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085" windowHeight="11640" tabRatio="811" activeTab="12"/>
  </bookViews>
  <sheets>
    <sheet name="ore8" sheetId="1" r:id="rId1"/>
    <sheet name="9" sheetId="2" r:id="rId2"/>
    <sheet name="10" sheetId="3" r:id="rId3"/>
    <sheet name="11" sheetId="4" r:id="rId4"/>
    <sheet name="12" sheetId="5" r:id="rId5"/>
    <sheet name="13" sheetId="6" r:id="rId6"/>
    <sheet name="14" sheetId="7" r:id="rId7"/>
    <sheet name="15" sheetId="8" r:id="rId8"/>
    <sheet name="16" sheetId="9" r:id="rId9"/>
    <sheet name="17" sheetId="10" r:id="rId10"/>
    <sheet name="18" sheetId="11" r:id="rId11"/>
    <sheet name="19" sheetId="12" r:id="rId12"/>
    <sheet name="SQUADRA A" sheetId="13" r:id="rId13"/>
    <sheet name="B" sheetId="14" r:id="rId14"/>
    <sheet name="C" sheetId="15" r:id="rId15"/>
    <sheet name="D" sheetId="16" r:id="rId16"/>
    <sheet name="E" sheetId="17" r:id="rId17"/>
    <sheet name="gen.squad.pod." sheetId="18" r:id="rId18"/>
    <sheet name="class.ind.pod." sheetId="19" r:id="rId19"/>
    <sheet name="gen.squadre" sheetId="20" r:id="rId20"/>
    <sheet name="gen.ind.masch." sheetId="21" r:id="rId21"/>
    <sheet name="gen.ind.fem." sheetId="22" r:id="rId22"/>
  </sheets>
  <definedNames>
    <definedName name="_xlnm._FilterDatabase" localSheetId="21" hidden="1">'gen.ind.fem.'!$A$1:$H$194</definedName>
    <definedName name="_xlnm._FilterDatabase" localSheetId="20" hidden="1">'gen.ind.masch.'!$A$1:$H$710</definedName>
    <definedName name="_xlnm.Print_Area" localSheetId="0">'ore8'!$A$1:$O$2</definedName>
    <definedName name="Z_45EF73D3_4A90_498F_B2CF_09141710D5E6_.wvu.PrintArea" localSheetId="0" hidden="1">'ore8'!$A$1:$O$2</definedName>
  </definedNames>
  <calcPr fullCalcOnLoad="1"/>
</workbook>
</file>

<file path=xl/sharedStrings.xml><?xml version="1.0" encoding="utf-8"?>
<sst xmlns="http://schemas.openxmlformats.org/spreadsheetml/2006/main" count="3813" uniqueCount="1260">
  <si>
    <t>Maria Rosaria</t>
  </si>
  <si>
    <t>Diodati</t>
  </si>
  <si>
    <t>Floccari</t>
  </si>
  <si>
    <t>Torzilli</t>
  </si>
  <si>
    <t>Cristina</t>
  </si>
  <si>
    <t>Cintioli</t>
  </si>
  <si>
    <t>Caputi Gennaro</t>
  </si>
  <si>
    <t>Caramanica</t>
  </si>
  <si>
    <t>Zaccari</t>
  </si>
  <si>
    <t>Manlio</t>
  </si>
  <si>
    <t>Duca</t>
  </si>
  <si>
    <t>Vecchi</t>
  </si>
  <si>
    <t>Grazia</t>
  </si>
  <si>
    <t>Aniello</t>
  </si>
  <si>
    <t>Marinelli</t>
  </si>
  <si>
    <t>D'adamo</t>
  </si>
  <si>
    <t>Fallongo</t>
  </si>
  <si>
    <t>Villacorta</t>
  </si>
  <si>
    <t>Paima Veronica</t>
  </si>
  <si>
    <t>De Sanctis</t>
  </si>
  <si>
    <t>Sabelli</t>
  </si>
  <si>
    <t>De Marinis</t>
  </si>
  <si>
    <t xml:space="preserve">Pellino </t>
  </si>
  <si>
    <t>Fioravanti</t>
  </si>
  <si>
    <t> Giancarlo</t>
  </si>
  <si>
    <t>Labricciosa</t>
  </si>
  <si>
    <t>Porcini</t>
  </si>
  <si>
    <t>Siragusa</t>
  </si>
  <si>
    <t>Castellana</t>
  </si>
  <si>
    <t>Di Antonio</t>
  </si>
  <si>
    <t>Patrizio</t>
  </si>
  <si>
    <t>Seferian</t>
  </si>
  <si>
    <t>Elvira</t>
  </si>
  <si>
    <t>Cesaretti</t>
  </si>
  <si>
    <t>Sannipoli</t>
  </si>
  <si>
    <t>Giacomo</t>
  </si>
  <si>
    <t>Concetti</t>
  </si>
  <si>
    <t>Santori</t>
  </si>
  <si>
    <t>Visconti</t>
  </si>
  <si>
    <t>Ruggeri</t>
  </si>
  <si>
    <t>Moschitti</t>
  </si>
  <si>
    <t>Muzzi</t>
  </si>
  <si>
    <t>De Luca</t>
  </si>
  <si>
    <t>Bahcic</t>
  </si>
  <si>
    <t xml:space="preserve">Robert </t>
  </si>
  <si>
    <t>Tiberi</t>
  </si>
  <si>
    <t>Orzan</t>
  </si>
  <si>
    <t>Marian</t>
  </si>
  <si>
    <t>Tirone</t>
  </si>
  <si>
    <t>D’alessandro</t>
  </si>
  <si>
    <t>Marcovecchio</t>
  </si>
  <si>
    <t>Totonelli</t>
  </si>
  <si>
    <t>Masi</t>
  </si>
  <si>
    <t>Fabio Massimo</t>
  </si>
  <si>
    <t>Colacicchi</t>
  </si>
  <si>
    <t>Orlando</t>
  </si>
  <si>
    <t>Zenca</t>
  </si>
  <si>
    <t>Amelio</t>
  </si>
  <si>
    <t>Vitale</t>
  </si>
  <si>
    <t>Loudhni</t>
  </si>
  <si>
    <t>Djamal</t>
  </si>
  <si>
    <t>Conticchio</t>
  </si>
  <si>
    <t>D’imperio</t>
  </si>
  <si>
    <t>Daisha</t>
  </si>
  <si>
    <t>Carvalho</t>
  </si>
  <si>
    <t>Di clemente</t>
  </si>
  <si>
    <t>Oliveri</t>
  </si>
  <si>
    <t>Vecchiotti</t>
  </si>
  <si>
    <t>Zuncheddu</t>
  </si>
  <si>
    <t>Mariangela</t>
  </si>
  <si>
    <t>Scacchiafichi</t>
  </si>
  <si>
    <t>Facchini</t>
  </si>
  <si>
    <t>Pasquali</t>
  </si>
  <si>
    <t>Minafra</t>
  </si>
  <si>
    <t>Alimonti</t>
  </si>
  <si>
    <t>Bonanni</t>
  </si>
  <si>
    <t>Roscani</t>
  </si>
  <si>
    <t>Martini</t>
  </si>
  <si>
    <t>Artoni</t>
  </si>
  <si>
    <t>Enea</t>
  </si>
  <si>
    <t>Di Benedetto</t>
  </si>
  <si>
    <t>Troisi</t>
  </si>
  <si>
    <t>Paciotti</t>
  </si>
  <si>
    <t>Leonardo</t>
  </si>
  <si>
    <t>Allegrini</t>
  </si>
  <si>
    <t>Carlino</t>
  </si>
  <si>
    <t>Serafini</t>
  </si>
  <si>
    <t>Stafania</t>
  </si>
  <si>
    <t>Urbaniak</t>
  </si>
  <si>
    <t>Czeslawa</t>
  </si>
  <si>
    <t>Valentini</t>
  </si>
  <si>
    <t>Timperi</t>
  </si>
  <si>
    <t>Battelli</t>
  </si>
  <si>
    <t>Mondi</t>
  </si>
  <si>
    <t>Carlini</t>
  </si>
  <si>
    <t>Raimondo</t>
  </si>
  <si>
    <t>Beatrice</t>
  </si>
  <si>
    <t>Greco</t>
  </si>
  <si>
    <t> Daniele</t>
  </si>
  <si>
    <t>Matzuda</t>
  </si>
  <si>
    <t>Fabiani</t>
  </si>
  <si>
    <t>Salera</t>
  </si>
  <si>
    <t>De Sandi</t>
  </si>
  <si>
    <t xml:space="preserve">Flammini </t>
  </si>
  <si>
    <t>Valentino</t>
  </si>
  <si>
    <t>Bonacci</t>
  </si>
  <si>
    <t>Gastaldello</t>
  </si>
  <si>
    <t>Benedetto</t>
  </si>
  <si>
    <t>D'Ettorre</t>
  </si>
  <si>
    <t>Cicchino</t>
  </si>
  <si>
    <t>Rita</t>
  </si>
  <si>
    <t>Trigila</t>
  </si>
  <si>
    <t>Ciocca</t>
  </si>
  <si>
    <t>Petrolini</t>
  </si>
  <si>
    <t xml:space="preserve">Lucia </t>
  </si>
  <si>
    <t>Merli</t>
  </si>
  <si>
    <t>Peris Ciancio</t>
  </si>
  <si>
    <t>Angellini</t>
  </si>
  <si>
    <t>Consiglio</t>
  </si>
  <si>
    <t>De Jesus Dos Santos</t>
  </si>
  <si>
    <t>Antonio Jr</t>
  </si>
  <si>
    <t>Sette</t>
  </si>
  <si>
    <t xml:space="preserve">Simone </t>
  </si>
  <si>
    <t>Di Stazio</t>
  </si>
  <si>
    <t>Cristiano</t>
  </si>
  <si>
    <t>Sciortino</t>
  </si>
  <si>
    <t>Vita</t>
  </si>
  <si>
    <t>Cirone</t>
  </si>
  <si>
    <t>Gente</t>
  </si>
  <si>
    <t>Scarpecci</t>
  </si>
  <si>
    <t>Mariocchi</t>
  </si>
  <si>
    <t>Cesarini</t>
  </si>
  <si>
    <t>Placidini</t>
  </si>
  <si>
    <t>Di Criscio</t>
  </si>
  <si>
    <t>Di Mascio</t>
  </si>
  <si>
    <t>Alfiero</t>
  </si>
  <si>
    <t>Cialone</t>
  </si>
  <si>
    <t>Menghini</t>
  </si>
  <si>
    <t>Nicole</t>
  </si>
  <si>
    <t>Carioti</t>
  </si>
  <si>
    <t>Anna Paola</t>
  </si>
  <si>
    <t>Cochi</t>
  </si>
  <si>
    <t>Scimia</t>
  </si>
  <si>
    <t>Salvo Radduso</t>
  </si>
  <si>
    <t>Grillo</t>
  </si>
  <si>
    <t>Manuel</t>
  </si>
  <si>
    <t>Sciarrillo</t>
  </si>
  <si>
    <t>De Paolis</t>
  </si>
  <si>
    <t>Roncone</t>
  </si>
  <si>
    <t>Scacco</t>
  </si>
  <si>
    <t>G.S. Cat Sport mista</t>
  </si>
  <si>
    <t>Quattam</t>
  </si>
  <si>
    <t>Alì</t>
  </si>
  <si>
    <t>Carroccia</t>
  </si>
  <si>
    <t>Pera</t>
  </si>
  <si>
    <t>Paladino</t>
  </si>
  <si>
    <t>M/F</t>
  </si>
  <si>
    <t>individuale</t>
  </si>
  <si>
    <t>Takehiro</t>
  </si>
  <si>
    <t>FINALE</t>
  </si>
  <si>
    <t>Pettorale</t>
  </si>
  <si>
    <t>Società</t>
  </si>
  <si>
    <t>Vasapollo</t>
  </si>
  <si>
    <t>Anno</t>
  </si>
  <si>
    <t>Giri</t>
  </si>
  <si>
    <t>Metri</t>
  </si>
  <si>
    <t>Pacella</t>
  </si>
  <si>
    <t>Dipilato</t>
  </si>
  <si>
    <t>Fraz.</t>
  </si>
  <si>
    <t>Bordi</t>
  </si>
  <si>
    <t>Flavia</t>
  </si>
  <si>
    <t>Stevens</t>
  </si>
  <si>
    <t>Di Gaetano</t>
  </si>
  <si>
    <t>Rizzo</t>
  </si>
  <si>
    <t>Oloumi</t>
  </si>
  <si>
    <t>Reza</t>
  </si>
  <si>
    <t>Orsini</t>
  </si>
  <si>
    <t>Serrecchia</t>
  </si>
  <si>
    <t>Romolo</t>
  </si>
  <si>
    <t>Pozzi</t>
  </si>
  <si>
    <t>Maria Luisa</t>
  </si>
  <si>
    <t>Cepraga</t>
  </si>
  <si>
    <t>Igor</t>
  </si>
  <si>
    <t>Buonaiuto</t>
  </si>
  <si>
    <t>Mastrofrancesco</t>
  </si>
  <si>
    <t>Arias</t>
  </si>
  <si>
    <t>Haydee Tamara</t>
  </si>
  <si>
    <t>Alessandrini</t>
  </si>
  <si>
    <t>Amatori</t>
  </si>
  <si>
    <t>Hubler</t>
  </si>
  <si>
    <t>Silvano</t>
  </si>
  <si>
    <t>Gallo</t>
  </si>
  <si>
    <t>Rosati</t>
  </si>
  <si>
    <t>Stramaccioni</t>
  </si>
  <si>
    <t>Lo Giudice</t>
  </si>
  <si>
    <t>Mantellassi</t>
  </si>
  <si>
    <t>Salvatore Alessandro</t>
  </si>
  <si>
    <t>Gnocchi</t>
  </si>
  <si>
    <t>Stampa</t>
  </si>
  <si>
    <t>Pieroni</t>
  </si>
  <si>
    <t>Renzo</t>
  </si>
  <si>
    <t>Ciarli</t>
  </si>
  <si>
    <t>Monica</t>
  </si>
  <si>
    <t>Fagnani</t>
  </si>
  <si>
    <t>Iosca</t>
  </si>
  <si>
    <t>Maggiori</t>
  </si>
  <si>
    <t>Maesano</t>
  </si>
  <si>
    <t>Pontolillo</t>
  </si>
  <si>
    <t>Araco</t>
  </si>
  <si>
    <t>Cirasella</t>
  </si>
  <si>
    <t>De Padova</t>
  </si>
  <si>
    <t>Ciurleo</t>
  </si>
  <si>
    <t>Fantini</t>
  </si>
  <si>
    <t>Menotti</t>
  </si>
  <si>
    <t>Giampiero</t>
  </si>
  <si>
    <t>Dsimone</t>
  </si>
  <si>
    <t>Marchetti</t>
  </si>
  <si>
    <t>Livieri</t>
  </si>
  <si>
    <t>Vecchia</t>
  </si>
  <si>
    <t>Di tella</t>
  </si>
  <si>
    <t>Pierino</t>
  </si>
  <si>
    <t>Spagna</t>
  </si>
  <si>
    <t>Matilde</t>
  </si>
  <si>
    <t>Patrignani</t>
  </si>
  <si>
    <t>Abazi</t>
  </si>
  <si>
    <t>Ana</t>
  </si>
  <si>
    <t>Di Pompeo</t>
  </si>
  <si>
    <t>Pecoriello</t>
  </si>
  <si>
    <t>Cerruto</t>
  </si>
  <si>
    <t>Fiorito</t>
  </si>
  <si>
    <t>Tredicine</t>
  </si>
  <si>
    <t>Marini</t>
  </si>
  <si>
    <t>Monti</t>
  </si>
  <si>
    <t>Gerlini</t>
  </si>
  <si>
    <t>Filippini</t>
  </si>
  <si>
    <t>Gambelli</t>
  </si>
  <si>
    <t>Loretta</t>
  </si>
  <si>
    <t>Franze'</t>
  </si>
  <si>
    <t>Boccanera</t>
  </si>
  <si>
    <t>Tempesta</t>
  </si>
  <si>
    <t>Zuccari</t>
  </si>
  <si>
    <t>Ugo</t>
  </si>
  <si>
    <t>Bianco</t>
  </si>
  <si>
    <t>Ballini</t>
  </si>
  <si>
    <t>Cosentino</t>
  </si>
  <si>
    <t>Talani</t>
  </si>
  <si>
    <t>Pierpaolo</t>
  </si>
  <si>
    <t>Zuliani</t>
  </si>
  <si>
    <t>Emanuela</t>
  </si>
  <si>
    <t>Jonshon</t>
  </si>
  <si>
    <t>Elisabeth</t>
  </si>
  <si>
    <t>Vasselli</t>
  </si>
  <si>
    <t>Ernesto</t>
  </si>
  <si>
    <t>Trocchi</t>
  </si>
  <si>
    <t>Szwarc</t>
  </si>
  <si>
    <t>Wojciech</t>
  </si>
  <si>
    <t>Sacchini</t>
  </si>
  <si>
    <t>Turin Collazos</t>
  </si>
  <si>
    <t>Rodrigo</t>
  </si>
  <si>
    <t>Gaggioli</t>
  </si>
  <si>
    <t>Tresca</t>
  </si>
  <si>
    <t> Reza</t>
  </si>
  <si>
    <t>Eugenio</t>
  </si>
  <si>
    <t>Giammari</t>
  </si>
  <si>
    <t>Alessandroni</t>
  </si>
  <si>
    <t>Severini</t>
  </si>
  <si>
    <t>Mariani</t>
  </si>
  <si>
    <t>Dario</t>
  </si>
  <si>
    <t>Belkova</t>
  </si>
  <si>
    <t>Rimma</t>
  </si>
  <si>
    <t>Ruperto</t>
  </si>
  <si>
    <t>Lucaroni</t>
  </si>
  <si>
    <t>Calanca</t>
  </si>
  <si>
    <t>Riccardo</t>
  </si>
  <si>
    <t>Clausi</t>
  </si>
  <si>
    <t xml:space="preserve">Orsola </t>
  </si>
  <si>
    <t>Antonuzzi</t>
  </si>
  <si>
    <t>Gelli</t>
  </si>
  <si>
    <t>Petrilli</t>
  </si>
  <si>
    <t>Giampieri</t>
  </si>
  <si>
    <t>Basile Giannini</t>
  </si>
  <si>
    <t>Mirta</t>
  </si>
  <si>
    <t>Torretta</t>
  </si>
  <si>
    <t>Marocco</t>
  </si>
  <si>
    <t xml:space="preserve">Pasquali </t>
  </si>
  <si>
    <t>Bombelli</t>
  </si>
  <si>
    <t>Raffaelli</t>
  </si>
  <si>
    <t>Moggi</t>
  </si>
  <si>
    <t>Pesci</t>
  </si>
  <si>
    <t>Rele</t>
  </si>
  <si>
    <t>Tatjana</t>
  </si>
  <si>
    <t>Giua</t>
  </si>
  <si>
    <t>Coianiz</t>
  </si>
  <si>
    <t>Sarango Soto</t>
  </si>
  <si>
    <t>Hector</t>
  </si>
  <si>
    <t>Arellano</t>
  </si>
  <si>
    <t>Carlos</t>
  </si>
  <si>
    <t>Areni</t>
  </si>
  <si>
    <t xml:space="preserve">Ordonez </t>
  </si>
  <si>
    <t xml:space="preserve">Angel </t>
  </si>
  <si>
    <t>Taccini</t>
  </si>
  <si>
    <t>Salvitti</t>
  </si>
  <si>
    <t>Marino</t>
  </si>
  <si>
    <t>Branchi</t>
  </si>
  <si>
    <t>Borani</t>
  </si>
  <si>
    <t>De Carvalho</t>
  </si>
  <si>
    <t>Caciolo</t>
  </si>
  <si>
    <t>Cruciani</t>
  </si>
  <si>
    <t>Venanzino</t>
  </si>
  <si>
    <t>Governatori</t>
  </si>
  <si>
    <t>Cara</t>
  </si>
  <si>
    <t>Cina</t>
  </si>
  <si>
    <t>Sbardella</t>
  </si>
  <si>
    <t>Leonardi</t>
  </si>
  <si>
    <t>Mimmocchi</t>
  </si>
  <si>
    <t xml:space="preserve">Fabio </t>
  </si>
  <si>
    <t>Cibella</t>
  </si>
  <si>
    <t>Sara</t>
  </si>
  <si>
    <t>Narducci</t>
  </si>
  <si>
    <t>Palladino</t>
  </si>
  <si>
    <t>Julia Flavia</t>
  </si>
  <si>
    <t>Asquer</t>
  </si>
  <si>
    <t>Solito</t>
  </si>
  <si>
    <t xml:space="preserve">Cantalice </t>
  </si>
  <si>
    <t>Lucio</t>
  </si>
  <si>
    <t>Foglia Manzillo</t>
  </si>
  <si>
    <t>Perrone Capano</t>
  </si>
  <si>
    <t>Quacquarelli</t>
  </si>
  <si>
    <t>Finocchi</t>
  </si>
  <si>
    <t>Scaffidi Muta</t>
  </si>
  <si>
    <t>Gommellini</t>
  </si>
  <si>
    <t>Dimitri</t>
  </si>
  <si>
    <t>Ivan</t>
  </si>
  <si>
    <t>Landi</t>
  </si>
  <si>
    <t>Loriano</t>
  </si>
  <si>
    <t>Moscardini</t>
  </si>
  <si>
    <t>Armella</t>
  </si>
  <si>
    <t>Ever David</t>
  </si>
  <si>
    <t>Centogambe</t>
  </si>
  <si>
    <t> Sincovich</t>
  </si>
  <si>
    <t> Enea</t>
  </si>
  <si>
    <t>Zerpa</t>
  </si>
  <si>
    <t>Emanuele</t>
  </si>
  <si>
    <t>Marcosano</t>
  </si>
  <si>
    <t>Oronzo</t>
  </si>
  <si>
    <t>Cannizzaro</t>
  </si>
  <si>
    <t>Bettini</t>
  </si>
  <si>
    <t>Nita</t>
  </si>
  <si>
    <t>Lucian</t>
  </si>
  <si>
    <t>Riefolo</t>
  </si>
  <si>
    <t>Sobrino</t>
  </si>
  <si>
    <t>Gianpaolo</t>
  </si>
  <si>
    <t>Preziosi</t>
  </si>
  <si>
    <t>Lucia</t>
  </si>
  <si>
    <t>Cecchetti</t>
  </si>
  <si>
    <t>Ketonen</t>
  </si>
  <si>
    <t>Riitta</t>
  </si>
  <si>
    <t>Acunzo</t>
  </si>
  <si>
    <t>Rosola</t>
  </si>
  <si>
    <t>Agostini</t>
  </si>
  <si>
    <t>Cinzia</t>
  </si>
  <si>
    <t>Marfeo</t>
  </si>
  <si>
    <t>Rau</t>
  </si>
  <si>
    <t>Cossu</t>
  </si>
  <si>
    <t>Autore</t>
  </si>
  <si>
    <t>Bromuro</t>
  </si>
  <si>
    <t>Polini</t>
  </si>
  <si>
    <t>Formica</t>
  </si>
  <si>
    <t>Amedeo</t>
  </si>
  <si>
    <t>Dalprà</t>
  </si>
  <si>
    <t>De Martini</t>
  </si>
  <si>
    <t>Tiziano</t>
  </si>
  <si>
    <t>Caponera</t>
  </si>
  <si>
    <t>Polito</t>
  </si>
  <si>
    <t>Lo monaco</t>
  </si>
  <si>
    <t>Gaetanino</t>
  </si>
  <si>
    <t>Valenza</t>
  </si>
  <si>
    <t>Napoli</t>
  </si>
  <si>
    <t>Filippo</t>
  </si>
  <si>
    <t>Fenaroli</t>
  </si>
  <si>
    <t>Campagna</t>
  </si>
  <si>
    <t>De Simone</t>
  </si>
  <si>
    <t>Sacca'</t>
  </si>
  <si>
    <t>Tarani</t>
  </si>
  <si>
    <t>Di Tinno</t>
  </si>
  <si>
    <t>Bisiani</t>
  </si>
  <si>
    <t>Orazio</t>
  </si>
  <si>
    <t>Lattarulo</t>
  </si>
  <si>
    <t>Colonna</t>
  </si>
  <si>
    <t>Valeria</t>
  </si>
  <si>
    <t>Cardia</t>
  </si>
  <si>
    <t>Annamaria</t>
  </si>
  <si>
    <t>Zaino</t>
  </si>
  <si>
    <t>Mercuri</t>
  </si>
  <si>
    <t>Sandro</t>
  </si>
  <si>
    <t>Ciucci</t>
  </si>
  <si>
    <t>Reina</t>
  </si>
  <si>
    <t>Dante</t>
  </si>
  <si>
    <t>Messina</t>
  </si>
  <si>
    <t> Rita</t>
  </si>
  <si>
    <t>Taffoni</t>
  </si>
  <si>
    <t>Manzo</t>
  </si>
  <si>
    <t>Percuoco</t>
  </si>
  <si>
    <t>Culini</t>
  </si>
  <si>
    <t>Fernando</t>
  </si>
  <si>
    <t>Leone</t>
  </si>
  <si>
    <t>Rossini</t>
  </si>
  <si>
    <t>Familiari</t>
  </si>
  <si>
    <t>Marro</t>
  </si>
  <si>
    <t>Rizzoni</t>
  </si>
  <si>
    <t>Carloni</t>
  </si>
  <si>
    <t>Indelicato</t>
  </si>
  <si>
    <t>Graziano</t>
  </si>
  <si>
    <t>Belardi</t>
  </si>
  <si>
    <t>Glauco</t>
  </si>
  <si>
    <t>Magnago</t>
  </si>
  <si>
    <t>D'Errigo</t>
  </si>
  <si>
    <t>Venditti</t>
  </si>
  <si>
    <t>Riccardi</t>
  </si>
  <si>
    <t>Di Cola</t>
  </si>
  <si>
    <t>Armando</t>
  </si>
  <si>
    <t>Simone</t>
  </si>
  <si>
    <t>Spadaro</t>
  </si>
  <si>
    <t>Santina</t>
  </si>
  <si>
    <t>Procacci</t>
  </si>
  <si>
    <t>Daniele</t>
  </si>
  <si>
    <t>Schiavulli</t>
  </si>
  <si>
    <t>De Carli</t>
  </si>
  <si>
    <t>Perna</t>
  </si>
  <si>
    <t>Pelliello</t>
  </si>
  <si>
    <t>Di Francesco</t>
  </si>
  <si>
    <t>Alessio</t>
  </si>
  <si>
    <t>Togni</t>
  </si>
  <si>
    <t>Lluis Francesc</t>
  </si>
  <si>
    <t>Campabianca</t>
  </si>
  <si>
    <t>Mengoni</t>
  </si>
  <si>
    <t>Ciciani</t>
  </si>
  <si>
    <t>Miccolis</t>
  </si>
  <si>
    <t>Pisano</t>
  </si>
  <si>
    <t>Gabrielli</t>
  </si>
  <si>
    <t>Perilli</t>
  </si>
  <si>
    <t>Ciccotelli</t>
  </si>
  <si>
    <t>Tesoro</t>
  </si>
  <si>
    <t>Lagna</t>
  </si>
  <si>
    <t>Minotti</t>
  </si>
  <si>
    <t>Rosario Angelo</t>
  </si>
  <si>
    <t>Pacioni</t>
  </si>
  <si>
    <t>Filieri</t>
  </si>
  <si>
    <t>Alfonso</t>
  </si>
  <si>
    <t>Casella</t>
  </si>
  <si>
    <t>Pacifico</t>
  </si>
  <si>
    <t>Valancherry joseph</t>
  </si>
  <si>
    <t>Johnson</t>
  </si>
  <si>
    <t>Severina</t>
  </si>
  <si>
    <t>Salvioni</t>
  </si>
  <si>
    <t>Musetti</t>
  </si>
  <si>
    <t>Laura</t>
  </si>
  <si>
    <t>Marchesini</t>
  </si>
  <si>
    <t>Di Croce</t>
  </si>
  <si>
    <t>Moiana</t>
  </si>
  <si>
    <t>Londrillo</t>
  </si>
  <si>
    <t>Petrillo</t>
  </si>
  <si>
    <t>Decina</t>
  </si>
  <si>
    <t>Canini</t>
  </si>
  <si>
    <t>Colella</t>
  </si>
  <si>
    <t>Luciantonio</t>
  </si>
  <si>
    <t>Forotti</t>
  </si>
  <si>
    <t>Di Nella</t>
  </si>
  <si>
    <t xml:space="preserve">Valerio </t>
  </si>
  <si>
    <t>Fratini</t>
  </si>
  <si>
    <t>Putzolu</t>
  </si>
  <si>
    <t>Agrumi</t>
  </si>
  <si>
    <t>Luppino</t>
  </si>
  <si>
    <t>Vincenza</t>
  </si>
  <si>
    <t>Riondino</t>
  </si>
  <si>
    <t>Tripoli</t>
  </si>
  <si>
    <t>Scipioni</t>
  </si>
  <si>
    <t>Barricella</t>
  </si>
  <si>
    <t>Pecchioli</t>
  </si>
  <si>
    <t>Onofrio</t>
  </si>
  <si>
    <t>Montebovi</t>
  </si>
  <si>
    <t>Avolio</t>
  </si>
  <si>
    <t> Nasiri</t>
  </si>
  <si>
    <t>Giannini</t>
  </si>
  <si>
    <t>Cinotti</t>
  </si>
  <si>
    <t>Scarapecchia</t>
  </si>
  <si>
    <t>Antonino</t>
  </si>
  <si>
    <t>Cozzi</t>
  </si>
  <si>
    <t>Ursini</t>
  </si>
  <si>
    <t>Giusti</t>
  </si>
  <si>
    <t>Allegretti</t>
  </si>
  <si>
    <t>Chiara</t>
  </si>
  <si>
    <t>Joelma</t>
  </si>
  <si>
    <t>Rossana</t>
  </si>
  <si>
    <t>Rossetti</t>
  </si>
  <si>
    <t>Giuli</t>
  </si>
  <si>
    <t>Piacini</t>
  </si>
  <si>
    <t>Loreti</t>
  </si>
  <si>
    <t>Verzilli</t>
  </si>
  <si>
    <t>De Vita</t>
  </si>
  <si>
    <t>Claudia</t>
  </si>
  <si>
    <t>Licio</t>
  </si>
  <si>
    <t>Ricci</t>
  </si>
  <si>
    <t>Cappelloni</t>
  </si>
  <si>
    <t>Pacifici</t>
  </si>
  <si>
    <t>Lucchetti</t>
  </si>
  <si>
    <t>Luana</t>
  </si>
  <si>
    <t>Panariello</t>
  </si>
  <si>
    <t>Pierluigi</t>
  </si>
  <si>
    <t>Costanzo</t>
  </si>
  <si>
    <t>Zeppa</t>
  </si>
  <si>
    <t>Petruzzelli</t>
  </si>
  <si>
    <t>Contessi</t>
  </si>
  <si>
    <t>Ramiro</t>
  </si>
  <si>
    <t>Oropallo</t>
  </si>
  <si>
    <t>Brescini</t>
  </si>
  <si>
    <t>Focaracci</t>
  </si>
  <si>
    <t>Ezio</t>
  </si>
  <si>
    <t>Benfenati</t>
  </si>
  <si>
    <t>Magliozzzi</t>
  </si>
  <si>
    <t>Peruzzini</t>
  </si>
  <si>
    <t>Valeriani</t>
  </si>
  <si>
    <t>Simonetti</t>
  </si>
  <si>
    <t>Costanza</t>
  </si>
  <si>
    <t>Cucchiaro</t>
  </si>
  <si>
    <t>Marconi</t>
  </si>
  <si>
    <t>Sammarco</t>
  </si>
  <si>
    <t>Costantino</t>
  </si>
  <si>
    <t>Zaafouri</t>
  </si>
  <si>
    <t>Hedia</t>
  </si>
  <si>
    <t>Setti</t>
  </si>
  <si>
    <t>Laurano</t>
  </si>
  <si>
    <t>Pucci</t>
  </si>
  <si>
    <t>Mustazza</t>
  </si>
  <si>
    <t>Vito</t>
  </si>
  <si>
    <t>Catanzani</t>
  </si>
  <si>
    <t>Giulio</t>
  </si>
  <si>
    <t>Caratelli</t>
  </si>
  <si>
    <t>Carla</t>
  </si>
  <si>
    <t>Apollonio</t>
  </si>
  <si>
    <t>Ester</t>
  </si>
  <si>
    <t>Masini</t>
  </si>
  <si>
    <t>Cherchi</t>
  </si>
  <si>
    <t>Mirko</t>
  </si>
  <si>
    <t>Palmeri</t>
  </si>
  <si>
    <t>Luciani</t>
  </si>
  <si>
    <t>Flavio</t>
  </si>
  <si>
    <t>Civitella</t>
  </si>
  <si>
    <t>Guglielmo</t>
  </si>
  <si>
    <t>Cherubini</t>
  </si>
  <si>
    <t>Imbucatura</t>
  </si>
  <si>
    <t>Cristina Marilena</t>
  </si>
  <si>
    <t>Botta</t>
  </si>
  <si>
    <t>Meneguzzo</t>
  </si>
  <si>
    <t>Ceccotti</t>
  </si>
  <si>
    <t>Rinaldo</t>
  </si>
  <si>
    <t>Dipilla</t>
  </si>
  <si>
    <t>Mario</t>
  </si>
  <si>
    <t>Pievani</t>
  </si>
  <si>
    <t>Edoardo</t>
  </si>
  <si>
    <t>Tofani</t>
  </si>
  <si>
    <t>Cirelli</t>
  </si>
  <si>
    <t>Farina</t>
  </si>
  <si>
    <t>Ignazio Stefano</t>
  </si>
  <si>
    <t>Barone</t>
  </si>
  <si>
    <t>Veloccia</t>
  </si>
  <si>
    <t>Emma</t>
  </si>
  <si>
    <t>Gualerzi</t>
  </si>
  <si>
    <t>Livio</t>
  </si>
  <si>
    <t>De Andreis</t>
  </si>
  <si>
    <t>Giovanna</t>
  </si>
  <si>
    <t>Santaroni</t>
  </si>
  <si>
    <t>Luisa</t>
  </si>
  <si>
    <t xml:space="preserve">Elisa </t>
  </si>
  <si>
    <t>Fontanelli</t>
  </si>
  <si>
    <t>Rosanna</t>
  </si>
  <si>
    <t>Gulina</t>
  </si>
  <si>
    <t>Paliaga</t>
  </si>
  <si>
    <t>Di Florido</t>
  </si>
  <si>
    <t>Musilli</t>
  </si>
  <si>
    <t>Pietro</t>
  </si>
  <si>
    <t>Melillo</t>
  </si>
  <si>
    <t>Osvaldo</t>
  </si>
  <si>
    <t>Ciocchetti</t>
  </si>
  <si>
    <t>Silvana</t>
  </si>
  <si>
    <t>Cherubin</t>
  </si>
  <si>
    <t>Lisa</t>
  </si>
  <si>
    <t>Pepe</t>
  </si>
  <si>
    <t>Troiani</t>
  </si>
  <si>
    <t>Cristian</t>
  </si>
  <si>
    <t>Muscio</t>
  </si>
  <si>
    <t>Jiri</t>
  </si>
  <si>
    <t>Sittek</t>
  </si>
  <si>
    <t>Vinci</t>
  </si>
  <si>
    <t>Massino</t>
  </si>
  <si>
    <t>Scala</t>
  </si>
  <si>
    <t>Antonietta</t>
  </si>
  <si>
    <t>Mattioli</t>
  </si>
  <si>
    <t>Bretti</t>
  </si>
  <si>
    <t>Dina</t>
  </si>
  <si>
    <t>Torelli</t>
  </si>
  <si>
    <t>Giovanni Battista</t>
  </si>
  <si>
    <t>Dell'abate</t>
  </si>
  <si>
    <t>Urbani</t>
  </si>
  <si>
    <t>Di Salvatore</t>
  </si>
  <si>
    <t>Angelelli</t>
  </si>
  <si>
    <t>Macale</t>
  </si>
  <si>
    <t>Sallustio</t>
  </si>
  <si>
    <t>Tropia</t>
  </si>
  <si>
    <t>Carla Lucia</t>
  </si>
  <si>
    <t>Isabella</t>
  </si>
  <si>
    <t>Fausto</t>
  </si>
  <si>
    <t>Pannella</t>
  </si>
  <si>
    <t>Maurino</t>
  </si>
  <si>
    <t>Stefania</t>
  </si>
  <si>
    <t>Buhagiar</t>
  </si>
  <si>
    <t>Di romano</t>
  </si>
  <si>
    <t>Sinibaldi</t>
  </si>
  <si>
    <t>Coppola</t>
  </si>
  <si>
    <t>Ragogna</t>
  </si>
  <si>
    <t>Michel gabriel</t>
  </si>
  <si>
    <t>Florian</t>
  </si>
  <si>
    <t>Danilo</t>
  </si>
  <si>
    <t>Menichella</t>
  </si>
  <si>
    <t>Misso</t>
  </si>
  <si>
    <t>Giuseppina</t>
  </si>
  <si>
    <t>Fabi</t>
  </si>
  <si>
    <t xml:space="preserve">Boccuccia </t>
  </si>
  <si>
    <t>Pier Paolo</t>
  </si>
  <si>
    <t>Sica</t>
  </si>
  <si>
    <t>Emilio</t>
  </si>
  <si>
    <t>Donato</t>
  </si>
  <si>
    <t>Panetta</t>
  </si>
  <si>
    <t>Lina</t>
  </si>
  <si>
    <t>Figliomeni</t>
  </si>
  <si>
    <t>Faticoni</t>
  </si>
  <si>
    <t>Maximiliano</t>
  </si>
  <si>
    <t>Paolini</t>
  </si>
  <si>
    <t>Guidi</t>
  </si>
  <si>
    <t>Petrelli</t>
  </si>
  <si>
    <t>Guarnera</t>
  </si>
  <si>
    <t>Castracane</t>
  </si>
  <si>
    <t>Refrigeri</t>
  </si>
  <si>
    <t>De Fabiis</t>
  </si>
  <si>
    <t>Pio</t>
  </si>
  <si>
    <t>Cocozza</t>
  </si>
  <si>
    <t>Stepan</t>
  </si>
  <si>
    <t>Gheorghina</t>
  </si>
  <si>
    <t>Gatti</t>
  </si>
  <si>
    <t>Strippoli</t>
  </si>
  <si>
    <t>Pennella</t>
  </si>
  <si>
    <t>La Fratta</t>
  </si>
  <si>
    <t>Mancini</t>
  </si>
  <si>
    <t>Davolos</t>
  </si>
  <si>
    <t>David</t>
  </si>
  <si>
    <t>Squillante</t>
  </si>
  <si>
    <t>Coccia</t>
  </si>
  <si>
    <t>Gigli</t>
  </si>
  <si>
    <t>Adolini</t>
  </si>
  <si>
    <t>Catalano</t>
  </si>
  <si>
    <t>Savino</t>
  </si>
  <si>
    <t>Insogna</t>
  </si>
  <si>
    <t>Silverio</t>
  </si>
  <si>
    <t>De Mattia</t>
  </si>
  <si>
    <t>D'Angelo</t>
  </si>
  <si>
    <t>Taglia</t>
  </si>
  <si>
    <t>Assegnati</t>
  </si>
  <si>
    <t>Ferrantini</t>
  </si>
  <si>
    <t>Sforza</t>
  </si>
  <si>
    <t>Bova</t>
  </si>
  <si>
    <t>Pino</t>
  </si>
  <si>
    <t>Bove</t>
  </si>
  <si>
    <t>Silvia</t>
  </si>
  <si>
    <t>Catena</t>
  </si>
  <si>
    <t>Piccirilli</t>
  </si>
  <si>
    <t>Carimini</t>
  </si>
  <si>
    <t>Ferrini</t>
  </si>
  <si>
    <t>Adriana</t>
  </si>
  <si>
    <t>Lejmoni</t>
  </si>
  <si>
    <t>Cipriani</t>
  </si>
  <si>
    <t>Ballarini</t>
  </si>
  <si>
    <t>Marcello</t>
  </si>
  <si>
    <t>Colasanti</t>
  </si>
  <si>
    <t>Mattia</t>
  </si>
  <si>
    <t>Eutizi</t>
  </si>
  <si>
    <t>Lombardo</t>
  </si>
  <si>
    <t>Tacca</t>
  </si>
  <si>
    <t>Pompili</t>
  </si>
  <si>
    <t>Marina</t>
  </si>
  <si>
    <t>Giacomini</t>
  </si>
  <si>
    <t>Ivano</t>
  </si>
  <si>
    <t xml:space="preserve">Campetelli </t>
  </si>
  <si>
    <t>Nicola</t>
  </si>
  <si>
    <t>Carfagna</t>
  </si>
  <si>
    <t>Nando</t>
  </si>
  <si>
    <t>Pisu</t>
  </si>
  <si>
    <t>Gabriele</t>
  </si>
  <si>
    <t>Valentina</t>
  </si>
  <si>
    <t>Piero</t>
  </si>
  <si>
    <t>Ippolito</t>
  </si>
  <si>
    <t>Raffaele</t>
  </si>
  <si>
    <t>Antimiani</t>
  </si>
  <si>
    <t>Di Fuccio</t>
  </si>
  <si>
    <t>Letizia</t>
  </si>
  <si>
    <t>Simei</t>
  </si>
  <si>
    <t>Adriano</t>
  </si>
  <si>
    <t>Agnoli</t>
  </si>
  <si>
    <t>Massarelli</t>
  </si>
  <si>
    <t>Testa</t>
  </si>
  <si>
    <t>Cannavo</t>
  </si>
  <si>
    <t>Umberto</t>
  </si>
  <si>
    <t>Panzavolta</t>
  </si>
  <si>
    <t>Cesare</t>
  </si>
  <si>
    <t>Latrofa</t>
  </si>
  <si>
    <t>Capra</t>
  </si>
  <si>
    <t>Oana</t>
  </si>
  <si>
    <t>De Chicchis</t>
  </si>
  <si>
    <t>Barbara</t>
  </si>
  <si>
    <t>Solemetite</t>
  </si>
  <si>
    <t>Michele</t>
  </si>
  <si>
    <t>Di Stefano</t>
  </si>
  <si>
    <t>Davide</t>
  </si>
  <si>
    <t>1981</t>
  </si>
  <si>
    <t xml:space="preserve">Bradascio </t>
  </si>
  <si>
    <t>Cecconami</t>
  </si>
  <si>
    <t>Ciobanu</t>
  </si>
  <si>
    <t>Joan Cristian</t>
  </si>
  <si>
    <t>Trepiccione</t>
  </si>
  <si>
    <t>Vincenzo</t>
  </si>
  <si>
    <t>Romagnoli</t>
  </si>
  <si>
    <t>Brunamonti</t>
  </si>
  <si>
    <t>Iandolo</t>
  </si>
  <si>
    <t>Falerno</t>
  </si>
  <si>
    <t>Antonella</t>
  </si>
  <si>
    <t>Nafra</t>
  </si>
  <si>
    <t>Cervelli</t>
  </si>
  <si>
    <t>Eveno</t>
  </si>
  <si>
    <t>Eusebi</t>
  </si>
  <si>
    <t>Carducci</t>
  </si>
  <si>
    <t>Agostino</t>
  </si>
  <si>
    <t>Maurizia</t>
  </si>
  <si>
    <t>Vassallo</t>
  </si>
  <si>
    <t>Germana</t>
  </si>
  <si>
    <t>Ladisi</t>
  </si>
  <si>
    <t>Ettore</t>
  </si>
  <si>
    <t>De Santis</t>
  </si>
  <si>
    <t>Mery</t>
  </si>
  <si>
    <t>Calcagno</t>
  </si>
  <si>
    <t>Secchi</t>
  </si>
  <si>
    <t>Santonocito</t>
  </si>
  <si>
    <t>Costantini</t>
  </si>
  <si>
    <t>Ciabatti</t>
  </si>
  <si>
    <t>Pietroni</t>
  </si>
  <si>
    <t>Pizzi</t>
  </si>
  <si>
    <t>Storchi</t>
  </si>
  <si>
    <t>Bradde</t>
  </si>
  <si>
    <t>Rosalba</t>
  </si>
  <si>
    <t>Esposito</t>
  </si>
  <si>
    <t>Strano</t>
  </si>
  <si>
    <t>Giordano</t>
  </si>
  <si>
    <t>Salvatore</t>
  </si>
  <si>
    <t>Piccioli</t>
  </si>
  <si>
    <t xml:space="preserve">Liberato </t>
  </si>
  <si>
    <t>Moira</t>
  </si>
  <si>
    <t>Lucarelli</t>
  </si>
  <si>
    <t>D'anna</t>
  </si>
  <si>
    <t>Agostinelli</t>
  </si>
  <si>
    <t>Martina</t>
  </si>
  <si>
    <t>Bizzarri</t>
  </si>
  <si>
    <t>Silvestri</t>
  </si>
  <si>
    <t>Ferdinando</t>
  </si>
  <si>
    <t>Belloc</t>
  </si>
  <si>
    <t>Latela</t>
  </si>
  <si>
    <t>Monterosso</t>
  </si>
  <si>
    <t>Marita</t>
  </si>
  <si>
    <t>Battenti</t>
  </si>
  <si>
    <t>Giorgini</t>
  </si>
  <si>
    <t>Cicchetti</t>
  </si>
  <si>
    <t>Montefusco</t>
  </si>
  <si>
    <t>Christian</t>
  </si>
  <si>
    <t>Zito</t>
  </si>
  <si>
    <t>Ortisi</t>
  </si>
  <si>
    <t>Gabriella</t>
  </si>
  <si>
    <t>De Felice</t>
  </si>
  <si>
    <t>Andolfi</t>
  </si>
  <si>
    <t>Tarallo</t>
  </si>
  <si>
    <t>Florido</t>
  </si>
  <si>
    <t>Cavalieri</t>
  </si>
  <si>
    <t>Loredana</t>
  </si>
  <si>
    <t>Tomza</t>
  </si>
  <si>
    <t>Piergiorgio</t>
  </si>
  <si>
    <t>Brusa</t>
  </si>
  <si>
    <t>Micaela</t>
  </si>
  <si>
    <t>Di Nicola</t>
  </si>
  <si>
    <t>Nebbia</t>
  </si>
  <si>
    <t>Villani</t>
  </si>
  <si>
    <t> Cristina</t>
  </si>
  <si>
    <t>Lentini</t>
  </si>
  <si>
    <t>Cenni</t>
  </si>
  <si>
    <t>Rosmarino</t>
  </si>
  <si>
    <t>Taddei</t>
  </si>
  <si>
    <t>Finiguerra</t>
  </si>
  <si>
    <t>Bettiolo</t>
  </si>
  <si>
    <t>Novelli</t>
  </si>
  <si>
    <t>Stazi</t>
  </si>
  <si>
    <t>Domenico</t>
  </si>
  <si>
    <t>Zambon</t>
  </si>
  <si>
    <t>Corsi</t>
  </si>
  <si>
    <t>Annarita</t>
  </si>
  <si>
    <t>Bottazzoli</t>
  </si>
  <si>
    <t>Galli</t>
  </si>
  <si>
    <t>Jurka</t>
  </si>
  <si>
    <t>Cusimano</t>
  </si>
  <si>
    <t>Guerrieri</t>
  </si>
  <si>
    <t>Luigi</t>
  </si>
  <si>
    <t>Simione</t>
  </si>
  <si>
    <t>Gianni</t>
  </si>
  <si>
    <t>Pasqualoni</t>
  </si>
  <si>
    <t>Simonetta</t>
  </si>
  <si>
    <t>Orazi</t>
  </si>
  <si>
    <t>Romano</t>
  </si>
  <si>
    <t>Nigro</t>
  </si>
  <si>
    <t>Sottile</t>
  </si>
  <si>
    <t>Giorgio</t>
  </si>
  <si>
    <t>Polidori</t>
  </si>
  <si>
    <t>Marziano</t>
  </si>
  <si>
    <t>Carboni</t>
  </si>
  <si>
    <t>Giaccio</t>
  </si>
  <si>
    <t>Bernabei</t>
  </si>
  <si>
    <t>1980</t>
  </si>
  <si>
    <t>Giovannetti</t>
  </si>
  <si>
    <t>Mazzurco</t>
  </si>
  <si>
    <t>Sirignano</t>
  </si>
  <si>
    <t>Antonia</t>
  </si>
  <si>
    <t>Carletti</t>
  </si>
  <si>
    <t>Antonacci</t>
  </si>
  <si>
    <t>Sabrina</t>
  </si>
  <si>
    <t>Maffei</t>
  </si>
  <si>
    <t>Marcella</t>
  </si>
  <si>
    <t>Nardini</t>
  </si>
  <si>
    <t>Vladimiro</t>
  </si>
  <si>
    <t>Lazio Runners Team</t>
  </si>
  <si>
    <t>Martin</t>
  </si>
  <si>
    <t>G.S.Corrimondo</t>
  </si>
  <si>
    <t>Huizing Klaziena</t>
  </si>
  <si>
    <t> Johanna</t>
  </si>
  <si>
    <t>Podistica Settecamini</t>
  </si>
  <si>
    <t>Podisti Maratona Di Roma A</t>
  </si>
  <si>
    <t>Vendetti</t>
  </si>
  <si>
    <t>Podisti Maratona Di Roma B</t>
  </si>
  <si>
    <t>Serino</t>
  </si>
  <si>
    <t>Gerardo</t>
  </si>
  <si>
    <t>Aics Club Atletico Centrale “Roma”</t>
  </si>
  <si>
    <t>Antonangelo</t>
  </si>
  <si>
    <t>Aics Club Atletico Centrale Pomezia</t>
  </si>
  <si>
    <t xml:space="preserve">Bancari Romani </t>
  </si>
  <si>
    <t>D'Amico</t>
  </si>
  <si>
    <t xml:space="preserve">Podistica 2007 </t>
  </si>
  <si>
    <t>Doldi</t>
  </si>
  <si>
    <t>Corrado</t>
  </si>
  <si>
    <t>1973</t>
  </si>
  <si>
    <t>Gruppo Millepiedi Ladispoli</t>
  </si>
  <si>
    <t>Milani</t>
  </si>
  <si>
    <t>Luigino</t>
  </si>
  <si>
    <t>Podistica Preneste B</t>
  </si>
  <si>
    <t>Olimpia 2004 A</t>
  </si>
  <si>
    <t>Caloni</t>
  </si>
  <si>
    <t>Olimpia 2004 B</t>
  </si>
  <si>
    <t>Cantatore</t>
  </si>
  <si>
    <t>1954</t>
  </si>
  <si>
    <t>Olimpia 2004 F</t>
  </si>
  <si>
    <t>Giacomozzi</t>
  </si>
  <si>
    <t>Paola</t>
  </si>
  <si>
    <t>Uisp Monterotondo A</t>
  </si>
  <si>
    <t>Falato</t>
  </si>
  <si>
    <t>Sebastiano</t>
  </si>
  <si>
    <t>1963</t>
  </si>
  <si>
    <t>Uisp Monterotondo B</t>
  </si>
  <si>
    <t>Fois</t>
  </si>
  <si>
    <t>Franceschino</t>
  </si>
  <si>
    <t>Uisp Monterotondo F</t>
  </si>
  <si>
    <t>Fanelli</t>
  </si>
  <si>
    <t>Adele</t>
  </si>
  <si>
    <t>Baghdad Marathon</t>
  </si>
  <si>
    <t>Sasso</t>
  </si>
  <si>
    <t>Walter</t>
  </si>
  <si>
    <t>Battistelli</t>
  </si>
  <si>
    <t>Schisano</t>
  </si>
  <si>
    <t>Cappelletti</t>
  </si>
  <si>
    <t>Alibranti</t>
  </si>
  <si>
    <t>Occhilupo</t>
  </si>
  <si>
    <t>Elio</t>
  </si>
  <si>
    <t>Gerardi</t>
  </si>
  <si>
    <t>Adornetto</t>
  </si>
  <si>
    <t>Gianluca</t>
  </si>
  <si>
    <t>Pizzoli</t>
  </si>
  <si>
    <t>Quirino</t>
  </si>
  <si>
    <t>Matteo</t>
  </si>
  <si>
    <t>Toma</t>
  </si>
  <si>
    <t>Nazzarro</t>
  </si>
  <si>
    <t>Anna</t>
  </si>
  <si>
    <t>Bruno</t>
  </si>
  <si>
    <t>Nobile</t>
  </si>
  <si>
    <t>Castelli</t>
  </si>
  <si>
    <t>Curatolo</t>
  </si>
  <si>
    <t>Gandolfo</t>
  </si>
  <si>
    <t>Berlino</t>
  </si>
  <si>
    <t>Fortin</t>
  </si>
  <si>
    <t>Smith</t>
  </si>
  <si>
    <t>Morgia</t>
  </si>
  <si>
    <t>Antonello</t>
  </si>
  <si>
    <t>Bombini</t>
  </si>
  <si>
    <t>Fabrizi</t>
  </si>
  <si>
    <t>Errico</t>
  </si>
  <si>
    <t>Pamela</t>
  </si>
  <si>
    <t>Zacchi</t>
  </si>
  <si>
    <t>Guarino</t>
  </si>
  <si>
    <t>Margherita</t>
  </si>
  <si>
    <t>Valleri</t>
  </si>
  <si>
    <t>Gianluigi</t>
  </si>
  <si>
    <t>Chis</t>
  </si>
  <si>
    <t>Marinela</t>
  </si>
  <si>
    <t>Nizza</t>
  </si>
  <si>
    <t>Providenza</t>
  </si>
  <si>
    <t>Riitano</t>
  </si>
  <si>
    <t>Rossi</t>
  </si>
  <si>
    <t> Zipparo</t>
  </si>
  <si>
    <t> Emiliano</t>
  </si>
  <si>
    <t>Chessa</t>
  </si>
  <si>
    <t>Stabile</t>
  </si>
  <si>
    <t>Tripodi</t>
  </si>
  <si>
    <t>Enzo Maria</t>
  </si>
  <si>
    <t>Ubaldo</t>
  </si>
  <si>
    <t>Fani</t>
  </si>
  <si>
    <t>Sperati</t>
  </si>
  <si>
    <t>Di placido</t>
  </si>
  <si>
    <t>O'Brien</t>
  </si>
  <si>
    <t>Cathleen</t>
  </si>
  <si>
    <t>Di Francescantonio</t>
  </si>
  <si>
    <t>Maccallini</t>
  </si>
  <si>
    <t>Buzzi</t>
  </si>
  <si>
    <t>Tiziana</t>
  </si>
  <si>
    <t>Di Paolo</t>
  </si>
  <si>
    <t>Federica</t>
  </si>
  <si>
    <t>Fazi</t>
  </si>
  <si>
    <t>Cerrone</t>
  </si>
  <si>
    <t>Pod. Solidarietà E</t>
  </si>
  <si>
    <t>Atl Nepi</t>
  </si>
  <si>
    <t>Erminio Pambianchi</t>
  </si>
  <si>
    <t>Erminio</t>
  </si>
  <si>
    <t>Pambianchi</t>
  </si>
  <si>
    <t>Nania</t>
  </si>
  <si>
    <t>Edwige</t>
  </si>
  <si>
    <t>1975</t>
  </si>
  <si>
    <t>Salvatori</t>
  </si>
  <si>
    <t>Alessandro</t>
  </si>
  <si>
    <t>1991</t>
  </si>
  <si>
    <t>Golvelli</t>
  </si>
  <si>
    <t>Giovanni</t>
  </si>
  <si>
    <t>1950</t>
  </si>
  <si>
    <t>Proietti</t>
  </si>
  <si>
    <t>Francesco</t>
  </si>
  <si>
    <t>Tirelli</t>
  </si>
  <si>
    <t>Di Maio</t>
  </si>
  <si>
    <t>Pasquale</t>
  </si>
  <si>
    <t>De Matteis</t>
  </si>
  <si>
    <t>Vittori</t>
  </si>
  <si>
    <t>Simona</t>
  </si>
  <si>
    <t>Iannilli</t>
  </si>
  <si>
    <t>D'Antone</t>
  </si>
  <si>
    <t>1958</t>
  </si>
  <si>
    <t>Menichelli</t>
  </si>
  <si>
    <t>Angelo</t>
  </si>
  <si>
    <t>Marcellitti</t>
  </si>
  <si>
    <t>La Manna</t>
  </si>
  <si>
    <t>Marco</t>
  </si>
  <si>
    <t>Micheli</t>
  </si>
  <si>
    <t>Cavallaro</t>
  </si>
  <si>
    <t xml:space="preserve">Anna </t>
  </si>
  <si>
    <t>Latifondi</t>
  </si>
  <si>
    <t>Pietromarchi</t>
  </si>
  <si>
    <t>Alberto</t>
  </si>
  <si>
    <t>Striolo</t>
  </si>
  <si>
    <t>Acsi Campidoglio Palatino</t>
  </si>
  <si>
    <t>Tartasi</t>
  </si>
  <si>
    <t>Rosa</t>
  </si>
  <si>
    <t>x</t>
  </si>
  <si>
    <t>Atl. La Sbarra</t>
  </si>
  <si>
    <t>Sabbatini</t>
  </si>
  <si>
    <t>Fabio</t>
  </si>
  <si>
    <t>M</t>
  </si>
  <si>
    <t>1961</t>
  </si>
  <si>
    <t>Asd Villa De Sanctis A</t>
  </si>
  <si>
    <t>Runfola</t>
  </si>
  <si>
    <t>Roberto</t>
  </si>
  <si>
    <t>Asd Villa De Sanctis B</t>
  </si>
  <si>
    <t>Lelli</t>
  </si>
  <si>
    <t>Vittorio</t>
  </si>
  <si>
    <t>1965</t>
  </si>
  <si>
    <t>As.Tra. Under50</t>
  </si>
  <si>
    <t>Pozzebon</t>
  </si>
  <si>
    <t>Andrea</t>
  </si>
  <si>
    <t>1969</t>
  </si>
  <si>
    <t>As.Tra. Over50</t>
  </si>
  <si>
    <t>Baccini</t>
  </si>
  <si>
    <t>As.Tra. F</t>
  </si>
  <si>
    <t>De Franciscis</t>
  </si>
  <si>
    <t>Lidia</t>
  </si>
  <si>
    <t>1977</t>
  </si>
  <si>
    <t>Aia</t>
  </si>
  <si>
    <t>Kandou</t>
  </si>
  <si>
    <t>Boubker</t>
  </si>
  <si>
    <t>Asd Atletica Monte Mario A</t>
  </si>
  <si>
    <t xml:space="preserve">Grossi </t>
  </si>
  <si>
    <t>Arnaldo</t>
  </si>
  <si>
    <t>Asd Atletica Monte Mario B</t>
  </si>
  <si>
    <t>Di Felice</t>
  </si>
  <si>
    <t>Anna Maria</t>
  </si>
  <si>
    <t>1957</t>
  </si>
  <si>
    <t>Asd Atletica Monte Mario C</t>
  </si>
  <si>
    <t>Bevilacqua</t>
  </si>
  <si>
    <t>Fabrizio</t>
  </si>
  <si>
    <t>A.S. Albatros Roma</t>
  </si>
  <si>
    <t>Quaranta</t>
  </si>
  <si>
    <t>Franco</t>
  </si>
  <si>
    <t>Atletica Vitinia</t>
  </si>
  <si>
    <t>Roma Est Runners - Tecnorete</t>
  </si>
  <si>
    <t>Pilone</t>
  </si>
  <si>
    <t>Massimo</t>
  </si>
  <si>
    <t>Asd Mediterranea M</t>
  </si>
  <si>
    <t>Papagni</t>
  </si>
  <si>
    <t>1988</t>
  </si>
  <si>
    <t>Scodanibbio</t>
  </si>
  <si>
    <t>Carlo</t>
  </si>
  <si>
    <t>Zinni</t>
  </si>
  <si>
    <t>Fernando Carmine</t>
  </si>
  <si>
    <t>Di Sevo</t>
  </si>
  <si>
    <t>Giorgi</t>
  </si>
  <si>
    <t>Astone</t>
  </si>
  <si>
    <t>Pia</t>
  </si>
  <si>
    <t>Ceccangeli</t>
  </si>
  <si>
    <t>Biafora</t>
  </si>
  <si>
    <t>Santarelli</t>
  </si>
  <si>
    <t>Accardo</t>
  </si>
  <si>
    <t>MArco</t>
  </si>
  <si>
    <t>1978</t>
  </si>
  <si>
    <t>Sacchi</t>
  </si>
  <si>
    <t>Bibiri</t>
  </si>
  <si>
    <t>Maria</t>
  </si>
  <si>
    <t>Geronimi</t>
  </si>
  <si>
    <t>Feudale</t>
  </si>
  <si>
    <t>Marziale</t>
  </si>
  <si>
    <t>Fiore</t>
  </si>
  <si>
    <t>Ternullo</t>
  </si>
  <si>
    <t>Diego</t>
  </si>
  <si>
    <t>Riva</t>
  </si>
  <si>
    <t>Stella</t>
  </si>
  <si>
    <t>Zacutti</t>
  </si>
  <si>
    <t>Fortunato</t>
  </si>
  <si>
    <t>De napoli</t>
  </si>
  <si>
    <t>Sollevanti</t>
  </si>
  <si>
    <t>Pelliccia</t>
  </si>
  <si>
    <t>Giancarlo</t>
  </si>
  <si>
    <t>Pletto</t>
  </si>
  <si>
    <t>Carmela</t>
  </si>
  <si>
    <t>Marton</t>
  </si>
  <si>
    <t>Tomassini</t>
  </si>
  <si>
    <t>Di bartolo</t>
  </si>
  <si>
    <t>Lorenzo</t>
  </si>
  <si>
    <t>Allegra</t>
  </si>
  <si>
    <t>Santi</t>
  </si>
  <si>
    <t>Di Giacomo</t>
  </si>
  <si>
    <t>Luca</t>
  </si>
  <si>
    <t>Ponziani</t>
  </si>
  <si>
    <t>Ariete</t>
  </si>
  <si>
    <t>Donnini</t>
  </si>
  <si>
    <t xml:space="preserve">Biondelli </t>
  </si>
  <si>
    <t>Delicato</t>
  </si>
  <si>
    <t>Marsili</t>
  </si>
  <si>
    <t>Enzo</t>
  </si>
  <si>
    <t>Barletta</t>
  </si>
  <si>
    <t>Leonisia</t>
  </si>
  <si>
    <t>Maioli</t>
  </si>
  <si>
    <t>Argenziano</t>
  </si>
  <si>
    <t>Gino</t>
  </si>
  <si>
    <t>Germani</t>
  </si>
  <si>
    <t>Rosario</t>
  </si>
  <si>
    <t>Luzi</t>
  </si>
  <si>
    <t>Varone</t>
  </si>
  <si>
    <t>G.S. Cat Sport B</t>
  </si>
  <si>
    <t>Scarola</t>
  </si>
  <si>
    <t>G.S. Cat Sport C</t>
  </si>
  <si>
    <t>Taratufolo</t>
  </si>
  <si>
    <t>Stefano</t>
  </si>
  <si>
    <t>G.S. Cat Sport D</t>
  </si>
  <si>
    <t>Di Giammartino</t>
  </si>
  <si>
    <t>Renato</t>
  </si>
  <si>
    <t xml:space="preserve">De Angelis </t>
  </si>
  <si>
    <t>Daniela</t>
  </si>
  <si>
    <t>G.S. Cat Sport F</t>
  </si>
  <si>
    <t>Ferrari</t>
  </si>
  <si>
    <t>Marianna</t>
  </si>
  <si>
    <t>Ssd Ferratella</t>
  </si>
  <si>
    <t>Orlandi</t>
  </si>
  <si>
    <t>Alessandra</t>
  </si>
  <si>
    <t>Podistica Preneste A</t>
  </si>
  <si>
    <t>Travaglini</t>
  </si>
  <si>
    <t>Mauro</t>
  </si>
  <si>
    <t>A.S.D. Ponte Di Nona</t>
  </si>
  <si>
    <t>Salvati</t>
  </si>
  <si>
    <t>Lanfranco</t>
  </si>
  <si>
    <t>Team Marathon Bike Grosseto</t>
  </si>
  <si>
    <t>Ciolfi</t>
  </si>
  <si>
    <t>A.S.D. Acorp</t>
  </si>
  <si>
    <t>Borvi</t>
  </si>
  <si>
    <t>G.S.D. K42</t>
  </si>
  <si>
    <t>Cutolo</t>
  </si>
  <si>
    <t>Antonio</t>
  </si>
  <si>
    <t>Scorza</t>
  </si>
  <si>
    <t>Sergio</t>
  </si>
  <si>
    <t>1960</t>
  </si>
  <si>
    <t>Asd Mediterranea F</t>
  </si>
  <si>
    <t>Caldarone</t>
  </si>
  <si>
    <t>Rosaria</t>
  </si>
  <si>
    <t>1968</t>
  </si>
  <si>
    <t>Cral Poligrafico Dello Stato A</t>
  </si>
  <si>
    <t>Alfredo</t>
  </si>
  <si>
    <t>1949</t>
  </si>
  <si>
    <t>Cral Poligrafico Dello Stato B</t>
  </si>
  <si>
    <t>Genovese</t>
  </si>
  <si>
    <t>Meri</t>
  </si>
  <si>
    <t>Asd Tra Le Righe</t>
  </si>
  <si>
    <t>Bellotto</t>
  </si>
  <si>
    <t>Jean-Paul</t>
  </si>
  <si>
    <t>1971</t>
  </si>
  <si>
    <t>Polisportiva Colli Aniene M</t>
  </si>
  <si>
    <t>Pica</t>
  </si>
  <si>
    <t>Paolo</t>
  </si>
  <si>
    <t>Polisportiva Colli Aniene F</t>
  </si>
  <si>
    <t>Galluzzo</t>
  </si>
  <si>
    <t>Clementina</t>
  </si>
  <si>
    <t>1962</t>
  </si>
  <si>
    <t>Podistica Pomezia</t>
  </si>
  <si>
    <t>Ricca</t>
  </si>
  <si>
    <t>Giacinto</t>
  </si>
  <si>
    <t>Ostia Antica Athletae</t>
  </si>
  <si>
    <t>De Angelis</t>
  </si>
  <si>
    <t>Francesca</t>
  </si>
  <si>
    <t>Giovanni Scavo 2000 A</t>
  </si>
  <si>
    <t>Barbieri</t>
  </si>
  <si>
    <t>Maurizio</t>
  </si>
  <si>
    <t>Giovanni Scavo 2000 B</t>
  </si>
  <si>
    <t>Petrucci</t>
  </si>
  <si>
    <t>Rodolfo</t>
  </si>
  <si>
    <t>Asd Atl. Pegaso</t>
  </si>
  <si>
    <t>Giovannini</t>
  </si>
  <si>
    <t>Elisabetta</t>
  </si>
  <si>
    <t>1959</t>
  </si>
  <si>
    <t>Podistica Ostia</t>
  </si>
  <si>
    <t>Benedetti</t>
  </si>
  <si>
    <t>G.S. Cat Sport A</t>
  </si>
  <si>
    <t>Ventura</t>
  </si>
  <si>
    <t xml:space="preserve">Carlo </t>
  </si>
  <si>
    <t>Giambalvo</t>
  </si>
  <si>
    <t>Dessì</t>
  </si>
  <si>
    <t>Fartlek Ostia</t>
  </si>
  <si>
    <t>Ruffini</t>
  </si>
  <si>
    <t>Enrico</t>
  </si>
  <si>
    <t>Asd Atletica Eni</t>
  </si>
  <si>
    <t>Pace</t>
  </si>
  <si>
    <t>Angela</t>
  </si>
  <si>
    <t>Alberto A</t>
  </si>
  <si>
    <t>Alberto B</t>
  </si>
  <si>
    <t>Istituto Garibaldi</t>
  </si>
  <si>
    <t>Politici</t>
  </si>
  <si>
    <t>Banca Finnat</t>
  </si>
  <si>
    <t>Atletica Rocca Priora</t>
  </si>
  <si>
    <t>Sorgi</t>
  </si>
  <si>
    <t>Roma Road Runners Club A</t>
  </si>
  <si>
    <t>Pietrosanti</t>
  </si>
  <si>
    <t>Massimiliano</t>
  </si>
  <si>
    <t>Roma Road Runners Club B</t>
  </si>
  <si>
    <t>Foti</t>
  </si>
  <si>
    <t>Luciano</t>
  </si>
  <si>
    <t>Roma Road Runners Club C</t>
  </si>
  <si>
    <t>Flaviani</t>
  </si>
  <si>
    <t>Nestore</t>
  </si>
  <si>
    <t>Caretta</t>
  </si>
  <si>
    <t>Cosimo</t>
  </si>
  <si>
    <t>Nattino</t>
  </si>
  <si>
    <t>Arturo</t>
  </si>
  <si>
    <t>Battaglia</t>
  </si>
  <si>
    <t>Erica</t>
  </si>
  <si>
    <t>Clay</t>
  </si>
  <si>
    <t>Greg</t>
  </si>
  <si>
    <t>Rizzi</t>
  </si>
  <si>
    <t>Patrizia</t>
  </si>
  <si>
    <t>Leoncini</t>
  </si>
  <si>
    <t>Claudio</t>
  </si>
  <si>
    <t>Canalis</t>
  </si>
  <si>
    <t>Piero Salvatore</t>
  </si>
  <si>
    <t>Bonifacio</t>
  </si>
  <si>
    <t>Nello</t>
  </si>
  <si>
    <t>Cardona</t>
  </si>
  <si>
    <t>Tommaso</t>
  </si>
  <si>
    <t>Avella</t>
  </si>
  <si>
    <t>Aldo</t>
  </si>
  <si>
    <t>Giuseppe</t>
  </si>
  <si>
    <t>Pod. Solidarietà A</t>
  </si>
  <si>
    <t>Pod. Solidarietà B</t>
  </si>
  <si>
    <t>Pod. Solidarietà C</t>
  </si>
  <si>
    <t>Pod. Solidarietà D</t>
  </si>
  <si>
    <t>n.ro</t>
  </si>
  <si>
    <t>società</t>
  </si>
  <si>
    <t>Nome</t>
  </si>
  <si>
    <t>Cognome</t>
  </si>
  <si>
    <t>m/f</t>
  </si>
  <si>
    <t>classifica ora precedente</t>
  </si>
  <si>
    <t>giri</t>
  </si>
  <si>
    <t>metri</t>
  </si>
  <si>
    <t>ora corrente</t>
  </si>
  <si>
    <t>classifica corrente</t>
  </si>
  <si>
    <t xml:space="preserve">anno </t>
  </si>
  <si>
    <t>8.00-9.00</t>
  </si>
  <si>
    <t>9.00-10.00</t>
  </si>
  <si>
    <t>11.00-12.00</t>
  </si>
  <si>
    <t>14.00-15.00</t>
  </si>
  <si>
    <t>15.00-16.00</t>
  </si>
  <si>
    <t>16.00-17.00</t>
  </si>
  <si>
    <t>17.00-18.00</t>
  </si>
  <si>
    <t>19.00-20.00</t>
  </si>
  <si>
    <t>posizione</t>
  </si>
  <si>
    <t>classifica femminile</t>
  </si>
  <si>
    <t>classifica maschile</t>
  </si>
  <si>
    <t>media</t>
  </si>
  <si>
    <t>posizione ass.</t>
  </si>
  <si>
    <t>12.00-13.00</t>
  </si>
  <si>
    <t>10.00-11.00</t>
  </si>
  <si>
    <t>13.00-14.00</t>
  </si>
  <si>
    <t>18.00-19.00</t>
  </si>
  <si>
    <t>classifica generale</t>
  </si>
  <si>
    <t>Giovanni Scavo 2000 F</t>
  </si>
  <si>
    <t>Roebl</t>
  </si>
  <si>
    <t>Karin</t>
  </si>
  <si>
    <t>F</t>
  </si>
  <si>
    <t>D'Oria</t>
  </si>
  <si>
    <t xml:space="preserve">Vanda </t>
  </si>
  <si>
    <t>1934</t>
  </si>
  <si>
    <t>Piroli</t>
  </si>
  <si>
    <t>Eleonora</t>
  </si>
  <si>
    <t>A.S.D PODISTICA SOLIDARIETA A</t>
  </si>
  <si>
    <t>A.S.D. PODISTICA SOLIDARIETA' B</t>
  </si>
  <si>
    <t>A.S.D. PODISTICA SOLIDARIETA' C</t>
  </si>
  <si>
    <t>A.S.D. PODISTICA SOLIDARIETA' D</t>
  </si>
  <si>
    <t>A.S.D. PODISTICA SOLIDARIETA' E</t>
  </si>
  <si>
    <t>A.S.D. PODISTICA SOLIDARIETA' A</t>
  </si>
  <si>
    <t>D'oria</t>
  </si>
  <si>
    <t xml:space="preserve">Feudale </t>
  </si>
  <si>
    <t>GIRI TOTALI</t>
  </si>
  <si>
    <t>ORA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</si>
</sst>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_ ;\-0\ "/>
    <numFmt numFmtId="183" formatCode="yyyy"/>
    <numFmt numFmtId="184" formatCode="\1\9##"/>
    <numFmt numFmtId="185" formatCode="[$-410]dddd\ d\ mmmm\ yyyy"/>
    <numFmt numFmtId="186" formatCode="h\.mm\.ss"/>
    <numFmt numFmtId="187" formatCode="0.000"/>
    <numFmt numFmtId="188" formatCode="0.0"/>
    <numFmt numFmtId="189" formatCode="0.000000"/>
    <numFmt numFmtId="190" formatCode="0.00000"/>
    <numFmt numFmtId="191" formatCode="0.0000"/>
    <numFmt numFmtId="192" formatCode="0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18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8" fillId="24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24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15" borderId="0" xfId="0" applyFont="1" applyFill="1" applyAlignment="1">
      <alignment/>
    </xf>
    <xf numFmtId="0" fontId="29" fillId="15" borderId="0" xfId="0" applyFont="1" applyFill="1" applyAlignment="1">
      <alignment/>
    </xf>
    <xf numFmtId="0" fontId="29" fillId="15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9" fillId="15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15" borderId="10" xfId="0" applyFont="1" applyFill="1" applyBorder="1" applyAlignment="1">
      <alignment/>
    </xf>
    <xf numFmtId="0" fontId="31" fillId="15" borderId="10" xfId="0" applyFont="1" applyFill="1" applyBorder="1" applyAlignment="1">
      <alignment/>
    </xf>
    <xf numFmtId="182" fontId="7" fillId="15" borderId="10" xfId="0" applyNumberFormat="1" applyFont="1" applyFill="1" applyBorder="1" applyAlignment="1">
      <alignment/>
    </xf>
    <xf numFmtId="0" fontId="7" fillId="15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15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0" fillId="11" borderId="11" xfId="0" applyFont="1" applyFill="1" applyBorder="1" applyAlignment="1">
      <alignment/>
    </xf>
    <xf numFmtId="0" fontId="30" fillId="11" borderId="11" xfId="0" applyFont="1" applyFill="1" applyBorder="1" applyAlignment="1">
      <alignment horizontal="right"/>
    </xf>
    <xf numFmtId="0" fontId="30" fillId="11" borderId="11" xfId="0" applyFont="1" applyFill="1" applyBorder="1" applyAlignment="1">
      <alignment horizontal="center"/>
    </xf>
    <xf numFmtId="0" fontId="32" fillId="15" borderId="10" xfId="0" applyFont="1" applyFill="1" applyBorder="1" applyAlignment="1">
      <alignment/>
    </xf>
    <xf numFmtId="0" fontId="4" fillId="15" borderId="10" xfId="0" applyFont="1" applyFill="1" applyBorder="1" applyAlignment="1">
      <alignment/>
    </xf>
    <xf numFmtId="49" fontId="4" fillId="15" borderId="10" xfId="0" applyNumberFormat="1" applyFont="1" applyFill="1" applyBorder="1" applyAlignment="1">
      <alignment horizontal="right"/>
    </xf>
    <xf numFmtId="0" fontId="4" fillId="15" borderId="12" xfId="0" applyFont="1" applyFill="1" applyBorder="1" applyAlignment="1">
      <alignment/>
    </xf>
    <xf numFmtId="0" fontId="35" fillId="15" borderId="10" xfId="48" applyFont="1" applyFill="1" applyBorder="1" applyAlignment="1">
      <alignment horizontal="left" wrapText="1"/>
      <protection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36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36" fillId="15" borderId="10" xfId="0" applyFont="1" applyFill="1" applyBorder="1" applyAlignment="1">
      <alignment/>
    </xf>
    <xf numFmtId="0" fontId="36" fillId="15" borderId="0" xfId="0" applyFont="1" applyFill="1" applyAlignment="1">
      <alignment/>
    </xf>
    <xf numFmtId="182" fontId="36" fillId="15" borderId="10" xfId="0" applyNumberFormat="1" applyFont="1" applyFill="1" applyBorder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0" fontId="3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82" fontId="39" fillId="15" borderId="10" xfId="0" applyNumberFormat="1" applyFont="1" applyFill="1" applyBorder="1" applyAlignment="1">
      <alignment/>
    </xf>
    <xf numFmtId="0" fontId="39" fillId="15" borderId="10" xfId="0" applyFont="1" applyFill="1" applyBorder="1" applyAlignment="1">
      <alignment/>
    </xf>
    <xf numFmtId="0" fontId="40" fillId="15" borderId="10" xfId="0" applyFont="1" applyFill="1" applyBorder="1" applyAlignment="1">
      <alignment/>
    </xf>
    <xf numFmtId="0" fontId="40" fillId="15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11" borderId="11" xfId="0" applyFont="1" applyFill="1" applyBorder="1" applyAlignment="1">
      <alignment/>
    </xf>
    <xf numFmtId="0" fontId="41" fillId="0" borderId="11" xfId="0" applyFont="1" applyBorder="1" applyAlignment="1">
      <alignment/>
    </xf>
    <xf numFmtId="0" fontId="33" fillId="15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32" fillId="15" borderId="11" xfId="0" applyFont="1" applyFill="1" applyBorder="1" applyAlignment="1">
      <alignment/>
    </xf>
    <xf numFmtId="0" fontId="4" fillId="15" borderId="11" xfId="0" applyFont="1" applyFill="1" applyBorder="1" applyAlignment="1">
      <alignment horizontal="right"/>
    </xf>
    <xf numFmtId="0" fontId="4" fillId="15" borderId="11" xfId="0" applyFont="1" applyFill="1" applyBorder="1" applyAlignment="1">
      <alignment/>
    </xf>
    <xf numFmtId="0" fontId="4" fillId="15" borderId="11" xfId="0" applyFont="1" applyFill="1" applyBorder="1" applyAlignment="1">
      <alignment horizontal="center"/>
    </xf>
    <xf numFmtId="0" fontId="30" fillId="15" borderId="11" xfId="0" applyFont="1" applyFill="1" applyBorder="1" applyAlignment="1">
      <alignment horizontal="right"/>
    </xf>
    <xf numFmtId="0" fontId="30" fillId="15" borderId="11" xfId="0" applyFont="1" applyFill="1" applyBorder="1" applyAlignment="1">
      <alignment/>
    </xf>
    <xf numFmtId="0" fontId="30" fillId="15" borderId="11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30" fillId="1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182" fontId="36" fillId="0" borderId="10" xfId="0" applyNumberFormat="1" applyFont="1" applyFill="1" applyBorder="1" applyAlignment="1">
      <alignment/>
    </xf>
    <xf numFmtId="0" fontId="35" fillId="0" borderId="10" xfId="48" applyFont="1" applyFill="1" applyBorder="1" applyAlignment="1">
      <alignment horizontal="left" wrapText="1"/>
      <protection/>
    </xf>
    <xf numFmtId="0" fontId="30" fillId="0" borderId="0" xfId="0" applyFont="1" applyFill="1" applyAlignment="1">
      <alignment horizontal="center"/>
    </xf>
    <xf numFmtId="0" fontId="36" fillId="11" borderId="10" xfId="0" applyFont="1" applyFill="1" applyBorder="1" applyAlignment="1">
      <alignment horizontal="center"/>
    </xf>
    <xf numFmtId="0" fontId="36" fillId="11" borderId="10" xfId="0" applyFont="1" applyFill="1" applyBorder="1" applyAlignment="1">
      <alignment/>
    </xf>
    <xf numFmtId="49" fontId="36" fillId="11" borderId="10" xfId="0" applyNumberFormat="1" applyFont="1" applyFill="1" applyBorder="1" applyAlignment="1">
      <alignment horizontal="center"/>
    </xf>
    <xf numFmtId="0" fontId="36" fillId="11" borderId="0" xfId="0" applyFont="1" applyFill="1" applyAlignment="1">
      <alignment/>
    </xf>
    <xf numFmtId="0" fontId="36" fillId="11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3" fillId="0" borderId="11" xfId="0" applyFont="1" applyFill="1" applyBorder="1" applyAlignment="1">
      <alignment/>
    </xf>
    <xf numFmtId="0" fontId="30" fillId="11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8" fillId="0" borderId="17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30" fillId="0" borderId="10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4" width="18.8515625" style="0" customWidth="1"/>
    <col min="5" max="5" width="6.57421875" style="0" customWidth="1"/>
    <col min="6" max="6" width="7.7109375" style="21" customWidth="1"/>
    <col min="7" max="7" width="6.00390625" style="0" customWidth="1"/>
    <col min="8" max="9" width="10.00390625" style="0" customWidth="1"/>
    <col min="10" max="10" width="3.57421875" style="0" customWidth="1"/>
    <col min="11" max="12" width="8.8515625" style="0" customWidth="1"/>
    <col min="13" max="13" width="5.8515625" style="0" customWidth="1"/>
    <col min="14" max="16384" width="8.8515625" style="0" customWidth="1"/>
  </cols>
  <sheetData>
    <row r="1" spans="1:15" ht="39" customHeight="1">
      <c r="A1" s="51"/>
      <c r="B1" s="55" t="s">
        <v>1223</v>
      </c>
      <c r="C1" s="51"/>
      <c r="D1" s="51"/>
      <c r="E1" s="51"/>
      <c r="F1" s="52"/>
      <c r="G1" s="33"/>
      <c r="H1" s="100" t="s">
        <v>1217</v>
      </c>
      <c r="I1" s="101"/>
      <c r="J1" s="33"/>
      <c r="K1" s="100" t="s">
        <v>1220</v>
      </c>
      <c r="L1" s="101"/>
      <c r="M1" s="34"/>
      <c r="N1" s="102" t="s">
        <v>1221</v>
      </c>
      <c r="O1" s="102"/>
    </row>
    <row r="2" spans="1:15" ht="29.25" customHeight="1">
      <c r="A2" s="56" t="s">
        <v>1212</v>
      </c>
      <c r="B2" s="53" t="s">
        <v>1213</v>
      </c>
      <c r="C2" s="53" t="s">
        <v>1215</v>
      </c>
      <c r="D2" s="53" t="s">
        <v>1214</v>
      </c>
      <c r="E2" s="53" t="s">
        <v>156</v>
      </c>
      <c r="F2" s="54" t="s">
        <v>1222</v>
      </c>
      <c r="G2" s="33"/>
      <c r="H2" s="53" t="s">
        <v>1218</v>
      </c>
      <c r="I2" s="53" t="s">
        <v>1219</v>
      </c>
      <c r="J2" s="33"/>
      <c r="K2" s="56" t="s">
        <v>1218</v>
      </c>
      <c r="L2" s="56" t="s">
        <v>1219</v>
      </c>
      <c r="M2" s="34"/>
      <c r="N2" s="56" t="s">
        <v>1218</v>
      </c>
      <c r="O2" s="56" t="s">
        <v>1219</v>
      </c>
    </row>
    <row r="3" spans="1:15" ht="29.25" customHeight="1">
      <c r="A3" s="47">
        <v>67</v>
      </c>
      <c r="B3" s="47" t="s">
        <v>1208</v>
      </c>
      <c r="C3" s="47" t="s">
        <v>951</v>
      </c>
      <c r="D3" s="47" t="s">
        <v>952</v>
      </c>
      <c r="E3" s="47" t="s">
        <v>1244</v>
      </c>
      <c r="F3" s="48" t="s">
        <v>953</v>
      </c>
      <c r="G3" s="49"/>
      <c r="H3" s="35"/>
      <c r="I3" s="35"/>
      <c r="J3" s="35"/>
      <c r="K3" s="57">
        <v>29</v>
      </c>
      <c r="L3" s="57">
        <v>37</v>
      </c>
      <c r="M3" s="58"/>
      <c r="N3" s="59">
        <f>H3+K3+TRUNC((I3+L3)/400)</f>
        <v>29</v>
      </c>
      <c r="O3" s="57">
        <f>MOD((I3+L3),400)</f>
        <v>37</v>
      </c>
    </row>
    <row r="4" spans="1:15" ht="29.25" customHeight="1">
      <c r="A4" s="47">
        <v>68</v>
      </c>
      <c r="B4" s="47" t="s">
        <v>1209</v>
      </c>
      <c r="C4" s="47" t="s">
        <v>954</v>
      </c>
      <c r="D4" s="47" t="s">
        <v>955</v>
      </c>
      <c r="E4" s="47" t="s">
        <v>990</v>
      </c>
      <c r="F4" s="48" t="s">
        <v>956</v>
      </c>
      <c r="G4" s="49"/>
      <c r="H4" s="35"/>
      <c r="I4" s="35"/>
      <c r="J4" s="35"/>
      <c r="K4" s="57">
        <v>37</v>
      </c>
      <c r="L4" s="57">
        <v>117</v>
      </c>
      <c r="M4" s="58"/>
      <c r="N4" s="59">
        <f>H4+K4+TRUNC((I4+L4)/400)</f>
        <v>37</v>
      </c>
      <c r="O4" s="57">
        <f>MOD((I4+L4),400)</f>
        <v>117</v>
      </c>
    </row>
    <row r="5" spans="1:15" ht="29.25" customHeight="1">
      <c r="A5" s="47">
        <v>69</v>
      </c>
      <c r="B5" s="47" t="s">
        <v>1210</v>
      </c>
      <c r="C5" s="47" t="s">
        <v>957</v>
      </c>
      <c r="D5" s="47" t="s">
        <v>958</v>
      </c>
      <c r="E5" s="47" t="s">
        <v>990</v>
      </c>
      <c r="F5" s="48" t="s">
        <v>959</v>
      </c>
      <c r="G5" s="49"/>
      <c r="H5" s="35"/>
      <c r="I5" s="35"/>
      <c r="J5" s="35"/>
      <c r="K5" s="57">
        <v>33</v>
      </c>
      <c r="L5" s="57">
        <v>156</v>
      </c>
      <c r="M5" s="58"/>
      <c r="N5" s="59">
        <f>H5+K5+TRUNC((I5+L5)/400)</f>
        <v>33</v>
      </c>
      <c r="O5" s="57">
        <f>MOD((I5+L5),400)</f>
        <v>156</v>
      </c>
    </row>
    <row r="6" spans="1:15" ht="29.25" customHeight="1">
      <c r="A6" s="47">
        <v>70</v>
      </c>
      <c r="B6" s="47" t="s">
        <v>1211</v>
      </c>
      <c r="C6" s="47" t="s">
        <v>960</v>
      </c>
      <c r="D6" s="47" t="s">
        <v>961</v>
      </c>
      <c r="E6" s="47" t="s">
        <v>990</v>
      </c>
      <c r="F6" s="48" t="s">
        <v>998</v>
      </c>
      <c r="G6" s="49"/>
      <c r="H6" s="35"/>
      <c r="I6" s="35"/>
      <c r="J6" s="35"/>
      <c r="K6" s="57">
        <v>33</v>
      </c>
      <c r="L6" s="57">
        <v>80</v>
      </c>
      <c r="M6" s="58"/>
      <c r="N6" s="59">
        <f>H6+K6+TRUNC((I6+L6)/400)</f>
        <v>33</v>
      </c>
      <c r="O6" s="57">
        <f>MOD((I6+L6),400)</f>
        <v>80</v>
      </c>
    </row>
    <row r="7" spans="1:15" ht="29.25" customHeight="1">
      <c r="A7" s="47">
        <v>71</v>
      </c>
      <c r="B7" s="47" t="s">
        <v>946</v>
      </c>
      <c r="C7" s="47" t="s">
        <v>962</v>
      </c>
      <c r="D7" s="47" t="s">
        <v>1207</v>
      </c>
      <c r="E7" s="47" t="s">
        <v>990</v>
      </c>
      <c r="F7" s="48" t="s">
        <v>1002</v>
      </c>
      <c r="G7" s="49"/>
      <c r="H7" s="35"/>
      <c r="I7" s="35"/>
      <c r="J7" s="35"/>
      <c r="K7" s="57">
        <v>35</v>
      </c>
      <c r="L7" s="57">
        <v>80</v>
      </c>
      <c r="M7" s="58"/>
      <c r="N7" s="59">
        <f>H7+K7+TRUNC((I7+L7)/400)</f>
        <v>35</v>
      </c>
      <c r="O7" s="57">
        <f>MOD((I7+L7),400)</f>
        <v>80</v>
      </c>
    </row>
    <row r="28" ht="12.75">
      <c r="D28" s="28"/>
    </row>
  </sheetData>
  <sheetProtection/>
  <mergeCells count="3">
    <mergeCell ref="H1:I1"/>
    <mergeCell ref="K1:L1"/>
    <mergeCell ref="N1:O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/>
  <headerFooter alignWithMargins="0">
    <oddHeader>&amp;CSTAFFETTA 12X1 0RA 2010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A4" sqref="A4:O4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4" width="18.8515625" style="0" customWidth="1"/>
    <col min="5" max="5" width="6.57421875" style="0" customWidth="1"/>
    <col min="6" max="6" width="7.7109375" style="21" customWidth="1"/>
    <col min="7" max="7" width="4.00390625" style="0" customWidth="1"/>
    <col min="8" max="8" width="2.8515625" style="0" hidden="1" customWidth="1"/>
    <col min="9" max="9" width="3.140625" style="0" hidden="1" customWidth="1"/>
    <col min="10" max="10" width="4.8515625" style="0" hidden="1" customWidth="1"/>
    <col min="11" max="12" width="8.8515625" style="0" customWidth="1"/>
    <col min="13" max="13" width="5.8515625" style="0" customWidth="1"/>
    <col min="14" max="16384" width="8.8515625" style="0" customWidth="1"/>
  </cols>
  <sheetData>
    <row r="1" spans="1:15" ht="39" customHeight="1">
      <c r="A1" s="51"/>
      <c r="B1" s="55" t="s">
        <v>1229</v>
      </c>
      <c r="C1" s="51"/>
      <c r="D1" s="51"/>
      <c r="E1" s="33"/>
      <c r="F1" s="52"/>
      <c r="G1" s="33"/>
      <c r="H1" s="100" t="s">
        <v>1217</v>
      </c>
      <c r="I1" s="101"/>
      <c r="J1" s="33"/>
      <c r="K1" s="100" t="s">
        <v>1220</v>
      </c>
      <c r="L1" s="101"/>
      <c r="M1" s="34"/>
      <c r="N1" s="102" t="s">
        <v>1221</v>
      </c>
      <c r="O1" s="102"/>
    </row>
    <row r="2" spans="1:15" ht="29.25" customHeight="1">
      <c r="A2" s="56" t="s">
        <v>1212</v>
      </c>
      <c r="B2" s="53" t="s">
        <v>1213</v>
      </c>
      <c r="C2" s="53" t="s">
        <v>1215</v>
      </c>
      <c r="D2" s="53" t="s">
        <v>1214</v>
      </c>
      <c r="E2" s="53" t="s">
        <v>1216</v>
      </c>
      <c r="F2" s="54" t="s">
        <v>1222</v>
      </c>
      <c r="G2" s="33"/>
      <c r="H2" s="53" t="s">
        <v>1218</v>
      </c>
      <c r="I2" s="53" t="s">
        <v>1219</v>
      </c>
      <c r="J2" s="33"/>
      <c r="K2" s="56" t="s">
        <v>1218</v>
      </c>
      <c r="L2" s="56" t="s">
        <v>1219</v>
      </c>
      <c r="M2" s="34"/>
      <c r="N2" s="56" t="s">
        <v>1218</v>
      </c>
      <c r="O2" s="56" t="s">
        <v>1219</v>
      </c>
    </row>
    <row r="3" spans="1:15" ht="29.25" customHeight="1">
      <c r="A3" s="47">
        <v>67</v>
      </c>
      <c r="B3" s="47" t="s">
        <v>1208</v>
      </c>
      <c r="C3" s="47" t="s">
        <v>185</v>
      </c>
      <c r="D3" s="47" t="s">
        <v>186</v>
      </c>
      <c r="E3" s="50" t="s">
        <v>1244</v>
      </c>
      <c r="F3" s="48">
        <v>1982</v>
      </c>
      <c r="G3" s="49"/>
      <c r="H3" s="35">
        <f>'16'!N3</f>
        <v>263</v>
      </c>
      <c r="I3" s="35">
        <f>'16'!O3</f>
        <v>44</v>
      </c>
      <c r="J3" s="35"/>
      <c r="K3" s="57">
        <v>28</v>
      </c>
      <c r="L3" s="57">
        <v>29</v>
      </c>
      <c r="M3" s="58"/>
      <c r="N3" s="59">
        <f>H3+K3+TRUNC((I3+L3)/400)</f>
        <v>291</v>
      </c>
      <c r="O3" s="57">
        <f>MOD((I3+L3),400)</f>
        <v>73</v>
      </c>
    </row>
    <row r="4" spans="1:15" ht="29.25" customHeight="1">
      <c r="A4" s="47">
        <v>68</v>
      </c>
      <c r="B4" s="47" t="s">
        <v>1209</v>
      </c>
      <c r="C4" s="47" t="s">
        <v>406</v>
      </c>
      <c r="D4" s="47" t="s">
        <v>1180</v>
      </c>
      <c r="E4" s="50" t="s">
        <v>990</v>
      </c>
      <c r="F4" s="48">
        <v>1968</v>
      </c>
      <c r="G4" s="49"/>
      <c r="H4" s="35">
        <f>'16'!N4</f>
        <v>331</v>
      </c>
      <c r="I4" s="35">
        <f>'16'!O4</f>
        <v>192</v>
      </c>
      <c r="J4" s="35"/>
      <c r="K4" s="57">
        <v>37</v>
      </c>
      <c r="L4" s="57">
        <v>385</v>
      </c>
      <c r="M4" s="58"/>
      <c r="N4" s="59">
        <f>H4+K4+TRUNC((I4+L4)/400)</f>
        <v>369</v>
      </c>
      <c r="O4" s="57">
        <f>MOD((I4+L4),400)</f>
        <v>177</v>
      </c>
    </row>
    <row r="5" spans="1:15" ht="29.25" customHeight="1">
      <c r="A5" s="47">
        <v>69</v>
      </c>
      <c r="B5" s="47" t="s">
        <v>1210</v>
      </c>
      <c r="C5" s="47" t="s">
        <v>187</v>
      </c>
      <c r="D5" s="47" t="s">
        <v>955</v>
      </c>
      <c r="E5" s="50" t="s">
        <v>990</v>
      </c>
      <c r="F5" s="48">
        <v>1964</v>
      </c>
      <c r="G5" s="49"/>
      <c r="H5" s="35">
        <f>'16'!N5</f>
        <v>302</v>
      </c>
      <c r="I5" s="35">
        <f>'16'!O5</f>
        <v>380</v>
      </c>
      <c r="J5" s="35"/>
      <c r="K5" s="57">
        <v>32</v>
      </c>
      <c r="L5" s="57">
        <v>251</v>
      </c>
      <c r="M5" s="58"/>
      <c r="N5" s="59">
        <f>H5+K5+TRUNC((I5+L5)/400)</f>
        <v>335</v>
      </c>
      <c r="O5" s="57">
        <f>MOD((I5+L5),400)</f>
        <v>231</v>
      </c>
    </row>
    <row r="6" spans="1:15" ht="29.25" customHeight="1">
      <c r="A6" s="47">
        <v>70</v>
      </c>
      <c r="B6" s="47" t="s">
        <v>1211</v>
      </c>
      <c r="C6" s="47" t="s">
        <v>188</v>
      </c>
      <c r="D6" s="47" t="s">
        <v>1062</v>
      </c>
      <c r="E6" s="50" t="s">
        <v>990</v>
      </c>
      <c r="F6" s="48" t="s">
        <v>722</v>
      </c>
      <c r="G6" s="49"/>
      <c r="H6" s="35">
        <f>'16'!N6</f>
        <v>260</v>
      </c>
      <c r="I6" s="35">
        <f>'16'!O6</f>
        <v>103</v>
      </c>
      <c r="J6" s="35"/>
      <c r="K6" s="57">
        <v>31</v>
      </c>
      <c r="L6" s="57">
        <v>133</v>
      </c>
      <c r="M6" s="58"/>
      <c r="N6" s="59">
        <f>H6+K6+TRUNC((I6+L6)/400)</f>
        <v>291</v>
      </c>
      <c r="O6" s="57">
        <f>MOD((I6+L6),400)</f>
        <v>236</v>
      </c>
    </row>
    <row r="7" spans="1:15" ht="29.25" customHeight="1">
      <c r="A7" s="47">
        <v>71</v>
      </c>
      <c r="B7" s="47" t="s">
        <v>946</v>
      </c>
      <c r="C7" s="47" t="s">
        <v>189</v>
      </c>
      <c r="D7" s="47" t="s">
        <v>779</v>
      </c>
      <c r="E7" s="50" t="s">
        <v>990</v>
      </c>
      <c r="F7" s="48" t="s">
        <v>1120</v>
      </c>
      <c r="G7" s="49"/>
      <c r="H7" s="35">
        <f>'16'!N7</f>
        <v>270</v>
      </c>
      <c r="I7" s="35">
        <f>'16'!O7</f>
        <v>368</v>
      </c>
      <c r="J7" s="35"/>
      <c r="K7" s="57">
        <v>32</v>
      </c>
      <c r="L7" s="57">
        <v>11</v>
      </c>
      <c r="M7" s="58"/>
      <c r="N7" s="59">
        <f>H7+K7+TRUNC((I7+L7)/400)</f>
        <v>302</v>
      </c>
      <c r="O7" s="57">
        <f>MOD((I7+L7),400)</f>
        <v>379</v>
      </c>
    </row>
    <row r="28" ht="12.75">
      <c r="D28" s="28"/>
    </row>
  </sheetData>
  <sheetProtection/>
  <mergeCells count="3">
    <mergeCell ref="H1:I1"/>
    <mergeCell ref="K1:L1"/>
    <mergeCell ref="N1:O1"/>
  </mergeCells>
  <printOptions/>
  <pageMargins left="0.31496062992125984" right="0.1968503937007874" top="0.984251968503937" bottom="0.7480314960629921" header="0.5118110236220472" footer="0.5118110236220472"/>
  <pageSetup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4" width="18.8515625" style="0" customWidth="1"/>
    <col min="5" max="5" width="6.57421875" style="0" customWidth="1"/>
    <col min="6" max="6" width="7.7109375" style="21" customWidth="1"/>
    <col min="7" max="7" width="4.00390625" style="0" customWidth="1"/>
    <col min="8" max="8" width="2.8515625" style="0" hidden="1" customWidth="1"/>
    <col min="9" max="9" width="3.140625" style="0" hidden="1" customWidth="1"/>
    <col min="10" max="10" width="4.8515625" style="0" hidden="1" customWidth="1"/>
    <col min="11" max="12" width="8.8515625" style="0" customWidth="1"/>
    <col min="13" max="13" width="5.8515625" style="0" customWidth="1"/>
    <col min="14" max="16384" width="8.8515625" style="0" customWidth="1"/>
  </cols>
  <sheetData>
    <row r="1" spans="1:15" ht="39" customHeight="1">
      <c r="A1" s="51"/>
      <c r="B1" s="55" t="s">
        <v>1239</v>
      </c>
      <c r="C1" s="51"/>
      <c r="D1" s="51"/>
      <c r="E1" s="33"/>
      <c r="F1" s="52"/>
      <c r="G1" s="33"/>
      <c r="H1" s="100" t="s">
        <v>1217</v>
      </c>
      <c r="I1" s="101"/>
      <c r="J1" s="33"/>
      <c r="K1" s="100" t="s">
        <v>1220</v>
      </c>
      <c r="L1" s="101"/>
      <c r="M1" s="34"/>
      <c r="N1" s="102" t="s">
        <v>1221</v>
      </c>
      <c r="O1" s="102"/>
    </row>
    <row r="2" spans="1:15" ht="29.25" customHeight="1">
      <c r="A2" s="56" t="s">
        <v>1212</v>
      </c>
      <c r="B2" s="53" t="s">
        <v>1213</v>
      </c>
      <c r="C2" s="53" t="s">
        <v>1215</v>
      </c>
      <c r="D2" s="53" t="s">
        <v>1214</v>
      </c>
      <c r="E2" s="53" t="s">
        <v>1216</v>
      </c>
      <c r="F2" s="54" t="s">
        <v>1222</v>
      </c>
      <c r="G2" s="33"/>
      <c r="H2" s="53" t="s">
        <v>1218</v>
      </c>
      <c r="I2" s="53" t="s">
        <v>1219</v>
      </c>
      <c r="J2" s="33"/>
      <c r="K2" s="56" t="s">
        <v>1218</v>
      </c>
      <c r="L2" s="56" t="s">
        <v>1219</v>
      </c>
      <c r="M2" s="34"/>
      <c r="N2" s="56" t="s">
        <v>1218</v>
      </c>
      <c r="O2" s="56" t="s">
        <v>1219</v>
      </c>
    </row>
    <row r="3" spans="1:15" ht="29.25" customHeight="1">
      <c r="A3" s="47">
        <v>67</v>
      </c>
      <c r="B3" s="47" t="s">
        <v>1208</v>
      </c>
      <c r="C3" s="47" t="s">
        <v>41</v>
      </c>
      <c r="D3" s="47" t="s">
        <v>1104</v>
      </c>
      <c r="E3" s="50" t="s">
        <v>1244</v>
      </c>
      <c r="F3" s="48">
        <v>1964</v>
      </c>
      <c r="G3" s="49"/>
      <c r="H3" s="35">
        <f>'17'!N3</f>
        <v>291</v>
      </c>
      <c r="I3" s="35">
        <f>'17'!O3</f>
        <v>73</v>
      </c>
      <c r="J3" s="35"/>
      <c r="K3" s="57">
        <v>31</v>
      </c>
      <c r="L3" s="57">
        <v>53</v>
      </c>
      <c r="M3" s="58"/>
      <c r="N3" s="59">
        <f>H3+K3+TRUNC((I3+L3)/400)</f>
        <v>322</v>
      </c>
      <c r="O3" s="57">
        <f>MOD((I3+L3),400)</f>
        <v>126</v>
      </c>
    </row>
    <row r="4" spans="1:15" ht="29.25" customHeight="1">
      <c r="A4" s="47">
        <v>68</v>
      </c>
      <c r="B4" s="47" t="s">
        <v>1209</v>
      </c>
      <c r="C4" s="47" t="s">
        <v>42</v>
      </c>
      <c r="D4" s="47" t="s">
        <v>961</v>
      </c>
      <c r="E4" s="50" t="s">
        <v>990</v>
      </c>
      <c r="F4" s="48">
        <v>1966</v>
      </c>
      <c r="G4" s="49"/>
      <c r="H4" s="35">
        <f>'17'!N4</f>
        <v>369</v>
      </c>
      <c r="I4" s="35">
        <f>'17'!O4</f>
        <v>177</v>
      </c>
      <c r="J4" s="35"/>
      <c r="K4" s="57">
        <v>39</v>
      </c>
      <c r="L4" s="57">
        <v>260</v>
      </c>
      <c r="M4" s="58"/>
      <c r="N4" s="59">
        <f>H4+K4+TRUNC((I4+L4)/400)</f>
        <v>409</v>
      </c>
      <c r="O4" s="57">
        <f>MOD((I4+L4),400)</f>
        <v>37</v>
      </c>
    </row>
    <row r="5" spans="1:15" ht="29.25" customHeight="1">
      <c r="A5" s="47">
        <v>69</v>
      </c>
      <c r="B5" s="47" t="s">
        <v>1210</v>
      </c>
      <c r="C5" s="47" t="s">
        <v>43</v>
      </c>
      <c r="D5" s="47" t="s">
        <v>44</v>
      </c>
      <c r="E5" s="50" t="s">
        <v>990</v>
      </c>
      <c r="F5" s="48">
        <v>1966</v>
      </c>
      <c r="G5" s="49"/>
      <c r="H5" s="35">
        <f>'17'!N5</f>
        <v>335</v>
      </c>
      <c r="I5" s="35">
        <f>'17'!O5</f>
        <v>231</v>
      </c>
      <c r="J5" s="35"/>
      <c r="K5" s="57">
        <v>32</v>
      </c>
      <c r="L5" s="57">
        <v>359</v>
      </c>
      <c r="M5" s="58"/>
      <c r="N5" s="59">
        <f>H5+K5+TRUNC((I5+L5)/400)</f>
        <v>368</v>
      </c>
      <c r="O5" s="57">
        <f>MOD((I5+L5),400)</f>
        <v>190</v>
      </c>
    </row>
    <row r="6" spans="1:15" ht="29.25" customHeight="1">
      <c r="A6" s="47">
        <v>70</v>
      </c>
      <c r="B6" s="47" t="s">
        <v>1211</v>
      </c>
      <c r="C6" s="47" t="s">
        <v>45</v>
      </c>
      <c r="D6" s="47" t="s">
        <v>997</v>
      </c>
      <c r="E6" s="50" t="s">
        <v>990</v>
      </c>
      <c r="F6" s="48" t="s">
        <v>869</v>
      </c>
      <c r="G6" s="49"/>
      <c r="H6" s="35">
        <f>'17'!N6</f>
        <v>291</v>
      </c>
      <c r="I6" s="35">
        <f>'17'!O6</f>
        <v>236</v>
      </c>
      <c r="J6" s="35"/>
      <c r="K6" s="57">
        <v>29</v>
      </c>
      <c r="L6" s="57">
        <v>283</v>
      </c>
      <c r="M6" s="58"/>
      <c r="N6" s="59">
        <f>H6+K6+TRUNC((I6+L6)/400)</f>
        <v>321</v>
      </c>
      <c r="O6" s="57">
        <f>MOD((I6+L6),400)</f>
        <v>119</v>
      </c>
    </row>
    <row r="7" spans="1:15" ht="29.25" customHeight="1">
      <c r="A7" s="47">
        <v>71</v>
      </c>
      <c r="B7" s="47" t="s">
        <v>946</v>
      </c>
      <c r="C7" s="47" t="s">
        <v>46</v>
      </c>
      <c r="D7" s="47" t="s">
        <v>47</v>
      </c>
      <c r="E7" s="50" t="s">
        <v>990</v>
      </c>
      <c r="F7" s="48" t="s">
        <v>1134</v>
      </c>
      <c r="G7" s="49"/>
      <c r="H7" s="35">
        <f>'17'!N7</f>
        <v>302</v>
      </c>
      <c r="I7" s="35">
        <f>'17'!O7</f>
        <v>379</v>
      </c>
      <c r="J7" s="35"/>
      <c r="K7" s="57">
        <v>29</v>
      </c>
      <c r="L7" s="57">
        <v>149</v>
      </c>
      <c r="M7" s="58"/>
      <c r="N7" s="59">
        <f>H7+K7+TRUNC((I7+L7)/400)</f>
        <v>332</v>
      </c>
      <c r="O7" s="57">
        <f>MOD((I7+L7),400)</f>
        <v>128</v>
      </c>
    </row>
    <row r="28" ht="12.75">
      <c r="D28" s="28"/>
    </row>
  </sheetData>
  <sheetProtection/>
  <mergeCells count="3">
    <mergeCell ref="H1:I1"/>
    <mergeCell ref="K1:L1"/>
    <mergeCell ref="N1:O1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4" width="18.8515625" style="0" customWidth="1"/>
    <col min="5" max="5" width="6.57421875" style="0" customWidth="1"/>
    <col min="6" max="6" width="7.7109375" style="21" customWidth="1"/>
    <col min="7" max="7" width="4.00390625" style="0" customWidth="1"/>
    <col min="8" max="8" width="2.8515625" style="0" hidden="1" customWidth="1"/>
    <col min="9" max="9" width="3.140625" style="0" hidden="1" customWidth="1"/>
    <col min="10" max="10" width="4.8515625" style="0" hidden="1" customWidth="1"/>
    <col min="11" max="12" width="8.8515625" style="0" customWidth="1"/>
    <col min="13" max="13" width="5.8515625" style="0" customWidth="1"/>
    <col min="14" max="16384" width="8.8515625" style="0" customWidth="1"/>
  </cols>
  <sheetData>
    <row r="1" spans="1:15" ht="39" customHeight="1">
      <c r="A1" s="51"/>
      <c r="B1" s="55" t="s">
        <v>1230</v>
      </c>
      <c r="C1" s="51"/>
      <c r="D1" s="51"/>
      <c r="E1" s="33"/>
      <c r="F1" s="52"/>
      <c r="G1" s="33"/>
      <c r="H1" s="100" t="s">
        <v>1217</v>
      </c>
      <c r="I1" s="101"/>
      <c r="J1" s="33"/>
      <c r="K1" s="100" t="s">
        <v>1220</v>
      </c>
      <c r="L1" s="101"/>
      <c r="M1" s="34"/>
      <c r="N1" s="102" t="s">
        <v>1221</v>
      </c>
      <c r="O1" s="102"/>
    </row>
    <row r="2" spans="1:15" ht="29.25" customHeight="1">
      <c r="A2" s="56" t="s">
        <v>1212</v>
      </c>
      <c r="B2" s="53" t="s">
        <v>1213</v>
      </c>
      <c r="C2" s="53" t="s">
        <v>1215</v>
      </c>
      <c r="D2" s="53" t="s">
        <v>1214</v>
      </c>
      <c r="E2" s="53" t="s">
        <v>1216</v>
      </c>
      <c r="F2" s="54" t="s">
        <v>1222</v>
      </c>
      <c r="G2" s="33"/>
      <c r="H2" s="53" t="s">
        <v>1218</v>
      </c>
      <c r="I2" s="53" t="s">
        <v>1219</v>
      </c>
      <c r="J2" s="33"/>
      <c r="K2" s="56" t="s">
        <v>1218</v>
      </c>
      <c r="L2" s="56" t="s">
        <v>1219</v>
      </c>
      <c r="M2" s="34"/>
      <c r="N2" s="56" t="s">
        <v>1218</v>
      </c>
      <c r="O2" s="56" t="s">
        <v>1219</v>
      </c>
    </row>
    <row r="3" spans="1:15" ht="29.25" customHeight="1">
      <c r="A3" s="47">
        <v>67</v>
      </c>
      <c r="B3" s="47" t="s">
        <v>1208</v>
      </c>
      <c r="C3" s="47" t="s">
        <v>1248</v>
      </c>
      <c r="D3" s="47" t="s">
        <v>1249</v>
      </c>
      <c r="E3" s="50" t="s">
        <v>1244</v>
      </c>
      <c r="F3" s="48">
        <v>1964</v>
      </c>
      <c r="G3" s="49"/>
      <c r="H3" s="35">
        <f>'18'!N3</f>
        <v>322</v>
      </c>
      <c r="I3" s="35">
        <f>'18'!O3</f>
        <v>126</v>
      </c>
      <c r="J3" s="35"/>
      <c r="K3" s="57">
        <v>26</v>
      </c>
      <c r="L3" s="57">
        <v>22</v>
      </c>
      <c r="M3" s="58"/>
      <c r="N3" s="59">
        <f>H3+K3+TRUNC((I3+L3)/400)</f>
        <v>348</v>
      </c>
      <c r="O3" s="57">
        <f>MOD((I3+L3),400)</f>
        <v>148</v>
      </c>
    </row>
    <row r="4" spans="1:15" ht="29.25" customHeight="1">
      <c r="A4" s="47">
        <v>68</v>
      </c>
      <c r="B4" s="47" t="s">
        <v>1209</v>
      </c>
      <c r="C4" s="47" t="s">
        <v>502</v>
      </c>
      <c r="D4" s="47" t="s">
        <v>989</v>
      </c>
      <c r="E4" s="50" t="s">
        <v>990</v>
      </c>
      <c r="F4" s="48">
        <v>1970</v>
      </c>
      <c r="G4" s="49"/>
      <c r="H4" s="35">
        <f>'18'!N4</f>
        <v>409</v>
      </c>
      <c r="I4" s="35">
        <f>'18'!O4</f>
        <v>37</v>
      </c>
      <c r="J4" s="35"/>
      <c r="K4" s="57">
        <v>40</v>
      </c>
      <c r="L4" s="57">
        <v>198</v>
      </c>
      <c r="M4" s="58"/>
      <c r="N4" s="59">
        <f>H4+K4+TRUNC((I4+L4)/400)</f>
        <v>449</v>
      </c>
      <c r="O4" s="57">
        <f>MOD((I4+L4),400)</f>
        <v>235</v>
      </c>
    </row>
    <row r="5" spans="1:15" ht="29.25" customHeight="1">
      <c r="A5" s="47">
        <v>69</v>
      </c>
      <c r="B5" s="47" t="s">
        <v>1210</v>
      </c>
      <c r="C5" s="47" t="s">
        <v>325</v>
      </c>
      <c r="D5" s="47" t="s">
        <v>1183</v>
      </c>
      <c r="E5" s="50" t="s">
        <v>990</v>
      </c>
      <c r="F5" s="48">
        <v>1947</v>
      </c>
      <c r="G5" s="49"/>
      <c r="H5" s="35">
        <f>'18'!N5</f>
        <v>368</v>
      </c>
      <c r="I5" s="35">
        <f>'18'!O5</f>
        <v>190</v>
      </c>
      <c r="J5" s="35"/>
      <c r="K5" s="57">
        <v>28</v>
      </c>
      <c r="L5" s="57">
        <v>369</v>
      </c>
      <c r="M5" s="58"/>
      <c r="N5" s="59">
        <f>H5+K5+TRUNC((I5+L5)/400)</f>
        <v>397</v>
      </c>
      <c r="O5" s="57">
        <f>MOD((I5+L5),400)</f>
        <v>159</v>
      </c>
    </row>
    <row r="6" spans="1:15" ht="29.25" customHeight="1">
      <c r="A6" s="47">
        <v>70</v>
      </c>
      <c r="B6" s="47" t="s">
        <v>1211</v>
      </c>
      <c r="C6" s="47" t="s">
        <v>326</v>
      </c>
      <c r="D6" s="47" t="s">
        <v>1044</v>
      </c>
      <c r="E6" s="50" t="s">
        <v>990</v>
      </c>
      <c r="F6" s="48" t="s">
        <v>970</v>
      </c>
      <c r="G6" s="49"/>
      <c r="H6" s="35">
        <f>'18'!N6</f>
        <v>321</v>
      </c>
      <c r="I6" s="35">
        <f>'18'!O6</f>
        <v>119</v>
      </c>
      <c r="J6" s="35"/>
      <c r="K6" s="57">
        <v>32</v>
      </c>
      <c r="L6" s="57">
        <v>15</v>
      </c>
      <c r="M6" s="58"/>
      <c r="N6" s="59">
        <f>H6+K6+TRUNC((I6+L6)/400)</f>
        <v>353</v>
      </c>
      <c r="O6" s="57">
        <f>MOD((I6+L6),400)</f>
        <v>134</v>
      </c>
    </row>
    <row r="7" spans="1:15" ht="29.25" customHeight="1">
      <c r="A7" s="47">
        <v>71</v>
      </c>
      <c r="B7" s="47" t="s">
        <v>946</v>
      </c>
      <c r="C7" s="47" t="s">
        <v>327</v>
      </c>
      <c r="D7" s="47" t="s">
        <v>543</v>
      </c>
      <c r="E7" s="50" t="s">
        <v>990</v>
      </c>
      <c r="F7" s="48" t="s">
        <v>1008</v>
      </c>
      <c r="G7" s="49"/>
      <c r="H7" s="35">
        <f>'18'!N7</f>
        <v>332</v>
      </c>
      <c r="I7" s="35">
        <f>'18'!O7</f>
        <v>128</v>
      </c>
      <c r="J7" s="35"/>
      <c r="K7" s="57">
        <v>31</v>
      </c>
      <c r="L7" s="57">
        <v>158</v>
      </c>
      <c r="M7" s="58"/>
      <c r="N7" s="59">
        <f>H7+K7+TRUNC((I7+L7)/400)</f>
        <v>363</v>
      </c>
      <c r="O7" s="57">
        <f>MOD((I7+L7),400)</f>
        <v>286</v>
      </c>
    </row>
    <row r="28" ht="12.75">
      <c r="D28" s="28"/>
    </row>
  </sheetData>
  <sheetProtection/>
  <mergeCells count="3">
    <mergeCell ref="H1:I1"/>
    <mergeCell ref="K1:L1"/>
    <mergeCell ref="N1:O1"/>
  </mergeCells>
  <printOptions/>
  <pageMargins left="0.23" right="0.2" top="1" bottom="0.67" header="0.5" footer="0.5"/>
  <pageSetup horizontalDpi="600" verticalDpi="6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5" zoomScaleNormal="75" workbookViewId="0" topLeftCell="A1">
      <pane ySplit="1" topLeftCell="BM2" activePane="bottomLeft" state="frozen"/>
      <selection pane="topLeft" activeCell="D16" sqref="D16"/>
      <selection pane="bottomLeft" activeCell="O4" sqref="O4"/>
    </sheetView>
  </sheetViews>
  <sheetFormatPr defaultColWidth="9.140625" defaultRowHeight="12.75"/>
  <cols>
    <col min="1" max="1" width="9.140625" style="89" customWidth="1"/>
    <col min="2" max="2" width="9.140625" style="37" customWidth="1"/>
    <col min="3" max="3" width="25.7109375" style="37" customWidth="1"/>
    <col min="4" max="5" width="19.421875" style="37" customWidth="1"/>
    <col min="6" max="11" width="9.140625" style="37" customWidth="1"/>
    <col min="12" max="13" width="13.7109375" style="37" customWidth="1"/>
    <col min="14" max="16384" width="9.140625" style="37" customWidth="1"/>
  </cols>
  <sheetData>
    <row r="1" spans="1:13" ht="45.75" customHeight="1" thickBot="1">
      <c r="A1" s="99" t="s">
        <v>1259</v>
      </c>
      <c r="B1" s="97" t="s">
        <v>1212</v>
      </c>
      <c r="C1" s="91" t="s">
        <v>1213</v>
      </c>
      <c r="D1" s="91" t="s">
        <v>1215</v>
      </c>
      <c r="E1" s="91" t="s">
        <v>1214</v>
      </c>
      <c r="F1" s="91" t="s">
        <v>156</v>
      </c>
      <c r="G1" s="92" t="s">
        <v>1222</v>
      </c>
      <c r="H1" s="93"/>
      <c r="I1" s="90" t="s">
        <v>1218</v>
      </c>
      <c r="J1" s="90" t="s">
        <v>1219</v>
      </c>
      <c r="K1" s="94"/>
      <c r="L1" s="90" t="s">
        <v>1218</v>
      </c>
      <c r="M1" s="90" t="s">
        <v>1219</v>
      </c>
    </row>
    <row r="2" spans="1:13" ht="31.5" customHeight="1" thickBot="1">
      <c r="A2" s="99">
        <v>8</v>
      </c>
      <c r="B2" s="98">
        <v>67</v>
      </c>
      <c r="C2" s="63" t="s">
        <v>1208</v>
      </c>
      <c r="D2" s="63" t="s">
        <v>951</v>
      </c>
      <c r="E2" s="63" t="s">
        <v>952</v>
      </c>
      <c r="F2" s="63" t="s">
        <v>1244</v>
      </c>
      <c r="G2" s="83" t="s">
        <v>953</v>
      </c>
      <c r="H2" s="84"/>
      <c r="I2" s="85">
        <v>29</v>
      </c>
      <c r="J2" s="85">
        <v>37</v>
      </c>
      <c r="K2" s="86"/>
      <c r="L2" s="87">
        <f>I2</f>
        <v>29</v>
      </c>
      <c r="M2" s="85">
        <f>J2</f>
        <v>37</v>
      </c>
    </row>
    <row r="3" spans="1:13" ht="31.5" customHeight="1" thickBot="1">
      <c r="A3" s="99">
        <f>A2+1</f>
        <v>9</v>
      </c>
      <c r="B3" s="98">
        <v>67</v>
      </c>
      <c r="C3" s="63" t="s">
        <v>1208</v>
      </c>
      <c r="D3" s="63" t="s">
        <v>1042</v>
      </c>
      <c r="E3" s="63" t="s">
        <v>1196</v>
      </c>
      <c r="F3" s="88" t="s">
        <v>1244</v>
      </c>
      <c r="G3" s="83" t="s">
        <v>1018</v>
      </c>
      <c r="H3" s="84"/>
      <c r="I3" s="85">
        <v>30</v>
      </c>
      <c r="J3" s="85">
        <v>51</v>
      </c>
      <c r="K3" s="86"/>
      <c r="L3" s="87">
        <f>L2+I3</f>
        <v>59</v>
      </c>
      <c r="M3" s="85">
        <f>M2+J3</f>
        <v>88</v>
      </c>
    </row>
    <row r="4" spans="1:13" ht="31.5" customHeight="1" thickBot="1">
      <c r="A4" s="99">
        <f aca="true" t="shared" si="0" ref="A4:A13">A3+1</f>
        <v>10</v>
      </c>
      <c r="B4" s="98">
        <v>67</v>
      </c>
      <c r="C4" s="63" t="s">
        <v>1208</v>
      </c>
      <c r="D4" s="63" t="s">
        <v>550</v>
      </c>
      <c r="E4" s="63" t="s">
        <v>551</v>
      </c>
      <c r="F4" s="88" t="s">
        <v>1244</v>
      </c>
      <c r="G4" s="83">
        <v>1972</v>
      </c>
      <c r="H4" s="84"/>
      <c r="I4" s="85">
        <v>31</v>
      </c>
      <c r="J4" s="85">
        <v>322</v>
      </c>
      <c r="K4" s="86"/>
      <c r="L4" s="87">
        <f>L3+I4</f>
        <v>90</v>
      </c>
      <c r="M4" s="85">
        <f>M3+J4</f>
        <v>410</v>
      </c>
    </row>
    <row r="5" spans="1:13" ht="31.5" customHeight="1" thickBot="1">
      <c r="A5" s="99">
        <f t="shared" si="0"/>
        <v>11</v>
      </c>
      <c r="B5" s="98">
        <v>67</v>
      </c>
      <c r="C5" s="63" t="s">
        <v>1208</v>
      </c>
      <c r="D5" s="63" t="s">
        <v>651</v>
      </c>
      <c r="E5" s="63" t="s">
        <v>688</v>
      </c>
      <c r="F5" s="88" t="s">
        <v>1244</v>
      </c>
      <c r="G5" s="83">
        <v>1965</v>
      </c>
      <c r="H5" s="84"/>
      <c r="I5" s="85">
        <v>32</v>
      </c>
      <c r="J5" s="85">
        <v>52</v>
      </c>
      <c r="K5" s="86"/>
      <c r="L5" s="87">
        <f>L4+I5</f>
        <v>122</v>
      </c>
      <c r="M5" s="85">
        <f>M4+J5</f>
        <v>462</v>
      </c>
    </row>
    <row r="6" spans="1:13" ht="31.5" customHeight="1" thickBot="1">
      <c r="A6" s="99">
        <f t="shared" si="0"/>
        <v>12</v>
      </c>
      <c r="B6" s="98">
        <v>67</v>
      </c>
      <c r="C6" s="63" t="s">
        <v>1208</v>
      </c>
      <c r="D6" s="63" t="s">
        <v>415</v>
      </c>
      <c r="E6" s="63" t="s">
        <v>586</v>
      </c>
      <c r="F6" s="88" t="s">
        <v>1244</v>
      </c>
      <c r="G6" s="83">
        <v>1976</v>
      </c>
      <c r="H6" s="84"/>
      <c r="I6" s="85">
        <v>29</v>
      </c>
      <c r="J6" s="85">
        <v>357</v>
      </c>
      <c r="K6" s="86"/>
      <c r="L6" s="87">
        <f>L5+I6</f>
        <v>151</v>
      </c>
      <c r="M6" s="85">
        <f>M5+J6</f>
        <v>819</v>
      </c>
    </row>
    <row r="7" spans="1:13" ht="31.5" customHeight="1" thickBot="1">
      <c r="A7" s="99">
        <f t="shared" si="0"/>
        <v>13</v>
      </c>
      <c r="B7" s="98">
        <v>67</v>
      </c>
      <c r="C7" s="63" t="s">
        <v>1208</v>
      </c>
      <c r="D7" s="63" t="s">
        <v>505</v>
      </c>
      <c r="E7" s="63" t="s">
        <v>506</v>
      </c>
      <c r="F7" s="88" t="s">
        <v>1244</v>
      </c>
      <c r="G7" s="83">
        <v>1967</v>
      </c>
      <c r="H7" s="84"/>
      <c r="I7" s="85">
        <v>26</v>
      </c>
      <c r="J7" s="85">
        <v>392</v>
      </c>
      <c r="K7" s="86"/>
      <c r="L7" s="87">
        <f>L6+I7</f>
        <v>177</v>
      </c>
      <c r="M7" s="85">
        <f>M6+J7</f>
        <v>1211</v>
      </c>
    </row>
    <row r="8" spans="1:13" ht="31.5" customHeight="1" thickBot="1">
      <c r="A8" s="99">
        <f t="shared" si="0"/>
        <v>14</v>
      </c>
      <c r="B8" s="98">
        <v>67</v>
      </c>
      <c r="C8" s="63" t="s">
        <v>1208</v>
      </c>
      <c r="D8" s="63" t="s">
        <v>595</v>
      </c>
      <c r="E8" s="63" t="s">
        <v>596</v>
      </c>
      <c r="F8" s="88" t="s">
        <v>1244</v>
      </c>
      <c r="G8" s="83">
        <v>1972</v>
      </c>
      <c r="H8" s="84"/>
      <c r="I8" s="85">
        <v>26</v>
      </c>
      <c r="J8" s="85">
        <v>123</v>
      </c>
      <c r="K8" s="86"/>
      <c r="L8" s="87">
        <f>L7+I8</f>
        <v>203</v>
      </c>
      <c r="M8" s="85">
        <f>M7+J8</f>
        <v>1334</v>
      </c>
    </row>
    <row r="9" spans="1:13" ht="31.5" customHeight="1" thickBot="1">
      <c r="A9" s="99">
        <f t="shared" si="0"/>
        <v>15</v>
      </c>
      <c r="B9" s="63">
        <v>67</v>
      </c>
      <c r="C9" s="63" t="s">
        <v>1208</v>
      </c>
      <c r="D9" s="63" t="s">
        <v>359</v>
      </c>
      <c r="E9" s="63" t="s">
        <v>360</v>
      </c>
      <c r="F9" s="88" t="s">
        <v>1244</v>
      </c>
      <c r="G9" s="83">
        <v>1955</v>
      </c>
      <c r="H9" s="84"/>
      <c r="I9" s="85">
        <v>28</v>
      </c>
      <c r="J9" s="85">
        <v>319</v>
      </c>
      <c r="K9" s="86"/>
      <c r="L9" s="87">
        <f>L8+I9</f>
        <v>231</v>
      </c>
      <c r="M9" s="85">
        <f>M8+J9</f>
        <v>1653</v>
      </c>
    </row>
    <row r="10" spans="1:13" ht="31.5" customHeight="1" thickBot="1">
      <c r="A10" s="99">
        <f t="shared" si="0"/>
        <v>16</v>
      </c>
      <c r="B10" s="98">
        <v>67</v>
      </c>
      <c r="C10" s="63" t="s">
        <v>1208</v>
      </c>
      <c r="D10" s="63" t="s">
        <v>113</v>
      </c>
      <c r="E10" s="63" t="s">
        <v>114</v>
      </c>
      <c r="F10" s="88" t="s">
        <v>1244</v>
      </c>
      <c r="G10" s="83">
        <v>1967</v>
      </c>
      <c r="H10" s="84"/>
      <c r="I10" s="85">
        <v>27</v>
      </c>
      <c r="J10" s="85">
        <v>391</v>
      </c>
      <c r="K10" s="86"/>
      <c r="L10" s="87">
        <f>L9+I10</f>
        <v>258</v>
      </c>
      <c r="M10" s="85">
        <f>M9+J10</f>
        <v>2044</v>
      </c>
    </row>
    <row r="11" spans="1:13" ht="31.5" customHeight="1" thickBot="1">
      <c r="A11" s="99">
        <f t="shared" si="0"/>
        <v>17</v>
      </c>
      <c r="B11" s="63">
        <v>67</v>
      </c>
      <c r="C11" s="63" t="s">
        <v>1208</v>
      </c>
      <c r="D11" s="63" t="s">
        <v>185</v>
      </c>
      <c r="E11" s="63" t="s">
        <v>186</v>
      </c>
      <c r="F11" s="88" t="s">
        <v>1244</v>
      </c>
      <c r="G11" s="83">
        <v>1982</v>
      </c>
      <c r="H11" s="84"/>
      <c r="I11" s="85">
        <v>28</v>
      </c>
      <c r="J11" s="85">
        <v>29</v>
      </c>
      <c r="K11" s="86"/>
      <c r="L11" s="87">
        <f>L10+I11</f>
        <v>286</v>
      </c>
      <c r="M11" s="85">
        <f>M10+J11</f>
        <v>2073</v>
      </c>
    </row>
    <row r="12" spans="1:13" ht="31.5" customHeight="1" thickBot="1">
      <c r="A12" s="99">
        <f t="shared" si="0"/>
        <v>18</v>
      </c>
      <c r="B12" s="98">
        <v>67</v>
      </c>
      <c r="C12" s="63" t="s">
        <v>1208</v>
      </c>
      <c r="D12" s="63" t="s">
        <v>41</v>
      </c>
      <c r="E12" s="63" t="s">
        <v>1104</v>
      </c>
      <c r="F12" s="88" t="s">
        <v>1244</v>
      </c>
      <c r="G12" s="83">
        <v>1964</v>
      </c>
      <c r="H12" s="84"/>
      <c r="I12" s="85">
        <v>31</v>
      </c>
      <c r="J12" s="85">
        <v>53</v>
      </c>
      <c r="K12" s="86"/>
      <c r="L12" s="87">
        <f>L11+I12</f>
        <v>317</v>
      </c>
      <c r="M12" s="85">
        <f>M11+J12</f>
        <v>2126</v>
      </c>
    </row>
    <row r="13" spans="1:13" ht="31.5" customHeight="1" thickBot="1">
      <c r="A13" s="99">
        <f t="shared" si="0"/>
        <v>19</v>
      </c>
      <c r="B13" s="98">
        <v>67</v>
      </c>
      <c r="C13" s="63" t="s">
        <v>1208</v>
      </c>
      <c r="D13" s="63" t="s">
        <v>1248</v>
      </c>
      <c r="E13" s="63" t="s">
        <v>1249</v>
      </c>
      <c r="F13" s="88" t="s">
        <v>1244</v>
      </c>
      <c r="G13" s="83">
        <v>1964</v>
      </c>
      <c r="H13" s="84"/>
      <c r="I13" s="85">
        <v>26</v>
      </c>
      <c r="J13" s="85">
        <v>22</v>
      </c>
      <c r="K13" s="86"/>
      <c r="L13" s="87">
        <f>L12+I13</f>
        <v>343</v>
      </c>
      <c r="M13" s="85">
        <f>M12+J13</f>
        <v>2148</v>
      </c>
    </row>
    <row r="15" ht="18.75" thickBot="1"/>
    <row r="16" spans="7:13" ht="27" thickBot="1">
      <c r="G16" s="95" t="s">
        <v>1258</v>
      </c>
      <c r="L16" s="96">
        <v>348</v>
      </c>
      <c r="M16" s="96">
        <v>148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workbookViewId="0" topLeftCell="A1">
      <selection activeCell="O3" sqref="O3"/>
    </sheetView>
  </sheetViews>
  <sheetFormatPr defaultColWidth="9.140625" defaultRowHeight="12.75"/>
  <cols>
    <col min="1" max="1" width="9.140625" style="89" customWidth="1"/>
    <col min="2" max="2" width="9.140625" style="37" customWidth="1"/>
    <col min="3" max="3" width="25.7109375" style="37" customWidth="1"/>
    <col min="4" max="5" width="19.421875" style="37" customWidth="1"/>
    <col min="6" max="11" width="9.140625" style="37" customWidth="1"/>
    <col min="12" max="13" width="13.7109375" style="37" customWidth="1"/>
    <col min="14" max="16384" width="9.140625" style="37" customWidth="1"/>
  </cols>
  <sheetData>
    <row r="1" spans="1:13" ht="45.75" customHeight="1" thickBot="1">
      <c r="A1" s="99" t="s">
        <v>1259</v>
      </c>
      <c r="B1" s="97" t="s">
        <v>1212</v>
      </c>
      <c r="C1" s="91" t="s">
        <v>1213</v>
      </c>
      <c r="D1" s="91" t="s">
        <v>1215</v>
      </c>
      <c r="E1" s="91" t="s">
        <v>1214</v>
      </c>
      <c r="F1" s="91" t="s">
        <v>156</v>
      </c>
      <c r="G1" s="92" t="s">
        <v>1222</v>
      </c>
      <c r="H1" s="93"/>
      <c r="I1" s="90" t="s">
        <v>1218</v>
      </c>
      <c r="J1" s="90" t="s">
        <v>1219</v>
      </c>
      <c r="K1" s="94"/>
      <c r="L1" s="90" t="s">
        <v>1218</v>
      </c>
      <c r="M1" s="90" t="s">
        <v>1219</v>
      </c>
    </row>
    <row r="2" spans="1:13" ht="31.5" customHeight="1" thickBot="1">
      <c r="A2" s="99">
        <v>8</v>
      </c>
      <c r="B2" s="98">
        <v>68</v>
      </c>
      <c r="C2" s="63" t="s">
        <v>1209</v>
      </c>
      <c r="D2" s="63" t="s">
        <v>954</v>
      </c>
      <c r="E2" s="63" t="s">
        <v>955</v>
      </c>
      <c r="F2" s="63" t="s">
        <v>990</v>
      </c>
      <c r="G2" s="83" t="s">
        <v>956</v>
      </c>
      <c r="H2" s="84"/>
      <c r="I2" s="85">
        <v>37</v>
      </c>
      <c r="J2" s="85">
        <v>117</v>
      </c>
      <c r="K2" s="86"/>
      <c r="L2" s="87">
        <f>I2</f>
        <v>37</v>
      </c>
      <c r="M2" s="85">
        <f>J2</f>
        <v>117</v>
      </c>
    </row>
    <row r="3" spans="1:13" ht="31.5" customHeight="1" thickBot="1">
      <c r="A3" s="99">
        <f>A2+1</f>
        <v>9</v>
      </c>
      <c r="B3" s="98">
        <v>68</v>
      </c>
      <c r="C3" s="63" t="s">
        <v>1209</v>
      </c>
      <c r="D3" s="63" t="s">
        <v>1043</v>
      </c>
      <c r="E3" s="63" t="s">
        <v>1044</v>
      </c>
      <c r="F3" s="88" t="s">
        <v>990</v>
      </c>
      <c r="G3" s="83" t="s">
        <v>1031</v>
      </c>
      <c r="H3" s="84"/>
      <c r="I3" s="85">
        <v>35</v>
      </c>
      <c r="J3" s="85">
        <v>144</v>
      </c>
      <c r="K3" s="86"/>
      <c r="L3" s="87">
        <f>L2+I3</f>
        <v>72</v>
      </c>
      <c r="M3" s="85">
        <f>M2+J3</f>
        <v>261</v>
      </c>
    </row>
    <row r="4" spans="1:13" ht="31.5" customHeight="1" thickBot="1">
      <c r="A4" s="99">
        <f aca="true" t="shared" si="0" ref="A4:A13">A3+1</f>
        <v>10</v>
      </c>
      <c r="B4" s="98">
        <v>68</v>
      </c>
      <c r="C4" s="63" t="s">
        <v>1209</v>
      </c>
      <c r="D4" s="63" t="s">
        <v>552</v>
      </c>
      <c r="E4" s="63" t="s">
        <v>981</v>
      </c>
      <c r="F4" s="88" t="s">
        <v>990</v>
      </c>
      <c r="G4" s="83">
        <v>1968</v>
      </c>
      <c r="H4" s="84"/>
      <c r="I4" s="85">
        <v>36</v>
      </c>
      <c r="J4" s="85">
        <v>123</v>
      </c>
      <c r="K4" s="86"/>
      <c r="L4" s="87">
        <f aca="true" t="shared" si="1" ref="L4:L10">L3+I4</f>
        <v>108</v>
      </c>
      <c r="M4" s="85">
        <f aca="true" t="shared" si="2" ref="M4:M10">M3+J4</f>
        <v>384</v>
      </c>
    </row>
    <row r="5" spans="1:13" ht="31.5" customHeight="1" thickBot="1">
      <c r="A5" s="99">
        <f t="shared" si="0"/>
        <v>11</v>
      </c>
      <c r="B5" s="98">
        <v>68</v>
      </c>
      <c r="C5" s="63" t="s">
        <v>1209</v>
      </c>
      <c r="D5" s="63" t="s">
        <v>652</v>
      </c>
      <c r="E5" s="63" t="s">
        <v>1001</v>
      </c>
      <c r="F5" s="88" t="s">
        <v>990</v>
      </c>
      <c r="G5" s="83">
        <v>1978</v>
      </c>
      <c r="H5" s="84"/>
      <c r="I5" s="85">
        <v>39</v>
      </c>
      <c r="J5" s="85">
        <v>383</v>
      </c>
      <c r="K5" s="86"/>
      <c r="L5" s="87">
        <f t="shared" si="1"/>
        <v>147</v>
      </c>
      <c r="M5" s="85">
        <f t="shared" si="2"/>
        <v>767</v>
      </c>
    </row>
    <row r="6" spans="1:13" ht="31.5" customHeight="1" thickBot="1">
      <c r="A6" s="99">
        <f t="shared" si="0"/>
        <v>12</v>
      </c>
      <c r="B6" s="98">
        <v>68</v>
      </c>
      <c r="C6" s="63" t="s">
        <v>1209</v>
      </c>
      <c r="D6" s="63" t="s">
        <v>416</v>
      </c>
      <c r="E6" s="63" t="s">
        <v>1107</v>
      </c>
      <c r="F6" s="88" t="s">
        <v>990</v>
      </c>
      <c r="G6" s="83">
        <v>1968</v>
      </c>
      <c r="H6" s="84"/>
      <c r="I6" s="85">
        <v>39</v>
      </c>
      <c r="J6" s="85">
        <v>169</v>
      </c>
      <c r="K6" s="86"/>
      <c r="L6" s="87">
        <f t="shared" si="1"/>
        <v>186</v>
      </c>
      <c r="M6" s="85">
        <f t="shared" si="2"/>
        <v>936</v>
      </c>
    </row>
    <row r="7" spans="1:13" ht="31.5" customHeight="1" thickBot="1">
      <c r="A7" s="99">
        <f t="shared" si="0"/>
        <v>13</v>
      </c>
      <c r="B7" s="98">
        <v>68</v>
      </c>
      <c r="C7" s="63" t="s">
        <v>1209</v>
      </c>
      <c r="D7" s="63" t="s">
        <v>507</v>
      </c>
      <c r="E7" s="63" t="s">
        <v>508</v>
      </c>
      <c r="F7" s="88" t="s">
        <v>990</v>
      </c>
      <c r="G7" s="83">
        <v>1963</v>
      </c>
      <c r="H7" s="84"/>
      <c r="I7" s="85">
        <v>34</v>
      </c>
      <c r="J7" s="85">
        <v>196</v>
      </c>
      <c r="K7" s="86"/>
      <c r="L7" s="87">
        <f t="shared" si="1"/>
        <v>220</v>
      </c>
      <c r="M7" s="85">
        <f t="shared" si="2"/>
        <v>1132</v>
      </c>
    </row>
    <row r="8" spans="1:13" ht="31.5" customHeight="1" thickBot="1">
      <c r="A8" s="99">
        <f t="shared" si="0"/>
        <v>14</v>
      </c>
      <c r="B8" s="98">
        <v>68</v>
      </c>
      <c r="C8" s="63" t="s">
        <v>1209</v>
      </c>
      <c r="D8" s="63" t="s">
        <v>597</v>
      </c>
      <c r="E8" s="63" t="s">
        <v>1150</v>
      </c>
      <c r="F8" s="88" t="s">
        <v>990</v>
      </c>
      <c r="G8" s="83">
        <v>1961</v>
      </c>
      <c r="H8" s="84"/>
      <c r="I8" s="85">
        <v>35</v>
      </c>
      <c r="J8" s="85">
        <v>360</v>
      </c>
      <c r="K8" s="86"/>
      <c r="L8" s="87">
        <f t="shared" si="1"/>
        <v>255</v>
      </c>
      <c r="M8" s="85">
        <f t="shared" si="2"/>
        <v>1492</v>
      </c>
    </row>
    <row r="9" spans="1:13" ht="31.5" customHeight="1" thickBot="1">
      <c r="A9" s="99">
        <f t="shared" si="0"/>
        <v>15</v>
      </c>
      <c r="B9" s="98">
        <v>68</v>
      </c>
      <c r="C9" s="63" t="s">
        <v>1209</v>
      </c>
      <c r="D9" s="63" t="s">
        <v>361</v>
      </c>
      <c r="E9" s="63" t="s">
        <v>814</v>
      </c>
      <c r="F9" s="88" t="s">
        <v>990</v>
      </c>
      <c r="G9" s="83">
        <v>1978</v>
      </c>
      <c r="H9" s="84"/>
      <c r="I9" s="85">
        <v>35</v>
      </c>
      <c r="J9" s="85">
        <v>343</v>
      </c>
      <c r="K9" s="86"/>
      <c r="L9" s="87">
        <f t="shared" si="1"/>
        <v>290</v>
      </c>
      <c r="M9" s="85">
        <f t="shared" si="2"/>
        <v>1835</v>
      </c>
    </row>
    <row r="10" spans="1:13" ht="31.5" customHeight="1" thickBot="1">
      <c r="A10" s="99">
        <f t="shared" si="0"/>
        <v>16</v>
      </c>
      <c r="B10" s="98">
        <v>68</v>
      </c>
      <c r="C10" s="63" t="s">
        <v>1209</v>
      </c>
      <c r="D10" s="63" t="s">
        <v>115</v>
      </c>
      <c r="E10" s="63" t="s">
        <v>989</v>
      </c>
      <c r="F10" s="88" t="s">
        <v>990</v>
      </c>
      <c r="G10" s="83">
        <v>1985</v>
      </c>
      <c r="H10" s="84"/>
      <c r="I10" s="85">
        <v>36</v>
      </c>
      <c r="J10" s="85">
        <v>357</v>
      </c>
      <c r="K10" s="86"/>
      <c r="L10" s="87">
        <f t="shared" si="1"/>
        <v>326</v>
      </c>
      <c r="M10" s="85">
        <f t="shared" si="2"/>
        <v>2192</v>
      </c>
    </row>
    <row r="11" spans="1:13" ht="31.5" customHeight="1" thickBot="1">
      <c r="A11" s="99">
        <f t="shared" si="0"/>
        <v>17</v>
      </c>
      <c r="B11" s="63">
        <v>68</v>
      </c>
      <c r="C11" s="63" t="s">
        <v>1209</v>
      </c>
      <c r="D11" s="63" t="s">
        <v>406</v>
      </c>
      <c r="E11" s="63" t="s">
        <v>1180</v>
      </c>
      <c r="F11" s="88" t="s">
        <v>990</v>
      </c>
      <c r="G11" s="83">
        <v>1968</v>
      </c>
      <c r="H11" s="84"/>
      <c r="I11" s="85">
        <v>37</v>
      </c>
      <c r="J11" s="85">
        <v>385</v>
      </c>
      <c r="K11" s="86"/>
      <c r="L11" s="87">
        <f aca="true" t="shared" si="3" ref="L11:M13">L10+I11</f>
        <v>363</v>
      </c>
      <c r="M11" s="85">
        <f t="shared" si="3"/>
        <v>2577</v>
      </c>
    </row>
    <row r="12" spans="1:13" ht="31.5" customHeight="1" thickBot="1">
      <c r="A12" s="99">
        <f t="shared" si="0"/>
        <v>18</v>
      </c>
      <c r="B12" s="98">
        <v>68</v>
      </c>
      <c r="C12" s="63" t="s">
        <v>1209</v>
      </c>
      <c r="D12" s="63" t="s">
        <v>42</v>
      </c>
      <c r="E12" s="63" t="s">
        <v>961</v>
      </c>
      <c r="F12" s="88" t="s">
        <v>990</v>
      </c>
      <c r="G12" s="83">
        <v>1966</v>
      </c>
      <c r="H12" s="84"/>
      <c r="I12" s="85">
        <v>39</v>
      </c>
      <c r="J12" s="85">
        <v>260</v>
      </c>
      <c r="K12" s="86"/>
      <c r="L12" s="87">
        <f t="shared" si="3"/>
        <v>402</v>
      </c>
      <c r="M12" s="85">
        <f t="shared" si="3"/>
        <v>2837</v>
      </c>
    </row>
    <row r="13" spans="1:13" ht="31.5" customHeight="1" thickBot="1">
      <c r="A13" s="99">
        <f t="shared" si="0"/>
        <v>19</v>
      </c>
      <c r="B13" s="98">
        <v>68</v>
      </c>
      <c r="C13" s="63" t="s">
        <v>1209</v>
      </c>
      <c r="D13" s="63" t="s">
        <v>502</v>
      </c>
      <c r="E13" s="63" t="s">
        <v>989</v>
      </c>
      <c r="F13" s="88" t="s">
        <v>990</v>
      </c>
      <c r="G13" s="83">
        <v>1970</v>
      </c>
      <c r="H13" s="84"/>
      <c r="I13" s="85">
        <v>40</v>
      </c>
      <c r="J13" s="85">
        <v>198</v>
      </c>
      <c r="K13" s="86"/>
      <c r="L13" s="87">
        <f t="shared" si="3"/>
        <v>442</v>
      </c>
      <c r="M13" s="85">
        <f t="shared" si="3"/>
        <v>3035</v>
      </c>
    </row>
    <row r="15" ht="18.75" thickBot="1"/>
    <row r="16" spans="7:13" ht="27" thickBot="1">
      <c r="G16" s="95" t="s">
        <v>1258</v>
      </c>
      <c r="L16" s="96">
        <v>449</v>
      </c>
      <c r="M16" s="96">
        <v>235</v>
      </c>
    </row>
  </sheetData>
  <dataValidations count="1">
    <dataValidation type="list" allowBlank="1" showInputMessage="1" showErrorMessage="1" sqref="G11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9.140625" style="89" customWidth="1"/>
    <col min="2" max="2" width="9.140625" style="37" customWidth="1"/>
    <col min="3" max="3" width="25.7109375" style="37" customWidth="1"/>
    <col min="4" max="5" width="19.421875" style="37" customWidth="1"/>
    <col min="6" max="11" width="9.140625" style="37" customWidth="1"/>
    <col min="12" max="13" width="13.7109375" style="37" customWidth="1"/>
    <col min="14" max="16384" width="9.140625" style="37" customWidth="1"/>
  </cols>
  <sheetData>
    <row r="1" spans="1:13" ht="45.75" customHeight="1" thickBot="1">
      <c r="A1" s="99" t="s">
        <v>1259</v>
      </c>
      <c r="B1" s="97" t="s">
        <v>1212</v>
      </c>
      <c r="C1" s="91" t="s">
        <v>1213</v>
      </c>
      <c r="D1" s="91" t="s">
        <v>1215</v>
      </c>
      <c r="E1" s="91" t="s">
        <v>1214</v>
      </c>
      <c r="F1" s="91" t="s">
        <v>156</v>
      </c>
      <c r="G1" s="92" t="s">
        <v>1222</v>
      </c>
      <c r="H1" s="93"/>
      <c r="I1" s="90" t="s">
        <v>1218</v>
      </c>
      <c r="J1" s="90" t="s">
        <v>1219</v>
      </c>
      <c r="K1" s="94"/>
      <c r="L1" s="90" t="s">
        <v>1218</v>
      </c>
      <c r="M1" s="90" t="s">
        <v>1219</v>
      </c>
    </row>
    <row r="2" spans="1:13" ht="31.5" customHeight="1" thickBot="1">
      <c r="A2" s="99">
        <v>8</v>
      </c>
      <c r="B2" s="98">
        <v>69</v>
      </c>
      <c r="C2" s="63" t="s">
        <v>1210</v>
      </c>
      <c r="D2" s="63" t="s">
        <v>957</v>
      </c>
      <c r="E2" s="63" t="s">
        <v>958</v>
      </c>
      <c r="F2" s="63" t="s">
        <v>990</v>
      </c>
      <c r="G2" s="83" t="s">
        <v>959</v>
      </c>
      <c r="H2" s="84"/>
      <c r="I2" s="85">
        <v>33</v>
      </c>
      <c r="J2" s="85">
        <v>156</v>
      </c>
      <c r="K2" s="86"/>
      <c r="L2" s="87">
        <f>I2</f>
        <v>33</v>
      </c>
      <c r="M2" s="85">
        <f>J2</f>
        <v>156</v>
      </c>
    </row>
    <row r="3" spans="1:13" ht="31.5" customHeight="1" thickBot="1">
      <c r="A3" s="99">
        <f>A2+1</f>
        <v>9</v>
      </c>
      <c r="B3" s="98">
        <v>69</v>
      </c>
      <c r="C3" s="63" t="s">
        <v>1210</v>
      </c>
      <c r="D3" s="63" t="s">
        <v>1245</v>
      </c>
      <c r="E3" s="63" t="s">
        <v>692</v>
      </c>
      <c r="F3" s="88" t="s">
        <v>990</v>
      </c>
      <c r="G3" s="83" t="s">
        <v>1045</v>
      </c>
      <c r="H3" s="84"/>
      <c r="I3" s="85">
        <v>31</v>
      </c>
      <c r="J3" s="85">
        <v>347</v>
      </c>
      <c r="K3" s="86"/>
      <c r="L3" s="87">
        <f>L2+I3</f>
        <v>64</v>
      </c>
      <c r="M3" s="85">
        <f>M2+J3</f>
        <v>503</v>
      </c>
    </row>
    <row r="4" spans="1:13" ht="31.5" customHeight="1" thickBot="1">
      <c r="A4" s="99">
        <f aca="true" t="shared" si="0" ref="A4:A13">A3+1</f>
        <v>10</v>
      </c>
      <c r="B4" s="98">
        <v>69</v>
      </c>
      <c r="C4" s="63" t="s">
        <v>1210</v>
      </c>
      <c r="D4" s="63" t="s">
        <v>553</v>
      </c>
      <c r="E4" s="63" t="s">
        <v>412</v>
      </c>
      <c r="F4" s="88" t="s">
        <v>990</v>
      </c>
      <c r="G4" s="83">
        <v>1968</v>
      </c>
      <c r="H4" s="84"/>
      <c r="I4" s="85">
        <v>31</v>
      </c>
      <c r="J4" s="85">
        <v>337</v>
      </c>
      <c r="K4" s="86"/>
      <c r="L4" s="87">
        <f aca="true" t="shared" si="1" ref="L4:L10">L3+I4</f>
        <v>95</v>
      </c>
      <c r="M4" s="85">
        <f aca="true" t="shared" si="2" ref="M4:M10">M3+J4</f>
        <v>840</v>
      </c>
    </row>
    <row r="5" spans="1:13" ht="31.5" customHeight="1" thickBot="1">
      <c r="A5" s="99">
        <f t="shared" si="0"/>
        <v>11</v>
      </c>
      <c r="B5" s="98">
        <v>69</v>
      </c>
      <c r="C5" s="63" t="s">
        <v>1210</v>
      </c>
      <c r="D5" s="63" t="s">
        <v>1050</v>
      </c>
      <c r="E5" s="63" t="s">
        <v>1051</v>
      </c>
      <c r="F5" s="88" t="s">
        <v>990</v>
      </c>
      <c r="G5" s="83" t="s">
        <v>970</v>
      </c>
      <c r="H5" s="84"/>
      <c r="I5" s="85">
        <v>33</v>
      </c>
      <c r="J5" s="85">
        <v>75</v>
      </c>
      <c r="K5" s="86"/>
      <c r="L5" s="87">
        <f t="shared" si="1"/>
        <v>128</v>
      </c>
      <c r="M5" s="85">
        <f t="shared" si="2"/>
        <v>915</v>
      </c>
    </row>
    <row r="6" spans="1:13" ht="31.5" customHeight="1" thickBot="1">
      <c r="A6" s="99">
        <f t="shared" si="0"/>
        <v>12</v>
      </c>
      <c r="B6" s="98">
        <v>69</v>
      </c>
      <c r="C6" s="63" t="s">
        <v>1210</v>
      </c>
      <c r="D6" s="63" t="s">
        <v>417</v>
      </c>
      <c r="E6" s="63" t="s">
        <v>961</v>
      </c>
      <c r="F6" s="88" t="s">
        <v>990</v>
      </c>
      <c r="G6" s="83">
        <v>1972</v>
      </c>
      <c r="H6" s="84"/>
      <c r="I6" s="85">
        <v>33</v>
      </c>
      <c r="J6" s="85">
        <v>130</v>
      </c>
      <c r="K6" s="86"/>
      <c r="L6" s="87">
        <f t="shared" si="1"/>
        <v>161</v>
      </c>
      <c r="M6" s="85">
        <f t="shared" si="2"/>
        <v>1045</v>
      </c>
    </row>
    <row r="7" spans="1:13" ht="31.5" customHeight="1" thickBot="1">
      <c r="A7" s="99">
        <f t="shared" si="0"/>
        <v>13</v>
      </c>
      <c r="B7" s="98">
        <v>69</v>
      </c>
      <c r="C7" s="63" t="s">
        <v>1210</v>
      </c>
      <c r="D7" s="63" t="s">
        <v>509</v>
      </c>
      <c r="E7" s="63" t="s">
        <v>1044</v>
      </c>
      <c r="F7" s="88" t="s">
        <v>990</v>
      </c>
      <c r="G7" s="83">
        <v>1968</v>
      </c>
      <c r="H7" s="84"/>
      <c r="I7" s="85">
        <v>34</v>
      </c>
      <c r="J7" s="85">
        <v>98</v>
      </c>
      <c r="K7" s="86"/>
      <c r="L7" s="87">
        <f t="shared" si="1"/>
        <v>195</v>
      </c>
      <c r="M7" s="85">
        <f t="shared" si="2"/>
        <v>1143</v>
      </c>
    </row>
    <row r="8" spans="1:13" ht="31.5" customHeight="1" thickBot="1">
      <c r="A8" s="99">
        <f t="shared" si="0"/>
        <v>14</v>
      </c>
      <c r="B8" s="98">
        <v>69</v>
      </c>
      <c r="C8" s="63" t="s">
        <v>1210</v>
      </c>
      <c r="D8" s="63" t="s">
        <v>800</v>
      </c>
      <c r="E8" s="63" t="s">
        <v>975</v>
      </c>
      <c r="F8" s="88" t="s">
        <v>990</v>
      </c>
      <c r="G8" s="83">
        <v>1978</v>
      </c>
      <c r="H8" s="84"/>
      <c r="I8" s="85">
        <v>34</v>
      </c>
      <c r="J8" s="85">
        <v>370</v>
      </c>
      <c r="K8" s="86"/>
      <c r="L8" s="87">
        <f t="shared" si="1"/>
        <v>229</v>
      </c>
      <c r="M8" s="85">
        <f t="shared" si="2"/>
        <v>1513</v>
      </c>
    </row>
    <row r="9" spans="1:13" ht="31.5" customHeight="1" thickBot="1">
      <c r="A9" s="99">
        <f t="shared" si="0"/>
        <v>15</v>
      </c>
      <c r="B9" s="98">
        <v>69</v>
      </c>
      <c r="C9" s="63" t="s">
        <v>1210</v>
      </c>
      <c r="D9" s="63" t="s">
        <v>362</v>
      </c>
      <c r="E9" s="63" t="s">
        <v>1207</v>
      </c>
      <c r="F9" s="88" t="s">
        <v>990</v>
      </c>
      <c r="G9" s="83">
        <v>1966</v>
      </c>
      <c r="H9" s="84"/>
      <c r="I9" s="85">
        <v>35</v>
      </c>
      <c r="J9" s="85">
        <v>334</v>
      </c>
      <c r="K9" s="86"/>
      <c r="L9" s="87">
        <f t="shared" si="1"/>
        <v>264</v>
      </c>
      <c r="M9" s="85">
        <f t="shared" si="2"/>
        <v>1847</v>
      </c>
    </row>
    <row r="10" spans="1:13" ht="31.5" customHeight="1" thickBot="1">
      <c r="A10" s="99">
        <f t="shared" si="0"/>
        <v>16</v>
      </c>
      <c r="B10" s="98">
        <v>69</v>
      </c>
      <c r="C10" s="63" t="s">
        <v>1210</v>
      </c>
      <c r="D10" s="63" t="s">
        <v>116</v>
      </c>
      <c r="E10" s="63" t="s">
        <v>433</v>
      </c>
      <c r="F10" s="88" t="s">
        <v>990</v>
      </c>
      <c r="G10" s="83">
        <v>1970</v>
      </c>
      <c r="H10" s="84"/>
      <c r="I10" s="85">
        <v>34</v>
      </c>
      <c r="J10" s="85">
        <v>133</v>
      </c>
      <c r="K10" s="86"/>
      <c r="L10" s="87">
        <f t="shared" si="1"/>
        <v>298</v>
      </c>
      <c r="M10" s="85">
        <f t="shared" si="2"/>
        <v>1980</v>
      </c>
    </row>
    <row r="11" spans="1:13" ht="31.5" customHeight="1" thickBot="1">
      <c r="A11" s="99">
        <f t="shared" si="0"/>
        <v>17</v>
      </c>
      <c r="B11" s="63">
        <v>69</v>
      </c>
      <c r="C11" s="63" t="s">
        <v>1210</v>
      </c>
      <c r="D11" s="63" t="s">
        <v>187</v>
      </c>
      <c r="E11" s="63" t="s">
        <v>955</v>
      </c>
      <c r="F11" s="88" t="s">
        <v>990</v>
      </c>
      <c r="G11" s="83">
        <v>1964</v>
      </c>
      <c r="H11" s="84"/>
      <c r="I11" s="85">
        <v>32</v>
      </c>
      <c r="J11" s="85">
        <v>251</v>
      </c>
      <c r="K11" s="86"/>
      <c r="L11" s="87">
        <f aca="true" t="shared" si="3" ref="L11:M13">L10+I11</f>
        <v>330</v>
      </c>
      <c r="M11" s="85">
        <f t="shared" si="3"/>
        <v>2231</v>
      </c>
    </row>
    <row r="12" spans="1:13" ht="31.5" customHeight="1" thickBot="1">
      <c r="A12" s="99">
        <f t="shared" si="0"/>
        <v>18</v>
      </c>
      <c r="B12" s="98">
        <v>69</v>
      </c>
      <c r="C12" s="63" t="s">
        <v>1210</v>
      </c>
      <c r="D12" s="63" t="s">
        <v>43</v>
      </c>
      <c r="E12" s="63" t="s">
        <v>44</v>
      </c>
      <c r="F12" s="88" t="s">
        <v>990</v>
      </c>
      <c r="G12" s="83">
        <v>1966</v>
      </c>
      <c r="H12" s="84"/>
      <c r="I12" s="85">
        <v>32</v>
      </c>
      <c r="J12" s="85">
        <v>359</v>
      </c>
      <c r="K12" s="86"/>
      <c r="L12" s="87">
        <f t="shared" si="3"/>
        <v>362</v>
      </c>
      <c r="M12" s="85">
        <f t="shared" si="3"/>
        <v>2590</v>
      </c>
    </row>
    <row r="13" spans="1:13" ht="31.5" customHeight="1" thickBot="1">
      <c r="A13" s="99">
        <f t="shared" si="0"/>
        <v>19</v>
      </c>
      <c r="B13" s="98">
        <v>69</v>
      </c>
      <c r="C13" s="63" t="s">
        <v>1210</v>
      </c>
      <c r="D13" s="63" t="s">
        <v>325</v>
      </c>
      <c r="E13" s="63" t="s">
        <v>1183</v>
      </c>
      <c r="F13" s="88" t="s">
        <v>990</v>
      </c>
      <c r="G13" s="83">
        <v>1947</v>
      </c>
      <c r="H13" s="84"/>
      <c r="I13" s="85">
        <v>28</v>
      </c>
      <c r="J13" s="85">
        <v>369</v>
      </c>
      <c r="K13" s="86"/>
      <c r="L13" s="87">
        <f t="shared" si="3"/>
        <v>390</v>
      </c>
      <c r="M13" s="85">
        <f t="shared" si="3"/>
        <v>2959</v>
      </c>
    </row>
    <row r="15" ht="18.75" thickBot="1"/>
    <row r="16" spans="7:13" ht="27" thickBot="1">
      <c r="G16" s="95" t="s">
        <v>1258</v>
      </c>
      <c r="L16" s="96">
        <v>397</v>
      </c>
      <c r="M16" s="96">
        <v>159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9.140625" style="89" customWidth="1"/>
    <col min="2" max="2" width="9.140625" style="37" customWidth="1"/>
    <col min="3" max="3" width="25.7109375" style="37" customWidth="1"/>
    <col min="4" max="5" width="19.421875" style="37" customWidth="1"/>
    <col min="6" max="11" width="9.140625" style="37" customWidth="1"/>
    <col min="12" max="13" width="13.7109375" style="37" customWidth="1"/>
    <col min="14" max="16384" width="9.140625" style="37" customWidth="1"/>
  </cols>
  <sheetData>
    <row r="1" spans="1:13" ht="45.75" customHeight="1" thickBot="1">
      <c r="A1" s="99" t="s">
        <v>1259</v>
      </c>
      <c r="B1" s="97" t="s">
        <v>1212</v>
      </c>
      <c r="C1" s="91" t="s">
        <v>1213</v>
      </c>
      <c r="D1" s="91" t="s">
        <v>1215</v>
      </c>
      <c r="E1" s="91" t="s">
        <v>1214</v>
      </c>
      <c r="F1" s="91" t="s">
        <v>156</v>
      </c>
      <c r="G1" s="92" t="s">
        <v>1222</v>
      </c>
      <c r="H1" s="93"/>
      <c r="I1" s="90" t="s">
        <v>1218</v>
      </c>
      <c r="J1" s="90" t="s">
        <v>1219</v>
      </c>
      <c r="K1" s="94"/>
      <c r="L1" s="90" t="s">
        <v>1218</v>
      </c>
      <c r="M1" s="90" t="s">
        <v>1219</v>
      </c>
    </row>
    <row r="2" spans="1:13" ht="31.5" customHeight="1" thickBot="1">
      <c r="A2" s="99">
        <v>8</v>
      </c>
      <c r="B2" s="98">
        <v>70</v>
      </c>
      <c r="C2" s="63" t="s">
        <v>1211</v>
      </c>
      <c r="D2" s="63" t="s">
        <v>960</v>
      </c>
      <c r="E2" s="63" t="s">
        <v>961</v>
      </c>
      <c r="F2" s="63" t="s">
        <v>990</v>
      </c>
      <c r="G2" s="83" t="s">
        <v>998</v>
      </c>
      <c r="H2" s="84"/>
      <c r="I2" s="85">
        <v>33</v>
      </c>
      <c r="J2" s="85">
        <v>80</v>
      </c>
      <c r="K2" s="86"/>
      <c r="L2" s="87">
        <f>I2</f>
        <v>33</v>
      </c>
      <c r="M2" s="85">
        <f>J2</f>
        <v>80</v>
      </c>
    </row>
    <row r="3" spans="1:13" ht="31.5" customHeight="1" thickBot="1">
      <c r="A3" s="99">
        <f>A2+1</f>
        <v>9</v>
      </c>
      <c r="B3" s="98">
        <v>70</v>
      </c>
      <c r="C3" s="63" t="s">
        <v>1211</v>
      </c>
      <c r="D3" s="63" t="s">
        <v>1246</v>
      </c>
      <c r="E3" s="63" t="s">
        <v>728</v>
      </c>
      <c r="F3" s="88" t="s">
        <v>990</v>
      </c>
      <c r="G3" s="83" t="s">
        <v>1247</v>
      </c>
      <c r="H3" s="84"/>
      <c r="I3" s="85">
        <v>27</v>
      </c>
      <c r="J3" s="85">
        <v>230</v>
      </c>
      <c r="K3" s="86"/>
      <c r="L3" s="87">
        <f>L2+I3</f>
        <v>60</v>
      </c>
      <c r="M3" s="85">
        <f>M2+J3</f>
        <v>310</v>
      </c>
    </row>
    <row r="4" spans="1:13" ht="31.5" customHeight="1" thickBot="1">
      <c r="A4" s="99">
        <f aca="true" t="shared" si="0" ref="A4:A13">A3+1</f>
        <v>10</v>
      </c>
      <c r="B4" s="98">
        <v>70</v>
      </c>
      <c r="C4" s="63" t="s">
        <v>1211</v>
      </c>
      <c r="D4" s="63" t="s">
        <v>554</v>
      </c>
      <c r="E4" s="63" t="s">
        <v>555</v>
      </c>
      <c r="F4" s="88" t="s">
        <v>990</v>
      </c>
      <c r="G4" s="83" t="s">
        <v>1127</v>
      </c>
      <c r="H4" s="84"/>
      <c r="I4" s="85">
        <v>30</v>
      </c>
      <c r="J4" s="85">
        <v>106</v>
      </c>
      <c r="K4" s="86"/>
      <c r="L4" s="87">
        <f aca="true" t="shared" si="1" ref="L4:L10">L3+I4</f>
        <v>90</v>
      </c>
      <c r="M4" s="85">
        <f aca="true" t="shared" si="2" ref="M4:M10">M3+J4</f>
        <v>416</v>
      </c>
    </row>
    <row r="5" spans="1:13" ht="31.5" customHeight="1" thickBot="1">
      <c r="A5" s="99">
        <f t="shared" si="0"/>
        <v>11</v>
      </c>
      <c r="B5" s="98">
        <v>70</v>
      </c>
      <c r="C5" s="63" t="s">
        <v>1211</v>
      </c>
      <c r="D5" s="63" t="s">
        <v>1049</v>
      </c>
      <c r="E5" s="63" t="s">
        <v>1137</v>
      </c>
      <c r="F5" s="88" t="s">
        <v>990</v>
      </c>
      <c r="G5" s="83" t="s">
        <v>860</v>
      </c>
      <c r="H5" s="84"/>
      <c r="I5" s="85">
        <v>28</v>
      </c>
      <c r="J5" s="85">
        <v>368</v>
      </c>
      <c r="K5" s="86"/>
      <c r="L5" s="87">
        <f t="shared" si="1"/>
        <v>118</v>
      </c>
      <c r="M5" s="85">
        <f t="shared" si="2"/>
        <v>784</v>
      </c>
    </row>
    <row r="6" spans="1:13" ht="31.5" customHeight="1" thickBot="1">
      <c r="A6" s="99">
        <f t="shared" si="0"/>
        <v>12</v>
      </c>
      <c r="B6" s="98">
        <v>70</v>
      </c>
      <c r="C6" s="63" t="s">
        <v>1211</v>
      </c>
      <c r="D6" s="63" t="s">
        <v>418</v>
      </c>
      <c r="E6" s="63" t="s">
        <v>955</v>
      </c>
      <c r="F6" s="88" t="s">
        <v>990</v>
      </c>
      <c r="G6" s="83" t="s">
        <v>991</v>
      </c>
      <c r="H6" s="84"/>
      <c r="I6" s="85">
        <v>28</v>
      </c>
      <c r="J6" s="85">
        <v>170</v>
      </c>
      <c r="K6" s="86"/>
      <c r="L6" s="87">
        <f t="shared" si="1"/>
        <v>146</v>
      </c>
      <c r="M6" s="85">
        <f t="shared" si="2"/>
        <v>954</v>
      </c>
    </row>
    <row r="7" spans="1:13" ht="31.5" customHeight="1" thickBot="1">
      <c r="A7" s="99">
        <f t="shared" si="0"/>
        <v>13</v>
      </c>
      <c r="B7" s="98">
        <v>70</v>
      </c>
      <c r="C7" s="63" t="s">
        <v>1211</v>
      </c>
      <c r="D7" s="63" t="s">
        <v>510</v>
      </c>
      <c r="E7" s="63" t="s">
        <v>1021</v>
      </c>
      <c r="F7" s="88" t="s">
        <v>990</v>
      </c>
      <c r="G7" s="83" t="s">
        <v>876</v>
      </c>
      <c r="H7" s="84"/>
      <c r="I7" s="85">
        <v>27</v>
      </c>
      <c r="J7" s="85">
        <v>326</v>
      </c>
      <c r="K7" s="86"/>
      <c r="L7" s="87">
        <f t="shared" si="1"/>
        <v>173</v>
      </c>
      <c r="M7" s="85">
        <f t="shared" si="2"/>
        <v>1280</v>
      </c>
    </row>
    <row r="8" spans="1:13" ht="31.5" customHeight="1" thickBot="1">
      <c r="A8" s="99">
        <f t="shared" si="0"/>
        <v>14</v>
      </c>
      <c r="B8" s="98">
        <v>70</v>
      </c>
      <c r="C8" s="63" t="s">
        <v>1211</v>
      </c>
      <c r="D8" s="63" t="s">
        <v>656</v>
      </c>
      <c r="E8" s="63" t="s">
        <v>972</v>
      </c>
      <c r="F8" s="88" t="s">
        <v>990</v>
      </c>
      <c r="G8" s="83" t="s">
        <v>1141</v>
      </c>
      <c r="H8" s="84"/>
      <c r="I8" s="85">
        <v>28</v>
      </c>
      <c r="J8" s="85">
        <v>175</v>
      </c>
      <c r="K8" s="86"/>
      <c r="L8" s="87">
        <f t="shared" si="1"/>
        <v>201</v>
      </c>
      <c r="M8" s="85">
        <f t="shared" si="2"/>
        <v>1455</v>
      </c>
    </row>
    <row r="9" spans="1:13" ht="31.5" customHeight="1" thickBot="1">
      <c r="A9" s="99">
        <f t="shared" si="0"/>
        <v>15</v>
      </c>
      <c r="B9" s="98">
        <v>70</v>
      </c>
      <c r="C9" s="63" t="s">
        <v>1211</v>
      </c>
      <c r="D9" s="63" t="s">
        <v>363</v>
      </c>
      <c r="E9" s="63" t="s">
        <v>958</v>
      </c>
      <c r="F9" s="88" t="s">
        <v>990</v>
      </c>
      <c r="G9" s="83" t="s">
        <v>1018</v>
      </c>
      <c r="H9" s="84"/>
      <c r="I9" s="85">
        <v>26</v>
      </c>
      <c r="J9" s="85">
        <v>9</v>
      </c>
      <c r="K9" s="86"/>
      <c r="L9" s="87">
        <f t="shared" si="1"/>
        <v>227</v>
      </c>
      <c r="M9" s="85">
        <f t="shared" si="2"/>
        <v>1464</v>
      </c>
    </row>
    <row r="10" spans="1:13" ht="31.5" customHeight="1" thickBot="1">
      <c r="A10" s="99">
        <f t="shared" si="0"/>
        <v>16</v>
      </c>
      <c r="B10" s="98">
        <v>70</v>
      </c>
      <c r="C10" s="63" t="s">
        <v>1211</v>
      </c>
      <c r="D10" s="63" t="s">
        <v>434</v>
      </c>
      <c r="E10" s="63" t="s">
        <v>557</v>
      </c>
      <c r="F10" s="88" t="s">
        <v>990</v>
      </c>
      <c r="G10" s="83" t="s">
        <v>1124</v>
      </c>
      <c r="H10" s="84"/>
      <c r="I10" s="85">
        <v>29</v>
      </c>
      <c r="J10" s="85">
        <v>239</v>
      </c>
      <c r="K10" s="86"/>
      <c r="L10" s="87">
        <f t="shared" si="1"/>
        <v>256</v>
      </c>
      <c r="M10" s="85">
        <f t="shared" si="2"/>
        <v>1703</v>
      </c>
    </row>
    <row r="11" spans="1:13" ht="31.5" customHeight="1" thickBot="1">
      <c r="A11" s="99">
        <f t="shared" si="0"/>
        <v>17</v>
      </c>
      <c r="B11" s="63">
        <v>70</v>
      </c>
      <c r="C11" s="63" t="s">
        <v>1211</v>
      </c>
      <c r="D11" s="63" t="s">
        <v>188</v>
      </c>
      <c r="E11" s="63" t="s">
        <v>1062</v>
      </c>
      <c r="F11" s="88" t="s">
        <v>990</v>
      </c>
      <c r="G11" s="83" t="s">
        <v>722</v>
      </c>
      <c r="H11" s="84"/>
      <c r="I11" s="85">
        <v>31</v>
      </c>
      <c r="J11" s="85">
        <v>133</v>
      </c>
      <c r="K11" s="86"/>
      <c r="L11" s="87">
        <f aca="true" t="shared" si="3" ref="L11:M13">L10+I11</f>
        <v>287</v>
      </c>
      <c r="M11" s="85">
        <f t="shared" si="3"/>
        <v>1836</v>
      </c>
    </row>
    <row r="12" spans="1:13" ht="31.5" customHeight="1" thickBot="1">
      <c r="A12" s="99">
        <f t="shared" si="0"/>
        <v>18</v>
      </c>
      <c r="B12" s="98">
        <v>70</v>
      </c>
      <c r="C12" s="63" t="s">
        <v>1211</v>
      </c>
      <c r="D12" s="63" t="s">
        <v>45</v>
      </c>
      <c r="E12" s="63" t="s">
        <v>997</v>
      </c>
      <c r="F12" s="88" t="s">
        <v>990</v>
      </c>
      <c r="G12" s="83" t="s">
        <v>869</v>
      </c>
      <c r="H12" s="84"/>
      <c r="I12" s="85">
        <v>29</v>
      </c>
      <c r="J12" s="85">
        <v>283</v>
      </c>
      <c r="K12" s="86"/>
      <c r="L12" s="87">
        <f t="shared" si="3"/>
        <v>316</v>
      </c>
      <c r="M12" s="85">
        <f t="shared" si="3"/>
        <v>2119</v>
      </c>
    </row>
    <row r="13" spans="1:13" ht="31.5" customHeight="1" thickBot="1">
      <c r="A13" s="99">
        <f t="shared" si="0"/>
        <v>19</v>
      </c>
      <c r="B13" s="98">
        <v>70</v>
      </c>
      <c r="C13" s="63" t="s">
        <v>1211</v>
      </c>
      <c r="D13" s="63" t="s">
        <v>326</v>
      </c>
      <c r="E13" s="63" t="s">
        <v>1044</v>
      </c>
      <c r="F13" s="88" t="s">
        <v>990</v>
      </c>
      <c r="G13" s="83" t="s">
        <v>970</v>
      </c>
      <c r="H13" s="84"/>
      <c r="I13" s="85">
        <v>32</v>
      </c>
      <c r="J13" s="85">
        <v>15</v>
      </c>
      <c r="K13" s="86"/>
      <c r="L13" s="87">
        <f t="shared" si="3"/>
        <v>348</v>
      </c>
      <c r="M13" s="85">
        <f t="shared" si="3"/>
        <v>2134</v>
      </c>
    </row>
    <row r="15" ht="18.75" thickBot="1"/>
    <row r="16" spans="7:13" ht="27" thickBot="1">
      <c r="G16" s="95" t="s">
        <v>1258</v>
      </c>
      <c r="L16" s="96">
        <v>353</v>
      </c>
      <c r="M16" s="96">
        <v>134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9.140625" style="89" customWidth="1"/>
    <col min="2" max="2" width="9.140625" style="37" customWidth="1"/>
    <col min="3" max="3" width="25.7109375" style="37" customWidth="1"/>
    <col min="4" max="5" width="19.421875" style="37" customWidth="1"/>
    <col min="6" max="11" width="9.140625" style="37" customWidth="1"/>
    <col min="12" max="13" width="13.7109375" style="37" customWidth="1"/>
    <col min="14" max="16384" width="9.140625" style="37" customWidth="1"/>
  </cols>
  <sheetData>
    <row r="1" spans="1:13" ht="45.75" customHeight="1" thickBot="1">
      <c r="A1" s="99" t="s">
        <v>1259</v>
      </c>
      <c r="B1" s="97" t="s">
        <v>1212</v>
      </c>
      <c r="C1" s="91" t="s">
        <v>1213</v>
      </c>
      <c r="D1" s="91" t="s">
        <v>1215</v>
      </c>
      <c r="E1" s="91" t="s">
        <v>1214</v>
      </c>
      <c r="F1" s="91" t="s">
        <v>156</v>
      </c>
      <c r="G1" s="92" t="s">
        <v>1222</v>
      </c>
      <c r="H1" s="93"/>
      <c r="I1" s="90" t="s">
        <v>1218</v>
      </c>
      <c r="J1" s="90" t="s">
        <v>1219</v>
      </c>
      <c r="K1" s="94"/>
      <c r="L1" s="90" t="s">
        <v>1218</v>
      </c>
      <c r="M1" s="90" t="s">
        <v>1219</v>
      </c>
    </row>
    <row r="2" spans="1:13" ht="31.5" customHeight="1" thickBot="1">
      <c r="A2" s="99">
        <v>8</v>
      </c>
      <c r="B2" s="98">
        <v>71</v>
      </c>
      <c r="C2" s="63" t="s">
        <v>946</v>
      </c>
      <c r="D2" s="63" t="s">
        <v>962</v>
      </c>
      <c r="E2" s="63" t="s">
        <v>1207</v>
      </c>
      <c r="F2" s="63" t="s">
        <v>990</v>
      </c>
      <c r="G2" s="83" t="s">
        <v>1002</v>
      </c>
      <c r="H2" s="84"/>
      <c r="I2" s="85">
        <v>35</v>
      </c>
      <c r="J2" s="85">
        <v>80</v>
      </c>
      <c r="K2" s="86"/>
      <c r="L2" s="87">
        <f>I2</f>
        <v>35</v>
      </c>
      <c r="M2" s="85">
        <f>J2</f>
        <v>80</v>
      </c>
    </row>
    <row r="3" spans="1:13" ht="31.5" customHeight="1" thickBot="1">
      <c r="A3" s="99">
        <f>A2+1</f>
        <v>9</v>
      </c>
      <c r="B3" s="98">
        <v>71</v>
      </c>
      <c r="C3" s="63" t="s">
        <v>946</v>
      </c>
      <c r="D3" s="63" t="s">
        <v>1041</v>
      </c>
      <c r="E3" s="63" t="s">
        <v>1207</v>
      </c>
      <c r="F3" s="88" t="s">
        <v>990</v>
      </c>
      <c r="G3" s="83" t="s">
        <v>959</v>
      </c>
      <c r="H3" s="84"/>
      <c r="I3" s="85">
        <v>29</v>
      </c>
      <c r="J3" s="85">
        <v>188</v>
      </c>
      <c r="K3" s="86"/>
      <c r="L3" s="87">
        <f>L2+I3</f>
        <v>64</v>
      </c>
      <c r="M3" s="85">
        <f>M2+J3</f>
        <v>268</v>
      </c>
    </row>
    <row r="4" spans="1:13" ht="31.5" customHeight="1" thickBot="1">
      <c r="A4" s="99">
        <f aca="true" t="shared" si="0" ref="A4:A13">A3+1</f>
        <v>10</v>
      </c>
      <c r="B4" s="98">
        <v>71</v>
      </c>
      <c r="C4" s="63" t="s">
        <v>946</v>
      </c>
      <c r="D4" s="63" t="s">
        <v>556</v>
      </c>
      <c r="E4" s="63" t="s">
        <v>557</v>
      </c>
      <c r="F4" s="88" t="s">
        <v>990</v>
      </c>
      <c r="G4" s="83" t="s">
        <v>869</v>
      </c>
      <c r="H4" s="84"/>
      <c r="I4" s="85">
        <v>26</v>
      </c>
      <c r="J4" s="85">
        <v>221</v>
      </c>
      <c r="K4" s="86"/>
      <c r="L4" s="87">
        <f aca="true" t="shared" si="1" ref="L4:L10">L3+I4</f>
        <v>90</v>
      </c>
      <c r="M4" s="85">
        <f aca="true" t="shared" si="2" ref="M4:M10">M3+J4</f>
        <v>489</v>
      </c>
    </row>
    <row r="5" spans="1:13" ht="31.5" customHeight="1" thickBot="1">
      <c r="A5" s="99">
        <f t="shared" si="0"/>
        <v>11</v>
      </c>
      <c r="B5" s="98">
        <v>71</v>
      </c>
      <c r="C5" s="63" t="s">
        <v>946</v>
      </c>
      <c r="D5" s="63" t="s">
        <v>653</v>
      </c>
      <c r="E5" s="63" t="s">
        <v>654</v>
      </c>
      <c r="F5" s="88" t="s">
        <v>990</v>
      </c>
      <c r="G5" s="83" t="s">
        <v>1124</v>
      </c>
      <c r="H5" s="84"/>
      <c r="I5" s="85">
        <v>30</v>
      </c>
      <c r="J5" s="85">
        <v>361</v>
      </c>
      <c r="K5" s="86"/>
      <c r="L5" s="87">
        <f t="shared" si="1"/>
        <v>120</v>
      </c>
      <c r="M5" s="85">
        <f t="shared" si="2"/>
        <v>850</v>
      </c>
    </row>
    <row r="6" spans="1:13" ht="31.5" customHeight="1" thickBot="1">
      <c r="A6" s="99">
        <f t="shared" si="0"/>
        <v>12</v>
      </c>
      <c r="B6" s="98">
        <v>71</v>
      </c>
      <c r="C6" s="63" t="s">
        <v>946</v>
      </c>
      <c r="D6" s="63" t="s">
        <v>419</v>
      </c>
      <c r="E6" s="63" t="s">
        <v>420</v>
      </c>
      <c r="F6" s="88" t="s">
        <v>990</v>
      </c>
      <c r="G6" s="83" t="s">
        <v>1120</v>
      </c>
      <c r="H6" s="84"/>
      <c r="I6" s="85">
        <v>28</v>
      </c>
      <c r="J6" s="85">
        <v>188</v>
      </c>
      <c r="K6" s="86"/>
      <c r="L6" s="87">
        <f t="shared" si="1"/>
        <v>148</v>
      </c>
      <c r="M6" s="85">
        <f t="shared" si="2"/>
        <v>1038</v>
      </c>
    </row>
    <row r="7" spans="1:13" ht="31.5" customHeight="1" thickBot="1">
      <c r="A7" s="99">
        <f t="shared" si="0"/>
        <v>13</v>
      </c>
      <c r="B7" s="98">
        <v>71</v>
      </c>
      <c r="C7" s="63" t="s">
        <v>946</v>
      </c>
      <c r="D7" s="63" t="s">
        <v>511</v>
      </c>
      <c r="E7" s="63" t="s">
        <v>972</v>
      </c>
      <c r="F7" s="88" t="s">
        <v>990</v>
      </c>
      <c r="G7" s="83" t="s">
        <v>1127</v>
      </c>
      <c r="H7" s="84"/>
      <c r="I7" s="85">
        <v>27</v>
      </c>
      <c r="J7" s="85">
        <v>267</v>
      </c>
      <c r="K7" s="86"/>
      <c r="L7" s="87">
        <f t="shared" si="1"/>
        <v>175</v>
      </c>
      <c r="M7" s="85">
        <f t="shared" si="2"/>
        <v>1305</v>
      </c>
    </row>
    <row r="8" spans="1:13" ht="31.5" customHeight="1" thickBot="1">
      <c r="A8" s="99">
        <f t="shared" si="0"/>
        <v>14</v>
      </c>
      <c r="B8" s="98">
        <v>71</v>
      </c>
      <c r="C8" s="63" t="s">
        <v>946</v>
      </c>
      <c r="D8" s="63" t="s">
        <v>598</v>
      </c>
      <c r="E8" s="63" t="s">
        <v>958</v>
      </c>
      <c r="F8" s="88" t="s">
        <v>990</v>
      </c>
      <c r="G8" s="83" t="s">
        <v>1157</v>
      </c>
      <c r="H8" s="84"/>
      <c r="I8" s="85">
        <v>33</v>
      </c>
      <c r="J8" s="85">
        <v>246</v>
      </c>
      <c r="K8" s="86"/>
      <c r="L8" s="87">
        <f t="shared" si="1"/>
        <v>208</v>
      </c>
      <c r="M8" s="85">
        <f t="shared" si="2"/>
        <v>1551</v>
      </c>
    </row>
    <row r="9" spans="1:13" ht="31.5" customHeight="1" thickBot="1">
      <c r="A9" s="99">
        <f t="shared" si="0"/>
        <v>15</v>
      </c>
      <c r="B9" s="98">
        <v>71</v>
      </c>
      <c r="C9" s="63" t="s">
        <v>946</v>
      </c>
      <c r="D9" s="63" t="s">
        <v>364</v>
      </c>
      <c r="E9" s="63" t="s">
        <v>894</v>
      </c>
      <c r="F9" s="88" t="s">
        <v>990</v>
      </c>
      <c r="G9" s="83" t="s">
        <v>829</v>
      </c>
      <c r="H9" s="84"/>
      <c r="I9" s="85">
        <v>27</v>
      </c>
      <c r="J9" s="85">
        <v>104</v>
      </c>
      <c r="K9" s="86"/>
      <c r="L9" s="87">
        <f t="shared" si="1"/>
        <v>235</v>
      </c>
      <c r="M9" s="85">
        <f t="shared" si="2"/>
        <v>1655</v>
      </c>
    </row>
    <row r="10" spans="1:13" ht="31.5" customHeight="1" thickBot="1">
      <c r="A10" s="99">
        <f t="shared" si="0"/>
        <v>16</v>
      </c>
      <c r="B10" s="98">
        <v>71</v>
      </c>
      <c r="C10" s="63" t="s">
        <v>946</v>
      </c>
      <c r="D10" s="63" t="s">
        <v>435</v>
      </c>
      <c r="E10" s="63" t="s">
        <v>994</v>
      </c>
      <c r="F10" s="88" t="s">
        <v>990</v>
      </c>
      <c r="G10" s="83" t="s">
        <v>1124</v>
      </c>
      <c r="H10" s="84"/>
      <c r="I10" s="85">
        <v>31</v>
      </c>
      <c r="J10" s="85">
        <v>313</v>
      </c>
      <c r="K10" s="86"/>
      <c r="L10" s="87">
        <f t="shared" si="1"/>
        <v>266</v>
      </c>
      <c r="M10" s="85">
        <f t="shared" si="2"/>
        <v>1968</v>
      </c>
    </row>
    <row r="11" spans="1:13" ht="31.5" customHeight="1" thickBot="1">
      <c r="A11" s="99">
        <f t="shared" si="0"/>
        <v>17</v>
      </c>
      <c r="B11" s="63">
        <v>71</v>
      </c>
      <c r="C11" s="63" t="s">
        <v>946</v>
      </c>
      <c r="D11" s="63" t="s">
        <v>189</v>
      </c>
      <c r="E11" s="63" t="s">
        <v>779</v>
      </c>
      <c r="F11" s="88" t="s">
        <v>990</v>
      </c>
      <c r="G11" s="83" t="s">
        <v>1120</v>
      </c>
      <c r="H11" s="84"/>
      <c r="I11" s="85">
        <v>32</v>
      </c>
      <c r="J11" s="85">
        <v>11</v>
      </c>
      <c r="K11" s="86"/>
      <c r="L11" s="87">
        <f aca="true" t="shared" si="3" ref="L11:M13">L10+I11</f>
        <v>298</v>
      </c>
      <c r="M11" s="85">
        <f t="shared" si="3"/>
        <v>1979</v>
      </c>
    </row>
    <row r="12" spans="1:13" ht="31.5" customHeight="1" thickBot="1">
      <c r="A12" s="99">
        <f t="shared" si="0"/>
        <v>18</v>
      </c>
      <c r="B12" s="98">
        <v>71</v>
      </c>
      <c r="C12" s="63" t="s">
        <v>946</v>
      </c>
      <c r="D12" s="63" t="s">
        <v>46</v>
      </c>
      <c r="E12" s="63" t="s">
        <v>47</v>
      </c>
      <c r="F12" s="88" t="s">
        <v>990</v>
      </c>
      <c r="G12" s="83" t="s">
        <v>1134</v>
      </c>
      <c r="H12" s="84"/>
      <c r="I12" s="85">
        <v>29</v>
      </c>
      <c r="J12" s="85">
        <v>149</v>
      </c>
      <c r="K12" s="86"/>
      <c r="L12" s="87">
        <f t="shared" si="3"/>
        <v>327</v>
      </c>
      <c r="M12" s="85">
        <f t="shared" si="3"/>
        <v>2128</v>
      </c>
    </row>
    <row r="13" spans="1:13" ht="31.5" customHeight="1" thickBot="1">
      <c r="A13" s="99">
        <f t="shared" si="0"/>
        <v>19</v>
      </c>
      <c r="B13" s="98">
        <v>71</v>
      </c>
      <c r="C13" s="63" t="s">
        <v>946</v>
      </c>
      <c r="D13" s="63" t="s">
        <v>327</v>
      </c>
      <c r="E13" s="63" t="s">
        <v>543</v>
      </c>
      <c r="F13" s="88" t="s">
        <v>990</v>
      </c>
      <c r="G13" s="83" t="s">
        <v>1008</v>
      </c>
      <c r="H13" s="84"/>
      <c r="I13" s="85">
        <v>31</v>
      </c>
      <c r="J13" s="85">
        <v>158</v>
      </c>
      <c r="K13" s="86"/>
      <c r="L13" s="87">
        <f t="shared" si="3"/>
        <v>358</v>
      </c>
      <c r="M13" s="85">
        <f t="shared" si="3"/>
        <v>2286</v>
      </c>
    </row>
    <row r="15" ht="18.75" thickBot="1"/>
    <row r="16" spans="7:13" ht="27" thickBot="1">
      <c r="G16" s="95" t="s">
        <v>1258</v>
      </c>
      <c r="L16" s="96">
        <v>363</v>
      </c>
      <c r="M16" s="96">
        <v>286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11" customWidth="1"/>
    <col min="2" max="2" width="34.8515625" style="0" customWidth="1"/>
    <col min="3" max="4" width="8.8515625" style="0" customWidth="1"/>
    <col min="5" max="5" width="13.7109375" style="0" customWidth="1"/>
    <col min="6" max="6" width="5.28125" style="0" customWidth="1"/>
    <col min="7" max="8" width="8.8515625" style="0" customWidth="1"/>
    <col min="9" max="9" width="2.00390625" style="0" customWidth="1"/>
    <col min="10" max="16384" width="8.8515625" style="0" customWidth="1"/>
  </cols>
  <sheetData>
    <row r="1" spans="1:8" ht="30" customHeight="1">
      <c r="A1" s="60"/>
      <c r="B1" s="55" t="s">
        <v>159</v>
      </c>
      <c r="C1" s="105" t="s">
        <v>1240</v>
      </c>
      <c r="D1" s="106"/>
      <c r="E1" s="107"/>
      <c r="F1" s="61"/>
      <c r="G1" s="103" t="s">
        <v>1234</v>
      </c>
      <c r="H1" s="104"/>
    </row>
    <row r="2" spans="1:8" ht="30" customHeight="1">
      <c r="A2" s="62" t="s">
        <v>1212</v>
      </c>
      <c r="B2" s="53" t="s">
        <v>1213</v>
      </c>
      <c r="C2" s="56" t="s">
        <v>1218</v>
      </c>
      <c r="D2" s="56" t="s">
        <v>1219</v>
      </c>
      <c r="E2" s="68" t="s">
        <v>1231</v>
      </c>
      <c r="F2" s="69"/>
      <c r="G2" s="56" t="s">
        <v>1218</v>
      </c>
      <c r="H2" s="56" t="s">
        <v>1219</v>
      </c>
    </row>
    <row r="3" spans="1:8" ht="30" customHeight="1">
      <c r="A3" s="46">
        <v>68</v>
      </c>
      <c r="B3" s="46" t="s">
        <v>1209</v>
      </c>
      <c r="C3" s="64">
        <f>'19'!N4</f>
        <v>449</v>
      </c>
      <c r="D3" s="65">
        <f>'19'!O4</f>
        <v>235</v>
      </c>
      <c r="E3" s="66">
        <v>2</v>
      </c>
      <c r="F3" s="67"/>
      <c r="G3" s="65">
        <f>TRUNC(C3/12)</f>
        <v>37</v>
      </c>
      <c r="H3" s="64">
        <f>((MOD(C3,12)*400)+D3)/12</f>
        <v>186.25</v>
      </c>
    </row>
    <row r="4" spans="1:8" ht="30" customHeight="1">
      <c r="A4" s="46">
        <v>69</v>
      </c>
      <c r="B4" s="46" t="s">
        <v>1210</v>
      </c>
      <c r="C4" s="64">
        <f>'19'!N5</f>
        <v>397</v>
      </c>
      <c r="D4" s="65">
        <f>'19'!O5</f>
        <v>159</v>
      </c>
      <c r="E4" s="66">
        <v>20</v>
      </c>
      <c r="F4" s="67"/>
      <c r="G4" s="65">
        <f>TRUNC(C4/12)</f>
        <v>33</v>
      </c>
      <c r="H4" s="64">
        <f>((MOD(C4,12)*400)+D4)/12</f>
        <v>46.583333333333336</v>
      </c>
    </row>
    <row r="5" spans="1:8" ht="30" customHeight="1">
      <c r="A5" s="46">
        <v>71</v>
      </c>
      <c r="B5" s="46" t="s">
        <v>946</v>
      </c>
      <c r="C5" s="64">
        <f>'19'!N7</f>
        <v>363</v>
      </c>
      <c r="D5" s="65">
        <f>'19'!O7</f>
        <v>286</v>
      </c>
      <c r="E5" s="66">
        <v>40</v>
      </c>
      <c r="F5" s="67"/>
      <c r="G5" s="65">
        <f>TRUNC(C5/12)</f>
        <v>30</v>
      </c>
      <c r="H5" s="64">
        <f>((MOD(C5,12)*400)+D5)/12</f>
        <v>123.83333333333333</v>
      </c>
    </row>
    <row r="6" spans="1:8" ht="30" customHeight="1">
      <c r="A6" s="46">
        <v>70</v>
      </c>
      <c r="B6" s="46" t="s">
        <v>1211</v>
      </c>
      <c r="C6" s="64">
        <f>'19'!N6</f>
        <v>353</v>
      </c>
      <c r="D6" s="65">
        <f>'19'!O6</f>
        <v>134</v>
      </c>
      <c r="E6" s="66">
        <v>52</v>
      </c>
      <c r="F6" s="67"/>
      <c r="G6" s="65">
        <f>TRUNC(C6/12)</f>
        <v>29</v>
      </c>
      <c r="H6" s="64">
        <f>((MOD(C6,12)*400)+D6)/12</f>
        <v>177.83333333333334</v>
      </c>
    </row>
    <row r="7" spans="1:8" ht="30" customHeight="1">
      <c r="A7" s="46">
        <v>67</v>
      </c>
      <c r="B7" s="46" t="s">
        <v>1208</v>
      </c>
      <c r="C7" s="64">
        <f>'19'!N3</f>
        <v>348</v>
      </c>
      <c r="D7" s="65">
        <f>'19'!O3</f>
        <v>148</v>
      </c>
      <c r="E7" s="66">
        <v>54</v>
      </c>
      <c r="F7" s="67"/>
      <c r="G7" s="65">
        <f>TRUNC(C7/12)</f>
        <v>29</v>
      </c>
      <c r="H7" s="64">
        <f>((MOD(C7,12)*400)+D7)/12</f>
        <v>12.333333333333334</v>
      </c>
    </row>
  </sheetData>
  <sheetProtection/>
  <mergeCells count="2">
    <mergeCell ref="G1:H1"/>
    <mergeCell ref="C1:E1"/>
  </mergeCells>
  <printOptions/>
  <pageMargins left="0.75" right="0.29" top="1" bottom="0.63" header="0.5" footer="0.5"/>
  <pageSetup horizontalDpi="600" verticalDpi="600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00390625" style="36" customWidth="1"/>
    <col min="2" max="2" width="17.140625" style="37" bestFit="1" customWidth="1"/>
    <col min="3" max="3" width="17.421875" style="37" bestFit="1" customWidth="1"/>
    <col min="4" max="4" width="8.57421875" style="38" customWidth="1"/>
    <col min="5" max="5" width="38.57421875" style="37" customWidth="1"/>
    <col min="6" max="6" width="9.57421875" style="38" customWidth="1"/>
    <col min="7" max="8" width="9.57421875" style="37" customWidth="1"/>
    <col min="9" max="16384" width="8.28125" style="37" customWidth="1"/>
  </cols>
  <sheetData>
    <row r="1" spans="1:8" ht="27" customHeight="1" thickBot="1">
      <c r="A1" s="44" t="s">
        <v>160</v>
      </c>
      <c r="B1" s="43" t="s">
        <v>1215</v>
      </c>
      <c r="C1" s="43" t="s">
        <v>1214</v>
      </c>
      <c r="D1" s="45" t="s">
        <v>163</v>
      </c>
      <c r="E1" s="43" t="s">
        <v>161</v>
      </c>
      <c r="F1" s="45" t="s">
        <v>168</v>
      </c>
      <c r="G1" s="45" t="s">
        <v>164</v>
      </c>
      <c r="H1" s="45" t="s">
        <v>165</v>
      </c>
    </row>
    <row r="2" spans="1:8" s="42" customFormat="1" ht="21.75" customHeight="1" thickBot="1">
      <c r="A2" s="39">
        <v>6812</v>
      </c>
      <c r="B2" s="40" t="s">
        <v>502</v>
      </c>
      <c r="C2" s="40" t="s">
        <v>989</v>
      </c>
      <c r="D2" s="41">
        <v>1970</v>
      </c>
      <c r="E2" s="40" t="s">
        <v>1251</v>
      </c>
      <c r="F2" s="41">
        <v>12</v>
      </c>
      <c r="G2" s="70">
        <v>40</v>
      </c>
      <c r="H2" s="70">
        <v>198</v>
      </c>
    </row>
    <row r="3" spans="1:8" s="42" customFormat="1" ht="21.75" customHeight="1" thickBot="1">
      <c r="A3" s="39">
        <v>6804</v>
      </c>
      <c r="B3" s="40" t="s">
        <v>652</v>
      </c>
      <c r="C3" s="40" t="s">
        <v>1001</v>
      </c>
      <c r="D3" s="41">
        <v>1978</v>
      </c>
      <c r="E3" s="40" t="s">
        <v>1251</v>
      </c>
      <c r="F3" s="41">
        <v>4</v>
      </c>
      <c r="G3" s="70">
        <v>39</v>
      </c>
      <c r="H3" s="70">
        <v>383</v>
      </c>
    </row>
    <row r="4" spans="1:8" s="42" customFormat="1" ht="21.75" customHeight="1" thickBot="1">
      <c r="A4" s="39">
        <v>6811</v>
      </c>
      <c r="B4" s="40" t="s">
        <v>42</v>
      </c>
      <c r="C4" s="40" t="s">
        <v>961</v>
      </c>
      <c r="D4" s="41">
        <v>1966</v>
      </c>
      <c r="E4" s="40" t="s">
        <v>1251</v>
      </c>
      <c r="F4" s="41">
        <v>11</v>
      </c>
      <c r="G4" s="70">
        <v>39</v>
      </c>
      <c r="H4" s="70">
        <v>260</v>
      </c>
    </row>
    <row r="5" spans="1:8" s="42" customFormat="1" ht="21.75" customHeight="1" thickBot="1">
      <c r="A5" s="39">
        <v>6805</v>
      </c>
      <c r="B5" s="40" t="s">
        <v>416</v>
      </c>
      <c r="C5" s="40" t="s">
        <v>1107</v>
      </c>
      <c r="D5" s="41">
        <v>1968</v>
      </c>
      <c r="E5" s="40" t="s">
        <v>1251</v>
      </c>
      <c r="F5" s="41">
        <v>5</v>
      </c>
      <c r="G5" s="70">
        <v>39</v>
      </c>
      <c r="H5" s="70">
        <v>169</v>
      </c>
    </row>
    <row r="6" spans="1:8" s="42" customFormat="1" ht="21.75" customHeight="1" thickBot="1">
      <c r="A6" s="39">
        <v>6810</v>
      </c>
      <c r="B6" s="40" t="s">
        <v>406</v>
      </c>
      <c r="C6" s="40" t="s">
        <v>1180</v>
      </c>
      <c r="D6" s="41">
        <v>1968</v>
      </c>
      <c r="E6" s="40" t="s">
        <v>1251</v>
      </c>
      <c r="F6" s="41">
        <v>10</v>
      </c>
      <c r="G6" s="70">
        <v>37</v>
      </c>
      <c r="H6" s="70">
        <v>385</v>
      </c>
    </row>
    <row r="7" spans="1:8" s="42" customFormat="1" ht="21.75" customHeight="1" thickBot="1">
      <c r="A7" s="39">
        <v>6801</v>
      </c>
      <c r="B7" s="40" t="s">
        <v>954</v>
      </c>
      <c r="C7" s="40" t="s">
        <v>955</v>
      </c>
      <c r="D7" s="41">
        <v>1991</v>
      </c>
      <c r="E7" s="40" t="s">
        <v>1251</v>
      </c>
      <c r="F7" s="41">
        <v>1</v>
      </c>
      <c r="G7" s="70">
        <v>37</v>
      </c>
      <c r="H7" s="70">
        <v>117</v>
      </c>
    </row>
    <row r="8" spans="1:8" s="42" customFormat="1" ht="21.75" customHeight="1" thickBot="1">
      <c r="A8" s="39">
        <v>6809</v>
      </c>
      <c r="B8" s="40" t="s">
        <v>115</v>
      </c>
      <c r="C8" s="40" t="s">
        <v>989</v>
      </c>
      <c r="D8" s="41">
        <v>1985</v>
      </c>
      <c r="E8" s="40" t="s">
        <v>1251</v>
      </c>
      <c r="F8" s="41">
        <v>9</v>
      </c>
      <c r="G8" s="70">
        <v>36</v>
      </c>
      <c r="H8" s="70">
        <v>357</v>
      </c>
    </row>
    <row r="9" spans="1:8" s="42" customFormat="1" ht="21.75" customHeight="1" thickBot="1">
      <c r="A9" s="39">
        <v>6803</v>
      </c>
      <c r="B9" s="40" t="s">
        <v>552</v>
      </c>
      <c r="C9" s="40" t="s">
        <v>981</v>
      </c>
      <c r="D9" s="41">
        <v>1968</v>
      </c>
      <c r="E9" s="40" t="s">
        <v>1251</v>
      </c>
      <c r="F9" s="41">
        <v>3</v>
      </c>
      <c r="G9" s="70">
        <v>36</v>
      </c>
      <c r="H9" s="70">
        <v>123</v>
      </c>
    </row>
    <row r="10" spans="1:8" s="42" customFormat="1" ht="21.75" customHeight="1" thickBot="1">
      <c r="A10" s="39">
        <v>6807</v>
      </c>
      <c r="B10" s="40" t="s">
        <v>597</v>
      </c>
      <c r="C10" s="40" t="s">
        <v>1150</v>
      </c>
      <c r="D10" s="41">
        <v>1961</v>
      </c>
      <c r="E10" s="40" t="s">
        <v>1251</v>
      </c>
      <c r="F10" s="41">
        <v>7</v>
      </c>
      <c r="G10" s="70">
        <v>35</v>
      </c>
      <c r="H10" s="70">
        <v>360</v>
      </c>
    </row>
    <row r="11" spans="1:8" s="42" customFormat="1" ht="21.75" customHeight="1" thickBot="1">
      <c r="A11" s="39">
        <v>6808</v>
      </c>
      <c r="B11" s="40" t="s">
        <v>361</v>
      </c>
      <c r="C11" s="40" t="s">
        <v>814</v>
      </c>
      <c r="D11" s="41">
        <v>1978</v>
      </c>
      <c r="E11" s="40" t="s">
        <v>1251</v>
      </c>
      <c r="F11" s="41">
        <v>8</v>
      </c>
      <c r="G11" s="70">
        <v>35</v>
      </c>
      <c r="H11" s="70">
        <v>343</v>
      </c>
    </row>
    <row r="12" spans="1:8" s="42" customFormat="1" ht="21.75" customHeight="1" thickBot="1">
      <c r="A12" s="40">
        <v>6908</v>
      </c>
      <c r="B12" s="40" t="s">
        <v>362</v>
      </c>
      <c r="C12" s="40" t="s">
        <v>1207</v>
      </c>
      <c r="D12" s="41">
        <v>1966</v>
      </c>
      <c r="E12" s="40" t="s">
        <v>1252</v>
      </c>
      <c r="F12" s="41">
        <v>8</v>
      </c>
      <c r="G12" s="70">
        <v>35</v>
      </c>
      <c r="H12" s="70">
        <v>334</v>
      </c>
    </row>
    <row r="13" spans="1:8" s="42" customFormat="1" ht="21.75" customHeight="1" thickBot="1">
      <c r="A13" s="39">
        <v>6802</v>
      </c>
      <c r="B13" s="40" t="s">
        <v>1043</v>
      </c>
      <c r="C13" s="40" t="s">
        <v>1044</v>
      </c>
      <c r="D13" s="41">
        <v>1988</v>
      </c>
      <c r="E13" s="40" t="s">
        <v>1251</v>
      </c>
      <c r="F13" s="41">
        <v>2</v>
      </c>
      <c r="G13" s="70">
        <v>35</v>
      </c>
      <c r="H13" s="70">
        <v>144</v>
      </c>
    </row>
    <row r="14" spans="1:8" s="42" customFormat="1" ht="21.75" customHeight="1" thickBot="1">
      <c r="A14" s="40">
        <v>7101</v>
      </c>
      <c r="B14" s="40" t="s">
        <v>962</v>
      </c>
      <c r="C14" s="40" t="s">
        <v>1207</v>
      </c>
      <c r="D14" s="41">
        <v>1969</v>
      </c>
      <c r="E14" s="40" t="s">
        <v>1254</v>
      </c>
      <c r="F14" s="41">
        <v>1</v>
      </c>
      <c r="G14" s="70">
        <v>35</v>
      </c>
      <c r="H14" s="70">
        <v>80</v>
      </c>
    </row>
    <row r="15" spans="1:8" s="42" customFormat="1" ht="21.75" customHeight="1" thickBot="1">
      <c r="A15" s="40">
        <v>6907</v>
      </c>
      <c r="B15" s="40" t="s">
        <v>800</v>
      </c>
      <c r="C15" s="40" t="s">
        <v>975</v>
      </c>
      <c r="D15" s="41">
        <v>1978</v>
      </c>
      <c r="E15" s="40" t="s">
        <v>1252</v>
      </c>
      <c r="F15" s="41">
        <v>7</v>
      </c>
      <c r="G15" s="70">
        <v>34</v>
      </c>
      <c r="H15" s="70">
        <v>370</v>
      </c>
    </row>
    <row r="16" spans="1:8" s="42" customFormat="1" ht="21.75" customHeight="1" thickBot="1">
      <c r="A16" s="39">
        <v>6806</v>
      </c>
      <c r="B16" s="40" t="s">
        <v>507</v>
      </c>
      <c r="C16" s="40" t="s">
        <v>508</v>
      </c>
      <c r="D16" s="41">
        <v>1963</v>
      </c>
      <c r="E16" s="40" t="s">
        <v>1251</v>
      </c>
      <c r="F16" s="41">
        <v>6</v>
      </c>
      <c r="G16" s="70">
        <v>34</v>
      </c>
      <c r="H16" s="70">
        <v>196</v>
      </c>
    </row>
    <row r="17" spans="1:8" s="42" customFormat="1" ht="21.75" customHeight="1" thickBot="1">
      <c r="A17" s="40">
        <v>6909</v>
      </c>
      <c r="B17" s="40" t="s">
        <v>116</v>
      </c>
      <c r="C17" s="40" t="s">
        <v>433</v>
      </c>
      <c r="D17" s="41">
        <v>1970</v>
      </c>
      <c r="E17" s="40" t="s">
        <v>1252</v>
      </c>
      <c r="F17" s="41">
        <v>9</v>
      </c>
      <c r="G17" s="70">
        <v>34</v>
      </c>
      <c r="H17" s="70">
        <v>133</v>
      </c>
    </row>
    <row r="18" spans="1:8" s="42" customFormat="1" ht="21.75" customHeight="1" thickBot="1">
      <c r="A18" s="40">
        <v>6906</v>
      </c>
      <c r="B18" s="40" t="s">
        <v>509</v>
      </c>
      <c r="C18" s="40" t="s">
        <v>1044</v>
      </c>
      <c r="D18" s="41">
        <v>1968</v>
      </c>
      <c r="E18" s="40" t="s">
        <v>1252</v>
      </c>
      <c r="F18" s="41">
        <v>6</v>
      </c>
      <c r="G18" s="70">
        <v>34</v>
      </c>
      <c r="H18" s="70">
        <v>98</v>
      </c>
    </row>
    <row r="19" spans="1:8" s="42" customFormat="1" ht="21.75" customHeight="1" thickBot="1">
      <c r="A19" s="40">
        <v>7107</v>
      </c>
      <c r="B19" s="40" t="s">
        <v>598</v>
      </c>
      <c r="C19" s="40" t="s">
        <v>958</v>
      </c>
      <c r="D19" s="41">
        <v>1959</v>
      </c>
      <c r="E19" s="40" t="s">
        <v>1254</v>
      </c>
      <c r="F19" s="41">
        <v>7</v>
      </c>
      <c r="G19" s="70">
        <v>33</v>
      </c>
      <c r="H19" s="70">
        <v>246</v>
      </c>
    </row>
    <row r="20" spans="1:8" s="42" customFormat="1" ht="21.75" customHeight="1" thickBot="1">
      <c r="A20" s="40">
        <v>6901</v>
      </c>
      <c r="B20" s="40" t="s">
        <v>957</v>
      </c>
      <c r="C20" s="40" t="s">
        <v>958</v>
      </c>
      <c r="D20" s="41">
        <v>1950</v>
      </c>
      <c r="E20" s="40" t="s">
        <v>1252</v>
      </c>
      <c r="F20" s="41">
        <v>1</v>
      </c>
      <c r="G20" s="70">
        <v>33</v>
      </c>
      <c r="H20" s="70">
        <v>156</v>
      </c>
    </row>
    <row r="21" spans="1:8" s="42" customFormat="1" ht="21.75" customHeight="1" thickBot="1">
      <c r="A21" s="40">
        <v>6905</v>
      </c>
      <c r="B21" s="40" t="s">
        <v>417</v>
      </c>
      <c r="C21" s="40" t="s">
        <v>961</v>
      </c>
      <c r="D21" s="41">
        <v>1972</v>
      </c>
      <c r="E21" s="40" t="s">
        <v>1252</v>
      </c>
      <c r="F21" s="41">
        <v>5</v>
      </c>
      <c r="G21" s="70">
        <v>33</v>
      </c>
      <c r="H21" s="70">
        <v>130</v>
      </c>
    </row>
    <row r="22" spans="1:8" s="42" customFormat="1" ht="21.75" customHeight="1" thickBot="1">
      <c r="A22" s="40">
        <v>7001</v>
      </c>
      <c r="B22" s="40" t="s">
        <v>960</v>
      </c>
      <c r="C22" s="40" t="s">
        <v>961</v>
      </c>
      <c r="D22" s="41">
        <v>1965</v>
      </c>
      <c r="E22" s="40" t="s">
        <v>1253</v>
      </c>
      <c r="F22" s="41">
        <v>1</v>
      </c>
      <c r="G22" s="70">
        <v>33</v>
      </c>
      <c r="H22" s="70">
        <v>80</v>
      </c>
    </row>
    <row r="23" spans="1:8" s="42" customFormat="1" ht="21.75" customHeight="1" thickBot="1">
      <c r="A23" s="40">
        <v>6904</v>
      </c>
      <c r="B23" s="40" t="s">
        <v>1050</v>
      </c>
      <c r="C23" s="40" t="s">
        <v>1051</v>
      </c>
      <c r="D23" s="41">
        <v>1958</v>
      </c>
      <c r="E23" s="40" t="s">
        <v>1252</v>
      </c>
      <c r="F23" s="41">
        <v>4</v>
      </c>
      <c r="G23" s="70">
        <v>33</v>
      </c>
      <c r="H23" s="70">
        <v>75</v>
      </c>
    </row>
    <row r="24" spans="1:8" s="42" customFormat="1" ht="21.75" customHeight="1" thickBot="1">
      <c r="A24" s="40">
        <v>6911</v>
      </c>
      <c r="B24" s="40" t="s">
        <v>43</v>
      </c>
      <c r="C24" s="40" t="s">
        <v>44</v>
      </c>
      <c r="D24" s="41">
        <v>1966</v>
      </c>
      <c r="E24" s="40" t="s">
        <v>1252</v>
      </c>
      <c r="F24" s="41">
        <v>11</v>
      </c>
      <c r="G24" s="70">
        <v>32</v>
      </c>
      <c r="H24" s="70">
        <v>359</v>
      </c>
    </row>
    <row r="25" spans="1:8" s="42" customFormat="1" ht="21.75" customHeight="1" thickBot="1">
      <c r="A25" s="40">
        <v>6910</v>
      </c>
      <c r="B25" s="40" t="s">
        <v>187</v>
      </c>
      <c r="C25" s="40" t="s">
        <v>955</v>
      </c>
      <c r="D25" s="41">
        <v>1964</v>
      </c>
      <c r="E25" s="40" t="s">
        <v>1252</v>
      </c>
      <c r="F25" s="41">
        <v>10</v>
      </c>
      <c r="G25" s="70">
        <v>32</v>
      </c>
      <c r="H25" s="70">
        <v>251</v>
      </c>
    </row>
    <row r="26" spans="1:8" s="42" customFormat="1" ht="21.75" customHeight="1" thickBot="1">
      <c r="A26" s="39">
        <v>6704</v>
      </c>
      <c r="B26" s="40" t="s">
        <v>651</v>
      </c>
      <c r="C26" s="40" t="s">
        <v>688</v>
      </c>
      <c r="D26" s="41">
        <v>1965</v>
      </c>
      <c r="E26" s="40" t="s">
        <v>1255</v>
      </c>
      <c r="F26" s="41">
        <v>4</v>
      </c>
      <c r="G26" s="70">
        <v>32</v>
      </c>
      <c r="H26" s="70">
        <v>52</v>
      </c>
    </row>
    <row r="27" spans="1:8" s="42" customFormat="1" ht="21.75" customHeight="1" thickBot="1">
      <c r="A27" s="40">
        <v>7012</v>
      </c>
      <c r="B27" s="40" t="s">
        <v>326</v>
      </c>
      <c r="C27" s="40" t="s">
        <v>975</v>
      </c>
      <c r="D27" s="41">
        <v>1958</v>
      </c>
      <c r="E27" s="40" t="s">
        <v>1253</v>
      </c>
      <c r="F27" s="41">
        <v>12</v>
      </c>
      <c r="G27" s="70">
        <v>32</v>
      </c>
      <c r="H27" s="70">
        <v>15</v>
      </c>
    </row>
    <row r="28" spans="1:8" s="42" customFormat="1" ht="21.75" customHeight="1" thickBot="1">
      <c r="A28" s="40">
        <v>7110</v>
      </c>
      <c r="B28" s="40" t="s">
        <v>189</v>
      </c>
      <c r="C28" s="40" t="s">
        <v>779</v>
      </c>
      <c r="D28" s="41">
        <v>1960</v>
      </c>
      <c r="E28" s="40" t="s">
        <v>1254</v>
      </c>
      <c r="F28" s="41">
        <v>10</v>
      </c>
      <c r="G28" s="70">
        <v>32</v>
      </c>
      <c r="H28" s="70">
        <v>11</v>
      </c>
    </row>
    <row r="29" spans="1:8" s="42" customFormat="1" ht="21.75" customHeight="1" thickBot="1">
      <c r="A29" s="40">
        <v>6902</v>
      </c>
      <c r="B29" s="40" t="s">
        <v>1256</v>
      </c>
      <c r="C29" s="40" t="s">
        <v>692</v>
      </c>
      <c r="D29" s="41">
        <v>1978</v>
      </c>
      <c r="E29" s="40" t="s">
        <v>1252</v>
      </c>
      <c r="F29" s="41">
        <v>2</v>
      </c>
      <c r="G29" s="70">
        <v>31</v>
      </c>
      <c r="H29" s="70">
        <v>347</v>
      </c>
    </row>
    <row r="30" spans="1:8" s="42" customFormat="1" ht="21.75" customHeight="1" thickBot="1">
      <c r="A30" s="40">
        <v>6903</v>
      </c>
      <c r="B30" s="40" t="s">
        <v>553</v>
      </c>
      <c r="C30" s="40" t="s">
        <v>412</v>
      </c>
      <c r="D30" s="41">
        <v>1968</v>
      </c>
      <c r="E30" s="40" t="s">
        <v>1252</v>
      </c>
      <c r="F30" s="41">
        <v>3</v>
      </c>
      <c r="G30" s="70">
        <v>31</v>
      </c>
      <c r="H30" s="70">
        <v>337</v>
      </c>
    </row>
    <row r="31" spans="1:8" s="42" customFormat="1" ht="21.75" customHeight="1" thickBot="1">
      <c r="A31" s="39">
        <v>6703</v>
      </c>
      <c r="B31" s="40" t="s">
        <v>550</v>
      </c>
      <c r="C31" s="40" t="s">
        <v>551</v>
      </c>
      <c r="D31" s="41">
        <v>1972</v>
      </c>
      <c r="E31" s="40" t="s">
        <v>1255</v>
      </c>
      <c r="F31" s="41">
        <v>3</v>
      </c>
      <c r="G31" s="70">
        <v>31</v>
      </c>
      <c r="H31" s="70">
        <v>322</v>
      </c>
    </row>
    <row r="32" spans="1:8" s="42" customFormat="1" ht="21.75" customHeight="1" thickBot="1">
      <c r="A32" s="40">
        <v>7109</v>
      </c>
      <c r="B32" s="40" t="s">
        <v>435</v>
      </c>
      <c r="C32" s="40" t="s">
        <v>994</v>
      </c>
      <c r="D32" s="41">
        <v>1968</v>
      </c>
      <c r="E32" s="40" t="s">
        <v>1254</v>
      </c>
      <c r="F32" s="41">
        <v>9</v>
      </c>
      <c r="G32" s="70">
        <v>31</v>
      </c>
      <c r="H32" s="70">
        <v>313</v>
      </c>
    </row>
    <row r="33" spans="1:8" s="42" customFormat="1" ht="21.75" customHeight="1" thickBot="1">
      <c r="A33" s="40">
        <v>7112</v>
      </c>
      <c r="B33" s="40" t="s">
        <v>327</v>
      </c>
      <c r="C33" s="40" t="s">
        <v>543</v>
      </c>
      <c r="D33" s="41">
        <v>1977</v>
      </c>
      <c r="E33" s="40" t="s">
        <v>1254</v>
      </c>
      <c r="F33" s="41">
        <v>12</v>
      </c>
      <c r="G33" s="70">
        <v>31</v>
      </c>
      <c r="H33" s="70">
        <v>158</v>
      </c>
    </row>
    <row r="34" spans="1:8" s="42" customFormat="1" ht="21.75" customHeight="1" thickBot="1">
      <c r="A34" s="40">
        <v>7010</v>
      </c>
      <c r="B34" s="40" t="s">
        <v>188</v>
      </c>
      <c r="C34" s="40" t="s">
        <v>1062</v>
      </c>
      <c r="D34" s="41">
        <v>1981</v>
      </c>
      <c r="E34" s="40" t="s">
        <v>1253</v>
      </c>
      <c r="F34" s="41">
        <v>10</v>
      </c>
      <c r="G34" s="70">
        <v>31</v>
      </c>
      <c r="H34" s="70">
        <v>133</v>
      </c>
    </row>
    <row r="35" spans="1:8" s="42" customFormat="1" ht="21.75" customHeight="1" thickBot="1">
      <c r="A35" s="39">
        <v>6711</v>
      </c>
      <c r="B35" s="40" t="s">
        <v>41</v>
      </c>
      <c r="C35" s="40" t="s">
        <v>1104</v>
      </c>
      <c r="D35" s="41">
        <v>1964</v>
      </c>
      <c r="E35" s="40" t="s">
        <v>1255</v>
      </c>
      <c r="F35" s="41">
        <v>11</v>
      </c>
      <c r="G35" s="70">
        <v>31</v>
      </c>
      <c r="H35" s="70">
        <v>53</v>
      </c>
    </row>
    <row r="36" spans="1:8" s="42" customFormat="1" ht="21.75" customHeight="1" thickBot="1">
      <c r="A36" s="40">
        <v>7104</v>
      </c>
      <c r="B36" s="40" t="s">
        <v>653</v>
      </c>
      <c r="C36" s="40" t="s">
        <v>654</v>
      </c>
      <c r="D36" s="41">
        <v>1968</v>
      </c>
      <c r="E36" s="40" t="s">
        <v>1254</v>
      </c>
      <c r="F36" s="41">
        <v>4</v>
      </c>
      <c r="G36" s="70">
        <v>30</v>
      </c>
      <c r="H36" s="70">
        <v>361</v>
      </c>
    </row>
    <row r="37" spans="1:8" s="42" customFormat="1" ht="21.75" customHeight="1" thickBot="1">
      <c r="A37" s="40">
        <v>7003</v>
      </c>
      <c r="B37" s="40" t="s">
        <v>554</v>
      </c>
      <c r="C37" s="40" t="s">
        <v>555</v>
      </c>
      <c r="D37" s="41">
        <v>1949</v>
      </c>
      <c r="E37" s="40" t="s">
        <v>1253</v>
      </c>
      <c r="F37" s="41">
        <v>3</v>
      </c>
      <c r="G37" s="70">
        <v>30</v>
      </c>
      <c r="H37" s="70">
        <v>106</v>
      </c>
    </row>
    <row r="38" spans="1:8" s="42" customFormat="1" ht="21.75" customHeight="1" thickBot="1">
      <c r="A38" s="39">
        <v>6702</v>
      </c>
      <c r="B38" s="40" t="s">
        <v>1042</v>
      </c>
      <c r="C38" s="40" t="s">
        <v>1196</v>
      </c>
      <c r="D38" s="41">
        <v>1957</v>
      </c>
      <c r="E38" s="40" t="s">
        <v>1255</v>
      </c>
      <c r="F38" s="41">
        <v>2</v>
      </c>
      <c r="G38" s="70">
        <v>30</v>
      </c>
      <c r="H38" s="70">
        <v>51</v>
      </c>
    </row>
    <row r="39" spans="1:8" s="42" customFormat="1" ht="21.75" customHeight="1" thickBot="1">
      <c r="A39" s="39">
        <v>6705</v>
      </c>
      <c r="B39" s="40" t="s">
        <v>415</v>
      </c>
      <c r="C39" s="40" t="s">
        <v>586</v>
      </c>
      <c r="D39" s="41">
        <v>1976</v>
      </c>
      <c r="E39" s="40" t="s">
        <v>1255</v>
      </c>
      <c r="F39" s="41">
        <v>5</v>
      </c>
      <c r="G39" s="70">
        <v>29</v>
      </c>
      <c r="H39" s="70">
        <v>357</v>
      </c>
    </row>
    <row r="40" spans="1:8" s="42" customFormat="1" ht="21.75" customHeight="1" thickBot="1">
      <c r="A40" s="40">
        <v>7011</v>
      </c>
      <c r="B40" s="40" t="s">
        <v>45</v>
      </c>
      <c r="C40" s="40" t="s">
        <v>997</v>
      </c>
      <c r="D40" s="41">
        <v>1954</v>
      </c>
      <c r="E40" s="40" t="s">
        <v>1253</v>
      </c>
      <c r="F40" s="41">
        <v>11</v>
      </c>
      <c r="G40" s="70">
        <v>29</v>
      </c>
      <c r="H40" s="70">
        <v>283</v>
      </c>
    </row>
    <row r="41" spans="1:8" s="42" customFormat="1" ht="21.75" customHeight="1" thickBot="1">
      <c r="A41" s="40">
        <v>7009</v>
      </c>
      <c r="B41" s="40" t="s">
        <v>434</v>
      </c>
      <c r="C41" s="40" t="s">
        <v>557</v>
      </c>
      <c r="D41" s="41">
        <v>1968</v>
      </c>
      <c r="E41" s="40" t="s">
        <v>1253</v>
      </c>
      <c r="F41" s="41">
        <v>9</v>
      </c>
      <c r="G41" s="70">
        <v>29</v>
      </c>
      <c r="H41" s="70">
        <v>239</v>
      </c>
    </row>
    <row r="42" spans="1:8" s="42" customFormat="1" ht="21.75" customHeight="1" thickBot="1">
      <c r="A42" s="40">
        <v>7102</v>
      </c>
      <c r="B42" s="40" t="s">
        <v>1041</v>
      </c>
      <c r="C42" s="40" t="s">
        <v>1207</v>
      </c>
      <c r="D42" s="41">
        <v>1950</v>
      </c>
      <c r="E42" s="40" t="s">
        <v>1254</v>
      </c>
      <c r="F42" s="41">
        <v>2</v>
      </c>
      <c r="G42" s="70">
        <v>29</v>
      </c>
      <c r="H42" s="70">
        <v>188</v>
      </c>
    </row>
    <row r="43" spans="1:8" s="42" customFormat="1" ht="21.75" customHeight="1" thickBot="1">
      <c r="A43" s="40">
        <v>7111</v>
      </c>
      <c r="B43" s="40" t="s">
        <v>46</v>
      </c>
      <c r="C43" s="40" t="s">
        <v>47</v>
      </c>
      <c r="D43" s="41">
        <v>1971</v>
      </c>
      <c r="E43" s="40" t="s">
        <v>1254</v>
      </c>
      <c r="F43" s="41">
        <v>11</v>
      </c>
      <c r="G43" s="70">
        <v>29</v>
      </c>
      <c r="H43" s="70">
        <v>149</v>
      </c>
    </row>
    <row r="44" spans="1:8" s="42" customFormat="1" ht="21.75" customHeight="1" thickBot="1">
      <c r="A44" s="39">
        <v>6701</v>
      </c>
      <c r="B44" s="40" t="s">
        <v>951</v>
      </c>
      <c r="C44" s="40" t="s">
        <v>952</v>
      </c>
      <c r="D44" s="41">
        <v>1975</v>
      </c>
      <c r="E44" s="40" t="s">
        <v>1255</v>
      </c>
      <c r="F44" s="41">
        <v>1</v>
      </c>
      <c r="G44" s="70">
        <v>29</v>
      </c>
      <c r="H44" s="70">
        <v>37</v>
      </c>
    </row>
    <row r="45" spans="1:8" s="42" customFormat="1" ht="21.75" customHeight="1" thickBot="1">
      <c r="A45" s="40">
        <v>6912</v>
      </c>
      <c r="B45" s="40" t="s">
        <v>325</v>
      </c>
      <c r="C45" s="40" t="s">
        <v>1183</v>
      </c>
      <c r="D45" s="41">
        <v>1947</v>
      </c>
      <c r="E45" s="40" t="s">
        <v>1252</v>
      </c>
      <c r="F45" s="41">
        <v>12</v>
      </c>
      <c r="G45" s="70">
        <v>28</v>
      </c>
      <c r="H45" s="70">
        <v>369</v>
      </c>
    </row>
    <row r="46" spans="1:8" s="42" customFormat="1" ht="21.75" customHeight="1" thickBot="1">
      <c r="A46" s="40">
        <v>7004</v>
      </c>
      <c r="B46" s="40" t="s">
        <v>1049</v>
      </c>
      <c r="C46" s="40" t="s">
        <v>1137</v>
      </c>
      <c r="D46" s="41">
        <v>1973</v>
      </c>
      <c r="E46" s="40" t="s">
        <v>1253</v>
      </c>
      <c r="F46" s="41">
        <v>4</v>
      </c>
      <c r="G46" s="70">
        <v>28</v>
      </c>
      <c r="H46" s="70">
        <v>368</v>
      </c>
    </row>
    <row r="47" spans="1:8" s="42" customFormat="1" ht="21.75" customHeight="1" thickBot="1">
      <c r="A47" s="39">
        <v>6708</v>
      </c>
      <c r="B47" s="40" t="s">
        <v>359</v>
      </c>
      <c r="C47" s="40" t="s">
        <v>360</v>
      </c>
      <c r="D47" s="41">
        <v>1955</v>
      </c>
      <c r="E47" s="40" t="s">
        <v>1255</v>
      </c>
      <c r="F47" s="41">
        <v>8</v>
      </c>
      <c r="G47" s="70">
        <v>28</v>
      </c>
      <c r="H47" s="70">
        <v>319</v>
      </c>
    </row>
    <row r="48" spans="1:8" s="42" customFormat="1" ht="21.75" customHeight="1" thickBot="1">
      <c r="A48" s="40">
        <v>7105</v>
      </c>
      <c r="B48" s="40" t="s">
        <v>419</v>
      </c>
      <c r="C48" s="40" t="s">
        <v>420</v>
      </c>
      <c r="D48" s="41">
        <v>1960</v>
      </c>
      <c r="E48" s="40" t="s">
        <v>1254</v>
      </c>
      <c r="F48" s="41">
        <v>5</v>
      </c>
      <c r="G48" s="70">
        <v>28</v>
      </c>
      <c r="H48" s="70">
        <v>188</v>
      </c>
    </row>
    <row r="49" spans="1:8" s="42" customFormat="1" ht="21.75" customHeight="1" thickBot="1">
      <c r="A49" s="40">
        <v>7007</v>
      </c>
      <c r="B49" s="40" t="s">
        <v>656</v>
      </c>
      <c r="C49" s="40" t="s">
        <v>972</v>
      </c>
      <c r="D49" s="41">
        <v>1962</v>
      </c>
      <c r="E49" s="40" t="s">
        <v>1253</v>
      </c>
      <c r="F49" s="41">
        <v>7</v>
      </c>
      <c r="G49" s="70">
        <v>28</v>
      </c>
      <c r="H49" s="70">
        <v>175</v>
      </c>
    </row>
    <row r="50" spans="1:8" s="42" customFormat="1" ht="21.75" customHeight="1" thickBot="1">
      <c r="A50" s="40">
        <v>7005</v>
      </c>
      <c r="B50" s="40" t="s">
        <v>418</v>
      </c>
      <c r="C50" s="40" t="s">
        <v>955</v>
      </c>
      <c r="D50" s="41">
        <v>1961</v>
      </c>
      <c r="E50" s="40" t="s">
        <v>1253</v>
      </c>
      <c r="F50" s="41">
        <v>5</v>
      </c>
      <c r="G50" s="70">
        <v>28</v>
      </c>
      <c r="H50" s="70">
        <v>170</v>
      </c>
    </row>
    <row r="51" spans="1:8" s="42" customFormat="1" ht="21.75" customHeight="1" thickBot="1">
      <c r="A51" s="39">
        <v>6710</v>
      </c>
      <c r="B51" s="40" t="s">
        <v>185</v>
      </c>
      <c r="C51" s="40" t="s">
        <v>186</v>
      </c>
      <c r="D51" s="41">
        <v>1982</v>
      </c>
      <c r="E51" s="40" t="s">
        <v>1255</v>
      </c>
      <c r="F51" s="41">
        <v>10</v>
      </c>
      <c r="G51" s="70">
        <v>28</v>
      </c>
      <c r="H51" s="70">
        <v>29</v>
      </c>
    </row>
    <row r="52" spans="1:8" s="42" customFormat="1" ht="21.75" customHeight="1" thickBot="1">
      <c r="A52" s="39">
        <v>6709</v>
      </c>
      <c r="B52" s="40" t="s">
        <v>113</v>
      </c>
      <c r="C52" s="40" t="s">
        <v>114</v>
      </c>
      <c r="D52" s="41">
        <v>1967</v>
      </c>
      <c r="E52" s="40" t="s">
        <v>1255</v>
      </c>
      <c r="F52" s="41">
        <v>9</v>
      </c>
      <c r="G52" s="70">
        <v>27</v>
      </c>
      <c r="H52" s="70">
        <v>391</v>
      </c>
    </row>
    <row r="53" spans="1:8" s="42" customFormat="1" ht="21.75" customHeight="1" thickBot="1">
      <c r="A53" s="40">
        <v>7006</v>
      </c>
      <c r="B53" s="40" t="s">
        <v>510</v>
      </c>
      <c r="C53" s="40" t="s">
        <v>1021</v>
      </c>
      <c r="D53" s="41">
        <v>1963</v>
      </c>
      <c r="E53" s="40" t="s">
        <v>1253</v>
      </c>
      <c r="F53" s="41">
        <v>6</v>
      </c>
      <c r="G53" s="70">
        <v>27</v>
      </c>
      <c r="H53" s="70">
        <v>326</v>
      </c>
    </row>
    <row r="54" spans="1:8" s="42" customFormat="1" ht="21.75" customHeight="1" thickBot="1">
      <c r="A54" s="40">
        <v>7106</v>
      </c>
      <c r="B54" s="40" t="s">
        <v>511</v>
      </c>
      <c r="C54" s="40" t="s">
        <v>972</v>
      </c>
      <c r="D54" s="41">
        <v>1949</v>
      </c>
      <c r="E54" s="40" t="s">
        <v>1254</v>
      </c>
      <c r="F54" s="41">
        <v>6</v>
      </c>
      <c r="G54" s="70">
        <v>27</v>
      </c>
      <c r="H54" s="70">
        <v>267</v>
      </c>
    </row>
    <row r="55" spans="1:8" s="42" customFormat="1" ht="21.75" customHeight="1" thickBot="1">
      <c r="A55" s="40">
        <v>7002</v>
      </c>
      <c r="B55" s="40" t="s">
        <v>1246</v>
      </c>
      <c r="C55" s="40" t="s">
        <v>728</v>
      </c>
      <c r="D55" s="41">
        <v>1934</v>
      </c>
      <c r="E55" s="40" t="s">
        <v>1253</v>
      </c>
      <c r="F55" s="41">
        <v>2</v>
      </c>
      <c r="G55" s="70">
        <v>27</v>
      </c>
      <c r="H55" s="70">
        <v>230</v>
      </c>
    </row>
    <row r="56" spans="1:8" s="42" customFormat="1" ht="21.75" customHeight="1" thickBot="1">
      <c r="A56" s="40">
        <v>7108</v>
      </c>
      <c r="B56" s="40" t="s">
        <v>364</v>
      </c>
      <c r="C56" s="40" t="s">
        <v>894</v>
      </c>
      <c r="D56" s="41">
        <v>1980</v>
      </c>
      <c r="E56" s="40" t="s">
        <v>1254</v>
      </c>
      <c r="F56" s="41">
        <v>8</v>
      </c>
      <c r="G56" s="70">
        <v>27</v>
      </c>
      <c r="H56" s="70">
        <v>104</v>
      </c>
    </row>
    <row r="57" spans="1:8" s="42" customFormat="1" ht="21.75" customHeight="1" thickBot="1">
      <c r="A57" s="39">
        <v>6706</v>
      </c>
      <c r="B57" s="40" t="s">
        <v>505</v>
      </c>
      <c r="C57" s="40" t="s">
        <v>506</v>
      </c>
      <c r="D57" s="41">
        <v>1967</v>
      </c>
      <c r="E57" s="40" t="s">
        <v>1255</v>
      </c>
      <c r="F57" s="41">
        <v>6</v>
      </c>
      <c r="G57" s="70">
        <v>26</v>
      </c>
      <c r="H57" s="70">
        <v>392</v>
      </c>
    </row>
    <row r="58" spans="1:8" s="42" customFormat="1" ht="21.75" customHeight="1" thickBot="1">
      <c r="A58" s="40">
        <v>7103</v>
      </c>
      <c r="B58" s="40" t="s">
        <v>556</v>
      </c>
      <c r="C58" s="40" t="s">
        <v>557</v>
      </c>
      <c r="D58" s="41">
        <v>1954</v>
      </c>
      <c r="E58" s="40" t="s">
        <v>1254</v>
      </c>
      <c r="F58" s="41">
        <v>3</v>
      </c>
      <c r="G58" s="70">
        <v>26</v>
      </c>
      <c r="H58" s="70">
        <v>221</v>
      </c>
    </row>
    <row r="59" spans="1:8" s="42" customFormat="1" ht="21.75" customHeight="1" thickBot="1">
      <c r="A59" s="39">
        <v>6707</v>
      </c>
      <c r="B59" s="40" t="s">
        <v>595</v>
      </c>
      <c r="C59" s="40" t="s">
        <v>596</v>
      </c>
      <c r="D59" s="41">
        <v>1972</v>
      </c>
      <c r="E59" s="40" t="s">
        <v>1255</v>
      </c>
      <c r="F59" s="41">
        <v>7</v>
      </c>
      <c r="G59" s="70">
        <v>26</v>
      </c>
      <c r="H59" s="70">
        <v>123</v>
      </c>
    </row>
    <row r="60" spans="1:8" s="42" customFormat="1" ht="21.75" customHeight="1" thickBot="1">
      <c r="A60" s="39">
        <v>6712</v>
      </c>
      <c r="B60" s="40" t="s">
        <v>1248</v>
      </c>
      <c r="C60" s="40" t="s">
        <v>1249</v>
      </c>
      <c r="D60" s="41">
        <v>1964</v>
      </c>
      <c r="E60" s="40" t="s">
        <v>1255</v>
      </c>
      <c r="F60" s="41">
        <v>12</v>
      </c>
      <c r="G60" s="70">
        <v>26</v>
      </c>
      <c r="H60" s="70">
        <v>22</v>
      </c>
    </row>
    <row r="61" spans="1:8" s="42" customFormat="1" ht="21.75" customHeight="1" thickBot="1">
      <c r="A61" s="40">
        <v>7008</v>
      </c>
      <c r="B61" s="40" t="s">
        <v>363</v>
      </c>
      <c r="C61" s="40" t="s">
        <v>958</v>
      </c>
      <c r="D61" s="41">
        <v>1957</v>
      </c>
      <c r="E61" s="40" t="s">
        <v>1253</v>
      </c>
      <c r="F61" s="41">
        <v>8</v>
      </c>
      <c r="G61" s="70">
        <v>26</v>
      </c>
      <c r="H61" s="70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4" width="18.8515625" style="0" customWidth="1"/>
    <col min="5" max="5" width="6.57421875" style="0" customWidth="1"/>
    <col min="6" max="6" width="7.7109375" style="21" customWidth="1"/>
    <col min="7" max="7" width="3.8515625" style="0" customWidth="1"/>
    <col min="8" max="8" width="2.8515625" style="0" hidden="1" customWidth="1"/>
    <col min="9" max="9" width="3.140625" style="0" hidden="1" customWidth="1"/>
    <col min="10" max="10" width="4.8515625" style="0" hidden="1" customWidth="1"/>
    <col min="11" max="12" width="8.8515625" style="0" customWidth="1"/>
    <col min="13" max="13" width="5.8515625" style="0" customWidth="1"/>
    <col min="14" max="16384" width="8.8515625" style="0" customWidth="1"/>
  </cols>
  <sheetData>
    <row r="1" spans="1:15" ht="39" customHeight="1">
      <c r="A1" s="51"/>
      <c r="B1" s="55" t="s">
        <v>1224</v>
      </c>
      <c r="C1" s="51"/>
      <c r="D1" s="51"/>
      <c r="E1" s="33"/>
      <c r="F1" s="52"/>
      <c r="G1" s="33"/>
      <c r="H1" s="100" t="s">
        <v>1217</v>
      </c>
      <c r="I1" s="101"/>
      <c r="J1" s="33"/>
      <c r="K1" s="100" t="s">
        <v>1220</v>
      </c>
      <c r="L1" s="101"/>
      <c r="M1" s="34"/>
      <c r="N1" s="102" t="s">
        <v>1221</v>
      </c>
      <c r="O1" s="102"/>
    </row>
    <row r="2" spans="1:15" ht="29.25" customHeight="1">
      <c r="A2" s="56" t="s">
        <v>1212</v>
      </c>
      <c r="B2" s="53" t="s">
        <v>1213</v>
      </c>
      <c r="C2" s="53" t="s">
        <v>1215</v>
      </c>
      <c r="D2" s="53" t="s">
        <v>1214</v>
      </c>
      <c r="E2" s="53" t="s">
        <v>1216</v>
      </c>
      <c r="F2" s="54" t="s">
        <v>1222</v>
      </c>
      <c r="G2" s="33"/>
      <c r="H2" s="53" t="s">
        <v>1218</v>
      </c>
      <c r="I2" s="53" t="s">
        <v>1219</v>
      </c>
      <c r="J2" s="33"/>
      <c r="K2" s="56" t="s">
        <v>1218</v>
      </c>
      <c r="L2" s="56" t="s">
        <v>1219</v>
      </c>
      <c r="M2" s="34"/>
      <c r="N2" s="56" t="s">
        <v>1218</v>
      </c>
      <c r="O2" s="56" t="s">
        <v>1219</v>
      </c>
    </row>
    <row r="3" spans="1:15" ht="29.25" customHeight="1">
      <c r="A3" s="47">
        <v>67</v>
      </c>
      <c r="B3" s="47" t="s">
        <v>1208</v>
      </c>
      <c r="C3" s="47" t="s">
        <v>1042</v>
      </c>
      <c r="D3" s="47" t="s">
        <v>1196</v>
      </c>
      <c r="E3" s="50" t="s">
        <v>1244</v>
      </c>
      <c r="F3" s="48" t="s">
        <v>1018</v>
      </c>
      <c r="G3" s="49"/>
      <c r="H3" s="35">
        <f>ore8!N3</f>
        <v>29</v>
      </c>
      <c r="I3" s="35">
        <f>ore8!O3</f>
        <v>37</v>
      </c>
      <c r="J3" s="35"/>
      <c r="K3" s="57">
        <v>30</v>
      </c>
      <c r="L3" s="57">
        <v>51</v>
      </c>
      <c r="M3" s="58"/>
      <c r="N3" s="59">
        <f>H3+K3+TRUNC((I3+L3)/400)</f>
        <v>59</v>
      </c>
      <c r="O3" s="57">
        <f>MOD((I3+L3),400)</f>
        <v>88</v>
      </c>
    </row>
    <row r="4" spans="1:15" ht="29.25" customHeight="1">
      <c r="A4" s="47">
        <v>68</v>
      </c>
      <c r="B4" s="47" t="s">
        <v>1209</v>
      </c>
      <c r="C4" s="47" t="s">
        <v>1043</v>
      </c>
      <c r="D4" s="47" t="s">
        <v>1044</v>
      </c>
      <c r="E4" s="50" t="s">
        <v>990</v>
      </c>
      <c r="F4" s="48" t="s">
        <v>1031</v>
      </c>
      <c r="G4" s="49"/>
      <c r="H4" s="35">
        <f>ore8!N4</f>
        <v>37</v>
      </c>
      <c r="I4" s="35">
        <f>ore8!O4</f>
        <v>117</v>
      </c>
      <c r="J4" s="35"/>
      <c r="K4" s="57">
        <v>35</v>
      </c>
      <c r="L4" s="57">
        <v>144</v>
      </c>
      <c r="M4" s="58"/>
      <c r="N4" s="59">
        <f>H4+K4+TRUNC((I4+L4)/400)</f>
        <v>72</v>
      </c>
      <c r="O4" s="57">
        <f>MOD((I4+L4),400)</f>
        <v>261</v>
      </c>
    </row>
    <row r="5" spans="1:15" ht="29.25" customHeight="1">
      <c r="A5" s="47">
        <v>69</v>
      </c>
      <c r="B5" s="47" t="s">
        <v>1210</v>
      </c>
      <c r="C5" s="47" t="s">
        <v>1245</v>
      </c>
      <c r="D5" s="47" t="s">
        <v>692</v>
      </c>
      <c r="E5" s="50" t="s">
        <v>990</v>
      </c>
      <c r="F5" s="48" t="s">
        <v>1045</v>
      </c>
      <c r="G5" s="49"/>
      <c r="H5" s="35">
        <f>ore8!N5</f>
        <v>33</v>
      </c>
      <c r="I5" s="35">
        <f>ore8!O5</f>
        <v>156</v>
      </c>
      <c r="J5" s="35"/>
      <c r="K5" s="57">
        <v>31</v>
      </c>
      <c r="L5" s="57">
        <v>347</v>
      </c>
      <c r="M5" s="58"/>
      <c r="N5" s="59">
        <f>H5+K5+TRUNC((I5+L5)/400)</f>
        <v>65</v>
      </c>
      <c r="O5" s="57">
        <f>MOD((I5+L5),400)</f>
        <v>103</v>
      </c>
    </row>
    <row r="6" spans="1:15" ht="29.25" customHeight="1">
      <c r="A6" s="47">
        <v>70</v>
      </c>
      <c r="B6" s="47" t="s">
        <v>1211</v>
      </c>
      <c r="C6" s="47" t="s">
        <v>1246</v>
      </c>
      <c r="D6" s="47" t="s">
        <v>728</v>
      </c>
      <c r="E6" s="50" t="s">
        <v>990</v>
      </c>
      <c r="F6" s="48" t="s">
        <v>1247</v>
      </c>
      <c r="G6" s="49"/>
      <c r="H6" s="35">
        <f>ore8!N6</f>
        <v>33</v>
      </c>
      <c r="I6" s="35">
        <f>ore8!O6</f>
        <v>80</v>
      </c>
      <c r="J6" s="35"/>
      <c r="K6" s="57">
        <v>27</v>
      </c>
      <c r="L6" s="57">
        <v>230</v>
      </c>
      <c r="M6" s="58"/>
      <c r="N6" s="59">
        <f>H6+K6+TRUNC((I6+L6)/400)</f>
        <v>60</v>
      </c>
      <c r="O6" s="57">
        <f>MOD((I6+L6),400)</f>
        <v>310</v>
      </c>
    </row>
    <row r="7" spans="1:15" ht="29.25" customHeight="1">
      <c r="A7" s="47">
        <v>71</v>
      </c>
      <c r="B7" s="47" t="s">
        <v>946</v>
      </c>
      <c r="C7" s="47" t="s">
        <v>1041</v>
      </c>
      <c r="D7" s="47" t="s">
        <v>1207</v>
      </c>
      <c r="E7" s="50" t="s">
        <v>990</v>
      </c>
      <c r="F7" s="48" t="s">
        <v>959</v>
      </c>
      <c r="G7" s="49"/>
      <c r="H7" s="35">
        <f>ore8!N7</f>
        <v>35</v>
      </c>
      <c r="I7" s="35">
        <f>ore8!O7</f>
        <v>80</v>
      </c>
      <c r="J7" s="35"/>
      <c r="K7" s="57">
        <v>29</v>
      </c>
      <c r="L7" s="57">
        <v>188</v>
      </c>
      <c r="M7" s="58"/>
      <c r="N7" s="59">
        <f>H7+K7+TRUNC((I7+L7)/400)</f>
        <v>64</v>
      </c>
      <c r="O7" s="57">
        <f>MOD((I7+L7),400)</f>
        <v>268</v>
      </c>
    </row>
    <row r="28" ht="12.75">
      <c r="D28" s="28"/>
    </row>
  </sheetData>
  <sheetProtection/>
  <mergeCells count="3">
    <mergeCell ref="H1:I1"/>
    <mergeCell ref="K1:L1"/>
    <mergeCell ref="N1:O1"/>
  </mergeCells>
  <printOptions/>
  <pageMargins left="0.31496062992125984" right="0.2755905511811024" top="0.4724409448818898" bottom="0.31496062992125984" header="0.2755905511811024" footer="0.31496062992125984"/>
  <pageSetup horizontalDpi="600" verticalDpi="600" orientation="portrait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4.8515625" style="0" customWidth="1"/>
    <col min="3" max="3" width="28.7109375" style="0" customWidth="1"/>
    <col min="4" max="5" width="8.8515625" style="0" customWidth="1"/>
    <col min="6" max="6" width="13.8515625" style="0" bestFit="1" customWidth="1"/>
    <col min="7" max="16384" width="8.8515625" style="0" customWidth="1"/>
  </cols>
  <sheetData>
    <row r="1" spans="2:9" s="6" customFormat="1" ht="26.25" customHeight="1" thickBot="1">
      <c r="B1" s="7"/>
      <c r="C1" s="82" t="s">
        <v>1232</v>
      </c>
      <c r="D1" s="108"/>
      <c r="E1" s="108"/>
      <c r="H1" s="109" t="s">
        <v>1234</v>
      </c>
      <c r="I1" s="109"/>
    </row>
    <row r="2" spans="1:9" ht="12.75">
      <c r="A2" s="1"/>
      <c r="B2" s="2" t="s">
        <v>1212</v>
      </c>
      <c r="C2" s="81" t="s">
        <v>1213</v>
      </c>
      <c r="D2" s="2" t="s">
        <v>1218</v>
      </c>
      <c r="E2" s="2" t="s">
        <v>1219</v>
      </c>
      <c r="F2" s="3" t="s">
        <v>1235</v>
      </c>
      <c r="G2" s="8"/>
      <c r="H2" s="2" t="s">
        <v>1218</v>
      </c>
      <c r="I2" s="2" t="s">
        <v>1219</v>
      </c>
    </row>
    <row r="3" spans="1:9" s="11" customFormat="1" ht="12.75">
      <c r="A3" s="11">
        <v>1</v>
      </c>
      <c r="B3" s="1">
        <v>1</v>
      </c>
      <c r="C3" s="14" t="s">
        <v>1241</v>
      </c>
      <c r="D3" s="10">
        <v>387</v>
      </c>
      <c r="E3" s="9">
        <v>53</v>
      </c>
      <c r="F3" s="1">
        <v>24</v>
      </c>
      <c r="G3"/>
      <c r="H3" s="9">
        <v>32</v>
      </c>
      <c r="I3" s="10">
        <v>104.41666666666667</v>
      </c>
    </row>
    <row r="4" spans="1:9" s="11" customFormat="1" ht="12.75">
      <c r="A4" s="9">
        <v>2</v>
      </c>
      <c r="B4" s="1">
        <v>34</v>
      </c>
      <c r="C4" s="14" t="s">
        <v>1099</v>
      </c>
      <c r="D4" s="10">
        <v>363</v>
      </c>
      <c r="E4" s="9">
        <v>353</v>
      </c>
      <c r="F4" s="1">
        <v>38</v>
      </c>
      <c r="G4"/>
      <c r="H4" s="9">
        <v>30</v>
      </c>
      <c r="I4" s="10">
        <v>129.41666666666666</v>
      </c>
    </row>
    <row r="5" spans="1:10" s="11" customFormat="1" ht="12.75">
      <c r="A5" s="9">
        <v>3</v>
      </c>
      <c r="B5" s="1">
        <v>54</v>
      </c>
      <c r="C5" s="17" t="s">
        <v>870</v>
      </c>
      <c r="D5" s="10">
        <v>354</v>
      </c>
      <c r="E5" s="9">
        <v>217</v>
      </c>
      <c r="F5" s="1">
        <v>47</v>
      </c>
      <c r="G5"/>
      <c r="H5" s="9">
        <v>29</v>
      </c>
      <c r="I5" s="10">
        <v>218.08333333333334</v>
      </c>
      <c r="J5"/>
    </row>
    <row r="6" spans="1:10" s="11" customFormat="1" ht="12.75">
      <c r="A6" s="32">
        <v>4</v>
      </c>
      <c r="B6" s="29">
        <v>67</v>
      </c>
      <c r="C6" s="30" t="s">
        <v>1208</v>
      </c>
      <c r="D6" s="31">
        <v>348</v>
      </c>
      <c r="E6" s="32">
        <v>148</v>
      </c>
      <c r="F6" s="29">
        <v>54</v>
      </c>
      <c r="G6" s="23"/>
      <c r="H6" s="32">
        <v>29</v>
      </c>
      <c r="I6" s="31">
        <v>12.333333333333334</v>
      </c>
      <c r="J6"/>
    </row>
    <row r="7" spans="1:9" ht="12.75">
      <c r="A7" s="12">
        <v>5</v>
      </c>
      <c r="B7" s="1">
        <v>57</v>
      </c>
      <c r="C7" s="15" t="s">
        <v>880</v>
      </c>
      <c r="D7" s="10">
        <v>328</v>
      </c>
      <c r="E7" s="9">
        <v>384</v>
      </c>
      <c r="F7" s="1">
        <v>66</v>
      </c>
      <c r="H7" s="9">
        <v>27</v>
      </c>
      <c r="I7" s="10">
        <v>165.33333333333334</v>
      </c>
    </row>
    <row r="8" spans="1:9" ht="12.75">
      <c r="A8" s="12">
        <v>6</v>
      </c>
      <c r="B8" s="1">
        <v>8</v>
      </c>
      <c r="C8" s="17" t="s">
        <v>1005</v>
      </c>
      <c r="D8" s="10">
        <v>312</v>
      </c>
      <c r="E8" s="9">
        <v>193</v>
      </c>
      <c r="F8" s="1">
        <v>68</v>
      </c>
      <c r="H8" s="9">
        <v>26</v>
      </c>
      <c r="I8" s="10">
        <v>16.083333333333332</v>
      </c>
    </row>
    <row r="9" spans="1:9" ht="12.75">
      <c r="A9" s="12">
        <v>7</v>
      </c>
      <c r="B9" s="1">
        <v>17</v>
      </c>
      <c r="C9" s="15" t="s">
        <v>1121</v>
      </c>
      <c r="D9" s="10">
        <v>307</v>
      </c>
      <c r="E9" s="9">
        <v>251</v>
      </c>
      <c r="F9" s="1">
        <v>69</v>
      </c>
      <c r="H9" s="9">
        <v>25</v>
      </c>
      <c r="I9" s="10">
        <v>254.25</v>
      </c>
    </row>
    <row r="10" spans="1:9" ht="12.75">
      <c r="A10" s="12">
        <v>8</v>
      </c>
      <c r="B10" s="1">
        <v>22</v>
      </c>
      <c r="C10" s="18" t="s">
        <v>1138</v>
      </c>
      <c r="D10" s="10">
        <v>304</v>
      </c>
      <c r="E10" s="9">
        <v>89</v>
      </c>
      <c r="F10" s="1">
        <v>70</v>
      </c>
      <c r="H10" s="9">
        <v>25</v>
      </c>
      <c r="I10" s="10">
        <v>140.75</v>
      </c>
    </row>
    <row r="11" spans="2:8" ht="13.5" thickBot="1">
      <c r="B11" s="4"/>
      <c r="C11" s="4"/>
      <c r="D11" s="5"/>
      <c r="E11" s="4"/>
      <c r="F11" s="4"/>
      <c r="G11" s="4"/>
      <c r="H11" s="6"/>
    </row>
    <row r="12" spans="2:9" ht="27.75" customHeight="1" thickBot="1">
      <c r="B12" s="4"/>
      <c r="C12" s="82" t="s">
        <v>1233</v>
      </c>
      <c r="D12" s="5"/>
      <c r="E12" s="4"/>
      <c r="F12" s="4"/>
      <c r="G12" s="4"/>
      <c r="H12" s="109" t="s">
        <v>1234</v>
      </c>
      <c r="I12" s="109"/>
    </row>
    <row r="13" spans="1:9" ht="12.75">
      <c r="A13" s="1"/>
      <c r="B13" s="2" t="s">
        <v>1212</v>
      </c>
      <c r="C13" s="81" t="s">
        <v>1213</v>
      </c>
      <c r="D13" s="2" t="s">
        <v>1218</v>
      </c>
      <c r="E13" s="2" t="s">
        <v>1219</v>
      </c>
      <c r="F13" s="3" t="s">
        <v>1235</v>
      </c>
      <c r="G13" s="8"/>
      <c r="H13" s="2" t="s">
        <v>1218</v>
      </c>
      <c r="I13" s="2" t="s">
        <v>1219</v>
      </c>
    </row>
    <row r="14" spans="1:9" ht="12.75">
      <c r="A14" s="1">
        <v>1</v>
      </c>
      <c r="B14" s="1">
        <v>59</v>
      </c>
      <c r="C14" s="18" t="s">
        <v>1165</v>
      </c>
      <c r="D14" s="10">
        <v>452</v>
      </c>
      <c r="E14" s="9">
        <v>356</v>
      </c>
      <c r="F14" s="1">
        <v>1</v>
      </c>
      <c r="H14" s="9">
        <v>37</v>
      </c>
      <c r="I14" s="10">
        <v>296.3333333333333</v>
      </c>
    </row>
    <row r="15" spans="1:9" ht="12.75">
      <c r="A15" s="29">
        <v>2</v>
      </c>
      <c r="B15" s="29">
        <v>68</v>
      </c>
      <c r="C15" s="30" t="s">
        <v>1209</v>
      </c>
      <c r="D15" s="31">
        <v>449</v>
      </c>
      <c r="E15" s="32">
        <v>235</v>
      </c>
      <c r="F15" s="29">
        <v>2</v>
      </c>
      <c r="G15" s="23"/>
      <c r="H15" s="32">
        <v>37</v>
      </c>
      <c r="I15" s="31">
        <v>186.25</v>
      </c>
    </row>
    <row r="16" spans="1:9" ht="12.75">
      <c r="A16" s="1">
        <v>3</v>
      </c>
      <c r="B16" s="1">
        <v>72</v>
      </c>
      <c r="C16" s="18" t="s">
        <v>1178</v>
      </c>
      <c r="D16" s="10">
        <v>446</v>
      </c>
      <c r="E16" s="9">
        <v>53</v>
      </c>
      <c r="F16" s="1">
        <v>3</v>
      </c>
      <c r="H16" s="9">
        <v>37</v>
      </c>
      <c r="I16" s="10">
        <v>71.08333333333333</v>
      </c>
    </row>
    <row r="17" spans="1:9" ht="12.75">
      <c r="A17" s="1">
        <v>4</v>
      </c>
      <c r="B17" s="1">
        <v>25</v>
      </c>
      <c r="C17" s="18" t="s">
        <v>1148</v>
      </c>
      <c r="D17" s="10">
        <v>438</v>
      </c>
      <c r="E17" s="9">
        <v>215</v>
      </c>
      <c r="F17" s="1">
        <v>4</v>
      </c>
      <c r="H17" s="9">
        <v>36</v>
      </c>
      <c r="I17" s="10">
        <v>217.91666666666666</v>
      </c>
    </row>
    <row r="18" spans="1:9" ht="12.75">
      <c r="A18" s="1">
        <v>5</v>
      </c>
      <c r="B18" s="1">
        <v>52</v>
      </c>
      <c r="C18" s="20" t="s">
        <v>865</v>
      </c>
      <c r="D18" s="10">
        <v>437</v>
      </c>
      <c r="E18" s="9">
        <v>57</v>
      </c>
      <c r="F18" s="1">
        <v>5</v>
      </c>
      <c r="H18" s="9">
        <v>36</v>
      </c>
      <c r="I18" s="10">
        <v>171.41666666666666</v>
      </c>
    </row>
    <row r="19" spans="1:9" ht="12.75">
      <c r="A19" s="1">
        <v>6</v>
      </c>
      <c r="B19" s="1">
        <v>29</v>
      </c>
      <c r="C19" s="15" t="s">
        <v>1160</v>
      </c>
      <c r="D19" s="10">
        <v>435</v>
      </c>
      <c r="E19" s="9">
        <v>181</v>
      </c>
      <c r="F19" s="1">
        <v>6</v>
      </c>
      <c r="H19" s="9">
        <v>36</v>
      </c>
      <c r="I19" s="10">
        <v>115.08333333333333</v>
      </c>
    </row>
    <row r="20" spans="1:9" ht="12.75">
      <c r="A20" s="1">
        <v>7</v>
      </c>
      <c r="B20" s="1">
        <v>3</v>
      </c>
      <c r="C20" s="14" t="s">
        <v>987</v>
      </c>
      <c r="D20" s="10">
        <v>427</v>
      </c>
      <c r="E20" s="9">
        <v>145</v>
      </c>
      <c r="F20" s="1">
        <v>7</v>
      </c>
      <c r="H20" s="9">
        <v>35</v>
      </c>
      <c r="I20" s="10">
        <v>245.41666666666666</v>
      </c>
    </row>
    <row r="21" spans="1:9" ht="12.75">
      <c r="A21" s="1">
        <v>8</v>
      </c>
      <c r="B21" s="1">
        <v>18</v>
      </c>
      <c r="C21" s="14" t="s">
        <v>1125</v>
      </c>
      <c r="D21" s="10">
        <v>418</v>
      </c>
      <c r="E21" s="9">
        <v>75</v>
      </c>
      <c r="F21" s="1">
        <v>8</v>
      </c>
      <c r="H21" s="9">
        <v>34</v>
      </c>
      <c r="I21" s="10">
        <v>339.5833333333333</v>
      </c>
    </row>
    <row r="22" spans="1:9" ht="12.75">
      <c r="A22" s="1">
        <v>9</v>
      </c>
      <c r="B22" s="1">
        <v>55</v>
      </c>
      <c r="C22" s="15" t="s">
        <v>873</v>
      </c>
      <c r="D22" s="10">
        <v>416</v>
      </c>
      <c r="E22" s="9">
        <v>134</v>
      </c>
      <c r="F22" s="1">
        <v>9</v>
      </c>
      <c r="H22" s="9">
        <v>34</v>
      </c>
      <c r="I22" s="10">
        <v>277.8333333333333</v>
      </c>
    </row>
    <row r="23" spans="1:9" ht="12.75">
      <c r="A23" s="1">
        <v>10</v>
      </c>
      <c r="B23" s="1">
        <v>73</v>
      </c>
      <c r="C23" s="18" t="s">
        <v>1181</v>
      </c>
      <c r="D23" s="10">
        <v>411</v>
      </c>
      <c r="E23" s="9">
        <v>152</v>
      </c>
      <c r="F23" s="1">
        <v>10</v>
      </c>
      <c r="H23" s="9">
        <v>34</v>
      </c>
      <c r="I23" s="10">
        <v>112.66666666666667</v>
      </c>
    </row>
    <row r="24" spans="1:9" ht="12.75">
      <c r="A24" s="1">
        <v>11</v>
      </c>
      <c r="B24" s="1">
        <v>47</v>
      </c>
      <c r="C24" s="15" t="s">
        <v>854</v>
      </c>
      <c r="D24" s="10">
        <v>410</v>
      </c>
      <c r="E24" s="9">
        <v>285</v>
      </c>
      <c r="F24" s="1">
        <v>11</v>
      </c>
      <c r="H24" s="9">
        <v>34</v>
      </c>
      <c r="I24" s="10">
        <v>90.41666666666667</v>
      </c>
    </row>
    <row r="25" spans="1:9" ht="12.75">
      <c r="A25" s="1">
        <v>12</v>
      </c>
      <c r="B25" s="1">
        <v>46</v>
      </c>
      <c r="C25" s="15" t="s">
        <v>852</v>
      </c>
      <c r="D25" s="10">
        <v>405</v>
      </c>
      <c r="E25" s="9">
        <v>326</v>
      </c>
      <c r="F25" s="1">
        <v>12</v>
      </c>
      <c r="H25" s="9">
        <v>33</v>
      </c>
      <c r="I25" s="10">
        <v>327.1666666666667</v>
      </c>
    </row>
    <row r="26" spans="1:9" ht="12.75">
      <c r="A26" s="1">
        <v>13</v>
      </c>
      <c r="B26" s="1">
        <v>4</v>
      </c>
      <c r="C26" s="14" t="s">
        <v>992</v>
      </c>
      <c r="D26" s="10">
        <v>405</v>
      </c>
      <c r="E26" s="9">
        <v>128</v>
      </c>
      <c r="F26" s="1">
        <v>13</v>
      </c>
      <c r="H26" s="9">
        <v>33</v>
      </c>
      <c r="I26" s="10">
        <v>310.6666666666667</v>
      </c>
    </row>
    <row r="27" spans="1:9" ht="12.75">
      <c r="A27" s="1">
        <v>14</v>
      </c>
      <c r="B27" s="1">
        <v>49</v>
      </c>
      <c r="C27" s="20" t="s">
        <v>857</v>
      </c>
      <c r="D27" s="10">
        <v>404</v>
      </c>
      <c r="E27" s="9">
        <v>188</v>
      </c>
      <c r="F27" s="1">
        <v>14</v>
      </c>
      <c r="H27" s="9">
        <v>33</v>
      </c>
      <c r="I27" s="10">
        <v>282.3333333333333</v>
      </c>
    </row>
    <row r="28" spans="1:9" ht="12.75">
      <c r="A28" s="1">
        <v>15</v>
      </c>
      <c r="B28" s="1">
        <v>10</v>
      </c>
      <c r="C28" s="15" t="s">
        <v>1012</v>
      </c>
      <c r="D28" s="10">
        <v>404</v>
      </c>
      <c r="E28" s="9">
        <v>186</v>
      </c>
      <c r="F28" s="1">
        <v>15</v>
      </c>
      <c r="H28" s="9">
        <v>33</v>
      </c>
      <c r="I28" s="10">
        <v>282.1666666666667</v>
      </c>
    </row>
    <row r="29" spans="1:9" ht="12.75">
      <c r="A29" s="1">
        <v>16</v>
      </c>
      <c r="B29" s="1">
        <v>39</v>
      </c>
      <c r="C29" s="17" t="s">
        <v>1113</v>
      </c>
      <c r="D29" s="10">
        <v>403</v>
      </c>
      <c r="E29" s="9">
        <v>211</v>
      </c>
      <c r="F29" s="1">
        <v>16</v>
      </c>
      <c r="H29" s="9">
        <v>33</v>
      </c>
      <c r="I29" s="10">
        <v>250.91666666666666</v>
      </c>
    </row>
    <row r="30" spans="1:9" ht="12.75">
      <c r="A30" s="1">
        <v>17</v>
      </c>
      <c r="B30" s="1">
        <v>9</v>
      </c>
      <c r="C30" s="17" t="s">
        <v>1009</v>
      </c>
      <c r="D30" s="10">
        <v>402</v>
      </c>
      <c r="E30" s="9">
        <v>393</v>
      </c>
      <c r="F30" s="1">
        <v>17</v>
      </c>
      <c r="H30" s="9">
        <v>33</v>
      </c>
      <c r="I30" s="10">
        <v>232.75</v>
      </c>
    </row>
    <row r="31" spans="1:9" ht="12.75">
      <c r="A31" s="1">
        <v>18</v>
      </c>
      <c r="B31" s="1">
        <v>75</v>
      </c>
      <c r="C31" s="18" t="s">
        <v>947</v>
      </c>
      <c r="D31" s="10">
        <v>401</v>
      </c>
      <c r="E31" s="9">
        <v>33</v>
      </c>
      <c r="F31" s="1">
        <v>18</v>
      </c>
      <c r="H31" s="9">
        <v>33</v>
      </c>
      <c r="I31" s="10">
        <v>169.41666666666666</v>
      </c>
    </row>
    <row r="32" spans="1:9" ht="12.75">
      <c r="A32" s="1">
        <v>19</v>
      </c>
      <c r="B32" s="1">
        <v>30</v>
      </c>
      <c r="C32" s="14" t="s">
        <v>1089</v>
      </c>
      <c r="D32" s="10">
        <v>400</v>
      </c>
      <c r="E32" s="9">
        <v>149</v>
      </c>
      <c r="F32" s="1">
        <v>19</v>
      </c>
      <c r="H32" s="9">
        <v>33</v>
      </c>
      <c r="I32" s="10">
        <v>145.75</v>
      </c>
    </row>
    <row r="33" spans="1:9" ht="12.75">
      <c r="A33" s="29">
        <v>20</v>
      </c>
      <c r="B33" s="29">
        <v>69</v>
      </c>
      <c r="C33" s="30" t="s">
        <v>1210</v>
      </c>
      <c r="D33" s="31">
        <v>397</v>
      </c>
      <c r="E33" s="32">
        <v>159</v>
      </c>
      <c r="F33" s="29">
        <v>20</v>
      </c>
      <c r="G33" s="23"/>
      <c r="H33" s="32">
        <v>33</v>
      </c>
      <c r="I33" s="31">
        <v>46.583333333333336</v>
      </c>
    </row>
    <row r="34" spans="1:9" ht="12.75">
      <c r="A34" s="1">
        <v>21</v>
      </c>
      <c r="B34" s="1">
        <v>44</v>
      </c>
      <c r="C34" s="19" t="s">
        <v>847</v>
      </c>
      <c r="D34" s="10">
        <v>391</v>
      </c>
      <c r="E34" s="9">
        <v>253</v>
      </c>
      <c r="F34" s="1">
        <v>21</v>
      </c>
      <c r="H34" s="9">
        <v>32</v>
      </c>
      <c r="I34" s="10">
        <v>254.41666666666666</v>
      </c>
    </row>
    <row r="35" spans="1:9" ht="12.75">
      <c r="A35" s="1">
        <v>22</v>
      </c>
      <c r="B35" s="1">
        <v>48</v>
      </c>
      <c r="C35" s="20" t="s">
        <v>855</v>
      </c>
      <c r="D35" s="10">
        <v>390</v>
      </c>
      <c r="E35" s="9">
        <v>287</v>
      </c>
      <c r="F35" s="1">
        <v>22</v>
      </c>
      <c r="H35" s="9">
        <v>32</v>
      </c>
      <c r="I35" s="10">
        <v>223.91666666666666</v>
      </c>
    </row>
    <row r="36" spans="1:9" ht="12.75">
      <c r="A36" s="1">
        <v>23</v>
      </c>
      <c r="B36" s="1">
        <v>23</v>
      </c>
      <c r="C36" s="14" t="s">
        <v>1142</v>
      </c>
      <c r="D36" s="10">
        <v>387</v>
      </c>
      <c r="E36" s="9">
        <v>325</v>
      </c>
      <c r="F36" s="1">
        <v>23</v>
      </c>
      <c r="H36" s="9">
        <v>32</v>
      </c>
      <c r="I36" s="10">
        <v>127.08333333333333</v>
      </c>
    </row>
    <row r="37" spans="1:9" ht="12.75">
      <c r="A37" s="1">
        <v>24</v>
      </c>
      <c r="B37" s="1">
        <v>2</v>
      </c>
      <c r="C37" s="14" t="s">
        <v>983</v>
      </c>
      <c r="D37" s="10">
        <v>387</v>
      </c>
      <c r="E37" s="9">
        <v>40</v>
      </c>
      <c r="F37" s="1">
        <v>25</v>
      </c>
      <c r="H37" s="9">
        <v>32</v>
      </c>
      <c r="I37" s="10">
        <v>103.33333333333333</v>
      </c>
    </row>
    <row r="38" spans="1:9" ht="12.75">
      <c r="A38" s="1">
        <v>25</v>
      </c>
      <c r="B38" s="1">
        <v>37</v>
      </c>
      <c r="C38" s="16" t="s">
        <v>1108</v>
      </c>
      <c r="D38" s="10">
        <v>384</v>
      </c>
      <c r="E38" s="9">
        <v>69</v>
      </c>
      <c r="F38" s="1">
        <v>26</v>
      </c>
      <c r="H38" s="9">
        <v>32</v>
      </c>
      <c r="I38" s="10">
        <v>5.75</v>
      </c>
    </row>
    <row r="39" spans="1:9" ht="12.75">
      <c r="A39" s="1">
        <v>26</v>
      </c>
      <c r="B39" s="1">
        <v>43</v>
      </c>
      <c r="C39" s="19" t="s">
        <v>846</v>
      </c>
      <c r="D39" s="10">
        <v>382</v>
      </c>
      <c r="E39" s="9">
        <v>319</v>
      </c>
      <c r="F39" s="1">
        <v>27</v>
      </c>
      <c r="H39" s="9">
        <v>31</v>
      </c>
      <c r="I39" s="10">
        <v>359.9166666666667</v>
      </c>
    </row>
    <row r="40" spans="1:9" ht="12.75">
      <c r="A40" s="1">
        <v>27</v>
      </c>
      <c r="B40" s="1">
        <v>15</v>
      </c>
      <c r="C40" s="15" t="s">
        <v>1026</v>
      </c>
      <c r="D40" s="10">
        <v>379</v>
      </c>
      <c r="E40" s="9">
        <v>335</v>
      </c>
      <c r="F40" s="1">
        <v>28</v>
      </c>
      <c r="H40" s="9">
        <v>31</v>
      </c>
      <c r="I40" s="10">
        <v>261.25</v>
      </c>
    </row>
    <row r="41" spans="1:9" ht="12.75">
      <c r="A41" s="1">
        <v>28</v>
      </c>
      <c r="B41" s="1">
        <v>27</v>
      </c>
      <c r="C41" s="17" t="s">
        <v>1154</v>
      </c>
      <c r="D41" s="10">
        <v>379</v>
      </c>
      <c r="E41" s="9">
        <v>6</v>
      </c>
      <c r="F41" s="1">
        <v>29</v>
      </c>
      <c r="H41" s="9">
        <v>31</v>
      </c>
      <c r="I41" s="10">
        <v>233.83333333333334</v>
      </c>
    </row>
    <row r="42" spans="1:9" ht="12.75">
      <c r="A42" s="1">
        <v>29</v>
      </c>
      <c r="B42" s="1">
        <v>50</v>
      </c>
      <c r="C42" s="20" t="s">
        <v>861</v>
      </c>
      <c r="D42" s="10">
        <v>377</v>
      </c>
      <c r="E42" s="9">
        <v>174</v>
      </c>
      <c r="F42" s="1">
        <v>30</v>
      </c>
      <c r="H42" s="9">
        <v>31</v>
      </c>
      <c r="I42" s="10">
        <v>181.16666666666666</v>
      </c>
    </row>
    <row r="43" spans="1:9" ht="12.75">
      <c r="A43" s="1">
        <v>30</v>
      </c>
      <c r="B43" s="1">
        <v>6</v>
      </c>
      <c r="C43" s="14" t="s">
        <v>999</v>
      </c>
      <c r="D43" s="10">
        <v>373</v>
      </c>
      <c r="E43" s="9">
        <v>27</v>
      </c>
      <c r="F43" s="1">
        <v>31</v>
      </c>
      <c r="H43" s="9">
        <v>31</v>
      </c>
      <c r="I43" s="10">
        <v>35.583333333333336</v>
      </c>
    </row>
    <row r="44" spans="1:9" ht="12.75">
      <c r="A44" s="1">
        <v>31</v>
      </c>
      <c r="B44" s="1">
        <v>24</v>
      </c>
      <c r="C44" s="13" t="s">
        <v>1145</v>
      </c>
      <c r="D44" s="10">
        <v>372</v>
      </c>
      <c r="E44" s="9">
        <v>334</v>
      </c>
      <c r="F44" s="1">
        <v>32</v>
      </c>
      <c r="H44" s="9">
        <v>31</v>
      </c>
      <c r="I44" s="10">
        <v>27.833333333333332</v>
      </c>
    </row>
    <row r="45" spans="1:9" ht="12.75">
      <c r="A45" s="1">
        <v>32</v>
      </c>
      <c r="B45" s="1">
        <v>7</v>
      </c>
      <c r="C45" s="17" t="s">
        <v>1003</v>
      </c>
      <c r="D45" s="10">
        <v>371</v>
      </c>
      <c r="E45" s="9">
        <v>238</v>
      </c>
      <c r="F45" s="1">
        <v>33</v>
      </c>
      <c r="H45" s="9">
        <v>30</v>
      </c>
      <c r="I45" s="10">
        <v>386.5</v>
      </c>
    </row>
    <row r="46" spans="1:9" ht="12.75">
      <c r="A46" s="1">
        <v>33</v>
      </c>
      <c r="B46" s="1">
        <v>36</v>
      </c>
      <c r="C46" s="16" t="s">
        <v>1105</v>
      </c>
      <c r="D46" s="10">
        <v>371</v>
      </c>
      <c r="E46" s="9">
        <v>80</v>
      </c>
      <c r="F46" s="1">
        <v>34</v>
      </c>
      <c r="H46" s="9">
        <v>30</v>
      </c>
      <c r="I46" s="10">
        <v>373.3333333333333</v>
      </c>
    </row>
    <row r="47" spans="1:9" ht="12.75">
      <c r="A47" s="1">
        <v>34</v>
      </c>
      <c r="B47" s="1">
        <v>41</v>
      </c>
      <c r="C47" s="17" t="s">
        <v>841</v>
      </c>
      <c r="D47" s="10">
        <v>371</v>
      </c>
      <c r="E47" s="9">
        <v>1</v>
      </c>
      <c r="F47" s="1">
        <v>35</v>
      </c>
      <c r="H47" s="9">
        <v>30</v>
      </c>
      <c r="I47" s="10">
        <v>366.75</v>
      </c>
    </row>
    <row r="48" spans="1:9" ht="12.75">
      <c r="A48" s="1">
        <v>35</v>
      </c>
      <c r="B48" s="1">
        <v>74</v>
      </c>
      <c r="C48" s="18" t="s">
        <v>1184</v>
      </c>
      <c r="D48" s="10">
        <v>366</v>
      </c>
      <c r="E48" s="9">
        <v>352</v>
      </c>
      <c r="F48" s="1">
        <v>36</v>
      </c>
      <c r="H48" s="9">
        <v>30</v>
      </c>
      <c r="I48" s="10">
        <v>229.33333333333334</v>
      </c>
    </row>
    <row r="49" spans="1:9" ht="12.75">
      <c r="A49" s="1">
        <v>36</v>
      </c>
      <c r="B49" s="1">
        <v>21</v>
      </c>
      <c r="C49" s="18" t="s">
        <v>1135</v>
      </c>
      <c r="D49" s="10">
        <v>364</v>
      </c>
      <c r="E49" s="9">
        <v>96</v>
      </c>
      <c r="F49" s="1">
        <v>37</v>
      </c>
      <c r="H49" s="9">
        <v>30</v>
      </c>
      <c r="I49" s="10">
        <v>141.33333333333334</v>
      </c>
    </row>
    <row r="50" spans="1:9" ht="12.75">
      <c r="A50" s="1">
        <v>37</v>
      </c>
      <c r="B50" s="1">
        <v>53</v>
      </c>
      <c r="C50" s="20" t="s">
        <v>867</v>
      </c>
      <c r="D50" s="10">
        <v>363</v>
      </c>
      <c r="E50" s="9">
        <v>321</v>
      </c>
      <c r="F50" s="1">
        <v>39</v>
      </c>
      <c r="H50" s="9">
        <v>30</v>
      </c>
      <c r="I50" s="10">
        <v>126.75</v>
      </c>
    </row>
    <row r="51" spans="1:9" ht="12.75">
      <c r="A51" s="29">
        <v>38</v>
      </c>
      <c r="B51" s="29">
        <v>71</v>
      </c>
      <c r="C51" s="30" t="s">
        <v>946</v>
      </c>
      <c r="D51" s="31">
        <v>363</v>
      </c>
      <c r="E51" s="32">
        <v>286</v>
      </c>
      <c r="F51" s="29">
        <v>40</v>
      </c>
      <c r="G51" s="23"/>
      <c r="H51" s="32">
        <v>30</v>
      </c>
      <c r="I51" s="31">
        <v>123.83333333333333</v>
      </c>
    </row>
    <row r="52" spans="1:9" ht="12.75">
      <c r="A52" s="1">
        <v>39</v>
      </c>
      <c r="B52" s="1">
        <v>66</v>
      </c>
      <c r="C52" s="18" t="s">
        <v>1176</v>
      </c>
      <c r="D52" s="10">
        <v>362</v>
      </c>
      <c r="E52" s="9">
        <v>180</v>
      </c>
      <c r="F52" s="1">
        <v>41</v>
      </c>
      <c r="H52" s="9">
        <v>30</v>
      </c>
      <c r="I52" s="10">
        <v>81.66666666666667</v>
      </c>
    </row>
    <row r="53" spans="1:9" ht="12.75">
      <c r="A53" s="1">
        <v>40</v>
      </c>
      <c r="B53" s="1">
        <v>31</v>
      </c>
      <c r="C53" s="14" t="s">
        <v>1091</v>
      </c>
      <c r="D53" s="10">
        <v>361</v>
      </c>
      <c r="E53" s="9">
        <v>217</v>
      </c>
      <c r="F53" s="1">
        <v>42</v>
      </c>
      <c r="H53" s="9">
        <v>30</v>
      </c>
      <c r="I53" s="10">
        <v>51.416666666666664</v>
      </c>
    </row>
    <row r="54" spans="1:9" ht="12.75">
      <c r="A54" s="1">
        <v>41</v>
      </c>
      <c r="B54" s="1">
        <v>12</v>
      </c>
      <c r="C54" s="15" t="s">
        <v>1019</v>
      </c>
      <c r="D54" s="10">
        <v>361</v>
      </c>
      <c r="E54" s="9">
        <v>84</v>
      </c>
      <c r="F54" s="1">
        <v>43</v>
      </c>
      <c r="H54" s="9">
        <v>30</v>
      </c>
      <c r="I54" s="10">
        <v>40.333333333333336</v>
      </c>
    </row>
    <row r="55" spans="1:9" ht="12.75">
      <c r="A55" s="1">
        <v>42</v>
      </c>
      <c r="B55" s="1">
        <v>11</v>
      </c>
      <c r="C55" s="15" t="s">
        <v>1015</v>
      </c>
      <c r="D55" s="10">
        <v>360</v>
      </c>
      <c r="E55" s="9">
        <v>286</v>
      </c>
      <c r="F55" s="1">
        <v>44</v>
      </c>
      <c r="H55" s="9">
        <v>30</v>
      </c>
      <c r="I55" s="10">
        <v>23.833333333333332</v>
      </c>
    </row>
    <row r="56" spans="1:9" ht="12.75">
      <c r="A56" s="1">
        <v>43</v>
      </c>
      <c r="B56" s="1">
        <v>42</v>
      </c>
      <c r="C56" s="17" t="s">
        <v>843</v>
      </c>
      <c r="D56" s="10">
        <v>358</v>
      </c>
      <c r="E56" s="9">
        <v>10</v>
      </c>
      <c r="F56" s="1">
        <v>45</v>
      </c>
      <c r="H56" s="9">
        <v>29</v>
      </c>
      <c r="I56" s="10">
        <v>334.1666666666667</v>
      </c>
    </row>
    <row r="57" spans="1:9" ht="12.75">
      <c r="A57" s="1">
        <v>44</v>
      </c>
      <c r="B57" s="1">
        <v>56</v>
      </c>
      <c r="C57" s="18" t="s">
        <v>877</v>
      </c>
      <c r="D57" s="10">
        <v>357</v>
      </c>
      <c r="E57" s="9">
        <v>194</v>
      </c>
      <c r="F57" s="1">
        <v>46</v>
      </c>
      <c r="H57" s="9">
        <v>29</v>
      </c>
      <c r="I57" s="10">
        <v>316.1666666666667</v>
      </c>
    </row>
    <row r="58" spans="1:9" ht="12.75">
      <c r="A58" s="1">
        <v>45</v>
      </c>
      <c r="B58" s="1">
        <v>60</v>
      </c>
      <c r="C58" s="18" t="s">
        <v>1168</v>
      </c>
      <c r="D58" s="10">
        <v>354</v>
      </c>
      <c r="E58" s="9">
        <v>180</v>
      </c>
      <c r="F58" s="1">
        <v>48</v>
      </c>
      <c r="H58" s="9">
        <v>29</v>
      </c>
      <c r="I58" s="10">
        <v>215</v>
      </c>
    </row>
    <row r="59" spans="1:9" ht="12.75">
      <c r="A59" s="1">
        <v>46</v>
      </c>
      <c r="B59" s="1">
        <v>35</v>
      </c>
      <c r="C59" s="15" t="s">
        <v>1102</v>
      </c>
      <c r="D59" s="10">
        <v>353</v>
      </c>
      <c r="E59" s="9">
        <v>304</v>
      </c>
      <c r="F59" s="1">
        <v>49</v>
      </c>
      <c r="H59" s="9">
        <v>29</v>
      </c>
      <c r="I59" s="10">
        <v>192</v>
      </c>
    </row>
    <row r="60" spans="1:9" ht="12.75">
      <c r="A60" s="1">
        <v>47</v>
      </c>
      <c r="B60" s="1">
        <v>14</v>
      </c>
      <c r="C60" s="15" t="s">
        <v>1025</v>
      </c>
      <c r="D60" s="10">
        <v>353</v>
      </c>
      <c r="E60" s="9">
        <v>209</v>
      </c>
      <c r="F60" s="1">
        <v>50</v>
      </c>
      <c r="H60" s="9">
        <v>29</v>
      </c>
      <c r="I60" s="10">
        <v>184.08333333333334</v>
      </c>
    </row>
    <row r="61" spans="1:9" ht="12.75">
      <c r="A61" s="1">
        <v>48</v>
      </c>
      <c r="B61" s="1">
        <v>38</v>
      </c>
      <c r="C61" s="15" t="s">
        <v>1111</v>
      </c>
      <c r="D61" s="10">
        <v>353</v>
      </c>
      <c r="E61" s="9">
        <v>183</v>
      </c>
      <c r="F61" s="1">
        <v>51</v>
      </c>
      <c r="H61" s="9">
        <v>29</v>
      </c>
      <c r="I61" s="10">
        <v>181.91666666666666</v>
      </c>
    </row>
    <row r="62" spans="1:9" ht="12.75">
      <c r="A62" s="29">
        <v>49</v>
      </c>
      <c r="B62" s="29">
        <v>70</v>
      </c>
      <c r="C62" s="30" t="s">
        <v>1211</v>
      </c>
      <c r="D62" s="31">
        <v>353</v>
      </c>
      <c r="E62" s="32">
        <v>134</v>
      </c>
      <c r="F62" s="29">
        <v>52</v>
      </c>
      <c r="G62" s="23"/>
      <c r="H62" s="32">
        <v>29</v>
      </c>
      <c r="I62" s="31">
        <v>177.83333333333334</v>
      </c>
    </row>
    <row r="63" spans="1:9" ht="12.75">
      <c r="A63" s="1">
        <v>50</v>
      </c>
      <c r="B63" s="1">
        <v>26</v>
      </c>
      <c r="C63" s="17" t="s">
        <v>1151</v>
      </c>
      <c r="D63" s="10">
        <v>351</v>
      </c>
      <c r="E63" s="9">
        <v>247</v>
      </c>
      <c r="F63" s="1">
        <v>53</v>
      </c>
      <c r="H63" s="9">
        <v>29</v>
      </c>
      <c r="I63" s="10">
        <v>120.58333333333333</v>
      </c>
    </row>
    <row r="64" spans="1:9" ht="12.75">
      <c r="A64" s="1">
        <v>51</v>
      </c>
      <c r="B64" s="1">
        <v>13</v>
      </c>
      <c r="C64" s="15" t="s">
        <v>1022</v>
      </c>
      <c r="D64" s="10">
        <v>344</v>
      </c>
      <c r="E64" s="9">
        <v>378</v>
      </c>
      <c r="F64" s="1">
        <v>55</v>
      </c>
      <c r="H64" s="9">
        <v>28</v>
      </c>
      <c r="I64" s="10">
        <v>298.1666666666667</v>
      </c>
    </row>
    <row r="65" spans="1:9" ht="12.75">
      <c r="A65" s="1">
        <v>52</v>
      </c>
      <c r="B65" s="1">
        <v>5</v>
      </c>
      <c r="C65" s="1" t="s">
        <v>995</v>
      </c>
      <c r="D65" s="10">
        <v>342</v>
      </c>
      <c r="E65" s="9">
        <v>137</v>
      </c>
      <c r="F65" s="1">
        <v>56</v>
      </c>
      <c r="H65" s="9">
        <v>28</v>
      </c>
      <c r="I65" s="10">
        <v>211.41666666666666</v>
      </c>
    </row>
    <row r="66" spans="1:9" ht="12.75">
      <c r="A66" s="1">
        <v>53</v>
      </c>
      <c r="B66" s="1">
        <v>20</v>
      </c>
      <c r="C66" s="15" t="s">
        <v>1131</v>
      </c>
      <c r="D66" s="10">
        <v>342</v>
      </c>
      <c r="E66" s="9">
        <v>102</v>
      </c>
      <c r="F66" s="1">
        <v>57</v>
      </c>
      <c r="H66" s="9">
        <v>28</v>
      </c>
      <c r="I66" s="10">
        <v>208.5</v>
      </c>
    </row>
    <row r="67" spans="1:9" ht="12.75">
      <c r="A67" s="1">
        <v>54</v>
      </c>
      <c r="B67" s="1">
        <v>32</v>
      </c>
      <c r="C67" s="14" t="s">
        <v>1094</v>
      </c>
      <c r="D67" s="10">
        <v>341</v>
      </c>
      <c r="E67" s="9">
        <v>287</v>
      </c>
      <c r="F67" s="1">
        <v>58</v>
      </c>
      <c r="H67" s="9">
        <v>28</v>
      </c>
      <c r="I67" s="10">
        <v>190.58333333333334</v>
      </c>
    </row>
    <row r="68" spans="1:9" ht="12.75">
      <c r="A68" s="1">
        <v>55</v>
      </c>
      <c r="B68" s="1">
        <v>16</v>
      </c>
      <c r="C68" s="15" t="s">
        <v>1029</v>
      </c>
      <c r="D68" s="10">
        <v>338</v>
      </c>
      <c r="E68" s="9">
        <v>224</v>
      </c>
      <c r="F68" s="1">
        <v>59</v>
      </c>
      <c r="H68" s="9">
        <v>28</v>
      </c>
      <c r="I68" s="10">
        <v>85.33333333333333</v>
      </c>
    </row>
    <row r="69" spans="1:9" ht="12.75">
      <c r="A69" s="1">
        <v>56</v>
      </c>
      <c r="B69" s="1">
        <v>19</v>
      </c>
      <c r="C69" s="15" t="s">
        <v>1128</v>
      </c>
      <c r="D69" s="10">
        <v>338</v>
      </c>
      <c r="E69" s="9">
        <v>14</v>
      </c>
      <c r="F69" s="1">
        <v>60</v>
      </c>
      <c r="H69" s="9">
        <v>28</v>
      </c>
      <c r="I69" s="10">
        <v>67.83333333333333</v>
      </c>
    </row>
    <row r="70" spans="1:9" ht="12.75">
      <c r="A70" s="1">
        <v>57</v>
      </c>
      <c r="B70" s="1">
        <v>65</v>
      </c>
      <c r="C70" s="18" t="s">
        <v>1175</v>
      </c>
      <c r="D70" s="10">
        <v>336</v>
      </c>
      <c r="E70" s="9">
        <v>179</v>
      </c>
      <c r="F70" s="1">
        <v>61</v>
      </c>
      <c r="H70" s="9">
        <v>28</v>
      </c>
      <c r="I70" s="10">
        <v>14.916666666666666</v>
      </c>
    </row>
    <row r="71" spans="1:9" ht="12.75">
      <c r="A71" s="1">
        <v>58</v>
      </c>
      <c r="B71" s="1">
        <v>28</v>
      </c>
      <c r="C71" s="15" t="s">
        <v>1158</v>
      </c>
      <c r="D71" s="10">
        <v>335</v>
      </c>
      <c r="E71" s="9">
        <v>95</v>
      </c>
      <c r="F71" s="1">
        <v>62</v>
      </c>
      <c r="H71" s="9">
        <v>27</v>
      </c>
      <c r="I71" s="10">
        <v>374.5833333333333</v>
      </c>
    </row>
    <row r="72" spans="1:9" ht="12.75">
      <c r="A72" s="1">
        <v>59</v>
      </c>
      <c r="B72" s="1">
        <v>45</v>
      </c>
      <c r="C72" s="1" t="s">
        <v>849</v>
      </c>
      <c r="D72" s="10">
        <v>333</v>
      </c>
      <c r="E72" s="9">
        <v>166</v>
      </c>
      <c r="F72" s="1">
        <v>63</v>
      </c>
      <c r="H72" s="9">
        <v>27</v>
      </c>
      <c r="I72" s="10">
        <v>313.8333333333333</v>
      </c>
    </row>
    <row r="73" spans="1:9" ht="12.75">
      <c r="A73" s="1">
        <v>60</v>
      </c>
      <c r="B73" s="1">
        <v>33</v>
      </c>
      <c r="C73" s="14" t="s">
        <v>150</v>
      </c>
      <c r="D73" s="10">
        <v>331</v>
      </c>
      <c r="E73" s="9">
        <v>57</v>
      </c>
      <c r="F73" s="1">
        <v>64</v>
      </c>
      <c r="H73" s="9">
        <v>27</v>
      </c>
      <c r="I73" s="10">
        <v>238.08333333333334</v>
      </c>
    </row>
    <row r="74" spans="1:9" ht="12.75">
      <c r="A74" s="1">
        <v>61</v>
      </c>
      <c r="B74" s="1">
        <v>40</v>
      </c>
      <c r="C74" s="17" t="s">
        <v>1115</v>
      </c>
      <c r="D74" s="10">
        <v>330</v>
      </c>
      <c r="E74" s="9">
        <v>132</v>
      </c>
      <c r="F74" s="1">
        <v>65</v>
      </c>
      <c r="H74" s="9">
        <v>27</v>
      </c>
      <c r="I74" s="10">
        <v>211</v>
      </c>
    </row>
    <row r="75" spans="1:9" ht="12.75">
      <c r="A75" s="1">
        <v>62</v>
      </c>
      <c r="B75" s="1">
        <v>58</v>
      </c>
      <c r="C75" s="18" t="s">
        <v>883</v>
      </c>
      <c r="D75" s="10">
        <v>317</v>
      </c>
      <c r="E75" s="9">
        <v>157</v>
      </c>
      <c r="F75" s="1">
        <v>67</v>
      </c>
      <c r="H75" s="9">
        <v>26</v>
      </c>
      <c r="I75" s="10">
        <v>179.75</v>
      </c>
    </row>
    <row r="76" spans="1:9" ht="12.75">
      <c r="A76" s="1">
        <v>63</v>
      </c>
      <c r="B76" s="1">
        <v>61</v>
      </c>
      <c r="C76" s="18" t="s">
        <v>1171</v>
      </c>
      <c r="D76" s="10">
        <v>284</v>
      </c>
      <c r="E76" s="9">
        <v>18</v>
      </c>
      <c r="F76" s="1">
        <v>71</v>
      </c>
      <c r="H76" s="9">
        <v>23</v>
      </c>
      <c r="I76" s="10">
        <v>268.1666666666667</v>
      </c>
    </row>
    <row r="77" spans="1:9" ht="12.75">
      <c r="A77" s="1">
        <v>64</v>
      </c>
      <c r="B77" s="1">
        <v>62</v>
      </c>
      <c r="C77" s="18" t="s">
        <v>1172</v>
      </c>
      <c r="D77" s="10">
        <v>245</v>
      </c>
      <c r="E77" s="9">
        <v>198</v>
      </c>
      <c r="F77" s="1">
        <v>72</v>
      </c>
      <c r="H77" s="9">
        <v>20</v>
      </c>
      <c r="I77" s="10">
        <v>183.16666666666666</v>
      </c>
    </row>
    <row r="78" spans="1:9" ht="12.75">
      <c r="A78" s="1">
        <v>65</v>
      </c>
      <c r="B78" s="1">
        <v>63</v>
      </c>
      <c r="C78" s="18" t="s">
        <v>1173</v>
      </c>
      <c r="D78" s="10">
        <v>214</v>
      </c>
      <c r="E78" s="9">
        <v>315</v>
      </c>
      <c r="F78" s="1">
        <v>73</v>
      </c>
      <c r="H78" s="9">
        <v>17</v>
      </c>
      <c r="I78" s="10">
        <v>359.5833333333333</v>
      </c>
    </row>
    <row r="79" spans="1:9" ht="12.75">
      <c r="A79" s="1">
        <v>66</v>
      </c>
      <c r="B79" s="1">
        <v>64</v>
      </c>
      <c r="C79" s="18" t="s">
        <v>1174</v>
      </c>
      <c r="D79" s="10">
        <v>173</v>
      </c>
      <c r="E79" s="9">
        <v>218</v>
      </c>
      <c r="F79" s="1">
        <v>74</v>
      </c>
      <c r="H79" s="9">
        <v>14</v>
      </c>
      <c r="I79" s="10">
        <v>184.83333333333334</v>
      </c>
    </row>
    <row r="80" spans="1:9" ht="12.75">
      <c r="A80" s="1">
        <v>67</v>
      </c>
      <c r="B80" s="1">
        <v>76</v>
      </c>
      <c r="C80" s="18" t="s">
        <v>948</v>
      </c>
      <c r="D80" s="10">
        <v>170</v>
      </c>
      <c r="E80" s="9">
        <v>146</v>
      </c>
      <c r="F80" s="1">
        <v>75</v>
      </c>
      <c r="H80" s="9">
        <v>14</v>
      </c>
      <c r="I80" s="10">
        <v>78.83333333333333</v>
      </c>
    </row>
    <row r="81" spans="1:9" ht="12.75">
      <c r="A81" s="1">
        <v>68</v>
      </c>
      <c r="B81" s="1">
        <v>51</v>
      </c>
      <c r="C81" s="20" t="s">
        <v>864</v>
      </c>
      <c r="D81" s="10">
        <v>166</v>
      </c>
      <c r="E81" s="9">
        <v>9</v>
      </c>
      <c r="F81" s="1">
        <v>76</v>
      </c>
      <c r="H81" s="9">
        <v>13</v>
      </c>
      <c r="I81" s="10">
        <v>334.0833333333333</v>
      </c>
    </row>
  </sheetData>
  <sheetProtection/>
  <mergeCells count="3">
    <mergeCell ref="D1:E1"/>
    <mergeCell ref="H12:I12"/>
    <mergeCell ref="H1:I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1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00390625" style="22" customWidth="1"/>
    <col min="2" max="2" width="17.140625" style="0" bestFit="1" customWidth="1"/>
    <col min="3" max="3" width="17.421875" style="0" bestFit="1" customWidth="1"/>
    <col min="4" max="4" width="8.57421875" style="26" customWidth="1"/>
    <col min="5" max="5" width="36.57421875" style="0" customWidth="1"/>
    <col min="6" max="8" width="9.57421875" style="0" customWidth="1"/>
    <col min="9" max="16384" width="8.28125" style="0" customWidth="1"/>
  </cols>
  <sheetData>
    <row r="1" spans="1:8" ht="39.75" customHeight="1" thickBot="1">
      <c r="A1" s="78" t="s">
        <v>160</v>
      </c>
      <c r="B1" s="79" t="s">
        <v>1215</v>
      </c>
      <c r="C1" s="79" t="s">
        <v>1214</v>
      </c>
      <c r="D1" s="80" t="s">
        <v>163</v>
      </c>
      <c r="E1" s="79" t="s">
        <v>161</v>
      </c>
      <c r="F1" s="79" t="s">
        <v>168</v>
      </c>
      <c r="G1" s="79" t="s">
        <v>164</v>
      </c>
      <c r="H1" s="79" t="s">
        <v>165</v>
      </c>
    </row>
    <row r="2" spans="1:8" ht="15.75" thickBot="1">
      <c r="A2">
        <v>4712</v>
      </c>
      <c r="B2" t="s">
        <v>151</v>
      </c>
      <c r="C2" t="s">
        <v>152</v>
      </c>
      <c r="D2" s="26">
        <v>1975</v>
      </c>
      <c r="E2" t="s">
        <v>854</v>
      </c>
      <c r="F2">
        <v>12</v>
      </c>
      <c r="G2" s="71">
        <v>42</v>
      </c>
      <c r="H2" s="71">
        <v>122</v>
      </c>
    </row>
    <row r="3" spans="1:8" ht="15.75" thickBot="1">
      <c r="A3">
        <v>7212</v>
      </c>
      <c r="B3" t="s">
        <v>417</v>
      </c>
      <c r="C3" t="s">
        <v>252</v>
      </c>
      <c r="D3" s="26">
        <v>1969</v>
      </c>
      <c r="E3" t="s">
        <v>1178</v>
      </c>
      <c r="F3">
        <v>12</v>
      </c>
      <c r="G3" s="71">
        <v>41</v>
      </c>
      <c r="H3" s="71">
        <v>256</v>
      </c>
    </row>
    <row r="4" spans="1:8" ht="15.75" thickBot="1">
      <c r="A4">
        <v>4711</v>
      </c>
      <c r="B4" t="s">
        <v>144</v>
      </c>
      <c r="C4" t="s">
        <v>1183</v>
      </c>
      <c r="D4" s="26">
        <v>1974</v>
      </c>
      <c r="E4" t="s">
        <v>854</v>
      </c>
      <c r="F4">
        <v>11</v>
      </c>
      <c r="G4" s="71">
        <v>41</v>
      </c>
      <c r="H4" s="71">
        <v>19</v>
      </c>
    </row>
    <row r="5" spans="1:8" ht="15.75" thickBot="1">
      <c r="A5">
        <v>302</v>
      </c>
      <c r="B5" t="s">
        <v>969</v>
      </c>
      <c r="C5" t="s">
        <v>1207</v>
      </c>
      <c r="D5" s="26">
        <v>1958</v>
      </c>
      <c r="E5" t="s">
        <v>987</v>
      </c>
      <c r="F5">
        <v>2</v>
      </c>
      <c r="G5" s="71">
        <v>40</v>
      </c>
      <c r="H5" s="71">
        <v>373</v>
      </c>
    </row>
    <row r="6" spans="1:8" ht="15.75" thickBot="1">
      <c r="A6">
        <v>210</v>
      </c>
      <c r="B6" t="s">
        <v>441</v>
      </c>
      <c r="C6" t="s">
        <v>1198</v>
      </c>
      <c r="D6" s="26">
        <v>1988</v>
      </c>
      <c r="E6" t="s">
        <v>983</v>
      </c>
      <c r="F6">
        <v>10</v>
      </c>
      <c r="G6" s="71">
        <v>40</v>
      </c>
      <c r="H6" s="71">
        <v>357</v>
      </c>
    </row>
    <row r="7" spans="1:8" ht="15.75" thickBot="1">
      <c r="A7">
        <v>5912</v>
      </c>
      <c r="B7" t="s">
        <v>322</v>
      </c>
      <c r="C7" t="s">
        <v>989</v>
      </c>
      <c r="D7" s="26">
        <v>1967</v>
      </c>
      <c r="E7" t="s">
        <v>1165</v>
      </c>
      <c r="F7">
        <v>12</v>
      </c>
      <c r="G7" s="71">
        <v>40</v>
      </c>
      <c r="H7" s="71">
        <v>258</v>
      </c>
    </row>
    <row r="8" spans="1:8" ht="15.75" thickBot="1">
      <c r="A8">
        <v>2712</v>
      </c>
      <c r="B8" t="s">
        <v>292</v>
      </c>
      <c r="C8" t="s">
        <v>955</v>
      </c>
      <c r="D8" s="26">
        <v>1966</v>
      </c>
      <c r="E8" t="s">
        <v>1154</v>
      </c>
      <c r="F8">
        <v>12</v>
      </c>
      <c r="G8" s="71">
        <v>40</v>
      </c>
      <c r="H8" s="71">
        <v>198</v>
      </c>
    </row>
    <row r="9" spans="1:8" ht="15" thickBot="1">
      <c r="A9" s="25">
        <v>6812</v>
      </c>
      <c r="B9" s="24" t="s">
        <v>502</v>
      </c>
      <c r="C9" s="24" t="s">
        <v>989</v>
      </c>
      <c r="D9" s="27">
        <v>1970</v>
      </c>
      <c r="E9" s="24" t="s">
        <v>1251</v>
      </c>
      <c r="F9" s="24">
        <v>12</v>
      </c>
      <c r="G9" s="72">
        <v>40</v>
      </c>
      <c r="H9" s="72">
        <v>198</v>
      </c>
    </row>
    <row r="10" spans="1:8" ht="15.75" thickBot="1">
      <c r="A10">
        <v>209</v>
      </c>
      <c r="B10" t="s">
        <v>370</v>
      </c>
      <c r="C10" t="s">
        <v>1021</v>
      </c>
      <c r="D10" s="26">
        <v>1970</v>
      </c>
      <c r="E10" t="s">
        <v>983</v>
      </c>
      <c r="F10">
        <v>9</v>
      </c>
      <c r="G10" s="71">
        <v>40</v>
      </c>
      <c r="H10" s="71">
        <v>176</v>
      </c>
    </row>
    <row r="11" spans="1:8" ht="15.75" thickBot="1">
      <c r="A11">
        <v>5212</v>
      </c>
      <c r="B11" t="s">
        <v>313</v>
      </c>
      <c r="C11" t="s">
        <v>214</v>
      </c>
      <c r="D11" s="26">
        <v>1961</v>
      </c>
      <c r="E11" t="s">
        <v>865</v>
      </c>
      <c r="F11">
        <v>12</v>
      </c>
      <c r="G11" s="71">
        <v>40</v>
      </c>
      <c r="H11" s="71">
        <v>139</v>
      </c>
    </row>
    <row r="12" spans="1:8" ht="15.75" thickBot="1">
      <c r="A12">
        <v>2903</v>
      </c>
      <c r="B12" t="s">
        <v>803</v>
      </c>
      <c r="C12" t="s">
        <v>958</v>
      </c>
      <c r="D12" s="26">
        <v>1968</v>
      </c>
      <c r="E12" t="s">
        <v>1160</v>
      </c>
      <c r="F12">
        <v>3</v>
      </c>
      <c r="G12" s="71">
        <v>40</v>
      </c>
      <c r="H12" s="71">
        <v>88</v>
      </c>
    </row>
    <row r="13" spans="1:8" ht="15.75" thickBot="1">
      <c r="A13">
        <v>912</v>
      </c>
      <c r="B13" t="s">
        <v>203</v>
      </c>
      <c r="C13" t="s">
        <v>961</v>
      </c>
      <c r="D13" s="26">
        <v>1987</v>
      </c>
      <c r="E13" t="s">
        <v>1009</v>
      </c>
      <c r="F13">
        <v>12</v>
      </c>
      <c r="G13" s="71">
        <v>40</v>
      </c>
      <c r="H13" s="71">
        <v>62</v>
      </c>
    </row>
    <row r="14" spans="1:8" ht="15" thickBot="1">
      <c r="A14" s="25">
        <v>6804</v>
      </c>
      <c r="B14" s="24" t="s">
        <v>652</v>
      </c>
      <c r="C14" s="24" t="s">
        <v>1001</v>
      </c>
      <c r="D14" s="27">
        <v>1978</v>
      </c>
      <c r="E14" s="24" t="s">
        <v>1251</v>
      </c>
      <c r="F14" s="24">
        <v>4</v>
      </c>
      <c r="G14" s="72">
        <v>39</v>
      </c>
      <c r="H14" s="72">
        <v>383</v>
      </c>
    </row>
    <row r="15" spans="1:8" ht="15.75" thickBot="1">
      <c r="A15">
        <v>7207</v>
      </c>
      <c r="B15" t="s">
        <v>599</v>
      </c>
      <c r="C15" t="s">
        <v>1119</v>
      </c>
      <c r="D15" s="26">
        <v>1959</v>
      </c>
      <c r="E15" t="s">
        <v>1178</v>
      </c>
      <c r="F15">
        <v>7</v>
      </c>
      <c r="G15" s="71">
        <v>39</v>
      </c>
      <c r="H15" s="71">
        <v>355</v>
      </c>
    </row>
    <row r="16" spans="1:8" ht="15.75" thickBot="1">
      <c r="A16">
        <v>5911</v>
      </c>
      <c r="B16" t="s">
        <v>39</v>
      </c>
      <c r="C16" t="s">
        <v>1119</v>
      </c>
      <c r="D16" s="26">
        <v>1968</v>
      </c>
      <c r="E16" t="s">
        <v>1165</v>
      </c>
      <c r="F16">
        <v>11</v>
      </c>
      <c r="G16" s="71">
        <v>39</v>
      </c>
      <c r="H16" s="71">
        <v>347</v>
      </c>
    </row>
    <row r="17" spans="1:8" ht="15.75" thickBot="1">
      <c r="A17">
        <v>7205</v>
      </c>
      <c r="B17" t="s">
        <v>421</v>
      </c>
      <c r="C17" t="s">
        <v>692</v>
      </c>
      <c r="D17" s="26">
        <v>1974</v>
      </c>
      <c r="E17" t="s">
        <v>1178</v>
      </c>
      <c r="F17">
        <v>5</v>
      </c>
      <c r="G17" s="71">
        <v>39</v>
      </c>
      <c r="H17" s="71">
        <v>341</v>
      </c>
    </row>
    <row r="18" spans="1:8" ht="15.75" thickBot="1">
      <c r="A18">
        <v>2512</v>
      </c>
      <c r="B18" t="s">
        <v>807</v>
      </c>
      <c r="C18" t="s">
        <v>958</v>
      </c>
      <c r="D18" s="26">
        <v>1971</v>
      </c>
      <c r="E18" t="s">
        <v>1148</v>
      </c>
      <c r="F18">
        <v>12</v>
      </c>
      <c r="G18" s="71">
        <v>39</v>
      </c>
      <c r="H18" s="71">
        <v>293</v>
      </c>
    </row>
    <row r="19" spans="1:8" ht="15" thickBot="1">
      <c r="A19" s="25">
        <v>6811</v>
      </c>
      <c r="B19" s="24" t="s">
        <v>42</v>
      </c>
      <c r="C19" s="24" t="s">
        <v>961</v>
      </c>
      <c r="D19" s="27">
        <v>1966</v>
      </c>
      <c r="E19" s="24" t="s">
        <v>1251</v>
      </c>
      <c r="F19" s="24">
        <v>11</v>
      </c>
      <c r="G19" s="72">
        <v>39</v>
      </c>
      <c r="H19" s="72">
        <v>260</v>
      </c>
    </row>
    <row r="20" spans="1:8" ht="15.75" thickBot="1">
      <c r="A20">
        <v>5509</v>
      </c>
      <c r="B20" t="s">
        <v>231</v>
      </c>
      <c r="C20" t="s">
        <v>975</v>
      </c>
      <c r="D20" s="26">
        <v>1983</v>
      </c>
      <c r="E20" t="s">
        <v>873</v>
      </c>
      <c r="F20">
        <v>9</v>
      </c>
      <c r="G20" s="71">
        <v>39</v>
      </c>
      <c r="H20" s="71">
        <v>232</v>
      </c>
    </row>
    <row r="21" spans="1:8" ht="15.75" thickBot="1">
      <c r="A21">
        <v>3912</v>
      </c>
      <c r="B21" t="s">
        <v>305</v>
      </c>
      <c r="C21" t="s">
        <v>1117</v>
      </c>
      <c r="D21" s="26">
        <v>1962</v>
      </c>
      <c r="E21" t="s">
        <v>1113</v>
      </c>
      <c r="F21">
        <v>12</v>
      </c>
      <c r="G21" s="71">
        <v>39</v>
      </c>
      <c r="H21" s="71">
        <v>198</v>
      </c>
    </row>
    <row r="22" spans="1:8" ht="15" thickBot="1">
      <c r="A22" s="25">
        <v>6805</v>
      </c>
      <c r="B22" s="24" t="s">
        <v>416</v>
      </c>
      <c r="C22" s="24" t="s">
        <v>1107</v>
      </c>
      <c r="D22" s="27">
        <v>1968</v>
      </c>
      <c r="E22" s="24" t="s">
        <v>1251</v>
      </c>
      <c r="F22" s="24">
        <v>5</v>
      </c>
      <c r="G22" s="72">
        <v>39</v>
      </c>
      <c r="H22" s="72">
        <v>169</v>
      </c>
    </row>
    <row r="23" spans="1:8" ht="15.75" thickBot="1">
      <c r="A23">
        <v>5905</v>
      </c>
      <c r="B23" t="s">
        <v>411</v>
      </c>
      <c r="C23" t="s">
        <v>975</v>
      </c>
      <c r="D23" s="26">
        <v>1969</v>
      </c>
      <c r="E23" t="s">
        <v>1165</v>
      </c>
      <c r="F23">
        <v>5</v>
      </c>
      <c r="G23" s="71">
        <v>39</v>
      </c>
      <c r="H23" s="71">
        <v>88</v>
      </c>
    </row>
    <row r="24" spans="1:8" ht="15.75" thickBot="1">
      <c r="A24">
        <v>4703</v>
      </c>
      <c r="B24" t="s">
        <v>561</v>
      </c>
      <c r="C24" t="s">
        <v>1207</v>
      </c>
      <c r="D24" s="26">
        <v>1970</v>
      </c>
      <c r="E24" t="s">
        <v>854</v>
      </c>
      <c r="F24">
        <v>3</v>
      </c>
      <c r="G24" s="71">
        <v>39</v>
      </c>
      <c r="H24" s="71">
        <v>77</v>
      </c>
    </row>
    <row r="25" spans="1:8" ht="15.75" thickBot="1">
      <c r="A25">
        <v>5202</v>
      </c>
      <c r="B25" t="s">
        <v>737</v>
      </c>
      <c r="C25" t="s">
        <v>1117</v>
      </c>
      <c r="D25" s="26">
        <v>1963</v>
      </c>
      <c r="E25" t="s">
        <v>865</v>
      </c>
      <c r="F25">
        <v>2</v>
      </c>
      <c r="G25" s="71">
        <v>39</v>
      </c>
      <c r="H25" s="71">
        <v>30</v>
      </c>
    </row>
    <row r="26" spans="1:8" ht="15.75" thickBot="1">
      <c r="A26">
        <v>901</v>
      </c>
      <c r="B26" t="s">
        <v>1010</v>
      </c>
      <c r="C26" t="s">
        <v>1011</v>
      </c>
      <c r="D26" s="26">
        <v>1983</v>
      </c>
      <c r="E26" t="s">
        <v>1009</v>
      </c>
      <c r="F26">
        <v>1</v>
      </c>
      <c r="G26" s="71">
        <v>39</v>
      </c>
      <c r="H26" s="71">
        <v>27</v>
      </c>
    </row>
    <row r="27" spans="1:8" ht="15.75" thickBot="1">
      <c r="A27">
        <v>4901</v>
      </c>
      <c r="B27" t="s">
        <v>858</v>
      </c>
      <c r="C27" t="s">
        <v>859</v>
      </c>
      <c r="D27" s="26">
        <v>1973</v>
      </c>
      <c r="E27" t="s">
        <v>857</v>
      </c>
      <c r="F27">
        <v>1</v>
      </c>
      <c r="G27" s="71">
        <v>39</v>
      </c>
      <c r="H27" s="71">
        <v>6</v>
      </c>
    </row>
    <row r="28" spans="1:8" ht="15.75" thickBot="1">
      <c r="A28">
        <v>1811</v>
      </c>
      <c r="B28" t="s">
        <v>211</v>
      </c>
      <c r="C28" t="s">
        <v>728</v>
      </c>
      <c r="D28" s="26">
        <v>1972</v>
      </c>
      <c r="E28" t="s">
        <v>1125</v>
      </c>
      <c r="F28">
        <v>11</v>
      </c>
      <c r="G28" s="71">
        <v>38</v>
      </c>
      <c r="H28" s="71">
        <v>340</v>
      </c>
    </row>
    <row r="29" spans="1:8" ht="15.75" thickBot="1">
      <c r="A29">
        <v>401</v>
      </c>
      <c r="B29" t="s">
        <v>993</v>
      </c>
      <c r="C29" t="s">
        <v>994</v>
      </c>
      <c r="D29" s="26">
        <v>1972</v>
      </c>
      <c r="E29" t="s">
        <v>992</v>
      </c>
      <c r="F29">
        <v>1</v>
      </c>
      <c r="G29" s="71">
        <v>38</v>
      </c>
      <c r="H29" s="71">
        <v>295</v>
      </c>
    </row>
    <row r="30" spans="1:8" ht="15.75" thickBot="1">
      <c r="A30">
        <v>2904</v>
      </c>
      <c r="B30" t="s">
        <v>908</v>
      </c>
      <c r="C30" t="s">
        <v>897</v>
      </c>
      <c r="D30" s="26">
        <v>1984</v>
      </c>
      <c r="E30" t="s">
        <v>1160</v>
      </c>
      <c r="F30">
        <v>4</v>
      </c>
      <c r="G30" s="71">
        <v>38</v>
      </c>
      <c r="H30" s="71">
        <v>237</v>
      </c>
    </row>
    <row r="31" spans="1:8" ht="15.75" thickBot="1">
      <c r="A31">
        <v>2502</v>
      </c>
      <c r="B31" t="s">
        <v>706</v>
      </c>
      <c r="C31" t="s">
        <v>1137</v>
      </c>
      <c r="D31" s="26">
        <v>1955</v>
      </c>
      <c r="E31" t="s">
        <v>1148</v>
      </c>
      <c r="F31">
        <v>2</v>
      </c>
      <c r="G31" s="71">
        <v>38</v>
      </c>
      <c r="H31" s="71">
        <v>175</v>
      </c>
    </row>
    <row r="32" spans="1:8" ht="15.75" thickBot="1">
      <c r="A32">
        <v>5903</v>
      </c>
      <c r="B32" t="s">
        <v>530</v>
      </c>
      <c r="C32" t="s">
        <v>1001</v>
      </c>
      <c r="D32" s="26">
        <v>1981</v>
      </c>
      <c r="E32" t="s">
        <v>1165</v>
      </c>
      <c r="F32">
        <v>3</v>
      </c>
      <c r="G32" s="71">
        <v>38</v>
      </c>
      <c r="H32" s="71">
        <v>173</v>
      </c>
    </row>
    <row r="33" spans="1:8" ht="15.75" thickBot="1">
      <c r="A33">
        <v>5201</v>
      </c>
      <c r="B33" t="s">
        <v>866</v>
      </c>
      <c r="C33" t="s">
        <v>994</v>
      </c>
      <c r="D33" s="26">
        <v>1956</v>
      </c>
      <c r="E33" t="s">
        <v>865</v>
      </c>
      <c r="F33">
        <v>1</v>
      </c>
      <c r="G33" s="71">
        <v>38</v>
      </c>
      <c r="H33" s="71">
        <v>153</v>
      </c>
    </row>
    <row r="34" spans="1:8" ht="15.75" thickBot="1">
      <c r="A34">
        <v>5902</v>
      </c>
      <c r="B34" t="s">
        <v>1030</v>
      </c>
      <c r="C34" t="s">
        <v>994</v>
      </c>
      <c r="D34" s="26">
        <v>1988</v>
      </c>
      <c r="E34" t="s">
        <v>1165</v>
      </c>
      <c r="F34">
        <v>2</v>
      </c>
      <c r="G34" s="71">
        <v>38</v>
      </c>
      <c r="H34" s="71">
        <v>141</v>
      </c>
    </row>
    <row r="35" spans="1:8" ht="15.75" thickBot="1">
      <c r="A35">
        <v>5901</v>
      </c>
      <c r="B35" t="s">
        <v>1166</v>
      </c>
      <c r="C35" t="s">
        <v>1167</v>
      </c>
      <c r="D35" s="26">
        <v>1966</v>
      </c>
      <c r="E35" t="s">
        <v>1165</v>
      </c>
      <c r="F35">
        <v>1</v>
      </c>
      <c r="G35" s="71">
        <v>38</v>
      </c>
      <c r="H35" s="71">
        <v>134</v>
      </c>
    </row>
    <row r="36" spans="1:8" ht="15.75" thickBot="1">
      <c r="A36">
        <v>612</v>
      </c>
      <c r="B36" t="s">
        <v>56</v>
      </c>
      <c r="C36" t="s">
        <v>994</v>
      </c>
      <c r="D36" s="26">
        <v>1981</v>
      </c>
      <c r="E36" t="s">
        <v>999</v>
      </c>
      <c r="F36">
        <v>12</v>
      </c>
      <c r="G36" s="71">
        <v>38</v>
      </c>
      <c r="H36" s="71">
        <v>117</v>
      </c>
    </row>
    <row r="37" spans="1:8" ht="15.75" thickBot="1">
      <c r="A37">
        <v>312</v>
      </c>
      <c r="B37" t="s">
        <v>52</v>
      </c>
      <c r="C37" t="s">
        <v>670</v>
      </c>
      <c r="D37" s="26">
        <v>1967</v>
      </c>
      <c r="E37" t="s">
        <v>987</v>
      </c>
      <c r="F37">
        <v>12</v>
      </c>
      <c r="G37" s="71">
        <v>38</v>
      </c>
      <c r="H37" s="71">
        <v>101</v>
      </c>
    </row>
    <row r="38" spans="1:8" ht="15.75" thickBot="1">
      <c r="A38">
        <v>7506</v>
      </c>
      <c r="B38" t="s">
        <v>516</v>
      </c>
      <c r="C38" t="s">
        <v>517</v>
      </c>
      <c r="D38" s="26">
        <v>1976</v>
      </c>
      <c r="E38" t="s">
        <v>947</v>
      </c>
      <c r="F38">
        <v>6</v>
      </c>
      <c r="G38" s="71">
        <v>38</v>
      </c>
      <c r="H38" s="71">
        <v>80</v>
      </c>
    </row>
    <row r="39" spans="1:8" ht="15.75" thickBot="1">
      <c r="A39">
        <v>5508</v>
      </c>
      <c r="B39" t="s">
        <v>270</v>
      </c>
      <c r="C39" t="s">
        <v>814</v>
      </c>
      <c r="D39" s="26">
        <v>1973</v>
      </c>
      <c r="E39" t="s">
        <v>873</v>
      </c>
      <c r="F39">
        <v>8</v>
      </c>
      <c r="G39" s="71">
        <v>38</v>
      </c>
      <c r="H39" s="71">
        <v>45</v>
      </c>
    </row>
    <row r="40" spans="1:8" ht="15" thickBot="1">
      <c r="A40" s="25">
        <v>6810</v>
      </c>
      <c r="B40" s="24" t="s">
        <v>406</v>
      </c>
      <c r="C40" s="24" t="s">
        <v>1180</v>
      </c>
      <c r="D40" s="27">
        <v>1968</v>
      </c>
      <c r="E40" s="24" t="s">
        <v>1251</v>
      </c>
      <c r="F40" s="24">
        <v>10</v>
      </c>
      <c r="G40" s="72">
        <v>37</v>
      </c>
      <c r="H40" s="72">
        <v>385</v>
      </c>
    </row>
    <row r="41" spans="1:8" ht="15.75" thickBot="1">
      <c r="A41">
        <v>5205</v>
      </c>
      <c r="B41" t="s">
        <v>427</v>
      </c>
      <c r="C41" t="s">
        <v>1021</v>
      </c>
      <c r="D41" s="26">
        <v>1964</v>
      </c>
      <c r="E41" t="s">
        <v>865</v>
      </c>
      <c r="F41">
        <v>5</v>
      </c>
      <c r="G41" s="71">
        <v>37</v>
      </c>
      <c r="H41" s="71">
        <v>337</v>
      </c>
    </row>
    <row r="42" spans="1:8" ht="15.75" thickBot="1">
      <c r="A42">
        <v>7210</v>
      </c>
      <c r="B42" t="s">
        <v>363</v>
      </c>
      <c r="C42" t="s">
        <v>190</v>
      </c>
      <c r="D42" s="26">
        <v>1965</v>
      </c>
      <c r="E42" t="s">
        <v>1178</v>
      </c>
      <c r="F42">
        <v>10</v>
      </c>
      <c r="G42" s="71">
        <v>37</v>
      </c>
      <c r="H42" s="71">
        <v>331</v>
      </c>
    </row>
    <row r="43" spans="1:8" ht="15.75" thickBot="1">
      <c r="A43">
        <v>902</v>
      </c>
      <c r="B43" t="s">
        <v>979</v>
      </c>
      <c r="C43" t="s">
        <v>975</v>
      </c>
      <c r="D43" s="26">
        <v>1983</v>
      </c>
      <c r="E43" t="s">
        <v>1009</v>
      </c>
      <c r="F43">
        <v>2</v>
      </c>
      <c r="G43" s="71">
        <v>37</v>
      </c>
      <c r="H43" s="71">
        <v>313</v>
      </c>
    </row>
    <row r="44" spans="1:8" ht="15.75" thickBot="1">
      <c r="A44">
        <v>1805</v>
      </c>
      <c r="B44" t="s">
        <v>687</v>
      </c>
      <c r="C44" t="s">
        <v>371</v>
      </c>
      <c r="D44" s="26">
        <v>1972</v>
      </c>
      <c r="E44" t="s">
        <v>1125</v>
      </c>
      <c r="F44">
        <v>5</v>
      </c>
      <c r="G44" s="71">
        <v>37</v>
      </c>
      <c r="H44" s="71">
        <v>309</v>
      </c>
    </row>
    <row r="45" spans="1:8" ht="15.75" thickBot="1">
      <c r="A45">
        <v>2511</v>
      </c>
      <c r="B45" t="s">
        <v>7</v>
      </c>
      <c r="C45" t="s">
        <v>964</v>
      </c>
      <c r="D45" s="26">
        <v>1984</v>
      </c>
      <c r="E45" t="s">
        <v>1148</v>
      </c>
      <c r="F45">
        <v>11</v>
      </c>
      <c r="G45" s="71">
        <v>37</v>
      </c>
      <c r="H45" s="71">
        <v>304</v>
      </c>
    </row>
    <row r="46" spans="1:8" ht="15.75" thickBot="1">
      <c r="A46">
        <v>7206</v>
      </c>
      <c r="B46" t="s">
        <v>512</v>
      </c>
      <c r="C46" t="s">
        <v>513</v>
      </c>
      <c r="D46" s="26">
        <v>1962</v>
      </c>
      <c r="E46" t="s">
        <v>1178</v>
      </c>
      <c r="F46">
        <v>6</v>
      </c>
      <c r="G46" s="71">
        <v>37</v>
      </c>
      <c r="H46" s="71">
        <v>300</v>
      </c>
    </row>
    <row r="47" spans="1:8" ht="15.75" thickBot="1">
      <c r="A47">
        <v>2506</v>
      </c>
      <c r="B47" t="s">
        <v>777</v>
      </c>
      <c r="C47" t="s">
        <v>1096</v>
      </c>
      <c r="D47" s="26">
        <v>1968</v>
      </c>
      <c r="E47" t="s">
        <v>1148</v>
      </c>
      <c r="F47">
        <v>6</v>
      </c>
      <c r="G47" s="71">
        <v>37</v>
      </c>
      <c r="H47" s="71">
        <v>272</v>
      </c>
    </row>
    <row r="48" spans="1:8" ht="15.75" thickBot="1">
      <c r="A48">
        <v>1008</v>
      </c>
      <c r="B48" t="s">
        <v>616</v>
      </c>
      <c r="C48" t="s">
        <v>919</v>
      </c>
      <c r="D48" s="26">
        <v>1985</v>
      </c>
      <c r="E48" t="s">
        <v>1012</v>
      </c>
      <c r="F48">
        <v>8</v>
      </c>
      <c r="G48" s="71">
        <v>37</v>
      </c>
      <c r="H48" s="71">
        <v>259</v>
      </c>
    </row>
    <row r="49" spans="1:8" ht="15.75" thickBot="1">
      <c r="A49">
        <v>5206</v>
      </c>
      <c r="B49" t="s">
        <v>494</v>
      </c>
      <c r="C49" t="s">
        <v>1062</v>
      </c>
      <c r="D49" s="26">
        <v>1963</v>
      </c>
      <c r="E49" t="s">
        <v>865</v>
      </c>
      <c r="F49">
        <v>6</v>
      </c>
      <c r="G49" s="71">
        <v>37</v>
      </c>
      <c r="H49" s="71">
        <v>253</v>
      </c>
    </row>
    <row r="50" spans="1:8" ht="15.75" thickBot="1">
      <c r="A50">
        <v>7201</v>
      </c>
      <c r="B50" t="s">
        <v>1179</v>
      </c>
      <c r="C50" t="s">
        <v>1180</v>
      </c>
      <c r="D50" s="26">
        <v>1971</v>
      </c>
      <c r="E50" t="s">
        <v>1178</v>
      </c>
      <c r="F50">
        <v>1</v>
      </c>
      <c r="G50" s="71">
        <v>37</v>
      </c>
      <c r="H50" s="71">
        <v>229</v>
      </c>
    </row>
    <row r="51" spans="1:8" ht="15.75" thickBot="1">
      <c r="A51">
        <v>2912</v>
      </c>
      <c r="B51" t="s">
        <v>295</v>
      </c>
      <c r="C51" t="s">
        <v>296</v>
      </c>
      <c r="D51" s="26">
        <v>1970</v>
      </c>
      <c r="E51" t="s">
        <v>1160</v>
      </c>
      <c r="F51">
        <v>12</v>
      </c>
      <c r="G51" s="71">
        <v>37</v>
      </c>
      <c r="H51" s="71">
        <v>222</v>
      </c>
    </row>
    <row r="52" spans="1:8" ht="15.75" thickBot="1">
      <c r="A52">
        <v>4912</v>
      </c>
      <c r="B52" t="s">
        <v>311</v>
      </c>
      <c r="C52" t="s">
        <v>1093</v>
      </c>
      <c r="D52" s="26">
        <v>1968</v>
      </c>
      <c r="E52" t="s">
        <v>857</v>
      </c>
      <c r="F52">
        <v>12</v>
      </c>
      <c r="G52" s="71">
        <v>37</v>
      </c>
      <c r="H52" s="71">
        <v>220</v>
      </c>
    </row>
    <row r="53" spans="1:8" ht="15.75" thickBot="1">
      <c r="A53">
        <v>3703</v>
      </c>
      <c r="B53" t="s">
        <v>813</v>
      </c>
      <c r="C53" t="s">
        <v>814</v>
      </c>
      <c r="D53" s="26">
        <v>1973</v>
      </c>
      <c r="E53" t="s">
        <v>1108</v>
      </c>
      <c r="F53">
        <v>3</v>
      </c>
      <c r="G53" s="71">
        <v>37</v>
      </c>
      <c r="H53" s="71">
        <v>212</v>
      </c>
    </row>
    <row r="54" spans="1:8" ht="15.75" thickBot="1">
      <c r="A54">
        <v>308</v>
      </c>
      <c r="B54" t="s">
        <v>606</v>
      </c>
      <c r="C54" t="s">
        <v>710</v>
      </c>
      <c r="D54" s="26">
        <v>1977</v>
      </c>
      <c r="E54" t="s">
        <v>987</v>
      </c>
      <c r="F54">
        <v>8</v>
      </c>
      <c r="G54" s="71">
        <v>37</v>
      </c>
      <c r="H54" s="71">
        <v>166</v>
      </c>
    </row>
    <row r="55" spans="1:8" ht="15.75" thickBot="1">
      <c r="A55">
        <v>7211</v>
      </c>
      <c r="B55" t="s">
        <v>48</v>
      </c>
      <c r="C55" t="s">
        <v>964</v>
      </c>
      <c r="D55" s="26">
        <v>1975</v>
      </c>
      <c r="E55" t="s">
        <v>1178</v>
      </c>
      <c r="F55">
        <v>11</v>
      </c>
      <c r="G55" s="71">
        <v>37</v>
      </c>
      <c r="H55" s="71">
        <v>160</v>
      </c>
    </row>
    <row r="56" spans="1:8" ht="15.75" thickBot="1">
      <c r="A56">
        <v>4306</v>
      </c>
      <c r="B56" t="s">
        <v>526</v>
      </c>
      <c r="C56" t="s">
        <v>527</v>
      </c>
      <c r="D56" s="26">
        <v>1965</v>
      </c>
      <c r="E56" t="s">
        <v>846</v>
      </c>
      <c r="F56">
        <v>6</v>
      </c>
      <c r="G56" s="71">
        <v>37</v>
      </c>
      <c r="H56" s="71">
        <v>148</v>
      </c>
    </row>
    <row r="57" spans="1:8" ht="15.75" thickBot="1">
      <c r="A57">
        <v>2507</v>
      </c>
      <c r="B57" t="s">
        <v>238</v>
      </c>
      <c r="C57" t="s">
        <v>894</v>
      </c>
      <c r="D57" s="26">
        <v>1973</v>
      </c>
      <c r="E57" t="s">
        <v>1148</v>
      </c>
      <c r="F57">
        <v>7</v>
      </c>
      <c r="G57" s="71">
        <v>37</v>
      </c>
      <c r="H57" s="71">
        <v>145</v>
      </c>
    </row>
    <row r="58" spans="1:8" ht="15.75" thickBot="1">
      <c r="A58">
        <v>307</v>
      </c>
      <c r="B58" t="s">
        <v>215</v>
      </c>
      <c r="C58" t="s">
        <v>897</v>
      </c>
      <c r="D58" s="26">
        <v>1963</v>
      </c>
      <c r="E58" t="s">
        <v>987</v>
      </c>
      <c r="F58">
        <v>7</v>
      </c>
      <c r="G58" s="71">
        <v>37</v>
      </c>
      <c r="H58" s="71">
        <v>136</v>
      </c>
    </row>
    <row r="59" spans="1:8" ht="15.75" thickBot="1">
      <c r="A59">
        <v>6611</v>
      </c>
      <c r="B59" t="s">
        <v>40</v>
      </c>
      <c r="C59" t="s">
        <v>972</v>
      </c>
      <c r="D59" s="26">
        <v>1965</v>
      </c>
      <c r="E59" t="s">
        <v>1176</v>
      </c>
      <c r="F59">
        <v>11</v>
      </c>
      <c r="G59" s="71">
        <v>37</v>
      </c>
      <c r="H59" s="71">
        <v>125</v>
      </c>
    </row>
    <row r="60" spans="1:8" ht="15" thickBot="1">
      <c r="A60" s="25">
        <v>6801</v>
      </c>
      <c r="B60" s="24" t="s">
        <v>954</v>
      </c>
      <c r="C60" s="24" t="s">
        <v>955</v>
      </c>
      <c r="D60" s="27">
        <v>1991</v>
      </c>
      <c r="E60" s="24" t="s">
        <v>1251</v>
      </c>
      <c r="F60" s="24">
        <v>1</v>
      </c>
      <c r="G60" s="72">
        <v>37</v>
      </c>
      <c r="H60" s="72">
        <v>117</v>
      </c>
    </row>
    <row r="61" spans="1:8" ht="15.75" thickBot="1">
      <c r="A61">
        <v>5908</v>
      </c>
      <c r="B61" t="s">
        <v>1037</v>
      </c>
      <c r="C61" t="s">
        <v>1093</v>
      </c>
      <c r="D61" s="26">
        <v>1966</v>
      </c>
      <c r="E61" t="s">
        <v>1165</v>
      </c>
      <c r="F61">
        <v>8</v>
      </c>
      <c r="G61" s="71">
        <v>37</v>
      </c>
      <c r="H61" s="71">
        <v>116</v>
      </c>
    </row>
    <row r="62" spans="1:8" ht="15.75" thickBot="1">
      <c r="A62">
        <v>7711</v>
      </c>
      <c r="B62" t="s">
        <v>143</v>
      </c>
      <c r="C62" t="s">
        <v>378</v>
      </c>
      <c r="D62" s="26">
        <v>1970</v>
      </c>
      <c r="E62" t="s">
        <v>157</v>
      </c>
      <c r="F62">
        <v>11</v>
      </c>
      <c r="G62" s="71">
        <v>37</v>
      </c>
      <c r="H62" s="71">
        <v>100</v>
      </c>
    </row>
    <row r="63" spans="1:8" ht="15.75" thickBot="1">
      <c r="A63">
        <v>7209</v>
      </c>
      <c r="B63" t="s">
        <v>436</v>
      </c>
      <c r="C63" t="s">
        <v>994</v>
      </c>
      <c r="D63" s="26">
        <v>1973</v>
      </c>
      <c r="E63" t="s">
        <v>1178</v>
      </c>
      <c r="F63">
        <v>9</v>
      </c>
      <c r="G63" s="71">
        <v>37</v>
      </c>
      <c r="H63" s="71">
        <v>42</v>
      </c>
    </row>
    <row r="64" spans="1:8" ht="15.75" thickBot="1">
      <c r="A64">
        <v>2906</v>
      </c>
      <c r="B64" t="s">
        <v>783</v>
      </c>
      <c r="C64" t="s">
        <v>975</v>
      </c>
      <c r="D64" s="26">
        <v>1965</v>
      </c>
      <c r="E64" t="s">
        <v>1160</v>
      </c>
      <c r="F64">
        <v>6</v>
      </c>
      <c r="G64" s="71">
        <v>37</v>
      </c>
      <c r="H64" s="71">
        <v>40</v>
      </c>
    </row>
    <row r="65" spans="1:8" ht="15.75" thickBot="1">
      <c r="A65">
        <v>4606</v>
      </c>
      <c r="B65" t="s">
        <v>799</v>
      </c>
      <c r="C65" t="s">
        <v>1150</v>
      </c>
      <c r="D65" s="26">
        <v>1964</v>
      </c>
      <c r="E65" t="s">
        <v>852</v>
      </c>
      <c r="F65">
        <v>6</v>
      </c>
      <c r="G65" s="71">
        <v>37</v>
      </c>
      <c r="H65" s="71">
        <v>40</v>
      </c>
    </row>
    <row r="66" spans="1:8" ht="15.75" thickBot="1">
      <c r="A66">
        <v>2503</v>
      </c>
      <c r="B66" t="s">
        <v>1085</v>
      </c>
      <c r="C66" t="s">
        <v>1086</v>
      </c>
      <c r="D66" s="26">
        <v>1966</v>
      </c>
      <c r="E66" t="s">
        <v>1148</v>
      </c>
      <c r="F66">
        <v>3</v>
      </c>
      <c r="G66" s="71">
        <v>37</v>
      </c>
      <c r="H66" s="71">
        <v>34</v>
      </c>
    </row>
    <row r="67" spans="1:8" ht="15.75" thickBot="1">
      <c r="A67">
        <v>4702</v>
      </c>
      <c r="B67" t="s">
        <v>547</v>
      </c>
      <c r="C67" t="s">
        <v>548</v>
      </c>
      <c r="D67" s="26">
        <v>1961</v>
      </c>
      <c r="E67" t="s">
        <v>854</v>
      </c>
      <c r="F67">
        <v>2</v>
      </c>
      <c r="G67" s="71">
        <v>37</v>
      </c>
      <c r="H67" s="71">
        <v>11</v>
      </c>
    </row>
    <row r="68" spans="1:8" ht="15.75" thickBot="1">
      <c r="A68">
        <v>4612</v>
      </c>
      <c r="B68" t="s">
        <v>310</v>
      </c>
      <c r="C68" t="s">
        <v>972</v>
      </c>
      <c r="D68" s="26">
        <v>1953</v>
      </c>
      <c r="E68" t="s">
        <v>852</v>
      </c>
      <c r="F68">
        <v>12</v>
      </c>
      <c r="G68" s="71">
        <v>36</v>
      </c>
      <c r="H68" s="71">
        <v>384</v>
      </c>
    </row>
    <row r="69" spans="1:8" ht="15" thickBot="1">
      <c r="A69" s="25">
        <v>6809</v>
      </c>
      <c r="B69" s="24" t="s">
        <v>115</v>
      </c>
      <c r="C69" s="24" t="s">
        <v>989</v>
      </c>
      <c r="D69" s="27">
        <v>1985</v>
      </c>
      <c r="E69" s="24" t="s">
        <v>1251</v>
      </c>
      <c r="F69" s="24">
        <v>9</v>
      </c>
      <c r="G69" s="72">
        <v>36</v>
      </c>
      <c r="H69" s="72">
        <v>357</v>
      </c>
    </row>
    <row r="70" spans="1:8" ht="15.75" thickBot="1">
      <c r="A70">
        <v>2305</v>
      </c>
      <c r="B70" t="s">
        <v>377</v>
      </c>
      <c r="C70" t="s">
        <v>378</v>
      </c>
      <c r="D70" s="26">
        <v>1955</v>
      </c>
      <c r="E70" t="s">
        <v>1142</v>
      </c>
      <c r="F70">
        <v>5</v>
      </c>
      <c r="G70" s="71">
        <v>36</v>
      </c>
      <c r="H70" s="71">
        <v>350</v>
      </c>
    </row>
    <row r="71" spans="1:8" ht="15.75" thickBot="1">
      <c r="A71">
        <v>604</v>
      </c>
      <c r="B71" t="s">
        <v>579</v>
      </c>
      <c r="C71" t="s">
        <v>580</v>
      </c>
      <c r="D71" s="26">
        <v>1962</v>
      </c>
      <c r="E71" t="s">
        <v>999</v>
      </c>
      <c r="F71">
        <v>4</v>
      </c>
      <c r="G71" s="71">
        <v>36</v>
      </c>
      <c r="H71" s="71">
        <v>340</v>
      </c>
    </row>
    <row r="72" spans="1:8" ht="15.75" thickBot="1">
      <c r="A72">
        <v>203</v>
      </c>
      <c r="B72" t="s">
        <v>1057</v>
      </c>
      <c r="C72" t="s">
        <v>1093</v>
      </c>
      <c r="D72" s="26">
        <v>1963</v>
      </c>
      <c r="E72" t="s">
        <v>983</v>
      </c>
      <c r="F72">
        <v>3</v>
      </c>
      <c r="G72" s="71">
        <v>36</v>
      </c>
      <c r="H72" s="71">
        <v>322</v>
      </c>
    </row>
    <row r="73" spans="1:8" ht="15.75" thickBot="1">
      <c r="A73">
        <v>6012</v>
      </c>
      <c r="B73" t="s">
        <v>323</v>
      </c>
      <c r="C73" t="s">
        <v>958</v>
      </c>
      <c r="D73" s="26">
        <v>1960</v>
      </c>
      <c r="E73" t="s">
        <v>1168</v>
      </c>
      <c r="F73">
        <v>12</v>
      </c>
      <c r="G73" s="71">
        <v>36</v>
      </c>
      <c r="H73" s="71">
        <v>306</v>
      </c>
    </row>
    <row r="74" spans="1:8" ht="15.75" thickBot="1">
      <c r="A74">
        <v>5211</v>
      </c>
      <c r="B74" t="s">
        <v>33</v>
      </c>
      <c r="C74" t="s">
        <v>975</v>
      </c>
      <c r="D74" s="26">
        <v>1966</v>
      </c>
      <c r="E74" t="s">
        <v>865</v>
      </c>
      <c r="F74">
        <v>11</v>
      </c>
      <c r="G74" s="71">
        <v>36</v>
      </c>
      <c r="H74" s="71">
        <v>304</v>
      </c>
    </row>
    <row r="75" spans="1:8" ht="15.75" thickBot="1">
      <c r="A75">
        <v>5904</v>
      </c>
      <c r="B75" t="s">
        <v>944</v>
      </c>
      <c r="C75" t="s">
        <v>1028</v>
      </c>
      <c r="D75" s="26">
        <v>1960</v>
      </c>
      <c r="E75" t="s">
        <v>1165</v>
      </c>
      <c r="F75">
        <v>4</v>
      </c>
      <c r="G75" s="71">
        <v>36</v>
      </c>
      <c r="H75" s="71">
        <v>288</v>
      </c>
    </row>
    <row r="76" spans="1:8" ht="15.75" thickBot="1">
      <c r="A76">
        <v>1810</v>
      </c>
      <c r="B76" t="s">
        <v>457</v>
      </c>
      <c r="C76" t="s">
        <v>1028</v>
      </c>
      <c r="D76" s="26">
        <v>1971</v>
      </c>
      <c r="E76" t="s">
        <v>1125</v>
      </c>
      <c r="F76">
        <v>10</v>
      </c>
      <c r="G76" s="71">
        <v>36</v>
      </c>
      <c r="H76" s="71">
        <v>279</v>
      </c>
    </row>
    <row r="77" spans="1:8" ht="15.75" thickBot="1">
      <c r="A77">
        <v>1106</v>
      </c>
      <c r="B77" t="s">
        <v>759</v>
      </c>
      <c r="C77" t="s">
        <v>760</v>
      </c>
      <c r="D77" s="26">
        <v>1944</v>
      </c>
      <c r="E77" t="s">
        <v>1015</v>
      </c>
      <c r="F77">
        <v>6</v>
      </c>
      <c r="G77" s="71">
        <v>36</v>
      </c>
      <c r="H77" s="71">
        <v>237</v>
      </c>
    </row>
    <row r="78" spans="1:8" ht="15.75" thickBot="1">
      <c r="A78">
        <v>3910</v>
      </c>
      <c r="B78" t="s">
        <v>479</v>
      </c>
      <c r="C78" t="s">
        <v>994</v>
      </c>
      <c r="D78" s="26">
        <v>1970</v>
      </c>
      <c r="E78" t="s">
        <v>1113</v>
      </c>
      <c r="F78">
        <v>10</v>
      </c>
      <c r="G78" s="71">
        <v>36</v>
      </c>
      <c r="H78" s="71">
        <v>227</v>
      </c>
    </row>
    <row r="79" spans="1:8" ht="15.75" thickBot="1">
      <c r="A79">
        <v>5907</v>
      </c>
      <c r="B79" t="s">
        <v>590</v>
      </c>
      <c r="C79" t="s">
        <v>994</v>
      </c>
      <c r="D79" s="26">
        <v>1968</v>
      </c>
      <c r="E79" t="s">
        <v>1165</v>
      </c>
      <c r="F79">
        <v>7</v>
      </c>
      <c r="G79" s="71">
        <v>36</v>
      </c>
      <c r="H79" s="71">
        <v>226</v>
      </c>
    </row>
    <row r="80" spans="1:8" ht="15.75" thickBot="1">
      <c r="A80">
        <v>1001</v>
      </c>
      <c r="B80" t="s">
        <v>1013</v>
      </c>
      <c r="C80" t="s">
        <v>1014</v>
      </c>
      <c r="D80" s="26">
        <v>1966</v>
      </c>
      <c r="E80" t="s">
        <v>1012</v>
      </c>
      <c r="F80">
        <v>1</v>
      </c>
      <c r="G80" s="71">
        <v>36</v>
      </c>
      <c r="H80" s="71">
        <v>208</v>
      </c>
    </row>
    <row r="81" spans="1:8" ht="15.75" thickBot="1">
      <c r="A81">
        <v>1809</v>
      </c>
      <c r="B81" t="s">
        <v>1152</v>
      </c>
      <c r="C81" t="s">
        <v>1028</v>
      </c>
      <c r="D81" s="26">
        <v>1959</v>
      </c>
      <c r="E81" t="s">
        <v>1125</v>
      </c>
      <c r="F81">
        <v>9</v>
      </c>
      <c r="G81" s="71">
        <v>36</v>
      </c>
      <c r="H81" s="71">
        <v>208</v>
      </c>
    </row>
    <row r="82" spans="1:8" ht="15.75" thickBot="1">
      <c r="A82">
        <v>7208</v>
      </c>
      <c r="B82" t="s">
        <v>522</v>
      </c>
      <c r="C82" t="s">
        <v>975</v>
      </c>
      <c r="D82" s="26">
        <v>1971</v>
      </c>
      <c r="E82" t="s">
        <v>1178</v>
      </c>
      <c r="F82">
        <v>8</v>
      </c>
      <c r="G82" s="71">
        <v>36</v>
      </c>
      <c r="H82" s="71">
        <v>205</v>
      </c>
    </row>
    <row r="83" spans="1:8" ht="15.75" thickBot="1">
      <c r="A83">
        <v>3701</v>
      </c>
      <c r="B83" t="s">
        <v>1109</v>
      </c>
      <c r="C83" t="s">
        <v>1110</v>
      </c>
      <c r="D83" s="26">
        <v>1959</v>
      </c>
      <c r="E83" t="s">
        <v>1108</v>
      </c>
      <c r="F83">
        <v>1</v>
      </c>
      <c r="G83" s="71">
        <v>36</v>
      </c>
      <c r="H83" s="71">
        <v>175</v>
      </c>
    </row>
    <row r="84" spans="1:8" ht="15.75" thickBot="1">
      <c r="A84">
        <v>5906</v>
      </c>
      <c r="B84" t="s">
        <v>502</v>
      </c>
      <c r="C84" t="s">
        <v>1137</v>
      </c>
      <c r="D84" s="26">
        <v>1968</v>
      </c>
      <c r="E84" t="s">
        <v>1165</v>
      </c>
      <c r="F84">
        <v>6</v>
      </c>
      <c r="G84" s="71">
        <v>36</v>
      </c>
      <c r="H84" s="71">
        <v>145</v>
      </c>
    </row>
    <row r="85" spans="1:8" ht="15" thickBot="1">
      <c r="A85" s="25">
        <v>6803</v>
      </c>
      <c r="B85" s="24" t="s">
        <v>552</v>
      </c>
      <c r="C85" s="24" t="s">
        <v>981</v>
      </c>
      <c r="D85" s="27">
        <v>1968</v>
      </c>
      <c r="E85" s="24" t="s">
        <v>1251</v>
      </c>
      <c r="F85" s="24">
        <v>3</v>
      </c>
      <c r="G85" s="72">
        <v>36</v>
      </c>
      <c r="H85" s="72">
        <v>123</v>
      </c>
    </row>
    <row r="86" spans="1:8" ht="15.75" thickBot="1">
      <c r="A86">
        <v>5512</v>
      </c>
      <c r="B86" t="s">
        <v>874</v>
      </c>
      <c r="C86" t="s">
        <v>814</v>
      </c>
      <c r="D86" s="26">
        <v>1957</v>
      </c>
      <c r="E86" t="s">
        <v>873</v>
      </c>
      <c r="F86">
        <v>12</v>
      </c>
      <c r="G86" s="71">
        <v>36</v>
      </c>
      <c r="H86" s="71">
        <v>120</v>
      </c>
    </row>
    <row r="87" spans="1:8" ht="15.75" thickBot="1">
      <c r="A87">
        <v>2905</v>
      </c>
      <c r="B87" t="s">
        <v>384</v>
      </c>
      <c r="C87" t="s">
        <v>1028</v>
      </c>
      <c r="D87" s="26">
        <v>1959</v>
      </c>
      <c r="E87" t="s">
        <v>1160</v>
      </c>
      <c r="F87">
        <v>5</v>
      </c>
      <c r="G87" s="71">
        <v>36</v>
      </c>
      <c r="H87" s="71">
        <v>113</v>
      </c>
    </row>
    <row r="88" spans="1:8" ht="15.75" thickBot="1">
      <c r="A88">
        <v>5012</v>
      </c>
      <c r="B88" t="s">
        <v>312</v>
      </c>
      <c r="C88" t="s">
        <v>342</v>
      </c>
      <c r="D88" s="26">
        <v>1982</v>
      </c>
      <c r="E88" t="s">
        <v>861</v>
      </c>
      <c r="F88">
        <v>12</v>
      </c>
      <c r="G88" s="71">
        <v>36</v>
      </c>
      <c r="H88" s="71">
        <v>87</v>
      </c>
    </row>
    <row r="89" spans="1:8" ht="15.75" thickBot="1">
      <c r="A89">
        <v>3601</v>
      </c>
      <c r="B89" t="s">
        <v>1106</v>
      </c>
      <c r="C89" t="s">
        <v>1107</v>
      </c>
      <c r="D89" s="26">
        <v>1966</v>
      </c>
      <c r="E89" t="s">
        <v>1105</v>
      </c>
      <c r="F89">
        <v>1</v>
      </c>
      <c r="G89" s="71">
        <v>36</v>
      </c>
      <c r="H89" s="71">
        <v>74</v>
      </c>
    </row>
    <row r="90" spans="1:8" ht="15.75" thickBot="1">
      <c r="A90">
        <v>7304</v>
      </c>
      <c r="B90" t="s">
        <v>656</v>
      </c>
      <c r="C90" t="s">
        <v>994</v>
      </c>
      <c r="D90" s="26">
        <v>1964</v>
      </c>
      <c r="E90" t="s">
        <v>1181</v>
      </c>
      <c r="F90">
        <v>4</v>
      </c>
      <c r="G90" s="71">
        <v>36</v>
      </c>
      <c r="H90" s="71">
        <v>34</v>
      </c>
    </row>
    <row r="91" spans="1:8" ht="15.75" thickBot="1">
      <c r="A91">
        <v>1806</v>
      </c>
      <c r="B91" t="s">
        <v>768</v>
      </c>
      <c r="C91" t="s">
        <v>1207</v>
      </c>
      <c r="D91" s="26">
        <v>1958</v>
      </c>
      <c r="E91" t="s">
        <v>1125</v>
      </c>
      <c r="F91">
        <v>6</v>
      </c>
      <c r="G91" s="71">
        <v>36</v>
      </c>
      <c r="H91" s="71">
        <v>29</v>
      </c>
    </row>
    <row r="92" spans="1:8" ht="15.75" thickBot="1">
      <c r="A92">
        <v>3704</v>
      </c>
      <c r="B92" t="s">
        <v>918</v>
      </c>
      <c r="C92" t="s">
        <v>919</v>
      </c>
      <c r="D92" s="26">
        <v>1974</v>
      </c>
      <c r="E92" t="s">
        <v>1108</v>
      </c>
      <c r="F92">
        <v>4</v>
      </c>
      <c r="G92" s="71">
        <v>36</v>
      </c>
      <c r="H92" s="71">
        <v>21</v>
      </c>
    </row>
    <row r="93" spans="1:8" ht="15.75" thickBot="1">
      <c r="A93">
        <v>3907</v>
      </c>
      <c r="B93" t="s">
        <v>257</v>
      </c>
      <c r="C93" t="s">
        <v>258</v>
      </c>
      <c r="D93" s="26">
        <v>1961</v>
      </c>
      <c r="E93" t="s">
        <v>1113</v>
      </c>
      <c r="F93">
        <v>7</v>
      </c>
      <c r="G93" s="71">
        <v>36</v>
      </c>
      <c r="H93" s="71">
        <v>14</v>
      </c>
    </row>
    <row r="94" spans="1:8" ht="15.75" thickBot="1">
      <c r="A94">
        <v>4301</v>
      </c>
      <c r="B94" t="s">
        <v>665</v>
      </c>
      <c r="C94" t="s">
        <v>1028</v>
      </c>
      <c r="D94" s="26">
        <v>1989</v>
      </c>
      <c r="E94" t="s">
        <v>846</v>
      </c>
      <c r="F94">
        <v>1</v>
      </c>
      <c r="G94" s="71">
        <v>36</v>
      </c>
      <c r="H94" s="71">
        <v>4</v>
      </c>
    </row>
    <row r="95" spans="1:8" ht="15.75" thickBot="1">
      <c r="A95">
        <v>4604</v>
      </c>
      <c r="B95" t="s">
        <v>929</v>
      </c>
      <c r="C95" t="s">
        <v>1117</v>
      </c>
      <c r="D95" s="26">
        <v>1964</v>
      </c>
      <c r="E95" t="s">
        <v>852</v>
      </c>
      <c r="F95">
        <v>4</v>
      </c>
      <c r="G95" s="71">
        <v>36</v>
      </c>
      <c r="H95" s="71">
        <v>2</v>
      </c>
    </row>
    <row r="96" spans="1:8" ht="15.75" thickBot="1">
      <c r="A96">
        <v>5204</v>
      </c>
      <c r="B96" t="s">
        <v>934</v>
      </c>
      <c r="C96" t="s">
        <v>1150</v>
      </c>
      <c r="D96" s="26">
        <v>1967</v>
      </c>
      <c r="E96" t="s">
        <v>865</v>
      </c>
      <c r="F96">
        <v>4</v>
      </c>
      <c r="G96" s="71">
        <v>36</v>
      </c>
      <c r="H96" s="71">
        <v>2</v>
      </c>
    </row>
    <row r="97" spans="1:8" ht="15.75" thickBot="1">
      <c r="A97">
        <v>4807</v>
      </c>
      <c r="B97" t="s">
        <v>263</v>
      </c>
      <c r="C97" t="s">
        <v>823</v>
      </c>
      <c r="D97" s="26">
        <v>1965</v>
      </c>
      <c r="E97" t="s">
        <v>855</v>
      </c>
      <c r="F97">
        <v>7</v>
      </c>
      <c r="G97" s="71">
        <v>35</v>
      </c>
      <c r="H97" s="71">
        <v>373</v>
      </c>
    </row>
    <row r="98" spans="1:8" ht="15.75" thickBot="1">
      <c r="A98">
        <v>2910</v>
      </c>
      <c r="B98" t="s">
        <v>468</v>
      </c>
      <c r="C98" t="s">
        <v>1117</v>
      </c>
      <c r="D98" s="26">
        <v>1980</v>
      </c>
      <c r="E98" t="s">
        <v>1160</v>
      </c>
      <c r="F98">
        <v>10</v>
      </c>
      <c r="G98" s="71">
        <v>35</v>
      </c>
      <c r="H98" s="71">
        <v>366</v>
      </c>
    </row>
    <row r="99" spans="1:8" ht="15" thickBot="1">
      <c r="A99" s="25">
        <v>6807</v>
      </c>
      <c r="B99" s="24" t="s">
        <v>597</v>
      </c>
      <c r="C99" s="24" t="s">
        <v>1150</v>
      </c>
      <c r="D99" s="27">
        <v>1961</v>
      </c>
      <c r="E99" s="24" t="s">
        <v>1251</v>
      </c>
      <c r="F99" s="24">
        <v>7</v>
      </c>
      <c r="G99" s="72">
        <v>35</v>
      </c>
      <c r="H99" s="72">
        <v>360</v>
      </c>
    </row>
    <row r="100" spans="1:8" ht="15.75" thickBot="1">
      <c r="A100">
        <v>7202</v>
      </c>
      <c r="B100" t="s">
        <v>1034</v>
      </c>
      <c r="C100" t="s">
        <v>1035</v>
      </c>
      <c r="D100" s="26">
        <v>1962</v>
      </c>
      <c r="E100" t="s">
        <v>1178</v>
      </c>
      <c r="F100">
        <v>2</v>
      </c>
      <c r="G100" s="71">
        <v>35</v>
      </c>
      <c r="H100" s="71">
        <v>354</v>
      </c>
    </row>
    <row r="101" spans="1:8" ht="15.75" thickBot="1">
      <c r="A101">
        <v>2901</v>
      </c>
      <c r="B101" t="s">
        <v>1161</v>
      </c>
      <c r="C101" t="s">
        <v>1162</v>
      </c>
      <c r="D101" s="26">
        <v>1962</v>
      </c>
      <c r="E101" t="s">
        <v>1160</v>
      </c>
      <c r="F101">
        <v>1</v>
      </c>
      <c r="G101" s="71">
        <v>35</v>
      </c>
      <c r="H101" s="71">
        <v>347</v>
      </c>
    </row>
    <row r="102" spans="1:8" ht="15" thickBot="1">
      <c r="A102" s="25">
        <v>6808</v>
      </c>
      <c r="B102" s="24" t="s">
        <v>361</v>
      </c>
      <c r="C102" s="24" t="s">
        <v>814</v>
      </c>
      <c r="D102" s="27">
        <v>1978</v>
      </c>
      <c r="E102" s="24" t="s">
        <v>1251</v>
      </c>
      <c r="F102" s="24">
        <v>8</v>
      </c>
      <c r="G102" s="72">
        <v>35</v>
      </c>
      <c r="H102" s="72">
        <v>343</v>
      </c>
    </row>
    <row r="103" spans="1:8" ht="15" thickBot="1">
      <c r="A103" s="24">
        <v>6908</v>
      </c>
      <c r="B103" s="24" t="s">
        <v>362</v>
      </c>
      <c r="C103" s="24" t="s">
        <v>1207</v>
      </c>
      <c r="D103" s="27">
        <v>1966</v>
      </c>
      <c r="E103" s="24" t="s">
        <v>1252</v>
      </c>
      <c r="F103" s="24">
        <v>8</v>
      </c>
      <c r="G103" s="72">
        <v>35</v>
      </c>
      <c r="H103" s="72">
        <v>334</v>
      </c>
    </row>
    <row r="104" spans="1:8" ht="15.75" thickBot="1">
      <c r="A104">
        <v>5511</v>
      </c>
      <c r="B104" t="s">
        <v>1056</v>
      </c>
      <c r="C104" t="s">
        <v>35</v>
      </c>
      <c r="D104" s="26">
        <v>1966</v>
      </c>
      <c r="E104" t="s">
        <v>873</v>
      </c>
      <c r="F104">
        <v>11</v>
      </c>
      <c r="G104" s="71">
        <v>35</v>
      </c>
      <c r="H104" s="71">
        <v>334</v>
      </c>
    </row>
    <row r="105" spans="1:8" ht="15.75" thickBot="1">
      <c r="A105">
        <v>4708</v>
      </c>
      <c r="B105" t="s">
        <v>126</v>
      </c>
      <c r="C105" t="s">
        <v>975</v>
      </c>
      <c r="D105" s="26">
        <v>1964</v>
      </c>
      <c r="E105" t="s">
        <v>854</v>
      </c>
      <c r="F105">
        <v>8</v>
      </c>
      <c r="G105" s="71">
        <v>35</v>
      </c>
      <c r="H105" s="71">
        <v>329</v>
      </c>
    </row>
    <row r="106" spans="1:8" ht="15.75" thickBot="1">
      <c r="A106">
        <v>301</v>
      </c>
      <c r="B106" t="s">
        <v>988</v>
      </c>
      <c r="C106" t="s">
        <v>989</v>
      </c>
      <c r="D106" s="26">
        <v>1961</v>
      </c>
      <c r="E106" t="s">
        <v>987</v>
      </c>
      <c r="F106">
        <v>1</v>
      </c>
      <c r="G106" s="71">
        <v>35</v>
      </c>
      <c r="H106" s="71">
        <v>324</v>
      </c>
    </row>
    <row r="107" spans="1:8" ht="15.75" thickBot="1">
      <c r="A107">
        <v>2508</v>
      </c>
      <c r="B107" t="s">
        <v>637</v>
      </c>
      <c r="C107" t="s">
        <v>975</v>
      </c>
      <c r="D107" s="26">
        <v>1975</v>
      </c>
      <c r="E107" t="s">
        <v>1148</v>
      </c>
      <c r="F107">
        <v>8</v>
      </c>
      <c r="G107" s="71">
        <v>35</v>
      </c>
      <c r="H107" s="71">
        <v>321</v>
      </c>
    </row>
    <row r="108" spans="1:8" ht="15.75" thickBot="1">
      <c r="A108">
        <v>4904</v>
      </c>
      <c r="B108" t="s">
        <v>810</v>
      </c>
      <c r="C108" t="s">
        <v>932</v>
      </c>
      <c r="D108" s="26">
        <v>1952</v>
      </c>
      <c r="E108" t="s">
        <v>857</v>
      </c>
      <c r="F108">
        <v>4</v>
      </c>
      <c r="G108" s="71">
        <v>35</v>
      </c>
      <c r="H108" s="71">
        <v>317</v>
      </c>
    </row>
    <row r="109" spans="1:8" ht="15.75" thickBot="1">
      <c r="A109">
        <v>3011</v>
      </c>
      <c r="B109" t="s">
        <v>14</v>
      </c>
      <c r="C109" t="s">
        <v>975</v>
      </c>
      <c r="D109" s="26">
        <v>1987</v>
      </c>
      <c r="E109" t="s">
        <v>1089</v>
      </c>
      <c r="F109">
        <v>11</v>
      </c>
      <c r="G109" s="71">
        <v>35</v>
      </c>
      <c r="H109" s="71">
        <v>308</v>
      </c>
    </row>
    <row r="110" spans="1:8" ht="15.75" thickBot="1">
      <c r="A110">
        <v>411</v>
      </c>
      <c r="B110" t="s">
        <v>1129</v>
      </c>
      <c r="C110" t="s">
        <v>196</v>
      </c>
      <c r="D110" s="26">
        <v>1975</v>
      </c>
      <c r="E110" t="s">
        <v>992</v>
      </c>
      <c r="F110">
        <v>11</v>
      </c>
      <c r="G110" s="71">
        <v>35</v>
      </c>
      <c r="H110" s="71">
        <v>293</v>
      </c>
    </row>
    <row r="111" spans="1:8" ht="15.75" thickBot="1">
      <c r="A111">
        <v>5910</v>
      </c>
      <c r="B111" t="s">
        <v>181</v>
      </c>
      <c r="C111" t="s">
        <v>182</v>
      </c>
      <c r="D111" s="26">
        <v>1973</v>
      </c>
      <c r="E111" t="s">
        <v>1165</v>
      </c>
      <c r="F111">
        <v>10</v>
      </c>
      <c r="G111" s="71">
        <v>35</v>
      </c>
      <c r="H111" s="71">
        <v>288</v>
      </c>
    </row>
    <row r="112" spans="1:8" ht="15.75" thickBot="1">
      <c r="A112">
        <v>5010</v>
      </c>
      <c r="B112" t="s">
        <v>960</v>
      </c>
      <c r="C112" t="s">
        <v>1028</v>
      </c>
      <c r="D112" s="26">
        <v>1970</v>
      </c>
      <c r="E112" t="s">
        <v>861</v>
      </c>
      <c r="F112">
        <v>10</v>
      </c>
      <c r="G112" s="71">
        <v>35</v>
      </c>
      <c r="H112" s="71">
        <v>274</v>
      </c>
    </row>
    <row r="113" spans="1:8" ht="15.75" thickBot="1">
      <c r="A113">
        <v>7507</v>
      </c>
      <c r="B113" t="s">
        <v>602</v>
      </c>
      <c r="C113" t="s">
        <v>1028</v>
      </c>
      <c r="D113" s="26">
        <v>1984</v>
      </c>
      <c r="E113" t="s">
        <v>947</v>
      </c>
      <c r="F113">
        <v>7</v>
      </c>
      <c r="G113" s="71">
        <v>35</v>
      </c>
      <c r="H113" s="71">
        <v>273</v>
      </c>
    </row>
    <row r="114" spans="1:8" ht="15.75" thickBot="1">
      <c r="A114">
        <v>7301</v>
      </c>
      <c r="B114" t="s">
        <v>1182</v>
      </c>
      <c r="C114" t="s">
        <v>1183</v>
      </c>
      <c r="D114" s="26">
        <v>1964</v>
      </c>
      <c r="E114" t="s">
        <v>1181</v>
      </c>
      <c r="F114">
        <v>1</v>
      </c>
      <c r="G114" s="71">
        <v>35</v>
      </c>
      <c r="H114" s="71">
        <v>259</v>
      </c>
    </row>
    <row r="115" spans="1:8" ht="15.75" thickBot="1">
      <c r="A115">
        <v>412</v>
      </c>
      <c r="B115" t="s">
        <v>216</v>
      </c>
      <c r="C115" t="s">
        <v>53</v>
      </c>
      <c r="D115" s="26">
        <v>1978</v>
      </c>
      <c r="E115" t="s">
        <v>992</v>
      </c>
      <c r="F115">
        <v>12</v>
      </c>
      <c r="G115" s="71">
        <v>35</v>
      </c>
      <c r="H115" s="71">
        <v>255</v>
      </c>
    </row>
    <row r="116" spans="1:8" ht="15.75" thickBot="1">
      <c r="A116">
        <v>1011</v>
      </c>
      <c r="B116" t="s">
        <v>204</v>
      </c>
      <c r="C116" t="s">
        <v>728</v>
      </c>
      <c r="D116" s="26">
        <v>1965</v>
      </c>
      <c r="E116" t="s">
        <v>1012</v>
      </c>
      <c r="F116">
        <v>11</v>
      </c>
      <c r="G116" s="71">
        <v>35</v>
      </c>
      <c r="H116" s="71">
        <v>237</v>
      </c>
    </row>
    <row r="117" spans="1:8" ht="15.75" thickBot="1">
      <c r="A117">
        <v>4307</v>
      </c>
      <c r="B117" t="s">
        <v>652</v>
      </c>
      <c r="C117" t="s">
        <v>705</v>
      </c>
      <c r="D117" s="26">
        <v>1982</v>
      </c>
      <c r="E117" t="s">
        <v>846</v>
      </c>
      <c r="F117">
        <v>7</v>
      </c>
      <c r="G117" s="71">
        <v>35</v>
      </c>
      <c r="H117" s="71">
        <v>236</v>
      </c>
    </row>
    <row r="118" spans="1:8" ht="15.75" thickBot="1">
      <c r="A118">
        <v>1801</v>
      </c>
      <c r="B118" t="s">
        <v>1199</v>
      </c>
      <c r="C118" t="s">
        <v>1200</v>
      </c>
      <c r="D118" s="26">
        <v>1949</v>
      </c>
      <c r="E118" t="s">
        <v>1125</v>
      </c>
      <c r="F118">
        <v>1</v>
      </c>
      <c r="G118" s="71">
        <v>35</v>
      </c>
      <c r="H118" s="71">
        <v>228</v>
      </c>
    </row>
    <row r="119" spans="1:8" ht="15.75" thickBot="1">
      <c r="A119">
        <v>4103</v>
      </c>
      <c r="B119" t="s">
        <v>819</v>
      </c>
      <c r="C119" t="s">
        <v>975</v>
      </c>
      <c r="D119" s="26">
        <v>1974</v>
      </c>
      <c r="E119" t="s">
        <v>841</v>
      </c>
      <c r="F119">
        <v>3</v>
      </c>
      <c r="G119" s="71">
        <v>35</v>
      </c>
      <c r="H119" s="71">
        <v>220</v>
      </c>
    </row>
    <row r="120" spans="1:8" ht="15.75" thickBot="1">
      <c r="A120">
        <v>711</v>
      </c>
      <c r="B120" t="s">
        <v>199</v>
      </c>
      <c r="C120" t="s">
        <v>200</v>
      </c>
      <c r="D120" s="26">
        <v>1956</v>
      </c>
      <c r="E120" t="s">
        <v>1003</v>
      </c>
      <c r="F120">
        <v>11</v>
      </c>
      <c r="G120" s="71">
        <v>35</v>
      </c>
      <c r="H120" s="71">
        <v>214</v>
      </c>
    </row>
    <row r="121" spans="1:8" ht="15.75" thickBot="1">
      <c r="A121">
        <v>2909</v>
      </c>
      <c r="B121" t="s">
        <v>82</v>
      </c>
      <c r="C121" t="s">
        <v>83</v>
      </c>
      <c r="D121" s="26">
        <v>1960</v>
      </c>
      <c r="E121" t="s">
        <v>1160</v>
      </c>
      <c r="F121">
        <v>9</v>
      </c>
      <c r="G121" s="71">
        <v>35</v>
      </c>
      <c r="H121" s="71">
        <v>212</v>
      </c>
    </row>
    <row r="122" spans="1:8" ht="15.75" thickBot="1">
      <c r="A122">
        <v>4608</v>
      </c>
      <c r="B122" t="s">
        <v>343</v>
      </c>
      <c r="C122" t="s">
        <v>344</v>
      </c>
      <c r="D122" s="26">
        <v>1974</v>
      </c>
      <c r="E122" t="s">
        <v>852</v>
      </c>
      <c r="F122">
        <v>8</v>
      </c>
      <c r="G122" s="71">
        <v>35</v>
      </c>
      <c r="H122" s="71">
        <v>206</v>
      </c>
    </row>
    <row r="123" spans="1:8" ht="15.75" thickBot="1">
      <c r="A123">
        <v>4802</v>
      </c>
      <c r="B123" t="s">
        <v>856</v>
      </c>
      <c r="C123" t="s">
        <v>994</v>
      </c>
      <c r="D123" s="26">
        <v>1972</v>
      </c>
      <c r="E123" t="s">
        <v>855</v>
      </c>
      <c r="F123">
        <v>2</v>
      </c>
      <c r="G123" s="71">
        <v>35</v>
      </c>
      <c r="H123" s="71">
        <v>205</v>
      </c>
    </row>
    <row r="124" spans="1:8" ht="15.75" thickBot="1">
      <c r="A124">
        <v>4409</v>
      </c>
      <c r="B124" t="s">
        <v>99</v>
      </c>
      <c r="C124" t="s">
        <v>158</v>
      </c>
      <c r="D124" s="26">
        <v>1964</v>
      </c>
      <c r="E124" t="s">
        <v>847</v>
      </c>
      <c r="F124">
        <v>9</v>
      </c>
      <c r="G124" s="71">
        <v>35</v>
      </c>
      <c r="H124" s="71">
        <v>189</v>
      </c>
    </row>
    <row r="125" spans="1:8" ht="15.75" thickBot="1">
      <c r="A125">
        <v>1505</v>
      </c>
      <c r="B125" t="s">
        <v>1179</v>
      </c>
      <c r="C125" t="s">
        <v>955</v>
      </c>
      <c r="D125" s="26">
        <v>1975</v>
      </c>
      <c r="E125" t="s">
        <v>1026</v>
      </c>
      <c r="F125">
        <v>5</v>
      </c>
      <c r="G125" s="71">
        <v>35</v>
      </c>
      <c r="H125" s="71">
        <v>175</v>
      </c>
    </row>
    <row r="126" spans="1:8" ht="15.75" thickBot="1">
      <c r="A126">
        <v>3312</v>
      </c>
      <c r="B126" t="s">
        <v>149</v>
      </c>
      <c r="C126" t="s">
        <v>894</v>
      </c>
      <c r="D126" s="26">
        <v>1970</v>
      </c>
      <c r="E126" t="s">
        <v>150</v>
      </c>
      <c r="F126">
        <v>12</v>
      </c>
      <c r="G126" s="71">
        <v>35</v>
      </c>
      <c r="H126" s="71">
        <v>175</v>
      </c>
    </row>
    <row r="127" spans="1:8" ht="15.75" thickBot="1">
      <c r="A127">
        <v>3909</v>
      </c>
      <c r="B127" t="s">
        <v>94</v>
      </c>
      <c r="C127" t="s">
        <v>95</v>
      </c>
      <c r="D127" s="26">
        <v>1955</v>
      </c>
      <c r="E127" t="s">
        <v>1113</v>
      </c>
      <c r="F127">
        <v>9</v>
      </c>
      <c r="G127" s="71">
        <v>35</v>
      </c>
      <c r="H127" s="71">
        <v>159</v>
      </c>
    </row>
    <row r="128" spans="1:8" ht="15.75" thickBot="1">
      <c r="A128">
        <v>4102</v>
      </c>
      <c r="B128" t="s">
        <v>727</v>
      </c>
      <c r="C128" t="s">
        <v>728</v>
      </c>
      <c r="D128" s="26">
        <v>1975</v>
      </c>
      <c r="E128" t="s">
        <v>841</v>
      </c>
      <c r="F128">
        <v>2</v>
      </c>
      <c r="G128" s="71">
        <v>35</v>
      </c>
      <c r="H128" s="71">
        <v>158</v>
      </c>
    </row>
    <row r="129" spans="1:8" ht="15.75" thickBot="1">
      <c r="A129">
        <v>7307</v>
      </c>
      <c r="B129" t="s">
        <v>600</v>
      </c>
      <c r="C129" t="s">
        <v>601</v>
      </c>
      <c r="D129" s="26">
        <v>1955</v>
      </c>
      <c r="E129" t="s">
        <v>1181</v>
      </c>
      <c r="F129">
        <v>7</v>
      </c>
      <c r="G129" s="71">
        <v>35</v>
      </c>
      <c r="H129" s="71">
        <v>154</v>
      </c>
    </row>
    <row r="130" spans="1:8" ht="15.75" thickBot="1">
      <c r="A130">
        <v>5909</v>
      </c>
      <c r="B130" t="s">
        <v>38</v>
      </c>
      <c r="C130" t="s">
        <v>692</v>
      </c>
      <c r="D130" s="26">
        <v>1963</v>
      </c>
      <c r="E130" t="s">
        <v>1165</v>
      </c>
      <c r="F130">
        <v>9</v>
      </c>
      <c r="G130" s="71">
        <v>35</v>
      </c>
      <c r="H130" s="71">
        <v>152</v>
      </c>
    </row>
    <row r="131" spans="1:8" ht="15" thickBot="1">
      <c r="A131" s="25">
        <v>6802</v>
      </c>
      <c r="B131" s="24" t="s">
        <v>1043</v>
      </c>
      <c r="C131" s="24" t="s">
        <v>1044</v>
      </c>
      <c r="D131" s="27">
        <v>1988</v>
      </c>
      <c r="E131" s="24" t="s">
        <v>1251</v>
      </c>
      <c r="F131" s="24">
        <v>2</v>
      </c>
      <c r="G131" s="72">
        <v>35</v>
      </c>
      <c r="H131" s="72">
        <v>144</v>
      </c>
    </row>
    <row r="132" spans="1:8" ht="15.75" thickBot="1">
      <c r="A132">
        <v>4609</v>
      </c>
      <c r="B132" t="s">
        <v>928</v>
      </c>
      <c r="C132" t="s">
        <v>1137</v>
      </c>
      <c r="D132" s="26">
        <v>1961</v>
      </c>
      <c r="E132" t="s">
        <v>852</v>
      </c>
      <c r="F132">
        <v>9</v>
      </c>
      <c r="G132" s="71">
        <v>35</v>
      </c>
      <c r="H132" s="71">
        <v>120</v>
      </c>
    </row>
    <row r="133" spans="1:8" ht="15.75" thickBot="1">
      <c r="A133">
        <v>703</v>
      </c>
      <c r="B133" t="s">
        <v>1061</v>
      </c>
      <c r="C133" t="s">
        <v>1062</v>
      </c>
      <c r="D133" s="26">
        <v>1959</v>
      </c>
      <c r="E133" t="s">
        <v>1003</v>
      </c>
      <c r="F133">
        <v>3</v>
      </c>
      <c r="G133" s="71">
        <v>35</v>
      </c>
      <c r="H133" s="71">
        <v>106</v>
      </c>
    </row>
    <row r="134" spans="1:8" ht="15.75" thickBot="1">
      <c r="A134">
        <v>2902</v>
      </c>
      <c r="B134" t="s">
        <v>711</v>
      </c>
      <c r="C134" t="s">
        <v>712</v>
      </c>
      <c r="D134" s="26">
        <v>1963</v>
      </c>
      <c r="E134" t="s">
        <v>1160</v>
      </c>
      <c r="F134">
        <v>2</v>
      </c>
      <c r="G134" s="71">
        <v>35</v>
      </c>
      <c r="H134" s="71">
        <v>99</v>
      </c>
    </row>
    <row r="135" spans="1:8" ht="15.75" thickBot="1">
      <c r="A135">
        <v>2505</v>
      </c>
      <c r="B135" t="s">
        <v>380</v>
      </c>
      <c r="C135" t="s">
        <v>557</v>
      </c>
      <c r="D135" s="26">
        <v>1958</v>
      </c>
      <c r="E135" t="s">
        <v>1148</v>
      </c>
      <c r="F135">
        <v>5</v>
      </c>
      <c r="G135" s="71">
        <v>35</v>
      </c>
      <c r="H135" s="71">
        <v>99</v>
      </c>
    </row>
    <row r="136" spans="1:8" ht="15.75" thickBot="1">
      <c r="A136">
        <v>2704</v>
      </c>
      <c r="B136" t="s">
        <v>906</v>
      </c>
      <c r="C136" t="s">
        <v>1207</v>
      </c>
      <c r="D136" s="26">
        <v>1973</v>
      </c>
      <c r="E136" t="s">
        <v>1154</v>
      </c>
      <c r="F136">
        <v>4</v>
      </c>
      <c r="G136" s="71">
        <v>35</v>
      </c>
      <c r="H136" s="71">
        <v>97</v>
      </c>
    </row>
    <row r="137" spans="1:8" ht="15.75" thickBot="1">
      <c r="A137">
        <v>4311</v>
      </c>
      <c r="B137" t="s">
        <v>130</v>
      </c>
      <c r="C137" t="s">
        <v>989</v>
      </c>
      <c r="D137" s="26">
        <v>1961</v>
      </c>
      <c r="E137" t="s">
        <v>846</v>
      </c>
      <c r="F137">
        <v>11</v>
      </c>
      <c r="G137" s="71">
        <v>35</v>
      </c>
      <c r="H137" s="71">
        <v>89</v>
      </c>
    </row>
    <row r="138" spans="1:8" ht="15.75" thickBot="1">
      <c r="A138">
        <v>7803</v>
      </c>
      <c r="B138" t="s">
        <v>562</v>
      </c>
      <c r="C138" t="s">
        <v>563</v>
      </c>
      <c r="D138" s="26">
        <v>1963</v>
      </c>
      <c r="E138" t="s">
        <v>157</v>
      </c>
      <c r="F138">
        <v>3</v>
      </c>
      <c r="G138" s="71">
        <v>35</v>
      </c>
      <c r="H138" s="71">
        <v>88</v>
      </c>
    </row>
    <row r="139" spans="1:8" ht="15.75" thickBot="1">
      <c r="A139">
        <v>7508</v>
      </c>
      <c r="B139" t="s">
        <v>367</v>
      </c>
      <c r="C139" t="s">
        <v>368</v>
      </c>
      <c r="D139" s="26">
        <v>1967</v>
      </c>
      <c r="E139" t="s">
        <v>947</v>
      </c>
      <c r="F139">
        <v>8</v>
      </c>
      <c r="G139" s="71">
        <v>35</v>
      </c>
      <c r="H139" s="71">
        <v>87</v>
      </c>
    </row>
    <row r="140" spans="1:8" ht="15" thickBot="1">
      <c r="A140" s="24">
        <v>7101</v>
      </c>
      <c r="B140" s="24" t="s">
        <v>962</v>
      </c>
      <c r="C140" s="24" t="s">
        <v>1207</v>
      </c>
      <c r="D140" s="27">
        <v>1969</v>
      </c>
      <c r="E140" s="24" t="s">
        <v>1254</v>
      </c>
      <c r="F140" s="24">
        <v>1</v>
      </c>
      <c r="G140" s="72">
        <v>35</v>
      </c>
      <c r="H140" s="72">
        <v>80</v>
      </c>
    </row>
    <row r="141" spans="1:8" ht="15.75" thickBot="1">
      <c r="A141">
        <v>4611</v>
      </c>
      <c r="B141" t="s">
        <v>27</v>
      </c>
      <c r="C141" t="s">
        <v>580</v>
      </c>
      <c r="D141" s="26">
        <v>1960</v>
      </c>
      <c r="E141" t="s">
        <v>852</v>
      </c>
      <c r="F141">
        <v>11</v>
      </c>
      <c r="G141" s="71">
        <v>35</v>
      </c>
      <c r="H141" s="71">
        <v>76</v>
      </c>
    </row>
    <row r="142" spans="1:8" ht="15.75" thickBot="1">
      <c r="A142">
        <v>4010</v>
      </c>
      <c r="B142" t="s">
        <v>480</v>
      </c>
      <c r="C142" t="s">
        <v>1024</v>
      </c>
      <c r="D142" s="26">
        <v>1976</v>
      </c>
      <c r="E142" t="s">
        <v>1115</v>
      </c>
      <c r="F142">
        <v>10</v>
      </c>
      <c r="G142" s="71">
        <v>35</v>
      </c>
      <c r="H142" s="71">
        <v>73</v>
      </c>
    </row>
    <row r="143" spans="1:8" ht="15.75" thickBot="1">
      <c r="A143">
        <v>7510</v>
      </c>
      <c r="B143" t="s">
        <v>192</v>
      </c>
      <c r="C143" t="s">
        <v>975</v>
      </c>
      <c r="D143" s="26">
        <v>1974</v>
      </c>
      <c r="E143" t="s">
        <v>947</v>
      </c>
      <c r="F143">
        <v>10</v>
      </c>
      <c r="G143" s="71">
        <v>35</v>
      </c>
      <c r="H143" s="71">
        <v>71</v>
      </c>
    </row>
    <row r="144" spans="1:8" ht="15.75" thickBot="1">
      <c r="A144">
        <v>2911</v>
      </c>
      <c r="B144" t="s">
        <v>671</v>
      </c>
      <c r="C144" t="s">
        <v>13</v>
      </c>
      <c r="D144" s="26">
        <v>1975</v>
      </c>
      <c r="E144" t="s">
        <v>1160</v>
      </c>
      <c r="F144">
        <v>11</v>
      </c>
      <c r="G144" s="71">
        <v>35</v>
      </c>
      <c r="H144" s="71">
        <v>68</v>
      </c>
    </row>
    <row r="145" spans="1:8" ht="15.75" thickBot="1">
      <c r="A145">
        <v>7505</v>
      </c>
      <c r="B145" t="s">
        <v>424</v>
      </c>
      <c r="C145" t="s">
        <v>425</v>
      </c>
      <c r="D145" s="26">
        <v>1974</v>
      </c>
      <c r="E145" t="s">
        <v>947</v>
      </c>
      <c r="F145">
        <v>5</v>
      </c>
      <c r="G145" s="71">
        <v>35</v>
      </c>
      <c r="H145" s="71">
        <v>57</v>
      </c>
    </row>
    <row r="146" spans="1:8" ht="15.75" thickBot="1">
      <c r="A146">
        <v>311</v>
      </c>
      <c r="B146" t="s">
        <v>195</v>
      </c>
      <c r="C146" t="s">
        <v>1028</v>
      </c>
      <c r="D146" s="26">
        <v>1956</v>
      </c>
      <c r="E146" t="s">
        <v>987</v>
      </c>
      <c r="F146">
        <v>11</v>
      </c>
      <c r="G146" s="71">
        <v>35</v>
      </c>
      <c r="H146" s="71">
        <v>55</v>
      </c>
    </row>
    <row r="147" spans="1:8" ht="15.75" thickBot="1">
      <c r="A147">
        <v>4801</v>
      </c>
      <c r="B147" t="s">
        <v>1197</v>
      </c>
      <c r="C147" t="s">
        <v>1198</v>
      </c>
      <c r="D147" s="26">
        <v>1966</v>
      </c>
      <c r="E147" t="s">
        <v>855</v>
      </c>
      <c r="F147">
        <v>1</v>
      </c>
      <c r="G147" s="71">
        <v>35</v>
      </c>
      <c r="H147" s="71">
        <v>47</v>
      </c>
    </row>
    <row r="148" spans="1:8" ht="15.75" thickBot="1">
      <c r="A148">
        <v>2309</v>
      </c>
      <c r="B148" t="s">
        <v>5</v>
      </c>
      <c r="C148" t="s">
        <v>994</v>
      </c>
      <c r="D148" s="26">
        <v>1956</v>
      </c>
      <c r="E148" t="s">
        <v>1142</v>
      </c>
      <c r="F148">
        <v>9</v>
      </c>
      <c r="G148" s="71">
        <v>35</v>
      </c>
      <c r="H148" s="71">
        <v>41</v>
      </c>
    </row>
    <row r="149" spans="1:8" ht="15.75" thickBot="1">
      <c r="A149">
        <v>3012</v>
      </c>
      <c r="B149" t="s">
        <v>14</v>
      </c>
      <c r="C149" t="s">
        <v>1198</v>
      </c>
      <c r="D149" s="26">
        <v>1956</v>
      </c>
      <c r="E149" t="s">
        <v>1089</v>
      </c>
      <c r="F149">
        <v>12</v>
      </c>
      <c r="G149" s="71">
        <v>35</v>
      </c>
      <c r="H149" s="71">
        <v>34</v>
      </c>
    </row>
    <row r="150" spans="1:8" ht="15.75" thickBot="1">
      <c r="A150">
        <v>7305</v>
      </c>
      <c r="B150" t="s">
        <v>422</v>
      </c>
      <c r="C150" t="s">
        <v>1093</v>
      </c>
      <c r="D150" s="26">
        <v>1974</v>
      </c>
      <c r="E150" t="s">
        <v>1181</v>
      </c>
      <c r="F150">
        <v>5</v>
      </c>
      <c r="G150" s="71">
        <v>35</v>
      </c>
      <c r="H150" s="71">
        <v>33</v>
      </c>
    </row>
    <row r="151" spans="1:8" ht="15.75" thickBot="1">
      <c r="A151">
        <v>4910</v>
      </c>
      <c r="B151" t="s">
        <v>488</v>
      </c>
      <c r="C151" t="s">
        <v>728</v>
      </c>
      <c r="D151" s="26">
        <v>1959</v>
      </c>
      <c r="E151" t="s">
        <v>857</v>
      </c>
      <c r="F151">
        <v>10</v>
      </c>
      <c r="G151" s="71">
        <v>35</v>
      </c>
      <c r="H151" s="71">
        <v>32</v>
      </c>
    </row>
    <row r="152" spans="1:8" ht="15.75" thickBot="1">
      <c r="A152">
        <v>2509</v>
      </c>
      <c r="B152" t="s">
        <v>502</v>
      </c>
      <c r="C152" t="s">
        <v>1180</v>
      </c>
      <c r="D152" s="26">
        <v>1967</v>
      </c>
      <c r="E152" t="s">
        <v>1148</v>
      </c>
      <c r="F152">
        <v>9</v>
      </c>
      <c r="G152" s="71">
        <v>35</v>
      </c>
      <c r="H152" s="71">
        <v>31</v>
      </c>
    </row>
    <row r="153" spans="1:8" ht="15.75" thickBot="1">
      <c r="A153">
        <v>2510</v>
      </c>
      <c r="B153" t="s">
        <v>463</v>
      </c>
      <c r="C153" t="s">
        <v>1068</v>
      </c>
      <c r="D153" s="26">
        <v>1988</v>
      </c>
      <c r="E153" t="s">
        <v>1148</v>
      </c>
      <c r="F153">
        <v>10</v>
      </c>
      <c r="G153" s="71">
        <v>35</v>
      </c>
      <c r="H153" s="71">
        <v>18</v>
      </c>
    </row>
    <row r="154" spans="1:8" ht="15.75" thickBot="1">
      <c r="A154">
        <v>1509</v>
      </c>
      <c r="B154" t="s">
        <v>71</v>
      </c>
      <c r="C154" t="s">
        <v>975</v>
      </c>
      <c r="D154" s="26">
        <v>1970</v>
      </c>
      <c r="E154" t="s">
        <v>1026</v>
      </c>
      <c r="F154">
        <v>9</v>
      </c>
      <c r="G154" s="71">
        <v>35</v>
      </c>
      <c r="H154" s="71">
        <v>12</v>
      </c>
    </row>
    <row r="155" spans="1:8" ht="15.75" thickBot="1">
      <c r="A155">
        <v>609</v>
      </c>
      <c r="B155" t="s">
        <v>410</v>
      </c>
      <c r="C155" t="s">
        <v>975</v>
      </c>
      <c r="D155" s="26">
        <v>1974</v>
      </c>
      <c r="E155" t="s">
        <v>999</v>
      </c>
      <c r="F155">
        <v>9</v>
      </c>
      <c r="G155" s="71">
        <v>35</v>
      </c>
      <c r="H155" s="71">
        <v>11</v>
      </c>
    </row>
    <row r="156" spans="1:8" ht="15.75" thickBot="1">
      <c r="A156">
        <v>2504</v>
      </c>
      <c r="B156" t="s">
        <v>903</v>
      </c>
      <c r="C156" t="s">
        <v>1198</v>
      </c>
      <c r="D156" s="26">
        <v>1967</v>
      </c>
      <c r="E156" t="s">
        <v>1148</v>
      </c>
      <c r="F156">
        <v>4</v>
      </c>
      <c r="G156" s="71">
        <v>35</v>
      </c>
      <c r="H156" s="71">
        <v>9</v>
      </c>
    </row>
    <row r="157" spans="1:8" ht="15.75" thickBot="1">
      <c r="A157">
        <v>7302</v>
      </c>
      <c r="B157" t="s">
        <v>1036</v>
      </c>
      <c r="C157" t="s">
        <v>961</v>
      </c>
      <c r="D157" s="26">
        <v>1960</v>
      </c>
      <c r="E157" t="s">
        <v>1181</v>
      </c>
      <c r="F157">
        <v>2</v>
      </c>
      <c r="G157" s="71">
        <v>35</v>
      </c>
      <c r="H157" s="71">
        <v>6</v>
      </c>
    </row>
    <row r="158" spans="1:8" ht="15.75" thickBot="1">
      <c r="A158">
        <v>3707</v>
      </c>
      <c r="B158" t="s">
        <v>254</v>
      </c>
      <c r="C158" t="s">
        <v>255</v>
      </c>
      <c r="D158" s="26">
        <v>1972</v>
      </c>
      <c r="E158" t="s">
        <v>1108</v>
      </c>
      <c r="F158">
        <v>7</v>
      </c>
      <c r="G158" s="71">
        <v>34</v>
      </c>
      <c r="H158" s="71">
        <v>392</v>
      </c>
    </row>
    <row r="159" spans="1:8" ht="15.75" thickBot="1">
      <c r="A159">
        <v>2304</v>
      </c>
      <c r="B159" t="s">
        <v>659</v>
      </c>
      <c r="C159" t="s">
        <v>1198</v>
      </c>
      <c r="D159" s="26">
        <v>1964</v>
      </c>
      <c r="E159" t="s">
        <v>1142</v>
      </c>
      <c r="F159">
        <v>4</v>
      </c>
      <c r="G159" s="71">
        <v>34</v>
      </c>
      <c r="H159" s="71">
        <v>383</v>
      </c>
    </row>
    <row r="160" spans="1:8" ht="15.75" thickBot="1">
      <c r="A160">
        <v>2908</v>
      </c>
      <c r="B160" t="s">
        <v>640</v>
      </c>
      <c r="C160" t="s">
        <v>816</v>
      </c>
      <c r="D160" s="26">
        <v>1969</v>
      </c>
      <c r="E160" t="s">
        <v>1160</v>
      </c>
      <c r="F160">
        <v>8</v>
      </c>
      <c r="G160" s="71">
        <v>34</v>
      </c>
      <c r="H160" s="71">
        <v>381</v>
      </c>
    </row>
    <row r="161" spans="1:8" ht="15.75" thickBot="1">
      <c r="A161">
        <v>4902</v>
      </c>
      <c r="B161" t="s">
        <v>1046</v>
      </c>
      <c r="C161" t="s">
        <v>1153</v>
      </c>
      <c r="D161" s="26">
        <v>1953</v>
      </c>
      <c r="E161" t="s">
        <v>857</v>
      </c>
      <c r="F161">
        <v>2</v>
      </c>
      <c r="G161" s="71">
        <v>34</v>
      </c>
      <c r="H161" s="71">
        <v>374</v>
      </c>
    </row>
    <row r="162" spans="1:8" ht="15.75" thickBot="1">
      <c r="A162">
        <v>4403</v>
      </c>
      <c r="B162" t="s">
        <v>821</v>
      </c>
      <c r="C162" t="s">
        <v>958</v>
      </c>
      <c r="D162" s="26">
        <v>1970</v>
      </c>
      <c r="E162" t="s">
        <v>847</v>
      </c>
      <c r="F162">
        <v>3</v>
      </c>
      <c r="G162" s="71">
        <v>34</v>
      </c>
      <c r="H162" s="71">
        <v>370</v>
      </c>
    </row>
    <row r="163" spans="1:8" ht="15" thickBot="1">
      <c r="A163" s="24">
        <v>6907</v>
      </c>
      <c r="B163" s="24" t="s">
        <v>800</v>
      </c>
      <c r="C163" s="24" t="s">
        <v>975</v>
      </c>
      <c r="D163" s="27">
        <v>1978</v>
      </c>
      <c r="E163" s="24" t="s">
        <v>1252</v>
      </c>
      <c r="F163" s="24">
        <v>7</v>
      </c>
      <c r="G163" s="72">
        <v>34</v>
      </c>
      <c r="H163" s="72">
        <v>370</v>
      </c>
    </row>
    <row r="164" spans="1:8" ht="15.75" thickBot="1">
      <c r="A164">
        <v>403</v>
      </c>
      <c r="B164" t="s">
        <v>1059</v>
      </c>
      <c r="C164" t="s">
        <v>1117</v>
      </c>
      <c r="D164" s="26">
        <v>1956</v>
      </c>
      <c r="E164" t="s">
        <v>992</v>
      </c>
      <c r="F164">
        <v>3</v>
      </c>
      <c r="G164" s="71">
        <v>34</v>
      </c>
      <c r="H164" s="71">
        <v>369</v>
      </c>
    </row>
    <row r="165" spans="1:8" ht="15.75" thickBot="1">
      <c r="A165">
        <v>708</v>
      </c>
      <c r="B165" t="s">
        <v>612</v>
      </c>
      <c r="C165" t="s">
        <v>700</v>
      </c>
      <c r="D165" s="26">
        <v>1959</v>
      </c>
      <c r="E165" t="s">
        <v>1003</v>
      </c>
      <c r="F165">
        <v>8</v>
      </c>
      <c r="G165" s="71">
        <v>34</v>
      </c>
      <c r="H165" s="71">
        <v>354</v>
      </c>
    </row>
    <row r="166" spans="1:8" ht="15.75" thickBot="1">
      <c r="A166">
        <v>303</v>
      </c>
      <c r="B166" t="s">
        <v>1058</v>
      </c>
      <c r="C166" t="s">
        <v>700</v>
      </c>
      <c r="D166" s="26">
        <v>1968</v>
      </c>
      <c r="E166" t="s">
        <v>987</v>
      </c>
      <c r="F166">
        <v>3</v>
      </c>
      <c r="G166" s="71">
        <v>34</v>
      </c>
      <c r="H166" s="71">
        <v>351</v>
      </c>
    </row>
    <row r="167" spans="1:8" ht="15.75" thickBot="1">
      <c r="A167">
        <v>2002</v>
      </c>
      <c r="B167" t="s">
        <v>701</v>
      </c>
      <c r="C167" t="s">
        <v>955</v>
      </c>
      <c r="D167" s="26">
        <v>1976</v>
      </c>
      <c r="E167" t="s">
        <v>1131</v>
      </c>
      <c r="F167">
        <v>2</v>
      </c>
      <c r="G167" s="71">
        <v>34</v>
      </c>
      <c r="H167" s="71">
        <v>348</v>
      </c>
    </row>
    <row r="168" spans="1:8" ht="15.75" thickBot="1">
      <c r="A168">
        <v>3010</v>
      </c>
      <c r="B168" t="s">
        <v>469</v>
      </c>
      <c r="C168" t="s">
        <v>1137</v>
      </c>
      <c r="D168" s="26">
        <v>1965</v>
      </c>
      <c r="E168" t="s">
        <v>1089</v>
      </c>
      <c r="F168">
        <v>10</v>
      </c>
      <c r="G168" s="71">
        <v>34</v>
      </c>
      <c r="H168" s="71">
        <v>330</v>
      </c>
    </row>
    <row r="169" spans="1:8" ht="15.75" thickBot="1">
      <c r="A169">
        <v>4108</v>
      </c>
      <c r="B169" t="s">
        <v>306</v>
      </c>
      <c r="C169" t="s">
        <v>1183</v>
      </c>
      <c r="D169" s="26">
        <v>1955</v>
      </c>
      <c r="E169" t="s">
        <v>841</v>
      </c>
      <c r="F169">
        <v>8</v>
      </c>
      <c r="G169" s="71">
        <v>34</v>
      </c>
      <c r="H169" s="71">
        <v>328</v>
      </c>
    </row>
    <row r="170" spans="1:8" ht="15.75" thickBot="1">
      <c r="A170">
        <v>4603</v>
      </c>
      <c r="B170" t="s">
        <v>822</v>
      </c>
      <c r="C170" t="s">
        <v>823</v>
      </c>
      <c r="D170" s="26">
        <v>1961</v>
      </c>
      <c r="E170" t="s">
        <v>852</v>
      </c>
      <c r="F170">
        <v>3</v>
      </c>
      <c r="G170" s="71">
        <v>34</v>
      </c>
      <c r="H170" s="71">
        <v>320</v>
      </c>
    </row>
    <row r="171" spans="1:8" ht="15.75" thickBot="1">
      <c r="A171">
        <v>402</v>
      </c>
      <c r="B171" t="s">
        <v>971</v>
      </c>
      <c r="C171" t="s">
        <v>972</v>
      </c>
      <c r="D171" s="26">
        <v>1966</v>
      </c>
      <c r="E171" t="s">
        <v>992</v>
      </c>
      <c r="F171">
        <v>2</v>
      </c>
      <c r="G171" s="71">
        <v>34</v>
      </c>
      <c r="H171" s="71">
        <v>317</v>
      </c>
    </row>
    <row r="172" spans="1:8" ht="15.75" thickBot="1">
      <c r="A172">
        <v>1508</v>
      </c>
      <c r="B172" t="s">
        <v>1103</v>
      </c>
      <c r="C172" t="s">
        <v>622</v>
      </c>
      <c r="D172" s="26">
        <v>1963</v>
      </c>
      <c r="E172" t="s">
        <v>1026</v>
      </c>
      <c r="F172">
        <v>8</v>
      </c>
      <c r="G172" s="71">
        <v>34</v>
      </c>
      <c r="H172" s="71">
        <v>299</v>
      </c>
    </row>
    <row r="173" spans="1:8" ht="15.75" thickBot="1">
      <c r="A173">
        <v>7406</v>
      </c>
      <c r="B173" t="s">
        <v>515</v>
      </c>
      <c r="C173" t="s">
        <v>989</v>
      </c>
      <c r="D173" s="26">
        <v>1960</v>
      </c>
      <c r="E173" t="s">
        <v>1184</v>
      </c>
      <c r="F173">
        <v>6</v>
      </c>
      <c r="G173" s="71">
        <v>34</v>
      </c>
      <c r="H173" s="71">
        <v>269</v>
      </c>
    </row>
    <row r="174" spans="1:8" ht="15.75" thickBot="1">
      <c r="A174">
        <v>5210</v>
      </c>
      <c r="B174" t="s">
        <v>489</v>
      </c>
      <c r="C174" t="s">
        <v>975</v>
      </c>
      <c r="D174" s="26">
        <v>1965</v>
      </c>
      <c r="E174" t="s">
        <v>865</v>
      </c>
      <c r="F174">
        <v>10</v>
      </c>
      <c r="G174" s="71">
        <v>34</v>
      </c>
      <c r="H174" s="71">
        <v>258</v>
      </c>
    </row>
    <row r="175" spans="1:8" ht="15.75" thickBot="1">
      <c r="A175">
        <v>1012</v>
      </c>
      <c r="B175" t="s">
        <v>276</v>
      </c>
      <c r="C175" t="s">
        <v>698</v>
      </c>
      <c r="D175" s="26">
        <v>1954</v>
      </c>
      <c r="E175" t="s">
        <v>1012</v>
      </c>
      <c r="F175">
        <v>12</v>
      </c>
      <c r="G175" s="71">
        <v>34</v>
      </c>
      <c r="H175" s="71">
        <v>258</v>
      </c>
    </row>
    <row r="176" spans="1:8" ht="15.75" thickBot="1">
      <c r="A176">
        <v>1812</v>
      </c>
      <c r="B176" t="s">
        <v>285</v>
      </c>
      <c r="C176" t="s">
        <v>975</v>
      </c>
      <c r="D176" s="26">
        <v>1966</v>
      </c>
      <c r="E176" t="s">
        <v>1125</v>
      </c>
      <c r="F176">
        <v>12</v>
      </c>
      <c r="G176" s="71">
        <v>34</v>
      </c>
      <c r="H176" s="71">
        <v>248</v>
      </c>
    </row>
    <row r="177" spans="1:8" ht="15.75" thickBot="1">
      <c r="A177">
        <v>3902</v>
      </c>
      <c r="B177" t="s">
        <v>725</v>
      </c>
      <c r="C177" t="s">
        <v>726</v>
      </c>
      <c r="D177" s="26">
        <v>1964</v>
      </c>
      <c r="E177" t="s">
        <v>1113</v>
      </c>
      <c r="F177">
        <v>2</v>
      </c>
      <c r="G177" s="71">
        <v>34</v>
      </c>
      <c r="H177" s="71">
        <v>230</v>
      </c>
    </row>
    <row r="178" spans="1:8" ht="15.75" thickBot="1">
      <c r="A178">
        <v>4209</v>
      </c>
      <c r="B178" t="s">
        <v>166</v>
      </c>
      <c r="C178" t="s">
        <v>98</v>
      </c>
      <c r="D178" s="26">
        <v>1960</v>
      </c>
      <c r="E178" t="s">
        <v>843</v>
      </c>
      <c r="F178">
        <v>9</v>
      </c>
      <c r="G178" s="71">
        <v>34</v>
      </c>
      <c r="H178" s="71">
        <v>219</v>
      </c>
    </row>
    <row r="179" spans="1:8" ht="15.75" thickBot="1">
      <c r="A179">
        <v>3808</v>
      </c>
      <c r="B179" t="s">
        <v>333</v>
      </c>
      <c r="C179" t="s">
        <v>334</v>
      </c>
      <c r="D179" s="26">
        <v>1963</v>
      </c>
      <c r="E179" t="s">
        <v>1111</v>
      </c>
      <c r="F179">
        <v>8</v>
      </c>
      <c r="G179" s="71">
        <v>34</v>
      </c>
      <c r="H179" s="71">
        <v>217</v>
      </c>
    </row>
    <row r="180" spans="1:8" ht="15.75" thickBot="1">
      <c r="A180">
        <v>1010</v>
      </c>
      <c r="B180" t="s">
        <v>451</v>
      </c>
      <c r="C180" t="s">
        <v>452</v>
      </c>
      <c r="D180" s="26">
        <v>1962</v>
      </c>
      <c r="E180" t="s">
        <v>1012</v>
      </c>
      <c r="F180">
        <v>10</v>
      </c>
      <c r="G180" s="71">
        <v>34</v>
      </c>
      <c r="H180" s="71">
        <v>198</v>
      </c>
    </row>
    <row r="181" spans="1:8" ht="15" thickBot="1">
      <c r="A181" s="25">
        <v>6806</v>
      </c>
      <c r="B181" s="24" t="s">
        <v>507</v>
      </c>
      <c r="C181" s="24" t="s">
        <v>508</v>
      </c>
      <c r="D181" s="27">
        <v>1963</v>
      </c>
      <c r="E181" s="24" t="s">
        <v>1251</v>
      </c>
      <c r="F181" s="24">
        <v>6</v>
      </c>
      <c r="G181" s="72">
        <v>34</v>
      </c>
      <c r="H181" s="72">
        <v>196</v>
      </c>
    </row>
    <row r="182" spans="1:8" ht="15.75" thickBot="1">
      <c r="A182">
        <v>304</v>
      </c>
      <c r="B182" t="s">
        <v>577</v>
      </c>
      <c r="C182" t="s">
        <v>805</v>
      </c>
      <c r="D182" s="26">
        <v>1965</v>
      </c>
      <c r="E182" t="s">
        <v>987</v>
      </c>
      <c r="F182">
        <v>4</v>
      </c>
      <c r="G182" s="71">
        <v>34</v>
      </c>
      <c r="H182" s="71">
        <v>162</v>
      </c>
    </row>
    <row r="183" spans="1:8" ht="15.75" thickBot="1">
      <c r="A183">
        <v>4810</v>
      </c>
      <c r="B183" t="s">
        <v>101</v>
      </c>
      <c r="C183" t="s">
        <v>975</v>
      </c>
      <c r="D183" s="26">
        <v>1968</v>
      </c>
      <c r="E183" t="s">
        <v>855</v>
      </c>
      <c r="F183">
        <v>10</v>
      </c>
      <c r="G183" s="71">
        <v>34</v>
      </c>
      <c r="H183" s="71">
        <v>159</v>
      </c>
    </row>
    <row r="184" spans="1:8" ht="15.75" thickBot="1">
      <c r="A184">
        <v>5003</v>
      </c>
      <c r="B184" t="s">
        <v>827</v>
      </c>
      <c r="C184" t="s">
        <v>964</v>
      </c>
      <c r="D184" s="26">
        <v>1970</v>
      </c>
      <c r="E184" t="s">
        <v>861</v>
      </c>
      <c r="F184">
        <v>3</v>
      </c>
      <c r="G184" s="71">
        <v>34</v>
      </c>
      <c r="H184" s="71">
        <v>147</v>
      </c>
    </row>
    <row r="185" spans="1:8" ht="15.75" thickBot="1">
      <c r="A185">
        <v>5503</v>
      </c>
      <c r="B185" t="s">
        <v>834</v>
      </c>
      <c r="C185" t="s">
        <v>955</v>
      </c>
      <c r="D185" s="26">
        <v>1963</v>
      </c>
      <c r="E185" t="s">
        <v>873</v>
      </c>
      <c r="F185">
        <v>3</v>
      </c>
      <c r="G185" s="71">
        <v>34</v>
      </c>
      <c r="H185" s="71">
        <v>144</v>
      </c>
    </row>
    <row r="186" spans="1:8" ht="15" thickBot="1">
      <c r="A186" s="24">
        <v>6909</v>
      </c>
      <c r="B186" s="24" t="s">
        <v>116</v>
      </c>
      <c r="C186" s="24" t="s">
        <v>433</v>
      </c>
      <c r="D186" s="27">
        <v>1970</v>
      </c>
      <c r="E186" s="24" t="s">
        <v>1252</v>
      </c>
      <c r="F186" s="24">
        <v>9</v>
      </c>
      <c r="G186" s="72">
        <v>34</v>
      </c>
      <c r="H186" s="72">
        <v>133</v>
      </c>
    </row>
    <row r="187" spans="1:8" ht="15.75" thickBot="1">
      <c r="A187">
        <v>4811</v>
      </c>
      <c r="B187" t="s">
        <v>28</v>
      </c>
      <c r="C187" t="s">
        <v>405</v>
      </c>
      <c r="D187" s="26">
        <v>1952</v>
      </c>
      <c r="E187" t="s">
        <v>855</v>
      </c>
      <c r="F187">
        <v>11</v>
      </c>
      <c r="G187" s="71">
        <v>34</v>
      </c>
      <c r="H187" s="71">
        <v>133</v>
      </c>
    </row>
    <row r="188" spans="1:8" ht="15.75" thickBot="1">
      <c r="A188">
        <v>2501</v>
      </c>
      <c r="B188" t="s">
        <v>1149</v>
      </c>
      <c r="C188" t="s">
        <v>1150</v>
      </c>
      <c r="D188" s="26">
        <v>1970</v>
      </c>
      <c r="E188" t="s">
        <v>1148</v>
      </c>
      <c r="F188">
        <v>1</v>
      </c>
      <c r="G188" s="71">
        <v>34</v>
      </c>
      <c r="H188" s="71">
        <v>114</v>
      </c>
    </row>
    <row r="189" spans="1:8" ht="15.75" thickBot="1">
      <c r="A189">
        <v>1401</v>
      </c>
      <c r="B189" t="s">
        <v>1203</v>
      </c>
      <c r="C189" t="s">
        <v>1204</v>
      </c>
      <c r="D189" s="26">
        <v>1966</v>
      </c>
      <c r="E189" t="s">
        <v>1025</v>
      </c>
      <c r="F189">
        <v>1</v>
      </c>
      <c r="G189" s="71">
        <v>34</v>
      </c>
      <c r="H189" s="71">
        <v>109</v>
      </c>
    </row>
    <row r="190" spans="1:8" ht="15.75" thickBot="1">
      <c r="A190">
        <v>5209</v>
      </c>
      <c r="B190" t="s">
        <v>103</v>
      </c>
      <c r="C190" t="s">
        <v>104</v>
      </c>
      <c r="D190" s="26">
        <v>1972</v>
      </c>
      <c r="E190" t="s">
        <v>865</v>
      </c>
      <c r="F190">
        <v>9</v>
      </c>
      <c r="G190" s="71">
        <v>34</v>
      </c>
      <c r="H190" s="71">
        <v>108</v>
      </c>
    </row>
    <row r="191" spans="1:8" ht="15.75" thickBot="1">
      <c r="A191">
        <v>4405</v>
      </c>
      <c r="B191" t="s">
        <v>400</v>
      </c>
      <c r="C191" t="s">
        <v>975</v>
      </c>
      <c r="D191" s="26">
        <v>1962</v>
      </c>
      <c r="E191" t="s">
        <v>847</v>
      </c>
      <c r="F191">
        <v>5</v>
      </c>
      <c r="G191" s="71">
        <v>34</v>
      </c>
      <c r="H191" s="71">
        <v>98</v>
      </c>
    </row>
    <row r="192" spans="1:8" ht="15" thickBot="1">
      <c r="A192" s="24">
        <v>6906</v>
      </c>
      <c r="B192" s="24" t="s">
        <v>509</v>
      </c>
      <c r="C192" s="24" t="s">
        <v>1044</v>
      </c>
      <c r="D192" s="27">
        <v>1968</v>
      </c>
      <c r="E192" s="24" t="s">
        <v>1252</v>
      </c>
      <c r="F192" s="24">
        <v>6</v>
      </c>
      <c r="G192" s="72">
        <v>34</v>
      </c>
      <c r="H192" s="72">
        <v>98</v>
      </c>
    </row>
    <row r="193" spans="1:8" ht="15.75" thickBot="1">
      <c r="A193">
        <v>1004</v>
      </c>
      <c r="B193" t="s">
        <v>587</v>
      </c>
      <c r="C193" t="s">
        <v>1093</v>
      </c>
      <c r="D193" s="26">
        <v>1977</v>
      </c>
      <c r="E193" t="s">
        <v>1012</v>
      </c>
      <c r="F193">
        <v>4</v>
      </c>
      <c r="G193" s="71">
        <v>34</v>
      </c>
      <c r="H193" s="71">
        <v>83</v>
      </c>
    </row>
    <row r="194" spans="1:8" ht="15.75" thickBot="1">
      <c r="A194">
        <v>5207</v>
      </c>
      <c r="B194" t="s">
        <v>265</v>
      </c>
      <c r="C194" t="s">
        <v>958</v>
      </c>
      <c r="D194" s="26">
        <v>1950</v>
      </c>
      <c r="E194" t="s">
        <v>865</v>
      </c>
      <c r="F194">
        <v>7</v>
      </c>
      <c r="G194" s="71">
        <v>34</v>
      </c>
      <c r="H194" s="71">
        <v>81</v>
      </c>
    </row>
    <row r="195" spans="1:8" ht="15.75" thickBot="1">
      <c r="A195">
        <v>605</v>
      </c>
      <c r="B195" t="s">
        <v>674</v>
      </c>
      <c r="C195" t="s">
        <v>1198</v>
      </c>
      <c r="D195" s="26">
        <v>1970</v>
      </c>
      <c r="E195" t="s">
        <v>999</v>
      </c>
      <c r="F195">
        <v>5</v>
      </c>
      <c r="G195" s="71">
        <v>34</v>
      </c>
      <c r="H195" s="71">
        <v>78</v>
      </c>
    </row>
    <row r="196" spans="1:8" ht="15.75" thickBot="1">
      <c r="A196">
        <v>5203</v>
      </c>
      <c r="B196" t="s">
        <v>830</v>
      </c>
      <c r="C196" t="s">
        <v>955</v>
      </c>
      <c r="D196" s="26">
        <v>1971</v>
      </c>
      <c r="E196" t="s">
        <v>865</v>
      </c>
      <c r="F196">
        <v>3</v>
      </c>
      <c r="G196" s="71">
        <v>34</v>
      </c>
      <c r="H196" s="71">
        <v>76</v>
      </c>
    </row>
    <row r="197" spans="1:8" ht="15.75" thickBot="1">
      <c r="A197">
        <v>5510</v>
      </c>
      <c r="B197" t="s">
        <v>176</v>
      </c>
      <c r="C197" t="s">
        <v>1028</v>
      </c>
      <c r="D197" s="26">
        <v>1970</v>
      </c>
      <c r="E197" t="s">
        <v>873</v>
      </c>
      <c r="F197">
        <v>10</v>
      </c>
      <c r="G197" s="71">
        <v>34</v>
      </c>
      <c r="H197" s="71">
        <v>75</v>
      </c>
    </row>
    <row r="198" spans="1:8" ht="15.75" thickBot="1">
      <c r="A198">
        <v>3002</v>
      </c>
      <c r="B198" t="s">
        <v>1020</v>
      </c>
      <c r="C198" t="s">
        <v>958</v>
      </c>
      <c r="D198" s="26">
        <v>1967</v>
      </c>
      <c r="E198" t="s">
        <v>1089</v>
      </c>
      <c r="F198">
        <v>2</v>
      </c>
      <c r="G198" s="71">
        <v>34</v>
      </c>
      <c r="H198" s="71">
        <v>74</v>
      </c>
    </row>
    <row r="199" spans="1:8" ht="15.75" thickBot="1">
      <c r="A199">
        <v>6002</v>
      </c>
      <c r="B199" t="s">
        <v>1032</v>
      </c>
      <c r="C199" t="s">
        <v>1033</v>
      </c>
      <c r="D199" s="26">
        <v>1965</v>
      </c>
      <c r="E199" t="s">
        <v>1168</v>
      </c>
      <c r="F199">
        <v>2</v>
      </c>
      <c r="G199" s="71">
        <v>34</v>
      </c>
      <c r="H199" s="71">
        <v>66</v>
      </c>
    </row>
    <row r="200" spans="1:8" ht="15.75" thickBot="1">
      <c r="A200">
        <v>7306</v>
      </c>
      <c r="B200" t="s">
        <v>514</v>
      </c>
      <c r="C200" t="s">
        <v>961</v>
      </c>
      <c r="D200" s="26">
        <v>1963</v>
      </c>
      <c r="E200" t="s">
        <v>1181</v>
      </c>
      <c r="F200">
        <v>6</v>
      </c>
      <c r="G200" s="71">
        <v>34</v>
      </c>
      <c r="H200" s="71">
        <v>66</v>
      </c>
    </row>
    <row r="201" spans="1:8" ht="15.75" thickBot="1">
      <c r="A201">
        <v>7401</v>
      </c>
      <c r="B201" t="s">
        <v>1185</v>
      </c>
      <c r="C201" t="s">
        <v>1186</v>
      </c>
      <c r="D201" s="26">
        <v>1955</v>
      </c>
      <c r="E201" t="s">
        <v>1184</v>
      </c>
      <c r="F201">
        <v>1</v>
      </c>
      <c r="G201" s="71">
        <v>34</v>
      </c>
      <c r="H201" s="71">
        <v>55</v>
      </c>
    </row>
    <row r="202" spans="1:8" ht="15.75" thickBot="1">
      <c r="A202">
        <v>2409</v>
      </c>
      <c r="B202" t="s">
        <v>77</v>
      </c>
      <c r="C202" t="s">
        <v>894</v>
      </c>
      <c r="D202" s="26">
        <v>1973</v>
      </c>
      <c r="E202" t="s">
        <v>1145</v>
      </c>
      <c r="F202">
        <v>9</v>
      </c>
      <c r="G202" s="71">
        <v>34</v>
      </c>
      <c r="H202" s="71">
        <v>50</v>
      </c>
    </row>
    <row r="203" spans="1:8" ht="15.75" thickBot="1">
      <c r="A203">
        <v>1507</v>
      </c>
      <c r="B203" t="s">
        <v>229</v>
      </c>
      <c r="C203" t="s">
        <v>719</v>
      </c>
      <c r="D203" s="26">
        <v>1971</v>
      </c>
      <c r="E203" t="s">
        <v>1026</v>
      </c>
      <c r="F203">
        <v>7</v>
      </c>
      <c r="G203" s="71">
        <v>34</v>
      </c>
      <c r="H203" s="71">
        <v>30</v>
      </c>
    </row>
    <row r="204" spans="1:8" ht="15.75" thickBot="1">
      <c r="A204">
        <v>7702</v>
      </c>
      <c r="B204" t="s">
        <v>965</v>
      </c>
      <c r="C204" t="s">
        <v>885</v>
      </c>
      <c r="D204" s="26">
        <v>1957</v>
      </c>
      <c r="E204" t="s">
        <v>157</v>
      </c>
      <c r="F204">
        <v>2</v>
      </c>
      <c r="G204" s="71">
        <v>34</v>
      </c>
      <c r="H204" s="71">
        <v>29</v>
      </c>
    </row>
    <row r="205" spans="1:8" ht="15.75" thickBot="1">
      <c r="A205">
        <v>407</v>
      </c>
      <c r="B205" t="s">
        <v>216</v>
      </c>
      <c r="C205" t="s">
        <v>989</v>
      </c>
      <c r="D205" s="26">
        <v>1957</v>
      </c>
      <c r="E205" t="s">
        <v>992</v>
      </c>
      <c r="F205">
        <v>7</v>
      </c>
      <c r="G205" s="71">
        <v>34</v>
      </c>
      <c r="H205" s="71">
        <v>22</v>
      </c>
    </row>
    <row r="206" spans="1:8" ht="15.75" thickBot="1">
      <c r="A206">
        <v>4911</v>
      </c>
      <c r="B206" t="s">
        <v>29</v>
      </c>
      <c r="C206" t="s">
        <v>30</v>
      </c>
      <c r="D206" s="26">
        <v>1962</v>
      </c>
      <c r="E206" t="s">
        <v>857</v>
      </c>
      <c r="F206">
        <v>11</v>
      </c>
      <c r="G206" s="71">
        <v>34</v>
      </c>
      <c r="H206" s="71">
        <v>20</v>
      </c>
    </row>
    <row r="207" spans="1:8" ht="15.75" thickBot="1">
      <c r="A207">
        <v>5501</v>
      </c>
      <c r="B207" t="s">
        <v>874</v>
      </c>
      <c r="C207" t="s">
        <v>875</v>
      </c>
      <c r="D207" s="26">
        <v>1963</v>
      </c>
      <c r="E207" t="s">
        <v>873</v>
      </c>
      <c r="F207">
        <v>1</v>
      </c>
      <c r="G207" s="71">
        <v>34</v>
      </c>
      <c r="H207" s="71">
        <v>19</v>
      </c>
    </row>
    <row r="208" spans="1:8" ht="15.75" thickBot="1">
      <c r="A208">
        <v>7303</v>
      </c>
      <c r="B208" t="s">
        <v>535</v>
      </c>
      <c r="C208" t="s">
        <v>536</v>
      </c>
      <c r="D208" s="26">
        <v>1951</v>
      </c>
      <c r="E208" t="s">
        <v>1181</v>
      </c>
      <c r="F208">
        <v>3</v>
      </c>
      <c r="G208" s="71">
        <v>34</v>
      </c>
      <c r="H208" s="71">
        <v>18</v>
      </c>
    </row>
    <row r="209" spans="1:8" ht="15.75" thickBot="1">
      <c r="A209">
        <v>4610</v>
      </c>
      <c r="B209" t="s">
        <v>485</v>
      </c>
      <c r="C209" t="s">
        <v>486</v>
      </c>
      <c r="D209" s="26">
        <v>1958</v>
      </c>
      <c r="E209" t="s">
        <v>852</v>
      </c>
      <c r="F209">
        <v>10</v>
      </c>
      <c r="G209" s="71">
        <v>34</v>
      </c>
      <c r="H209" s="71">
        <v>15</v>
      </c>
    </row>
    <row r="210" spans="1:8" ht="15.75" thickBot="1">
      <c r="A210">
        <v>5002</v>
      </c>
      <c r="B210" t="s">
        <v>734</v>
      </c>
      <c r="C210" t="s">
        <v>989</v>
      </c>
      <c r="D210" s="26">
        <v>1069</v>
      </c>
      <c r="E210" t="s">
        <v>861</v>
      </c>
      <c r="F210">
        <v>2</v>
      </c>
      <c r="G210" s="71">
        <v>34</v>
      </c>
      <c r="H210" s="71">
        <v>11</v>
      </c>
    </row>
    <row r="211" spans="1:8" ht="15.75" thickBot="1">
      <c r="A211">
        <v>5507</v>
      </c>
      <c r="B211" t="s">
        <v>329</v>
      </c>
      <c r="C211" t="s">
        <v>107</v>
      </c>
      <c r="D211" s="26">
        <v>1990</v>
      </c>
      <c r="E211" t="s">
        <v>873</v>
      </c>
      <c r="F211">
        <v>7</v>
      </c>
      <c r="G211" s="71">
        <v>34</v>
      </c>
      <c r="H211" s="71">
        <v>2</v>
      </c>
    </row>
    <row r="212" spans="1:8" ht="15.75" thickBot="1">
      <c r="A212">
        <v>1510</v>
      </c>
      <c r="B212" t="s">
        <v>231</v>
      </c>
      <c r="C212" t="s">
        <v>955</v>
      </c>
      <c r="D212" s="26">
        <v>1970</v>
      </c>
      <c r="E212" t="s">
        <v>1026</v>
      </c>
      <c r="F212">
        <v>10</v>
      </c>
      <c r="G212" s="71">
        <v>33</v>
      </c>
      <c r="H212" s="71">
        <v>396</v>
      </c>
    </row>
    <row r="213" spans="1:8" ht="15.75" thickBot="1">
      <c r="A213">
        <v>5008</v>
      </c>
      <c r="B213" t="s">
        <v>347</v>
      </c>
      <c r="C213" t="s">
        <v>348</v>
      </c>
      <c r="D213" s="26">
        <v>1994</v>
      </c>
      <c r="E213" t="s">
        <v>861</v>
      </c>
      <c r="F213">
        <v>8</v>
      </c>
      <c r="G213" s="71">
        <v>33</v>
      </c>
      <c r="H213" s="71">
        <v>388</v>
      </c>
    </row>
    <row r="214" spans="1:8" ht="15.75" thickBot="1">
      <c r="A214">
        <v>7501</v>
      </c>
      <c r="B214" t="s">
        <v>1092</v>
      </c>
      <c r="C214" t="s">
        <v>1028</v>
      </c>
      <c r="D214" s="26">
        <v>1968</v>
      </c>
      <c r="E214" t="s">
        <v>947</v>
      </c>
      <c r="F214">
        <v>1</v>
      </c>
      <c r="G214" s="71">
        <v>33</v>
      </c>
      <c r="H214" s="71">
        <v>353</v>
      </c>
    </row>
    <row r="215" spans="1:8" ht="15.75" thickBot="1">
      <c r="A215">
        <v>3908</v>
      </c>
      <c r="B215" t="s">
        <v>335</v>
      </c>
      <c r="C215" t="s">
        <v>1093</v>
      </c>
      <c r="D215" s="26">
        <v>1966</v>
      </c>
      <c r="E215" t="s">
        <v>1113</v>
      </c>
      <c r="F215">
        <v>8</v>
      </c>
      <c r="G215" s="71">
        <v>33</v>
      </c>
      <c r="H215" s="71">
        <v>335</v>
      </c>
    </row>
    <row r="216" spans="1:8" ht="15.75" thickBot="1">
      <c r="A216">
        <v>310</v>
      </c>
      <c r="B216" t="s">
        <v>442</v>
      </c>
      <c r="C216" t="s">
        <v>681</v>
      </c>
      <c r="D216" s="26">
        <v>1957</v>
      </c>
      <c r="E216" t="s">
        <v>987</v>
      </c>
      <c r="F216">
        <v>10</v>
      </c>
      <c r="G216" s="71">
        <v>33</v>
      </c>
      <c r="H216" s="71">
        <v>327</v>
      </c>
    </row>
    <row r="217" spans="1:8" ht="15.75" thickBot="1">
      <c r="A217">
        <v>2407</v>
      </c>
      <c r="B217" t="s">
        <v>237</v>
      </c>
      <c r="C217" t="s">
        <v>728</v>
      </c>
      <c r="D217" s="26">
        <v>1966</v>
      </c>
      <c r="E217" t="s">
        <v>1145</v>
      </c>
      <c r="F217">
        <v>7</v>
      </c>
      <c r="G217" s="71">
        <v>33</v>
      </c>
      <c r="H217" s="71">
        <v>323</v>
      </c>
    </row>
    <row r="218" spans="1:8" ht="15.75" thickBot="1">
      <c r="A218">
        <v>3508</v>
      </c>
      <c r="B218" t="s">
        <v>648</v>
      </c>
      <c r="C218" t="s">
        <v>894</v>
      </c>
      <c r="D218" s="26">
        <v>1971</v>
      </c>
      <c r="E218" t="s">
        <v>1102</v>
      </c>
      <c r="F218">
        <v>8</v>
      </c>
      <c r="G218" s="71">
        <v>33</v>
      </c>
      <c r="H218" s="71">
        <v>321</v>
      </c>
    </row>
    <row r="219" spans="1:8" ht="15.75" thickBot="1">
      <c r="A219">
        <v>5208</v>
      </c>
      <c r="B219" t="s">
        <v>349</v>
      </c>
      <c r="C219" t="s">
        <v>1207</v>
      </c>
      <c r="D219" s="26">
        <v>1957</v>
      </c>
      <c r="E219" t="s">
        <v>865</v>
      </c>
      <c r="F219">
        <v>8</v>
      </c>
      <c r="G219" s="71">
        <v>33</v>
      </c>
      <c r="H219" s="71">
        <v>316</v>
      </c>
    </row>
    <row r="220" spans="1:8" ht="15.75" thickBot="1">
      <c r="A220">
        <v>406</v>
      </c>
      <c r="B220" t="s">
        <v>751</v>
      </c>
      <c r="C220" t="s">
        <v>1183</v>
      </c>
      <c r="D220" s="26">
        <v>1963</v>
      </c>
      <c r="E220" t="s">
        <v>992</v>
      </c>
      <c r="F220">
        <v>6</v>
      </c>
      <c r="G220" s="71">
        <v>33</v>
      </c>
      <c r="H220" s="71">
        <v>314</v>
      </c>
    </row>
    <row r="221" spans="1:8" ht="15.75" thickBot="1">
      <c r="A221">
        <v>6501</v>
      </c>
      <c r="B221" t="s">
        <v>1189</v>
      </c>
      <c r="C221" t="s">
        <v>1190</v>
      </c>
      <c r="D221" s="26">
        <v>1964</v>
      </c>
      <c r="E221" t="s">
        <v>1175</v>
      </c>
      <c r="F221">
        <v>1</v>
      </c>
      <c r="G221" s="71">
        <v>33</v>
      </c>
      <c r="H221" s="71">
        <v>313</v>
      </c>
    </row>
    <row r="222" spans="1:8" ht="15.75" thickBot="1">
      <c r="A222">
        <v>3005</v>
      </c>
      <c r="B222" t="s">
        <v>385</v>
      </c>
      <c r="C222" t="s">
        <v>1021</v>
      </c>
      <c r="D222" s="26">
        <v>1976</v>
      </c>
      <c r="E222" t="s">
        <v>1089</v>
      </c>
      <c r="F222">
        <v>5</v>
      </c>
      <c r="G222" s="71">
        <v>33</v>
      </c>
      <c r="H222" s="71">
        <v>309</v>
      </c>
    </row>
    <row r="223" spans="1:8" ht="15.75" thickBot="1">
      <c r="A223">
        <v>7311</v>
      </c>
      <c r="B223" t="s">
        <v>49</v>
      </c>
      <c r="C223" t="s">
        <v>1117</v>
      </c>
      <c r="D223" s="26">
        <v>1963</v>
      </c>
      <c r="E223" t="s">
        <v>1181</v>
      </c>
      <c r="F223">
        <v>11</v>
      </c>
      <c r="G223" s="71">
        <v>33</v>
      </c>
      <c r="H223" s="71">
        <v>302</v>
      </c>
    </row>
    <row r="224" spans="1:8" ht="15.75" thickBot="1">
      <c r="A224">
        <v>5303</v>
      </c>
      <c r="B224" t="s">
        <v>831</v>
      </c>
      <c r="C224" t="s">
        <v>1150</v>
      </c>
      <c r="D224" s="26">
        <v>1956</v>
      </c>
      <c r="E224" t="s">
        <v>867</v>
      </c>
      <c r="F224">
        <v>3</v>
      </c>
      <c r="G224" s="71">
        <v>33</v>
      </c>
      <c r="H224" s="71">
        <v>300</v>
      </c>
    </row>
    <row r="225" spans="1:8" ht="15.75" thickBot="1">
      <c r="A225">
        <v>1512</v>
      </c>
      <c r="B225" t="s">
        <v>282</v>
      </c>
      <c r="C225" t="s">
        <v>760</v>
      </c>
      <c r="D225" s="26">
        <v>1959</v>
      </c>
      <c r="E225" t="s">
        <v>1026</v>
      </c>
      <c r="F225">
        <v>12</v>
      </c>
      <c r="G225" s="71">
        <v>33</v>
      </c>
      <c r="H225" s="71">
        <v>289</v>
      </c>
    </row>
    <row r="226" spans="1:8" ht="15.75" thickBot="1">
      <c r="A226">
        <v>6504</v>
      </c>
      <c r="B226" t="s">
        <v>1132</v>
      </c>
      <c r="C226" t="s">
        <v>1021</v>
      </c>
      <c r="D226" s="26">
        <v>1966</v>
      </c>
      <c r="E226" t="s">
        <v>1175</v>
      </c>
      <c r="F226">
        <v>4</v>
      </c>
      <c r="G226" s="71">
        <v>33</v>
      </c>
      <c r="H226" s="71">
        <v>285</v>
      </c>
    </row>
    <row r="227" spans="1:8" ht="15.75" thickBot="1">
      <c r="A227">
        <v>4707</v>
      </c>
      <c r="B227" t="s">
        <v>118</v>
      </c>
      <c r="C227" t="s">
        <v>958</v>
      </c>
      <c r="D227" s="26">
        <v>1964</v>
      </c>
      <c r="E227" t="s">
        <v>854</v>
      </c>
      <c r="F227">
        <v>7</v>
      </c>
      <c r="G227" s="71">
        <v>33</v>
      </c>
      <c r="H227" s="71">
        <v>264</v>
      </c>
    </row>
    <row r="228" spans="1:8" ht="15.75" thickBot="1">
      <c r="A228">
        <v>2311</v>
      </c>
      <c r="B228" t="s">
        <v>76</v>
      </c>
      <c r="C228" t="s">
        <v>1079</v>
      </c>
      <c r="D228" s="26">
        <v>1960</v>
      </c>
      <c r="E228" t="s">
        <v>1142</v>
      </c>
      <c r="F228">
        <v>11</v>
      </c>
      <c r="G228" s="71">
        <v>33</v>
      </c>
      <c r="H228" s="71">
        <v>259</v>
      </c>
    </row>
    <row r="229" spans="1:8" ht="15.75" thickBot="1">
      <c r="A229">
        <v>2406</v>
      </c>
      <c r="B229" t="s">
        <v>776</v>
      </c>
      <c r="C229" t="s">
        <v>1150</v>
      </c>
      <c r="D229" s="26">
        <v>1961</v>
      </c>
      <c r="E229" t="s">
        <v>1145</v>
      </c>
      <c r="F229">
        <v>6</v>
      </c>
      <c r="G229" s="71">
        <v>33</v>
      </c>
      <c r="H229" s="71">
        <v>256</v>
      </c>
    </row>
    <row r="230" spans="1:8" ht="15" thickBot="1">
      <c r="A230" s="24">
        <v>7107</v>
      </c>
      <c r="B230" s="24" t="s">
        <v>598</v>
      </c>
      <c r="C230" s="24" t="s">
        <v>958</v>
      </c>
      <c r="D230" s="27">
        <v>1959</v>
      </c>
      <c r="E230" s="24" t="s">
        <v>1254</v>
      </c>
      <c r="F230" s="24">
        <v>7</v>
      </c>
      <c r="G230" s="72">
        <v>33</v>
      </c>
      <c r="H230" s="72">
        <v>246</v>
      </c>
    </row>
    <row r="231" spans="1:8" ht="15.75" thickBot="1">
      <c r="A231">
        <v>1302</v>
      </c>
      <c r="B231" t="s">
        <v>977</v>
      </c>
      <c r="C231" t="s">
        <v>1150</v>
      </c>
      <c r="D231" s="26">
        <v>1957</v>
      </c>
      <c r="E231" t="s">
        <v>1022</v>
      </c>
      <c r="F231">
        <v>2</v>
      </c>
      <c r="G231" s="71">
        <v>33</v>
      </c>
      <c r="H231" s="71">
        <v>241</v>
      </c>
    </row>
    <row r="232" spans="1:8" ht="15.75" thickBot="1">
      <c r="A232">
        <v>903</v>
      </c>
      <c r="B232" t="s">
        <v>1065</v>
      </c>
      <c r="C232" t="s">
        <v>1001</v>
      </c>
      <c r="D232" s="26">
        <v>1981</v>
      </c>
      <c r="E232" t="s">
        <v>1009</v>
      </c>
      <c r="F232">
        <v>3</v>
      </c>
      <c r="G232" s="71">
        <v>33</v>
      </c>
      <c r="H232" s="71">
        <v>238</v>
      </c>
    </row>
    <row r="233" spans="1:8" ht="15.75" thickBot="1">
      <c r="A233">
        <v>4709</v>
      </c>
      <c r="B233" t="s">
        <v>1163</v>
      </c>
      <c r="C233" t="s">
        <v>859</v>
      </c>
      <c r="D233" s="26">
        <v>1964</v>
      </c>
      <c r="E233" t="s">
        <v>854</v>
      </c>
      <c r="F233">
        <v>9</v>
      </c>
      <c r="G233" s="71">
        <v>33</v>
      </c>
      <c r="H233" s="71">
        <v>233</v>
      </c>
    </row>
    <row r="234" spans="1:8" ht="15.75" thickBot="1">
      <c r="A234">
        <v>5312</v>
      </c>
      <c r="B234" t="s">
        <v>314</v>
      </c>
      <c r="C234" t="s">
        <v>315</v>
      </c>
      <c r="D234" s="26">
        <v>1978</v>
      </c>
      <c r="E234" t="s">
        <v>867</v>
      </c>
      <c r="F234">
        <v>12</v>
      </c>
      <c r="G234" s="71">
        <v>33</v>
      </c>
      <c r="H234" s="71">
        <v>232</v>
      </c>
    </row>
    <row r="235" spans="1:8" ht="15.75" thickBot="1">
      <c r="A235">
        <v>309</v>
      </c>
      <c r="B235" t="s">
        <v>58</v>
      </c>
      <c r="C235" t="s">
        <v>700</v>
      </c>
      <c r="D235" s="26">
        <v>1968</v>
      </c>
      <c r="E235" t="s">
        <v>987</v>
      </c>
      <c r="F235">
        <v>9</v>
      </c>
      <c r="G235" s="71">
        <v>33</v>
      </c>
      <c r="H235" s="71">
        <v>209</v>
      </c>
    </row>
    <row r="236" spans="1:8" ht="15.75" thickBot="1">
      <c r="A236">
        <v>4406</v>
      </c>
      <c r="B236" t="s">
        <v>797</v>
      </c>
      <c r="C236" t="s">
        <v>1028</v>
      </c>
      <c r="D236" s="26">
        <v>1963</v>
      </c>
      <c r="E236" t="s">
        <v>847</v>
      </c>
      <c r="F236">
        <v>6</v>
      </c>
      <c r="G236" s="71">
        <v>33</v>
      </c>
      <c r="H236" s="71">
        <v>189</v>
      </c>
    </row>
    <row r="237" spans="1:8" ht="15.75" thickBot="1">
      <c r="A237">
        <v>2405</v>
      </c>
      <c r="B237" t="s">
        <v>379</v>
      </c>
      <c r="C237" t="s">
        <v>997</v>
      </c>
      <c r="D237" s="26">
        <v>1951</v>
      </c>
      <c r="E237" t="s">
        <v>1145</v>
      </c>
      <c r="F237">
        <v>5</v>
      </c>
      <c r="G237" s="71">
        <v>33</v>
      </c>
      <c r="H237" s="71">
        <v>186</v>
      </c>
    </row>
    <row r="238" spans="1:8" ht="15.75" thickBot="1">
      <c r="A238">
        <v>7309</v>
      </c>
      <c r="B238" t="s">
        <v>437</v>
      </c>
      <c r="C238" t="s">
        <v>1093</v>
      </c>
      <c r="D238" s="26">
        <v>1980</v>
      </c>
      <c r="E238" t="s">
        <v>1181</v>
      </c>
      <c r="F238">
        <v>9</v>
      </c>
      <c r="G238" s="71">
        <v>33</v>
      </c>
      <c r="H238" s="71">
        <v>178</v>
      </c>
    </row>
    <row r="239" spans="1:8" ht="15.75" thickBot="1">
      <c r="A239">
        <v>409</v>
      </c>
      <c r="B239" t="s">
        <v>59</v>
      </c>
      <c r="C239" t="s">
        <v>60</v>
      </c>
      <c r="D239" s="26">
        <v>1966</v>
      </c>
      <c r="E239" t="s">
        <v>992</v>
      </c>
      <c r="F239">
        <v>9</v>
      </c>
      <c r="G239" s="71">
        <v>33</v>
      </c>
      <c r="H239" s="71">
        <v>164</v>
      </c>
    </row>
    <row r="240" spans="1:8" ht="15.75" thickBot="1">
      <c r="A240">
        <v>2105</v>
      </c>
      <c r="B240" t="s">
        <v>374</v>
      </c>
      <c r="C240" t="s">
        <v>375</v>
      </c>
      <c r="D240" s="26">
        <v>1965</v>
      </c>
      <c r="E240" t="s">
        <v>1135</v>
      </c>
      <c r="F240">
        <v>5</v>
      </c>
      <c r="G240" s="71">
        <v>33</v>
      </c>
      <c r="H240" s="71">
        <v>159</v>
      </c>
    </row>
    <row r="241" spans="1:8" ht="15.75" thickBot="1">
      <c r="A241">
        <v>4710</v>
      </c>
      <c r="B241" t="s">
        <v>1146</v>
      </c>
      <c r="C241" t="s">
        <v>989</v>
      </c>
      <c r="D241" s="26">
        <v>1962</v>
      </c>
      <c r="E241" t="s">
        <v>854</v>
      </c>
      <c r="F241">
        <v>10</v>
      </c>
      <c r="G241" s="71">
        <v>33</v>
      </c>
      <c r="H241" s="71">
        <v>159</v>
      </c>
    </row>
    <row r="242" spans="1:8" ht="15" thickBot="1">
      <c r="A242" s="24">
        <v>6901</v>
      </c>
      <c r="B242" s="24" t="s">
        <v>957</v>
      </c>
      <c r="C242" s="24" t="s">
        <v>958</v>
      </c>
      <c r="D242" s="27">
        <v>1950</v>
      </c>
      <c r="E242" s="24" t="s">
        <v>1252</v>
      </c>
      <c r="F242" s="24">
        <v>1</v>
      </c>
      <c r="G242" s="72">
        <v>33</v>
      </c>
      <c r="H242" s="72">
        <v>156</v>
      </c>
    </row>
    <row r="243" spans="1:8" ht="15.75" thickBot="1">
      <c r="A243">
        <v>1407</v>
      </c>
      <c r="B243" t="s">
        <v>228</v>
      </c>
      <c r="C243" t="s">
        <v>1117</v>
      </c>
      <c r="D243" s="26">
        <v>1964</v>
      </c>
      <c r="E243" t="s">
        <v>1025</v>
      </c>
      <c r="F243">
        <v>7</v>
      </c>
      <c r="G243" s="71">
        <v>33</v>
      </c>
      <c r="H243" s="71">
        <v>152</v>
      </c>
    </row>
    <row r="244" spans="1:8" ht="15.75" thickBot="1">
      <c r="A244">
        <v>7509</v>
      </c>
      <c r="B244" t="s">
        <v>439</v>
      </c>
      <c r="C244" t="s">
        <v>994</v>
      </c>
      <c r="D244" s="26">
        <v>1967</v>
      </c>
      <c r="E244" t="s">
        <v>947</v>
      </c>
      <c r="F244">
        <v>9</v>
      </c>
      <c r="G244" s="71">
        <v>33</v>
      </c>
      <c r="H244" s="71">
        <v>148</v>
      </c>
    </row>
    <row r="245" spans="1:8" ht="15.75" thickBot="1">
      <c r="A245">
        <v>5104</v>
      </c>
      <c r="B245" t="s">
        <v>564</v>
      </c>
      <c r="C245" t="s">
        <v>1117</v>
      </c>
      <c r="D245" s="26">
        <v>1980</v>
      </c>
      <c r="E245" t="s">
        <v>864</v>
      </c>
      <c r="F245">
        <v>4</v>
      </c>
      <c r="G245" s="71">
        <v>33</v>
      </c>
      <c r="H245" s="71">
        <v>145</v>
      </c>
    </row>
    <row r="246" spans="1:8" ht="15.75" thickBot="1">
      <c r="A246">
        <v>1111</v>
      </c>
      <c r="B246" t="s">
        <v>205</v>
      </c>
      <c r="C246" t="s">
        <v>1001</v>
      </c>
      <c r="D246" s="26">
        <v>1967</v>
      </c>
      <c r="E246" t="s">
        <v>1015</v>
      </c>
      <c r="F246">
        <v>11</v>
      </c>
      <c r="G246" s="71">
        <v>33</v>
      </c>
      <c r="H246" s="71">
        <v>137</v>
      </c>
    </row>
    <row r="247" spans="1:8" ht="15.75" thickBot="1">
      <c r="A247">
        <v>1002</v>
      </c>
      <c r="B247" t="s">
        <v>980</v>
      </c>
      <c r="C247" t="s">
        <v>981</v>
      </c>
      <c r="D247" s="26">
        <v>1966</v>
      </c>
      <c r="E247" t="s">
        <v>1012</v>
      </c>
      <c r="F247">
        <v>2</v>
      </c>
      <c r="G247" s="71">
        <v>33</v>
      </c>
      <c r="H247" s="71">
        <v>130</v>
      </c>
    </row>
    <row r="248" spans="1:8" ht="15" thickBot="1">
      <c r="A248" s="24">
        <v>6905</v>
      </c>
      <c r="B248" s="24" t="s">
        <v>417</v>
      </c>
      <c r="C248" s="24" t="s">
        <v>961</v>
      </c>
      <c r="D248" s="27">
        <v>1972</v>
      </c>
      <c r="E248" s="24" t="s">
        <v>1252</v>
      </c>
      <c r="F248" s="24">
        <v>5</v>
      </c>
      <c r="G248" s="72">
        <v>33</v>
      </c>
      <c r="H248" s="72">
        <v>130</v>
      </c>
    </row>
    <row r="249" spans="1:8" ht="15.75" thickBot="1">
      <c r="A249">
        <v>2101</v>
      </c>
      <c r="B249" t="s">
        <v>1136</v>
      </c>
      <c r="C249" t="s">
        <v>1137</v>
      </c>
      <c r="D249" s="26">
        <v>1957</v>
      </c>
      <c r="E249" t="s">
        <v>1135</v>
      </c>
      <c r="F249">
        <v>1</v>
      </c>
      <c r="G249" s="71">
        <v>33</v>
      </c>
      <c r="H249" s="71">
        <v>129</v>
      </c>
    </row>
    <row r="250" spans="1:8" ht="15.75" thickBot="1">
      <c r="A250">
        <v>3001</v>
      </c>
      <c r="B250" t="s">
        <v>1090</v>
      </c>
      <c r="C250" t="s">
        <v>1028</v>
      </c>
      <c r="D250" s="26">
        <v>1959</v>
      </c>
      <c r="E250" t="s">
        <v>1089</v>
      </c>
      <c r="F250">
        <v>1</v>
      </c>
      <c r="G250" s="71">
        <v>33</v>
      </c>
      <c r="H250" s="71">
        <v>125</v>
      </c>
    </row>
    <row r="251" spans="1:8" ht="15.75" thickBot="1">
      <c r="A251">
        <v>3606</v>
      </c>
      <c r="B251" t="s">
        <v>392</v>
      </c>
      <c r="C251" t="s">
        <v>1021</v>
      </c>
      <c r="D251" s="26">
        <v>1967</v>
      </c>
      <c r="E251" t="s">
        <v>1105</v>
      </c>
      <c r="F251">
        <v>6</v>
      </c>
      <c r="G251" s="71">
        <v>33</v>
      </c>
      <c r="H251" s="71">
        <v>125</v>
      </c>
    </row>
    <row r="252" spans="1:8" ht="15.75" thickBot="1">
      <c r="A252">
        <v>3901</v>
      </c>
      <c r="B252" t="s">
        <v>1114</v>
      </c>
      <c r="C252" t="s">
        <v>1150</v>
      </c>
      <c r="D252" s="26">
        <v>1962</v>
      </c>
      <c r="E252" t="s">
        <v>1113</v>
      </c>
      <c r="F252">
        <v>1</v>
      </c>
      <c r="G252" s="71">
        <v>33</v>
      </c>
      <c r="H252" s="71">
        <v>124</v>
      </c>
    </row>
    <row r="253" spans="1:8" ht="15.75" thickBot="1">
      <c r="A253">
        <v>2001</v>
      </c>
      <c r="B253" t="s">
        <v>1132</v>
      </c>
      <c r="C253" t="s">
        <v>1133</v>
      </c>
      <c r="D253" s="26">
        <v>1971</v>
      </c>
      <c r="E253" t="s">
        <v>1131</v>
      </c>
      <c r="F253">
        <v>1</v>
      </c>
      <c r="G253" s="71">
        <v>33</v>
      </c>
      <c r="H253" s="71">
        <v>123</v>
      </c>
    </row>
    <row r="254" spans="1:8" ht="15.75" thickBot="1">
      <c r="A254">
        <v>1201</v>
      </c>
      <c r="B254" t="s">
        <v>1020</v>
      </c>
      <c r="C254" t="s">
        <v>1021</v>
      </c>
      <c r="D254" s="26">
        <v>1966</v>
      </c>
      <c r="E254" t="s">
        <v>1019</v>
      </c>
      <c r="F254">
        <v>1</v>
      </c>
      <c r="G254" s="71">
        <v>33</v>
      </c>
      <c r="H254" s="71">
        <v>119</v>
      </c>
    </row>
    <row r="255" spans="1:8" ht="15.75" thickBot="1">
      <c r="A255">
        <v>7312</v>
      </c>
      <c r="B255" t="s">
        <v>515</v>
      </c>
      <c r="C255" t="s">
        <v>989</v>
      </c>
      <c r="D255" s="26">
        <v>1960</v>
      </c>
      <c r="E255" t="s">
        <v>1181</v>
      </c>
      <c r="F255">
        <v>12</v>
      </c>
      <c r="G255" s="71">
        <v>33</v>
      </c>
      <c r="H255" s="71">
        <v>116</v>
      </c>
    </row>
    <row r="256" spans="1:8" ht="15.75" thickBot="1">
      <c r="A256">
        <v>502</v>
      </c>
      <c r="B256" t="s">
        <v>973</v>
      </c>
      <c r="C256" t="s">
        <v>958</v>
      </c>
      <c r="D256" s="26">
        <v>1969</v>
      </c>
      <c r="E256" t="s">
        <v>995</v>
      </c>
      <c r="F256">
        <v>2</v>
      </c>
      <c r="G256" s="71">
        <v>33</v>
      </c>
      <c r="H256" s="71">
        <v>107</v>
      </c>
    </row>
    <row r="257" spans="1:8" ht="15.75" thickBot="1">
      <c r="A257">
        <v>4001</v>
      </c>
      <c r="B257" t="s">
        <v>1116</v>
      </c>
      <c r="C257" t="s">
        <v>1117</v>
      </c>
      <c r="D257" s="26">
        <v>1955</v>
      </c>
      <c r="E257" t="s">
        <v>1115</v>
      </c>
      <c r="F257">
        <v>1</v>
      </c>
      <c r="G257" s="71">
        <v>33</v>
      </c>
      <c r="H257" s="71">
        <v>105</v>
      </c>
    </row>
    <row r="258" spans="1:8" ht="15.75" thickBot="1">
      <c r="A258">
        <v>6104</v>
      </c>
      <c r="B258" t="s">
        <v>666</v>
      </c>
      <c r="C258" t="s">
        <v>961</v>
      </c>
      <c r="D258" s="26">
        <v>1960</v>
      </c>
      <c r="E258" t="s">
        <v>1171</v>
      </c>
      <c r="F258">
        <v>4</v>
      </c>
      <c r="G258" s="71">
        <v>33</v>
      </c>
      <c r="H258" s="71">
        <v>99</v>
      </c>
    </row>
    <row r="259" spans="1:8" ht="15.75" thickBot="1">
      <c r="A259">
        <v>7402</v>
      </c>
      <c r="B259" t="s">
        <v>1037</v>
      </c>
      <c r="C259" t="s">
        <v>1021</v>
      </c>
      <c r="D259" s="26">
        <v>1975</v>
      </c>
      <c r="E259" t="s">
        <v>1184</v>
      </c>
      <c r="F259">
        <v>2</v>
      </c>
      <c r="G259" s="71">
        <v>33</v>
      </c>
      <c r="H259" s="71">
        <v>98</v>
      </c>
    </row>
    <row r="260" spans="1:8" ht="15.75" thickBot="1">
      <c r="A260">
        <v>4402</v>
      </c>
      <c r="B260" t="s">
        <v>730</v>
      </c>
      <c r="C260" t="s">
        <v>1150</v>
      </c>
      <c r="D260" s="26">
        <v>1964</v>
      </c>
      <c r="E260" t="s">
        <v>847</v>
      </c>
      <c r="F260">
        <v>2</v>
      </c>
      <c r="G260" s="71">
        <v>33</v>
      </c>
      <c r="H260" s="71">
        <v>96</v>
      </c>
    </row>
    <row r="261" spans="1:8" ht="15" thickBot="1">
      <c r="A261" s="24">
        <v>7001</v>
      </c>
      <c r="B261" s="24" t="s">
        <v>960</v>
      </c>
      <c r="C261" s="24" t="s">
        <v>961</v>
      </c>
      <c r="D261" s="27">
        <v>1965</v>
      </c>
      <c r="E261" s="24" t="s">
        <v>1253</v>
      </c>
      <c r="F261" s="24">
        <v>1</v>
      </c>
      <c r="G261" s="72">
        <v>33</v>
      </c>
      <c r="H261" s="72">
        <v>80</v>
      </c>
    </row>
    <row r="262" spans="1:8" ht="15" thickBot="1">
      <c r="A262" s="24">
        <v>6904</v>
      </c>
      <c r="B262" s="24" t="s">
        <v>1257</v>
      </c>
      <c r="C262" s="24" t="s">
        <v>1051</v>
      </c>
      <c r="D262" s="27">
        <v>1958</v>
      </c>
      <c r="E262" s="24" t="s">
        <v>1252</v>
      </c>
      <c r="F262" s="24">
        <v>4</v>
      </c>
      <c r="G262" s="72">
        <v>33</v>
      </c>
      <c r="H262" s="72">
        <v>75</v>
      </c>
    </row>
    <row r="263" spans="1:8" ht="15.75" thickBot="1">
      <c r="A263">
        <v>3911</v>
      </c>
      <c r="B263" t="s">
        <v>21</v>
      </c>
      <c r="C263" t="s">
        <v>955</v>
      </c>
      <c r="D263" s="26">
        <v>1980</v>
      </c>
      <c r="E263" t="s">
        <v>1113</v>
      </c>
      <c r="F263">
        <v>11</v>
      </c>
      <c r="G263" s="71">
        <v>33</v>
      </c>
      <c r="H263" s="71">
        <v>71</v>
      </c>
    </row>
    <row r="264" spans="1:8" ht="15.75" thickBot="1">
      <c r="A264">
        <v>305</v>
      </c>
      <c r="B264" t="s">
        <v>669</v>
      </c>
      <c r="C264" t="s">
        <v>670</v>
      </c>
      <c r="D264" s="26">
        <v>1967</v>
      </c>
      <c r="E264" t="s">
        <v>987</v>
      </c>
      <c r="F264">
        <v>5</v>
      </c>
      <c r="G264" s="71">
        <v>33</v>
      </c>
      <c r="H264" s="71">
        <v>70</v>
      </c>
    </row>
    <row r="265" spans="1:8" ht="15.75" thickBot="1">
      <c r="A265">
        <v>1112</v>
      </c>
      <c r="B265" t="s">
        <v>277</v>
      </c>
      <c r="C265" t="s">
        <v>955</v>
      </c>
      <c r="D265" s="26">
        <v>1965</v>
      </c>
      <c r="E265" t="s">
        <v>1015</v>
      </c>
      <c r="F265">
        <v>12</v>
      </c>
      <c r="G265" s="71">
        <v>33</v>
      </c>
      <c r="H265" s="71">
        <v>59</v>
      </c>
    </row>
    <row r="266" spans="1:8" ht="15.75" thickBot="1">
      <c r="A266">
        <v>2707</v>
      </c>
      <c r="B266" t="s">
        <v>713</v>
      </c>
      <c r="C266" t="s">
        <v>1021</v>
      </c>
      <c r="D266" s="26">
        <v>1975</v>
      </c>
      <c r="E266" t="s">
        <v>1154</v>
      </c>
      <c r="F266">
        <v>7</v>
      </c>
      <c r="G266" s="71">
        <v>33</v>
      </c>
      <c r="H266" s="71">
        <v>57</v>
      </c>
    </row>
    <row r="267" spans="1:8" ht="15.75" thickBot="1">
      <c r="A267">
        <v>1204</v>
      </c>
      <c r="B267" t="s">
        <v>886</v>
      </c>
      <c r="C267" t="s">
        <v>690</v>
      </c>
      <c r="D267" s="26">
        <v>1963</v>
      </c>
      <c r="E267" t="s">
        <v>1019</v>
      </c>
      <c r="F267">
        <v>4</v>
      </c>
      <c r="G267" s="71">
        <v>33</v>
      </c>
      <c r="H267" s="71">
        <v>47</v>
      </c>
    </row>
    <row r="268" spans="1:8" ht="15.75" thickBot="1">
      <c r="A268">
        <v>7310</v>
      </c>
      <c r="B268" t="s">
        <v>264</v>
      </c>
      <c r="C268" t="s">
        <v>975</v>
      </c>
      <c r="D268" s="26">
        <v>1965</v>
      </c>
      <c r="E268" t="s">
        <v>1181</v>
      </c>
      <c r="F268">
        <v>10</v>
      </c>
      <c r="G268" s="71">
        <v>33</v>
      </c>
      <c r="H268" s="71">
        <v>43</v>
      </c>
    </row>
    <row r="269" spans="1:8" ht="15.75" thickBot="1">
      <c r="A269">
        <v>7512</v>
      </c>
      <c r="B269" t="s">
        <v>424</v>
      </c>
      <c r="C269" t="s">
        <v>622</v>
      </c>
      <c r="D269" s="26">
        <v>1965</v>
      </c>
      <c r="E269" t="s">
        <v>947</v>
      </c>
      <c r="F269">
        <v>12</v>
      </c>
      <c r="G269" s="71">
        <v>33</v>
      </c>
      <c r="H269" s="71">
        <v>34</v>
      </c>
    </row>
    <row r="270" spans="1:8" ht="15.75" thickBot="1">
      <c r="A270">
        <v>1610</v>
      </c>
      <c r="B270" t="s">
        <v>455</v>
      </c>
      <c r="C270" t="s">
        <v>1054</v>
      </c>
      <c r="D270" s="26">
        <v>1959</v>
      </c>
      <c r="E270" t="s">
        <v>1029</v>
      </c>
      <c r="F270">
        <v>10</v>
      </c>
      <c r="G270" s="71">
        <v>33</v>
      </c>
      <c r="H270" s="71">
        <v>32</v>
      </c>
    </row>
    <row r="271" spans="1:8" ht="15.75" thickBot="1">
      <c r="A271">
        <v>6601</v>
      </c>
      <c r="B271" t="s">
        <v>1177</v>
      </c>
      <c r="C271" t="s">
        <v>994</v>
      </c>
      <c r="D271" s="26">
        <v>1955</v>
      </c>
      <c r="E271" t="s">
        <v>1176</v>
      </c>
      <c r="F271">
        <v>1</v>
      </c>
      <c r="G271" s="71">
        <v>33</v>
      </c>
      <c r="H271" s="71">
        <v>26</v>
      </c>
    </row>
    <row r="272" spans="1:8" ht="15.75" thickBot="1">
      <c r="A272">
        <v>1109</v>
      </c>
      <c r="B272" t="s">
        <v>67</v>
      </c>
      <c r="C272" t="s">
        <v>425</v>
      </c>
      <c r="D272" s="26">
        <v>1967</v>
      </c>
      <c r="E272" t="s">
        <v>1015</v>
      </c>
      <c r="F272">
        <v>9</v>
      </c>
      <c r="G272" s="71">
        <v>33</v>
      </c>
      <c r="H272" s="71">
        <v>10</v>
      </c>
    </row>
    <row r="273" spans="1:8" ht="15.75" thickBot="1">
      <c r="A273">
        <v>3202</v>
      </c>
      <c r="B273" t="s">
        <v>1053</v>
      </c>
      <c r="C273" t="s">
        <v>1054</v>
      </c>
      <c r="D273" s="26">
        <v>1987</v>
      </c>
      <c r="E273" t="s">
        <v>1094</v>
      </c>
      <c r="F273">
        <v>2</v>
      </c>
      <c r="G273" s="71">
        <v>33</v>
      </c>
      <c r="H273" s="71">
        <v>9</v>
      </c>
    </row>
    <row r="274" spans="1:8" ht="15.75" thickBot="1">
      <c r="A274">
        <v>2907</v>
      </c>
      <c r="B274" t="s">
        <v>242</v>
      </c>
      <c r="C274" t="s">
        <v>1207</v>
      </c>
      <c r="D274" s="26">
        <v>1966</v>
      </c>
      <c r="E274" t="s">
        <v>1160</v>
      </c>
      <c r="F274">
        <v>7</v>
      </c>
      <c r="G274" s="71">
        <v>33</v>
      </c>
      <c r="H274" s="71">
        <v>8</v>
      </c>
    </row>
    <row r="275" spans="1:8" ht="15.75" thickBot="1">
      <c r="A275">
        <v>1501</v>
      </c>
      <c r="B275" t="s">
        <v>1027</v>
      </c>
      <c r="C275" t="s">
        <v>1028</v>
      </c>
      <c r="D275" s="26">
        <v>1969</v>
      </c>
      <c r="E275" t="s">
        <v>1026</v>
      </c>
      <c r="F275">
        <v>1</v>
      </c>
      <c r="G275" s="71">
        <v>33</v>
      </c>
      <c r="H275" s="71">
        <v>3</v>
      </c>
    </row>
    <row r="276" spans="1:8" ht="15.75" thickBot="1">
      <c r="A276">
        <v>5506</v>
      </c>
      <c r="B276" t="s">
        <v>497</v>
      </c>
      <c r="C276" t="s">
        <v>1072</v>
      </c>
      <c r="D276" s="26">
        <v>1967</v>
      </c>
      <c r="E276" t="s">
        <v>873</v>
      </c>
      <c r="F276">
        <v>6</v>
      </c>
      <c r="G276" s="71">
        <v>32</v>
      </c>
      <c r="H276" s="71">
        <v>395</v>
      </c>
    </row>
    <row r="277" spans="1:8" ht="15.75" thickBot="1">
      <c r="A277">
        <v>4401</v>
      </c>
      <c r="B277" t="s">
        <v>848</v>
      </c>
      <c r="C277" t="s">
        <v>1119</v>
      </c>
      <c r="D277" s="26">
        <v>1949</v>
      </c>
      <c r="E277" t="s">
        <v>847</v>
      </c>
      <c r="F277">
        <v>1</v>
      </c>
      <c r="G277" s="71">
        <v>32</v>
      </c>
      <c r="H277" s="71">
        <v>390</v>
      </c>
    </row>
    <row r="278" spans="1:8" ht="15.75" thickBot="1">
      <c r="A278">
        <v>1803</v>
      </c>
      <c r="B278" t="s">
        <v>1076</v>
      </c>
      <c r="C278" t="s">
        <v>1001</v>
      </c>
      <c r="D278" s="26">
        <v>1969</v>
      </c>
      <c r="E278" t="s">
        <v>1125</v>
      </c>
      <c r="F278">
        <v>3</v>
      </c>
      <c r="G278" s="71">
        <v>32</v>
      </c>
      <c r="H278" s="71">
        <v>387</v>
      </c>
    </row>
    <row r="279" spans="1:8" ht="15.75" thickBot="1">
      <c r="A279">
        <v>2412</v>
      </c>
      <c r="B279" t="s">
        <v>401</v>
      </c>
      <c r="C279" t="s">
        <v>1117</v>
      </c>
      <c r="D279" s="26">
        <v>1963</v>
      </c>
      <c r="E279" t="s">
        <v>1145</v>
      </c>
      <c r="F279">
        <v>12</v>
      </c>
      <c r="G279" s="71">
        <v>32</v>
      </c>
      <c r="H279" s="71">
        <v>380</v>
      </c>
    </row>
    <row r="280" spans="1:8" ht="15.75" thickBot="1">
      <c r="A280">
        <v>1903</v>
      </c>
      <c r="B280" t="s">
        <v>1075</v>
      </c>
      <c r="C280" t="s">
        <v>981</v>
      </c>
      <c r="D280" s="26">
        <v>1951</v>
      </c>
      <c r="E280" t="s">
        <v>1128</v>
      </c>
      <c r="F280">
        <v>3</v>
      </c>
      <c r="G280" s="71">
        <v>32</v>
      </c>
      <c r="H280" s="71">
        <v>379</v>
      </c>
    </row>
    <row r="281" spans="1:8" ht="15.75" thickBot="1">
      <c r="A281">
        <v>1303</v>
      </c>
      <c r="B281" t="s">
        <v>1069</v>
      </c>
      <c r="C281" t="s">
        <v>1070</v>
      </c>
      <c r="D281" s="26">
        <v>1962</v>
      </c>
      <c r="E281" t="s">
        <v>1022</v>
      </c>
      <c r="F281">
        <v>3</v>
      </c>
      <c r="G281" s="71">
        <v>32</v>
      </c>
      <c r="H281" s="71">
        <v>371</v>
      </c>
    </row>
    <row r="282" spans="1:8" ht="15.75" thickBot="1">
      <c r="A282">
        <v>4410</v>
      </c>
      <c r="B282" t="s">
        <v>483</v>
      </c>
      <c r="C282" t="s">
        <v>1068</v>
      </c>
      <c r="D282" s="26">
        <v>1951</v>
      </c>
      <c r="E282" t="s">
        <v>847</v>
      </c>
      <c r="F282">
        <v>10</v>
      </c>
      <c r="G282" s="71">
        <v>32</v>
      </c>
      <c r="H282" s="71">
        <v>366</v>
      </c>
    </row>
    <row r="283" spans="1:8" ht="15" thickBot="1">
      <c r="A283" s="24">
        <v>6911</v>
      </c>
      <c r="B283" s="24" t="s">
        <v>43</v>
      </c>
      <c r="C283" s="24" t="s">
        <v>44</v>
      </c>
      <c r="D283" s="27">
        <v>1966</v>
      </c>
      <c r="E283" s="24" t="s">
        <v>1252</v>
      </c>
      <c r="F283" s="24">
        <v>11</v>
      </c>
      <c r="G283" s="72">
        <v>32</v>
      </c>
      <c r="H283" s="72">
        <v>359</v>
      </c>
    </row>
    <row r="284" spans="1:8" ht="15.75" thickBot="1">
      <c r="A284">
        <v>3511</v>
      </c>
      <c r="B284" t="s">
        <v>475</v>
      </c>
      <c r="C284" t="s">
        <v>932</v>
      </c>
      <c r="D284" s="26">
        <v>1971</v>
      </c>
      <c r="E284" t="s">
        <v>1102</v>
      </c>
      <c r="F284">
        <v>11</v>
      </c>
      <c r="G284" s="71">
        <v>32</v>
      </c>
      <c r="H284" s="71">
        <v>346</v>
      </c>
    </row>
    <row r="285" spans="1:8" ht="15.75" thickBot="1">
      <c r="A285">
        <v>2612</v>
      </c>
      <c r="B285" t="s">
        <v>1100</v>
      </c>
      <c r="C285" t="s">
        <v>1137</v>
      </c>
      <c r="D285" s="26">
        <v>1953</v>
      </c>
      <c r="E285" t="s">
        <v>1151</v>
      </c>
      <c r="F285">
        <v>12</v>
      </c>
      <c r="G285" s="71">
        <v>32</v>
      </c>
      <c r="H285" s="71">
        <v>346</v>
      </c>
    </row>
    <row r="286" spans="1:8" ht="15.75" thickBot="1">
      <c r="A286">
        <v>908</v>
      </c>
      <c r="B286" t="s">
        <v>125</v>
      </c>
      <c r="C286" t="s">
        <v>421</v>
      </c>
      <c r="D286" s="26">
        <v>1987</v>
      </c>
      <c r="E286" t="s">
        <v>1009</v>
      </c>
      <c r="F286">
        <v>8</v>
      </c>
      <c r="G286" s="71">
        <v>32</v>
      </c>
      <c r="H286" s="71">
        <v>345</v>
      </c>
    </row>
    <row r="287" spans="1:8" ht="15.75" thickBot="1">
      <c r="A287">
        <v>4305</v>
      </c>
      <c r="B287" t="s">
        <v>700</v>
      </c>
      <c r="C287" t="s">
        <v>1001</v>
      </c>
      <c r="D287" s="26">
        <v>1971</v>
      </c>
      <c r="E287" t="s">
        <v>846</v>
      </c>
      <c r="F287">
        <v>5</v>
      </c>
      <c r="G287" s="71">
        <v>32</v>
      </c>
      <c r="H287" s="71">
        <v>341</v>
      </c>
    </row>
    <row r="288" spans="1:8" ht="15.75" thickBot="1">
      <c r="A288">
        <v>5504</v>
      </c>
      <c r="B288" t="s">
        <v>938</v>
      </c>
      <c r="C288" t="s">
        <v>1150</v>
      </c>
      <c r="D288" s="26">
        <v>1956</v>
      </c>
      <c r="E288" t="s">
        <v>873</v>
      </c>
      <c r="F288">
        <v>4</v>
      </c>
      <c r="G288" s="71">
        <v>32</v>
      </c>
      <c r="H288" s="71">
        <v>337</v>
      </c>
    </row>
    <row r="289" spans="1:8" ht="15.75" thickBot="1">
      <c r="A289">
        <v>7204</v>
      </c>
      <c r="B289" t="s">
        <v>655</v>
      </c>
      <c r="C289" t="s">
        <v>1150</v>
      </c>
      <c r="D289" s="26">
        <v>1955</v>
      </c>
      <c r="E289" t="s">
        <v>1178</v>
      </c>
      <c r="F289">
        <v>4</v>
      </c>
      <c r="G289" s="71">
        <v>32</v>
      </c>
      <c r="H289" s="71">
        <v>323</v>
      </c>
    </row>
    <row r="290" spans="1:8" ht="15.75" thickBot="1">
      <c r="A290">
        <v>2801</v>
      </c>
      <c r="B290" t="s">
        <v>1159</v>
      </c>
      <c r="C290" t="s">
        <v>1001</v>
      </c>
      <c r="D290" s="26">
        <v>1974</v>
      </c>
      <c r="E290" t="s">
        <v>1158</v>
      </c>
      <c r="F290">
        <v>1</v>
      </c>
      <c r="G290" s="71">
        <v>32</v>
      </c>
      <c r="H290" s="71">
        <v>322</v>
      </c>
    </row>
    <row r="291" spans="1:8" ht="15.75" thickBot="1">
      <c r="A291">
        <v>2404</v>
      </c>
      <c r="B291" t="s">
        <v>902</v>
      </c>
      <c r="C291" t="s">
        <v>1207</v>
      </c>
      <c r="D291" s="26">
        <v>1957</v>
      </c>
      <c r="E291" t="s">
        <v>1145</v>
      </c>
      <c r="F291">
        <v>4</v>
      </c>
      <c r="G291" s="71">
        <v>32</v>
      </c>
      <c r="H291" s="71">
        <v>321</v>
      </c>
    </row>
    <row r="292" spans="1:8" ht="15.75" thickBot="1">
      <c r="A292">
        <v>3008</v>
      </c>
      <c r="B292" t="s">
        <v>641</v>
      </c>
      <c r="C292" t="s">
        <v>1183</v>
      </c>
      <c r="D292" s="26">
        <v>1966</v>
      </c>
      <c r="E292" t="s">
        <v>1089</v>
      </c>
      <c r="F292">
        <v>8</v>
      </c>
      <c r="G292" s="71">
        <v>32</v>
      </c>
      <c r="H292" s="71">
        <v>316</v>
      </c>
    </row>
    <row r="293" spans="1:8" ht="15.75" thickBot="1">
      <c r="A293">
        <v>1411</v>
      </c>
      <c r="B293" t="s">
        <v>208</v>
      </c>
      <c r="C293" t="s">
        <v>805</v>
      </c>
      <c r="D293" s="26">
        <v>1961</v>
      </c>
      <c r="E293" t="s">
        <v>1025</v>
      </c>
      <c r="F293">
        <v>11</v>
      </c>
      <c r="G293" s="71">
        <v>32</v>
      </c>
      <c r="H293" s="71">
        <v>315</v>
      </c>
    </row>
    <row r="294" spans="1:8" ht="15.75" thickBot="1">
      <c r="A294">
        <v>906</v>
      </c>
      <c r="B294" t="s">
        <v>757</v>
      </c>
      <c r="C294" t="s">
        <v>580</v>
      </c>
      <c r="D294" s="26">
        <v>1987</v>
      </c>
      <c r="E294" t="s">
        <v>1009</v>
      </c>
      <c r="F294">
        <v>6</v>
      </c>
      <c r="G294" s="71">
        <v>32</v>
      </c>
      <c r="H294" s="71">
        <v>311</v>
      </c>
    </row>
    <row r="295" spans="1:8" ht="15.75" thickBot="1">
      <c r="A295">
        <v>204</v>
      </c>
      <c r="B295" t="s">
        <v>576</v>
      </c>
      <c r="C295" t="s">
        <v>728</v>
      </c>
      <c r="D295" s="26">
        <v>1971</v>
      </c>
      <c r="E295" t="s">
        <v>983</v>
      </c>
      <c r="F295">
        <v>4</v>
      </c>
      <c r="G295" s="71">
        <v>32</v>
      </c>
      <c r="H295" s="71">
        <v>296</v>
      </c>
    </row>
    <row r="296" spans="1:8" ht="15.75" thickBot="1">
      <c r="A296">
        <v>2107</v>
      </c>
      <c r="B296" t="s">
        <v>234</v>
      </c>
      <c r="C296" t="s">
        <v>1198</v>
      </c>
      <c r="D296" s="26">
        <v>1978</v>
      </c>
      <c r="E296" t="s">
        <v>1135</v>
      </c>
      <c r="F296">
        <v>7</v>
      </c>
      <c r="G296" s="71">
        <v>32</v>
      </c>
      <c r="H296" s="71">
        <v>294</v>
      </c>
    </row>
    <row r="297" spans="1:8" ht="15.75" thickBot="1">
      <c r="A297">
        <v>4812</v>
      </c>
      <c r="B297" t="s">
        <v>745</v>
      </c>
      <c r="C297" t="s">
        <v>955</v>
      </c>
      <c r="D297" s="26">
        <v>1967</v>
      </c>
      <c r="E297" t="s">
        <v>855</v>
      </c>
      <c r="F297">
        <v>12</v>
      </c>
      <c r="G297" s="71">
        <v>32</v>
      </c>
      <c r="H297" s="71">
        <v>294</v>
      </c>
    </row>
    <row r="298" spans="1:8" ht="15.75" thickBot="1">
      <c r="A298">
        <v>2004</v>
      </c>
      <c r="B298" t="s">
        <v>896</v>
      </c>
      <c r="C298" t="s">
        <v>897</v>
      </c>
      <c r="D298" s="26">
        <v>1970</v>
      </c>
      <c r="E298" t="s">
        <v>1131</v>
      </c>
      <c r="F298">
        <v>4</v>
      </c>
      <c r="G298" s="71">
        <v>32</v>
      </c>
      <c r="H298" s="71">
        <v>285</v>
      </c>
    </row>
    <row r="299" spans="1:8" ht="15.75" thickBot="1">
      <c r="A299">
        <v>410</v>
      </c>
      <c r="B299" t="s">
        <v>443</v>
      </c>
      <c r="C299" t="s">
        <v>975</v>
      </c>
      <c r="D299" s="26">
        <v>1972</v>
      </c>
      <c r="E299" t="s">
        <v>992</v>
      </c>
      <c r="F299">
        <v>10</v>
      </c>
      <c r="G299" s="71">
        <v>32</v>
      </c>
      <c r="H299" s="71">
        <v>285</v>
      </c>
    </row>
    <row r="300" spans="1:8" ht="15.75" thickBot="1">
      <c r="A300">
        <v>1007</v>
      </c>
      <c r="B300" t="s">
        <v>502</v>
      </c>
      <c r="C300" t="s">
        <v>728</v>
      </c>
      <c r="D300" s="26">
        <v>1959</v>
      </c>
      <c r="E300" t="s">
        <v>1012</v>
      </c>
      <c r="F300">
        <v>7</v>
      </c>
      <c r="G300" s="71">
        <v>32</v>
      </c>
      <c r="H300" s="71">
        <v>275</v>
      </c>
    </row>
    <row r="301" spans="1:8" ht="15.75" thickBot="1">
      <c r="A301">
        <v>306</v>
      </c>
      <c r="B301" t="s">
        <v>750</v>
      </c>
      <c r="C301" t="s">
        <v>805</v>
      </c>
      <c r="D301" s="26">
        <v>1959</v>
      </c>
      <c r="E301" t="s">
        <v>987</v>
      </c>
      <c r="F301">
        <v>6</v>
      </c>
      <c r="G301" s="71">
        <v>32</v>
      </c>
      <c r="H301" s="71">
        <v>271</v>
      </c>
    </row>
    <row r="302" spans="1:8" ht="15.75" thickBot="1">
      <c r="A302">
        <v>1802</v>
      </c>
      <c r="B302" t="s">
        <v>1199</v>
      </c>
      <c r="C302" t="s">
        <v>698</v>
      </c>
      <c r="D302" s="26">
        <v>1949</v>
      </c>
      <c r="E302" t="s">
        <v>1125</v>
      </c>
      <c r="F302">
        <v>2</v>
      </c>
      <c r="G302" s="71">
        <v>32</v>
      </c>
      <c r="H302" s="71">
        <v>263</v>
      </c>
    </row>
    <row r="303" spans="1:8" ht="15.75" thickBot="1">
      <c r="A303">
        <v>1908</v>
      </c>
      <c r="B303" t="s">
        <v>627</v>
      </c>
      <c r="C303" t="s">
        <v>628</v>
      </c>
      <c r="D303" s="26">
        <v>1958</v>
      </c>
      <c r="E303" t="s">
        <v>1128</v>
      </c>
      <c r="F303">
        <v>8</v>
      </c>
      <c r="G303" s="71">
        <v>32</v>
      </c>
      <c r="H303" s="71">
        <v>262</v>
      </c>
    </row>
    <row r="304" spans="1:8" ht="15.75" thickBot="1">
      <c r="A304">
        <v>3003</v>
      </c>
      <c r="B304" t="s">
        <v>804</v>
      </c>
      <c r="C304" t="s">
        <v>981</v>
      </c>
      <c r="D304" s="26">
        <v>1955</v>
      </c>
      <c r="E304" t="s">
        <v>1089</v>
      </c>
      <c r="F304">
        <v>3</v>
      </c>
      <c r="G304" s="71">
        <v>32</v>
      </c>
      <c r="H304" s="71">
        <v>260</v>
      </c>
    </row>
    <row r="305" spans="1:8" ht="15" thickBot="1">
      <c r="A305" s="24">
        <v>6910</v>
      </c>
      <c r="B305" s="24" t="s">
        <v>187</v>
      </c>
      <c r="C305" s="24" t="s">
        <v>955</v>
      </c>
      <c r="D305" s="27">
        <v>1964</v>
      </c>
      <c r="E305" s="24" t="s">
        <v>1252</v>
      </c>
      <c r="F305" s="24">
        <v>10</v>
      </c>
      <c r="G305" s="72">
        <v>32</v>
      </c>
      <c r="H305" s="72">
        <v>251</v>
      </c>
    </row>
    <row r="306" spans="1:8" ht="15.75" thickBot="1">
      <c r="A306">
        <v>4704</v>
      </c>
      <c r="B306" t="s">
        <v>660</v>
      </c>
      <c r="C306" t="s">
        <v>548</v>
      </c>
      <c r="D306" s="26">
        <v>1966</v>
      </c>
      <c r="E306" t="s">
        <v>854</v>
      </c>
      <c r="F306">
        <v>4</v>
      </c>
      <c r="G306" s="71">
        <v>32</v>
      </c>
      <c r="H306" s="71">
        <v>250</v>
      </c>
    </row>
    <row r="307" spans="1:8" ht="15.75" thickBot="1">
      <c r="A307">
        <v>3706</v>
      </c>
      <c r="B307" t="s">
        <v>942</v>
      </c>
      <c r="C307" t="s">
        <v>975</v>
      </c>
      <c r="D307" s="26">
        <v>1962</v>
      </c>
      <c r="E307" t="s">
        <v>1108</v>
      </c>
      <c r="F307">
        <v>6</v>
      </c>
      <c r="G307" s="71">
        <v>32</v>
      </c>
      <c r="H307" s="71">
        <v>247</v>
      </c>
    </row>
    <row r="308" spans="1:8" ht="15.75" thickBot="1">
      <c r="A308">
        <v>4204</v>
      </c>
      <c r="B308" t="s">
        <v>926</v>
      </c>
      <c r="C308" t="s">
        <v>927</v>
      </c>
      <c r="D308" s="26">
        <v>1973</v>
      </c>
      <c r="E308" t="s">
        <v>843</v>
      </c>
      <c r="F308">
        <v>4</v>
      </c>
      <c r="G308" s="71">
        <v>32</v>
      </c>
      <c r="H308" s="71">
        <v>237</v>
      </c>
    </row>
    <row r="309" spans="1:8" ht="15.75" thickBot="1">
      <c r="A309">
        <v>909</v>
      </c>
      <c r="B309" t="s">
        <v>65</v>
      </c>
      <c r="C309" t="s">
        <v>975</v>
      </c>
      <c r="D309" s="26">
        <v>1976</v>
      </c>
      <c r="E309" t="s">
        <v>1009</v>
      </c>
      <c r="F309">
        <v>9</v>
      </c>
      <c r="G309" s="71">
        <v>32</v>
      </c>
      <c r="H309" s="71">
        <v>233</v>
      </c>
    </row>
    <row r="310" spans="1:8" ht="15.75" thickBot="1">
      <c r="A310">
        <v>4404</v>
      </c>
      <c r="B310" t="s">
        <v>928</v>
      </c>
      <c r="C310" t="s">
        <v>958</v>
      </c>
      <c r="D310" s="26">
        <v>1967</v>
      </c>
      <c r="E310" t="s">
        <v>847</v>
      </c>
      <c r="F310">
        <v>4</v>
      </c>
      <c r="G310" s="71">
        <v>32</v>
      </c>
      <c r="H310" s="71">
        <v>232</v>
      </c>
    </row>
    <row r="311" spans="1:8" ht="15.75" thickBot="1">
      <c r="A311">
        <v>4208</v>
      </c>
      <c r="B311" t="s">
        <v>339</v>
      </c>
      <c r="C311" t="s">
        <v>340</v>
      </c>
      <c r="D311" s="26">
        <v>1974</v>
      </c>
      <c r="E311" t="s">
        <v>843</v>
      </c>
      <c r="F311">
        <v>8</v>
      </c>
      <c r="G311" s="71">
        <v>32</v>
      </c>
      <c r="H311" s="71">
        <v>227</v>
      </c>
    </row>
    <row r="312" spans="1:8" ht="15.75" thickBot="1">
      <c r="A312">
        <v>1804</v>
      </c>
      <c r="B312" t="s">
        <v>893</v>
      </c>
      <c r="C312" t="s">
        <v>894</v>
      </c>
      <c r="D312" s="26">
        <v>1969</v>
      </c>
      <c r="E312" t="s">
        <v>1125</v>
      </c>
      <c r="F312">
        <v>4</v>
      </c>
      <c r="G312" s="71">
        <v>32</v>
      </c>
      <c r="H312" s="71">
        <v>218</v>
      </c>
    </row>
    <row r="313" spans="1:8" ht="15.75" thickBot="1">
      <c r="A313">
        <v>1612</v>
      </c>
      <c r="B313" t="s">
        <v>283</v>
      </c>
      <c r="C313" t="s">
        <v>994</v>
      </c>
      <c r="D313" s="26">
        <v>1955</v>
      </c>
      <c r="E313" t="s">
        <v>1029</v>
      </c>
      <c r="F313">
        <v>12</v>
      </c>
      <c r="G313" s="71">
        <v>32</v>
      </c>
      <c r="H313" s="71">
        <v>191</v>
      </c>
    </row>
    <row r="314" spans="1:8" ht="15.75" thickBot="1">
      <c r="A314">
        <v>3608</v>
      </c>
      <c r="B314" t="s">
        <v>649</v>
      </c>
      <c r="C314" t="s">
        <v>975</v>
      </c>
      <c r="D314" s="26">
        <v>1963</v>
      </c>
      <c r="E314" t="s">
        <v>1105</v>
      </c>
      <c r="F314">
        <v>8</v>
      </c>
      <c r="G314" s="71">
        <v>32</v>
      </c>
      <c r="H314" s="71">
        <v>168</v>
      </c>
    </row>
    <row r="315" spans="1:8" ht="15.75" thickBot="1">
      <c r="A315">
        <v>3006</v>
      </c>
      <c r="B315" t="s">
        <v>784</v>
      </c>
      <c r="C315" t="s">
        <v>1167</v>
      </c>
      <c r="D315" s="26">
        <v>1962</v>
      </c>
      <c r="E315" t="s">
        <v>1089</v>
      </c>
      <c r="F315">
        <v>6</v>
      </c>
      <c r="G315" s="71">
        <v>32</v>
      </c>
      <c r="H315" s="71">
        <v>166</v>
      </c>
    </row>
    <row r="316" spans="1:8" ht="15.75" thickBot="1">
      <c r="A316">
        <v>2603</v>
      </c>
      <c r="B316" t="s">
        <v>1087</v>
      </c>
      <c r="C316" t="s">
        <v>1028</v>
      </c>
      <c r="D316" s="26">
        <v>1960</v>
      </c>
      <c r="E316" t="s">
        <v>1151</v>
      </c>
      <c r="F316">
        <v>3</v>
      </c>
      <c r="G316" s="71">
        <v>32</v>
      </c>
      <c r="H316" s="71">
        <v>159</v>
      </c>
    </row>
    <row r="317" spans="1:8" ht="15.75" thickBot="1">
      <c r="A317">
        <v>3607</v>
      </c>
      <c r="B317" t="s">
        <v>253</v>
      </c>
      <c r="C317" t="s">
        <v>961</v>
      </c>
      <c r="D317" s="26">
        <v>1968</v>
      </c>
      <c r="E317" t="s">
        <v>1105</v>
      </c>
      <c r="F317">
        <v>7</v>
      </c>
      <c r="G317" s="71">
        <v>32</v>
      </c>
      <c r="H317" s="71">
        <v>156</v>
      </c>
    </row>
    <row r="318" spans="1:8" ht="15.75" thickBot="1">
      <c r="A318">
        <v>1808</v>
      </c>
      <c r="B318" t="s">
        <v>626</v>
      </c>
      <c r="C318" t="s">
        <v>1093</v>
      </c>
      <c r="D318" s="26">
        <v>1970</v>
      </c>
      <c r="E318" t="s">
        <v>1125</v>
      </c>
      <c r="F318">
        <v>8</v>
      </c>
      <c r="G318" s="71">
        <v>32</v>
      </c>
      <c r="H318" s="71">
        <v>154</v>
      </c>
    </row>
    <row r="319" spans="1:8" ht="15.75" thickBot="1">
      <c r="A319">
        <v>6008</v>
      </c>
      <c r="B319" t="s">
        <v>357</v>
      </c>
      <c r="C319" t="s">
        <v>964</v>
      </c>
      <c r="D319" s="26">
        <v>1964</v>
      </c>
      <c r="E319" t="s">
        <v>1168</v>
      </c>
      <c r="F319">
        <v>8</v>
      </c>
      <c r="G319" s="71">
        <v>32</v>
      </c>
      <c r="H319" s="71">
        <v>154</v>
      </c>
    </row>
    <row r="320" spans="1:8" ht="15.75" thickBot="1">
      <c r="A320">
        <v>905</v>
      </c>
      <c r="B320" t="s">
        <v>678</v>
      </c>
      <c r="C320" t="s">
        <v>171</v>
      </c>
      <c r="D320" s="26">
        <v>1992</v>
      </c>
      <c r="E320" t="s">
        <v>1009</v>
      </c>
      <c r="F320">
        <v>5</v>
      </c>
      <c r="G320" s="71">
        <v>32</v>
      </c>
      <c r="H320" s="71">
        <v>143</v>
      </c>
    </row>
    <row r="321" spans="1:8" ht="15.75" thickBot="1">
      <c r="A321">
        <v>7308</v>
      </c>
      <c r="B321" t="s">
        <v>365</v>
      </c>
      <c r="C321" t="s">
        <v>1021</v>
      </c>
      <c r="D321" s="26">
        <v>1968</v>
      </c>
      <c r="E321" t="s">
        <v>1181</v>
      </c>
      <c r="F321">
        <v>8</v>
      </c>
      <c r="G321" s="71">
        <v>32</v>
      </c>
      <c r="H321" s="71">
        <v>143</v>
      </c>
    </row>
    <row r="322" spans="1:8" ht="15.75" thickBot="1">
      <c r="A322">
        <v>705</v>
      </c>
      <c r="B322" t="s">
        <v>675</v>
      </c>
      <c r="C322" t="s">
        <v>1093</v>
      </c>
      <c r="D322" s="26">
        <v>1953</v>
      </c>
      <c r="E322" t="s">
        <v>1003</v>
      </c>
      <c r="F322">
        <v>5</v>
      </c>
      <c r="G322" s="71">
        <v>32</v>
      </c>
      <c r="H322" s="71">
        <v>141</v>
      </c>
    </row>
    <row r="323" spans="1:8" ht="15.75" thickBot="1">
      <c r="A323">
        <v>2605</v>
      </c>
      <c r="B323" t="s">
        <v>381</v>
      </c>
      <c r="C323" t="s">
        <v>728</v>
      </c>
      <c r="D323" s="26">
        <v>1953</v>
      </c>
      <c r="E323" t="s">
        <v>1151</v>
      </c>
      <c r="F323">
        <v>5</v>
      </c>
      <c r="G323" s="71">
        <v>32</v>
      </c>
      <c r="H323" s="71">
        <v>133</v>
      </c>
    </row>
    <row r="324" spans="1:8" ht="15.75" thickBot="1">
      <c r="A324">
        <v>5311</v>
      </c>
      <c r="B324" t="s">
        <v>823</v>
      </c>
      <c r="C324" t="s">
        <v>1126</v>
      </c>
      <c r="D324" s="26">
        <v>1949</v>
      </c>
      <c r="E324" t="s">
        <v>867</v>
      </c>
      <c r="F324">
        <v>11</v>
      </c>
      <c r="G324" s="71">
        <v>32</v>
      </c>
      <c r="H324" s="71">
        <v>127</v>
      </c>
    </row>
    <row r="325" spans="1:8" ht="15.75" thickBot="1">
      <c r="A325">
        <v>1009</v>
      </c>
      <c r="B325" t="s">
        <v>66</v>
      </c>
      <c r="C325" t="s">
        <v>1086</v>
      </c>
      <c r="D325" s="26">
        <v>1952</v>
      </c>
      <c r="E325" t="s">
        <v>1012</v>
      </c>
      <c r="F325">
        <v>9</v>
      </c>
      <c r="G325" s="71">
        <v>32</v>
      </c>
      <c r="H325" s="71">
        <v>121</v>
      </c>
    </row>
    <row r="326" spans="1:8" ht="15.75" thickBot="1">
      <c r="A326">
        <v>408</v>
      </c>
      <c r="B326" t="s">
        <v>607</v>
      </c>
      <c r="C326" t="s">
        <v>601</v>
      </c>
      <c r="D326" s="26">
        <v>1969</v>
      </c>
      <c r="E326" t="s">
        <v>992</v>
      </c>
      <c r="F326">
        <v>8</v>
      </c>
      <c r="G326" s="71">
        <v>32</v>
      </c>
      <c r="H326" s="71">
        <v>113</v>
      </c>
    </row>
    <row r="327" spans="1:8" ht="15.75" thickBot="1">
      <c r="A327">
        <v>4905</v>
      </c>
      <c r="B327" t="s">
        <v>426</v>
      </c>
      <c r="C327" t="s">
        <v>1206</v>
      </c>
      <c r="D327" s="26">
        <v>1952</v>
      </c>
      <c r="E327" t="s">
        <v>857</v>
      </c>
      <c r="F327">
        <v>5</v>
      </c>
      <c r="G327" s="71">
        <v>32</v>
      </c>
      <c r="H327" s="71">
        <v>100</v>
      </c>
    </row>
    <row r="328" spans="1:8" ht="15.75" thickBot="1">
      <c r="A328">
        <v>3502</v>
      </c>
      <c r="B328" t="s">
        <v>718</v>
      </c>
      <c r="C328" t="s">
        <v>719</v>
      </c>
      <c r="D328" s="26">
        <v>1968</v>
      </c>
      <c r="E328" t="s">
        <v>1102</v>
      </c>
      <c r="F328">
        <v>2</v>
      </c>
      <c r="G328" s="71">
        <v>32</v>
      </c>
      <c r="H328" s="71">
        <v>94</v>
      </c>
    </row>
    <row r="329" spans="1:8" ht="15.75" thickBot="1">
      <c r="A329">
        <v>2012</v>
      </c>
      <c r="B329" t="s">
        <v>287</v>
      </c>
      <c r="C329" t="s">
        <v>961</v>
      </c>
      <c r="D329" s="26">
        <v>1968</v>
      </c>
      <c r="E329" t="s">
        <v>1131</v>
      </c>
      <c r="F329">
        <v>12</v>
      </c>
      <c r="G329" s="71">
        <v>32</v>
      </c>
      <c r="H329" s="71">
        <v>92</v>
      </c>
    </row>
    <row r="330" spans="1:8" ht="15.75" thickBot="1">
      <c r="A330">
        <v>1003</v>
      </c>
      <c r="B330" t="s">
        <v>1066</v>
      </c>
      <c r="C330" t="s">
        <v>975</v>
      </c>
      <c r="D330" s="26">
        <v>1964</v>
      </c>
      <c r="E330" t="s">
        <v>1012</v>
      </c>
      <c r="F330">
        <v>3</v>
      </c>
      <c r="G330" s="71">
        <v>32</v>
      </c>
      <c r="H330" s="71">
        <v>90</v>
      </c>
    </row>
    <row r="331" spans="1:8" ht="15.75" thickBot="1">
      <c r="A331">
        <v>3004</v>
      </c>
      <c r="B331" t="s">
        <v>909</v>
      </c>
      <c r="C331" t="s">
        <v>910</v>
      </c>
      <c r="D331" s="26">
        <v>1969</v>
      </c>
      <c r="E331" t="s">
        <v>1089</v>
      </c>
      <c r="F331">
        <v>4</v>
      </c>
      <c r="G331" s="71">
        <v>32</v>
      </c>
      <c r="H331" s="71">
        <v>87</v>
      </c>
    </row>
    <row r="332" spans="1:8" ht="15.75" thickBot="1">
      <c r="A332">
        <v>5609</v>
      </c>
      <c r="B332" t="s">
        <v>108</v>
      </c>
      <c r="C332" t="s">
        <v>1207</v>
      </c>
      <c r="D332" s="26">
        <v>1981</v>
      </c>
      <c r="E332" t="s">
        <v>877</v>
      </c>
      <c r="F332">
        <v>9</v>
      </c>
      <c r="G332" s="71">
        <v>32</v>
      </c>
      <c r="H332" s="71">
        <v>87</v>
      </c>
    </row>
    <row r="333" spans="1:8" ht="15.75" thickBot="1">
      <c r="A333">
        <v>712</v>
      </c>
      <c r="B333" t="s">
        <v>219</v>
      </c>
      <c r="C333" t="s">
        <v>57</v>
      </c>
      <c r="D333" s="26">
        <v>1956</v>
      </c>
      <c r="E333" t="s">
        <v>1003</v>
      </c>
      <c r="F333">
        <v>12</v>
      </c>
      <c r="G333" s="71">
        <v>32</v>
      </c>
      <c r="H333" s="71">
        <v>83</v>
      </c>
    </row>
    <row r="334" spans="1:8" ht="15.75" thickBot="1">
      <c r="A334">
        <v>3507</v>
      </c>
      <c r="B334" t="s">
        <v>251</v>
      </c>
      <c r="C334" t="s">
        <v>252</v>
      </c>
      <c r="D334" s="26">
        <v>1952</v>
      </c>
      <c r="E334" t="s">
        <v>1102</v>
      </c>
      <c r="F334">
        <v>7</v>
      </c>
      <c r="G334" s="71">
        <v>32</v>
      </c>
      <c r="H334" s="71">
        <v>80</v>
      </c>
    </row>
    <row r="335" spans="1:8" ht="15.75" thickBot="1">
      <c r="A335">
        <v>3107</v>
      </c>
      <c r="B335" t="s">
        <v>244</v>
      </c>
      <c r="C335" t="s">
        <v>425</v>
      </c>
      <c r="D335" s="26">
        <v>1976</v>
      </c>
      <c r="E335" t="s">
        <v>1091</v>
      </c>
      <c r="F335">
        <v>7</v>
      </c>
      <c r="G335" s="71">
        <v>32</v>
      </c>
      <c r="H335" s="71">
        <v>71</v>
      </c>
    </row>
    <row r="336" spans="1:8" ht="15.75" thickBot="1">
      <c r="A336">
        <v>2807</v>
      </c>
      <c r="B336" t="s">
        <v>240</v>
      </c>
      <c r="C336" t="s">
        <v>241</v>
      </c>
      <c r="D336" s="26">
        <v>1960</v>
      </c>
      <c r="E336" t="s">
        <v>1158</v>
      </c>
      <c r="F336">
        <v>7</v>
      </c>
      <c r="G336" s="71">
        <v>32</v>
      </c>
      <c r="H336" s="71">
        <v>59</v>
      </c>
    </row>
    <row r="337" spans="1:8" ht="15.75" thickBot="1">
      <c r="A337">
        <v>1209</v>
      </c>
      <c r="B337" t="s">
        <v>1155</v>
      </c>
      <c r="C337" t="s">
        <v>894</v>
      </c>
      <c r="D337" s="26">
        <v>1973</v>
      </c>
      <c r="E337" t="s">
        <v>1019</v>
      </c>
      <c r="F337">
        <v>9</v>
      </c>
      <c r="G337" s="71">
        <v>32</v>
      </c>
      <c r="H337" s="71">
        <v>56</v>
      </c>
    </row>
    <row r="338" spans="1:8" ht="15.75" thickBot="1">
      <c r="A338">
        <v>3609</v>
      </c>
      <c r="B338" t="s">
        <v>91</v>
      </c>
      <c r="C338" t="s">
        <v>770</v>
      </c>
      <c r="D338" s="26">
        <v>1957</v>
      </c>
      <c r="E338" t="s">
        <v>1105</v>
      </c>
      <c r="F338">
        <v>9</v>
      </c>
      <c r="G338" s="71">
        <v>32</v>
      </c>
      <c r="H338" s="71">
        <v>56</v>
      </c>
    </row>
    <row r="339" spans="1:8" ht="15.75" thickBot="1">
      <c r="A339">
        <v>5308</v>
      </c>
      <c r="B339" t="s">
        <v>350</v>
      </c>
      <c r="C339" t="s">
        <v>351</v>
      </c>
      <c r="D339" s="26">
        <v>1965</v>
      </c>
      <c r="E339" t="s">
        <v>867</v>
      </c>
      <c r="F339">
        <v>8</v>
      </c>
      <c r="G339" s="71">
        <v>32</v>
      </c>
      <c r="H339" s="71">
        <v>55</v>
      </c>
    </row>
    <row r="340" spans="1:8" ht="15.75" thickBot="1">
      <c r="A340">
        <v>2408</v>
      </c>
      <c r="B340" t="s">
        <v>635</v>
      </c>
      <c r="C340" t="s">
        <v>636</v>
      </c>
      <c r="D340" s="26">
        <v>1967</v>
      </c>
      <c r="E340" t="s">
        <v>1145</v>
      </c>
      <c r="F340">
        <v>8</v>
      </c>
      <c r="G340" s="71">
        <v>32</v>
      </c>
      <c r="H340" s="71">
        <v>54</v>
      </c>
    </row>
    <row r="341" spans="1:8" ht="15.75" thickBot="1">
      <c r="A341">
        <v>5505</v>
      </c>
      <c r="B341" t="s">
        <v>549</v>
      </c>
      <c r="C341" t="s">
        <v>814</v>
      </c>
      <c r="D341" s="26">
        <v>1957</v>
      </c>
      <c r="E341" t="s">
        <v>873</v>
      </c>
      <c r="F341">
        <v>5</v>
      </c>
      <c r="G341" s="71">
        <v>32</v>
      </c>
      <c r="H341" s="71">
        <v>24</v>
      </c>
    </row>
    <row r="342" spans="1:8" ht="15.75" thickBot="1">
      <c r="A342">
        <v>6606</v>
      </c>
      <c r="B342" t="s">
        <v>504</v>
      </c>
      <c r="C342" t="s">
        <v>1198</v>
      </c>
      <c r="D342" s="26">
        <v>1974</v>
      </c>
      <c r="E342" t="s">
        <v>1176</v>
      </c>
      <c r="F342">
        <v>6</v>
      </c>
      <c r="G342" s="71">
        <v>32</v>
      </c>
      <c r="H342" s="71">
        <v>23</v>
      </c>
    </row>
    <row r="343" spans="1:8" ht="15.75" thickBot="1">
      <c r="A343">
        <v>6011</v>
      </c>
      <c r="B343" t="s">
        <v>592</v>
      </c>
      <c r="C343" t="s">
        <v>591</v>
      </c>
      <c r="D343" s="26">
        <v>1970</v>
      </c>
      <c r="E343" t="s">
        <v>1168</v>
      </c>
      <c r="F343">
        <v>11</v>
      </c>
      <c r="G343" s="71">
        <v>32</v>
      </c>
      <c r="H343" s="71">
        <v>21</v>
      </c>
    </row>
    <row r="344" spans="1:8" ht="15.75" thickBot="1">
      <c r="A344">
        <v>4903</v>
      </c>
      <c r="B344" t="s">
        <v>826</v>
      </c>
      <c r="C344" t="s">
        <v>1198</v>
      </c>
      <c r="D344" s="26">
        <v>1962</v>
      </c>
      <c r="E344" t="s">
        <v>857</v>
      </c>
      <c r="F344">
        <v>3</v>
      </c>
      <c r="G344" s="71">
        <v>32</v>
      </c>
      <c r="H344" s="71">
        <v>18</v>
      </c>
    </row>
    <row r="345" spans="1:8" ht="15.75" thickBot="1">
      <c r="A345">
        <v>3009</v>
      </c>
      <c r="B345" t="s">
        <v>84</v>
      </c>
      <c r="C345" t="s">
        <v>421</v>
      </c>
      <c r="D345" s="26">
        <v>1973</v>
      </c>
      <c r="E345" t="s">
        <v>1089</v>
      </c>
      <c r="F345">
        <v>9</v>
      </c>
      <c r="G345" s="71">
        <v>32</v>
      </c>
      <c r="H345" s="71">
        <v>15</v>
      </c>
    </row>
    <row r="346" spans="1:8" ht="15" thickBot="1">
      <c r="A346" s="24">
        <v>7012</v>
      </c>
      <c r="B346" s="24" t="s">
        <v>326</v>
      </c>
      <c r="C346" s="24" t="s">
        <v>975</v>
      </c>
      <c r="D346" s="27">
        <v>1958</v>
      </c>
      <c r="E346" s="24" t="s">
        <v>1253</v>
      </c>
      <c r="F346" s="24">
        <v>12</v>
      </c>
      <c r="G346" s="72">
        <v>32</v>
      </c>
      <c r="H346" s="72">
        <v>15</v>
      </c>
    </row>
    <row r="347" spans="1:8" ht="15" thickBot="1">
      <c r="A347" s="24">
        <v>7110</v>
      </c>
      <c r="B347" s="24" t="s">
        <v>189</v>
      </c>
      <c r="C347" s="24" t="s">
        <v>779</v>
      </c>
      <c r="D347" s="27">
        <v>1960</v>
      </c>
      <c r="E347" s="24" t="s">
        <v>1254</v>
      </c>
      <c r="F347" s="24">
        <v>10</v>
      </c>
      <c r="G347" s="72">
        <v>32</v>
      </c>
      <c r="H347" s="72">
        <v>11</v>
      </c>
    </row>
    <row r="348" spans="1:8" ht="15.75" thickBot="1">
      <c r="A348">
        <v>3109</v>
      </c>
      <c r="B348" t="s">
        <v>643</v>
      </c>
      <c r="C348" t="s">
        <v>1180</v>
      </c>
      <c r="D348" s="26">
        <v>1971</v>
      </c>
      <c r="E348" t="s">
        <v>1091</v>
      </c>
      <c r="F348">
        <v>9</v>
      </c>
      <c r="G348" s="71">
        <v>32</v>
      </c>
      <c r="H348" s="71">
        <v>10</v>
      </c>
    </row>
    <row r="349" spans="1:8" ht="15.75" thickBot="1">
      <c r="A349">
        <v>2102</v>
      </c>
      <c r="B349" t="s">
        <v>172</v>
      </c>
      <c r="C349" t="s">
        <v>1021</v>
      </c>
      <c r="D349" s="26">
        <v>1961</v>
      </c>
      <c r="E349" t="s">
        <v>1135</v>
      </c>
      <c r="F349">
        <v>2</v>
      </c>
      <c r="G349" s="71">
        <v>32</v>
      </c>
      <c r="H349" s="71">
        <v>9</v>
      </c>
    </row>
    <row r="350" spans="1:8" ht="15.75" thickBot="1">
      <c r="A350">
        <v>5502</v>
      </c>
      <c r="B350" t="s">
        <v>741</v>
      </c>
      <c r="C350" t="s">
        <v>1207</v>
      </c>
      <c r="D350" s="26">
        <v>1968</v>
      </c>
      <c r="E350" t="s">
        <v>873</v>
      </c>
      <c r="F350">
        <v>2</v>
      </c>
      <c r="G350" s="71">
        <v>32</v>
      </c>
      <c r="H350" s="71">
        <v>7</v>
      </c>
    </row>
    <row r="351" spans="1:8" ht="15.75" thickBot="1">
      <c r="A351">
        <v>4607</v>
      </c>
      <c r="B351" t="s">
        <v>1024</v>
      </c>
      <c r="C351" t="s">
        <v>955</v>
      </c>
      <c r="D351" s="26">
        <v>1963</v>
      </c>
      <c r="E351" t="s">
        <v>852</v>
      </c>
      <c r="F351">
        <v>7</v>
      </c>
      <c r="G351" s="71">
        <v>32</v>
      </c>
      <c r="H351" s="71">
        <v>7</v>
      </c>
    </row>
    <row r="352" spans="1:8" ht="15.75" thickBot="1">
      <c r="A352">
        <v>4809</v>
      </c>
      <c r="B352" t="s">
        <v>487</v>
      </c>
      <c r="C352" t="s">
        <v>814</v>
      </c>
      <c r="D352" s="26">
        <v>1968</v>
      </c>
      <c r="E352" t="s">
        <v>855</v>
      </c>
      <c r="F352">
        <v>9</v>
      </c>
      <c r="G352" s="71">
        <v>31</v>
      </c>
      <c r="H352" s="71">
        <v>392</v>
      </c>
    </row>
    <row r="353" spans="1:8" ht="15.75" thickBot="1">
      <c r="A353">
        <v>2312</v>
      </c>
      <c r="B353" t="s">
        <v>291</v>
      </c>
      <c r="C353" t="s">
        <v>823</v>
      </c>
      <c r="D353" s="26">
        <v>1956</v>
      </c>
      <c r="E353" t="s">
        <v>1142</v>
      </c>
      <c r="F353">
        <v>12</v>
      </c>
      <c r="G353" s="71">
        <v>31</v>
      </c>
      <c r="H353" s="71">
        <v>390</v>
      </c>
    </row>
    <row r="354" spans="1:8" ht="15.75" thickBot="1">
      <c r="A354">
        <v>701</v>
      </c>
      <c r="B354" t="s">
        <v>1004</v>
      </c>
      <c r="C354" t="s">
        <v>994</v>
      </c>
      <c r="D354" s="26">
        <v>1956</v>
      </c>
      <c r="E354" t="s">
        <v>1003</v>
      </c>
      <c r="F354">
        <v>1</v>
      </c>
      <c r="G354" s="71">
        <v>31</v>
      </c>
      <c r="H354" s="71">
        <v>386</v>
      </c>
    </row>
    <row r="355" spans="1:8" ht="15.75" thickBot="1">
      <c r="A355">
        <v>4601</v>
      </c>
      <c r="B355" t="s">
        <v>853</v>
      </c>
      <c r="C355" t="s">
        <v>1093</v>
      </c>
      <c r="D355" s="26">
        <v>1961</v>
      </c>
      <c r="E355" t="s">
        <v>852</v>
      </c>
      <c r="F355">
        <v>1</v>
      </c>
      <c r="G355" s="71">
        <v>31</v>
      </c>
      <c r="H355" s="71">
        <v>386</v>
      </c>
    </row>
    <row r="356" spans="1:8" ht="15.75" thickBot="1">
      <c r="A356">
        <v>4803</v>
      </c>
      <c r="B356" t="s">
        <v>824</v>
      </c>
      <c r="C356" t="s">
        <v>825</v>
      </c>
      <c r="D356" s="26">
        <v>1953</v>
      </c>
      <c r="E356" t="s">
        <v>855</v>
      </c>
      <c r="F356">
        <v>3</v>
      </c>
      <c r="G356" s="71">
        <v>31</v>
      </c>
      <c r="H356" s="71">
        <v>379</v>
      </c>
    </row>
    <row r="357" spans="1:8" ht="15.75" thickBot="1">
      <c r="A357">
        <v>4909</v>
      </c>
      <c r="B357" t="s">
        <v>133</v>
      </c>
      <c r="C357" t="s">
        <v>404</v>
      </c>
      <c r="D357" s="26">
        <v>1957</v>
      </c>
      <c r="E357" t="s">
        <v>857</v>
      </c>
      <c r="F357">
        <v>9</v>
      </c>
      <c r="G357" s="71">
        <v>31</v>
      </c>
      <c r="H357" s="71">
        <v>378</v>
      </c>
    </row>
    <row r="358" spans="1:8" ht="15.75" thickBot="1">
      <c r="A358">
        <v>5305</v>
      </c>
      <c r="B358" t="s">
        <v>406</v>
      </c>
      <c r="C358" t="s">
        <v>901</v>
      </c>
      <c r="D358" s="26">
        <v>1962</v>
      </c>
      <c r="E358" t="s">
        <v>867</v>
      </c>
      <c r="F358">
        <v>5</v>
      </c>
      <c r="G358" s="71">
        <v>31</v>
      </c>
      <c r="H358" s="71">
        <v>371</v>
      </c>
    </row>
    <row r="359" spans="1:8" ht="15.75" thickBot="1">
      <c r="A359">
        <v>2008</v>
      </c>
      <c r="B359" t="s">
        <v>629</v>
      </c>
      <c r="C359" t="s">
        <v>630</v>
      </c>
      <c r="D359" s="26">
        <v>1970</v>
      </c>
      <c r="E359" t="s">
        <v>1131</v>
      </c>
      <c r="F359">
        <v>8</v>
      </c>
      <c r="G359" s="71">
        <v>31</v>
      </c>
      <c r="H359" s="71">
        <v>367</v>
      </c>
    </row>
    <row r="360" spans="1:8" ht="15.75" thickBot="1">
      <c r="A360">
        <v>5611</v>
      </c>
      <c r="B360" t="s">
        <v>36</v>
      </c>
      <c r="C360" t="s">
        <v>961</v>
      </c>
      <c r="D360" s="26">
        <v>1991</v>
      </c>
      <c r="E360" t="s">
        <v>877</v>
      </c>
      <c r="F360">
        <v>11</v>
      </c>
      <c r="G360" s="71">
        <v>31</v>
      </c>
      <c r="H360" s="71">
        <v>362</v>
      </c>
    </row>
    <row r="361" spans="1:8" ht="15.75" thickBot="1">
      <c r="A361">
        <v>5304</v>
      </c>
      <c r="B361" t="s">
        <v>935</v>
      </c>
      <c r="C361" t="s">
        <v>1093</v>
      </c>
      <c r="D361" s="26">
        <v>1962</v>
      </c>
      <c r="E361" t="s">
        <v>867</v>
      </c>
      <c r="F361">
        <v>4</v>
      </c>
      <c r="G361" s="71">
        <v>31</v>
      </c>
      <c r="H361" s="71">
        <v>358</v>
      </c>
    </row>
    <row r="362" spans="1:8" ht="15.75" thickBot="1">
      <c r="A362">
        <v>602</v>
      </c>
      <c r="B362" t="s">
        <v>974</v>
      </c>
      <c r="C362" t="s">
        <v>975</v>
      </c>
      <c r="D362" s="26">
        <v>1961</v>
      </c>
      <c r="E362" t="s">
        <v>999</v>
      </c>
      <c r="F362">
        <v>2</v>
      </c>
      <c r="G362" s="71">
        <v>31</v>
      </c>
      <c r="H362" s="71">
        <v>357</v>
      </c>
    </row>
    <row r="363" spans="1:8" ht="15.75" thickBot="1">
      <c r="A363">
        <v>7203</v>
      </c>
      <c r="B363" t="s">
        <v>533</v>
      </c>
      <c r="C363" t="s">
        <v>534</v>
      </c>
      <c r="D363" s="26">
        <v>1980</v>
      </c>
      <c r="E363" t="s">
        <v>1178</v>
      </c>
      <c r="F363">
        <v>3</v>
      </c>
      <c r="G363" s="71">
        <v>31</v>
      </c>
      <c r="H363" s="71">
        <v>357</v>
      </c>
    </row>
    <row r="364" spans="1:8" ht="15.75" thickBot="1">
      <c r="A364">
        <v>5302</v>
      </c>
      <c r="B364" t="s">
        <v>738</v>
      </c>
      <c r="C364" t="s">
        <v>739</v>
      </c>
      <c r="D364" s="26">
        <v>1947</v>
      </c>
      <c r="E364" t="s">
        <v>867</v>
      </c>
      <c r="F364">
        <v>2</v>
      </c>
      <c r="G364" s="71">
        <v>31</v>
      </c>
      <c r="H364" s="71">
        <v>354</v>
      </c>
    </row>
    <row r="365" spans="1:8" ht="15.75" thickBot="1">
      <c r="A365">
        <v>3110</v>
      </c>
      <c r="B365" t="s">
        <v>470</v>
      </c>
      <c r="C365" t="s">
        <v>1028</v>
      </c>
      <c r="D365" s="26">
        <v>1960</v>
      </c>
      <c r="E365" t="s">
        <v>1091</v>
      </c>
      <c r="F365">
        <v>10</v>
      </c>
      <c r="G365" s="71">
        <v>31</v>
      </c>
      <c r="H365" s="71">
        <v>351</v>
      </c>
    </row>
    <row r="366" spans="1:8" ht="15" thickBot="1">
      <c r="A366" s="24">
        <v>6902</v>
      </c>
      <c r="B366" s="24" t="s">
        <v>1245</v>
      </c>
      <c r="C366" s="24" t="s">
        <v>692</v>
      </c>
      <c r="D366" s="27">
        <v>1978</v>
      </c>
      <c r="E366" s="24" t="s">
        <v>1252</v>
      </c>
      <c r="F366" s="24">
        <v>2</v>
      </c>
      <c r="G366" s="72">
        <v>31</v>
      </c>
      <c r="H366" s="72">
        <v>347</v>
      </c>
    </row>
    <row r="367" spans="1:8" ht="15" thickBot="1">
      <c r="A367" s="24">
        <v>6903</v>
      </c>
      <c r="B367" s="24" t="s">
        <v>553</v>
      </c>
      <c r="C367" s="24" t="s">
        <v>412</v>
      </c>
      <c r="D367" s="27">
        <v>1968</v>
      </c>
      <c r="E367" s="24" t="s">
        <v>1252</v>
      </c>
      <c r="F367" s="24">
        <v>3</v>
      </c>
      <c r="G367" s="72">
        <v>31</v>
      </c>
      <c r="H367" s="72">
        <v>337</v>
      </c>
    </row>
    <row r="368" spans="1:8" ht="15.75" thickBot="1">
      <c r="A368">
        <v>4808</v>
      </c>
      <c r="B368" t="s">
        <v>345</v>
      </c>
      <c r="C368" t="s">
        <v>975</v>
      </c>
      <c r="D368" s="26">
        <v>1957</v>
      </c>
      <c r="E368" t="s">
        <v>855</v>
      </c>
      <c r="F368">
        <v>8</v>
      </c>
      <c r="G368" s="71">
        <v>31</v>
      </c>
      <c r="H368" s="71">
        <v>328</v>
      </c>
    </row>
    <row r="369" spans="1:8" ht="15.75" thickBot="1">
      <c r="A369">
        <v>910</v>
      </c>
      <c r="B369" t="s">
        <v>450</v>
      </c>
      <c r="C369" t="s">
        <v>1150</v>
      </c>
      <c r="D369" s="26">
        <v>1962</v>
      </c>
      <c r="E369" t="s">
        <v>1009</v>
      </c>
      <c r="F369">
        <v>10</v>
      </c>
      <c r="G369" s="71">
        <v>31</v>
      </c>
      <c r="H369" s="71">
        <v>327</v>
      </c>
    </row>
    <row r="370" spans="1:8" ht="15.75" thickBot="1">
      <c r="A370">
        <v>202</v>
      </c>
      <c r="B370" t="s">
        <v>968</v>
      </c>
      <c r="C370" t="s">
        <v>994</v>
      </c>
      <c r="D370" s="26">
        <v>1959</v>
      </c>
      <c r="E370" t="s">
        <v>983</v>
      </c>
      <c r="F370">
        <v>2</v>
      </c>
      <c r="G370" s="71">
        <v>31</v>
      </c>
      <c r="H370" s="71">
        <v>323</v>
      </c>
    </row>
    <row r="371" spans="1:8" ht="15.75" thickBot="1">
      <c r="A371">
        <v>611</v>
      </c>
      <c r="B371" t="s">
        <v>198</v>
      </c>
      <c r="C371" t="s">
        <v>823</v>
      </c>
      <c r="D371" s="26">
        <v>1968</v>
      </c>
      <c r="E371" t="s">
        <v>999</v>
      </c>
      <c r="F371">
        <v>11</v>
      </c>
      <c r="G371" s="71">
        <v>31</v>
      </c>
      <c r="H371" s="71">
        <v>323</v>
      </c>
    </row>
    <row r="372" spans="1:8" ht="15.75" thickBot="1">
      <c r="A372">
        <v>5608</v>
      </c>
      <c r="B372" t="s">
        <v>354</v>
      </c>
      <c r="C372" t="s">
        <v>805</v>
      </c>
      <c r="D372" s="26">
        <v>1959</v>
      </c>
      <c r="E372" t="s">
        <v>877</v>
      </c>
      <c r="F372">
        <v>8</v>
      </c>
      <c r="G372" s="71">
        <v>31</v>
      </c>
      <c r="H372" s="71">
        <v>316</v>
      </c>
    </row>
    <row r="373" spans="1:8" ht="15" thickBot="1">
      <c r="A373" s="24">
        <v>7109</v>
      </c>
      <c r="B373" s="24" t="s">
        <v>435</v>
      </c>
      <c r="C373" s="24" t="s">
        <v>994</v>
      </c>
      <c r="D373" s="27">
        <v>1968</v>
      </c>
      <c r="E373" s="24" t="s">
        <v>1254</v>
      </c>
      <c r="F373" s="24">
        <v>9</v>
      </c>
      <c r="G373" s="72">
        <v>31</v>
      </c>
      <c r="H373" s="72">
        <v>313</v>
      </c>
    </row>
    <row r="374" spans="1:8" ht="15.75" thickBot="1">
      <c r="A374">
        <v>3712</v>
      </c>
      <c r="B374" t="s">
        <v>303</v>
      </c>
      <c r="C374" t="s">
        <v>394</v>
      </c>
      <c r="D374" s="26">
        <v>1965</v>
      </c>
      <c r="E374" t="s">
        <v>1108</v>
      </c>
      <c r="F374">
        <v>12</v>
      </c>
      <c r="G374" s="71">
        <v>31</v>
      </c>
      <c r="H374" s="71">
        <v>312</v>
      </c>
    </row>
    <row r="375" spans="1:8" ht="15.75" thickBot="1">
      <c r="A375">
        <v>4309</v>
      </c>
      <c r="B375" t="s">
        <v>128</v>
      </c>
      <c r="C375" t="s">
        <v>728</v>
      </c>
      <c r="D375" s="26">
        <v>1970</v>
      </c>
      <c r="E375" t="s">
        <v>846</v>
      </c>
      <c r="F375">
        <v>9</v>
      </c>
      <c r="G375" s="71">
        <v>31</v>
      </c>
      <c r="H375" s="71">
        <v>306</v>
      </c>
    </row>
    <row r="376" spans="1:8" ht="15.75" thickBot="1">
      <c r="A376">
        <v>7411</v>
      </c>
      <c r="B376" t="s">
        <v>191</v>
      </c>
      <c r="C376" t="s">
        <v>1117</v>
      </c>
      <c r="D376" s="26">
        <v>1960</v>
      </c>
      <c r="E376" t="s">
        <v>1184</v>
      </c>
      <c r="F376">
        <v>11</v>
      </c>
      <c r="G376" s="71">
        <v>31</v>
      </c>
      <c r="H376" s="71">
        <v>299</v>
      </c>
    </row>
    <row r="377" spans="1:8" ht="15.75" thickBot="1">
      <c r="A377">
        <v>2303</v>
      </c>
      <c r="B377" t="s">
        <v>1082</v>
      </c>
      <c r="C377" t="s">
        <v>1150</v>
      </c>
      <c r="D377" s="26">
        <v>1961</v>
      </c>
      <c r="E377" t="s">
        <v>1142</v>
      </c>
      <c r="F377">
        <v>3</v>
      </c>
      <c r="G377" s="71">
        <v>31</v>
      </c>
      <c r="H377" s="71">
        <v>298</v>
      </c>
    </row>
    <row r="378" spans="1:8" ht="15.75" thickBot="1">
      <c r="A378">
        <v>1404</v>
      </c>
      <c r="B378" t="s">
        <v>888</v>
      </c>
      <c r="C378" t="s">
        <v>955</v>
      </c>
      <c r="D378" s="26">
        <v>1962</v>
      </c>
      <c r="E378" t="s">
        <v>1025</v>
      </c>
      <c r="F378">
        <v>4</v>
      </c>
      <c r="G378" s="71">
        <v>31</v>
      </c>
      <c r="H378" s="71">
        <v>284</v>
      </c>
    </row>
    <row r="379" spans="1:8" ht="15.75" thickBot="1">
      <c r="A379">
        <v>4411</v>
      </c>
      <c r="B379" t="s">
        <v>25</v>
      </c>
      <c r="C379" t="s">
        <v>557</v>
      </c>
      <c r="D379" s="26">
        <v>1956</v>
      </c>
      <c r="E379" t="s">
        <v>847</v>
      </c>
      <c r="F379">
        <v>11</v>
      </c>
      <c r="G379" s="71">
        <v>31</v>
      </c>
      <c r="H379" s="71">
        <v>260</v>
      </c>
    </row>
    <row r="380" spans="1:8" ht="15.75" thickBot="1">
      <c r="A380">
        <v>4104</v>
      </c>
      <c r="B380" t="s">
        <v>925</v>
      </c>
      <c r="C380" t="s">
        <v>1028</v>
      </c>
      <c r="D380" s="26">
        <v>1963</v>
      </c>
      <c r="E380" t="s">
        <v>841</v>
      </c>
      <c r="F380">
        <v>4</v>
      </c>
      <c r="G380" s="71">
        <v>31</v>
      </c>
      <c r="H380" s="71">
        <v>259</v>
      </c>
    </row>
    <row r="381" spans="1:8" ht="15.75" thickBot="1">
      <c r="A381">
        <v>5610</v>
      </c>
      <c r="B381" t="s">
        <v>177</v>
      </c>
      <c r="C381" t="s">
        <v>178</v>
      </c>
      <c r="D381" s="26">
        <v>1970</v>
      </c>
      <c r="E381" t="s">
        <v>877</v>
      </c>
      <c r="F381">
        <v>10</v>
      </c>
      <c r="G381" s="71">
        <v>31</v>
      </c>
      <c r="H381" s="71">
        <v>258</v>
      </c>
    </row>
    <row r="382" spans="1:8" ht="15.75" thickBot="1">
      <c r="A382">
        <v>4908</v>
      </c>
      <c r="B382" t="s">
        <v>346</v>
      </c>
      <c r="C382" t="s">
        <v>1062</v>
      </c>
      <c r="D382" s="26">
        <v>1959</v>
      </c>
      <c r="E382" t="s">
        <v>857</v>
      </c>
      <c r="F382">
        <v>8</v>
      </c>
      <c r="G382" s="71">
        <v>31</v>
      </c>
      <c r="H382" s="71">
        <v>250</v>
      </c>
    </row>
    <row r="383" spans="1:8" ht="15.75" thickBot="1">
      <c r="A383">
        <v>1304</v>
      </c>
      <c r="B383" t="s">
        <v>887</v>
      </c>
      <c r="C383" t="s">
        <v>961</v>
      </c>
      <c r="D383" s="26">
        <v>1953</v>
      </c>
      <c r="E383" t="s">
        <v>1022</v>
      </c>
      <c r="F383">
        <v>4</v>
      </c>
      <c r="G383" s="71">
        <v>31</v>
      </c>
      <c r="H383" s="71">
        <v>244</v>
      </c>
    </row>
    <row r="384" spans="1:8" ht="15.75" thickBot="1">
      <c r="A384">
        <v>2307</v>
      </c>
      <c r="B384" t="s">
        <v>775</v>
      </c>
      <c r="C384" t="s">
        <v>1180</v>
      </c>
      <c r="D384" s="26">
        <v>1967</v>
      </c>
      <c r="E384" t="s">
        <v>1142</v>
      </c>
      <c r="F384">
        <v>7</v>
      </c>
      <c r="G384" s="71">
        <v>31</v>
      </c>
      <c r="H384" s="71">
        <v>242</v>
      </c>
    </row>
    <row r="385" spans="1:8" ht="15.75" thickBot="1">
      <c r="A385">
        <v>5004</v>
      </c>
      <c r="B385" t="s">
        <v>933</v>
      </c>
      <c r="C385" t="s">
        <v>1021</v>
      </c>
      <c r="D385" s="26">
        <v>1970</v>
      </c>
      <c r="E385" t="s">
        <v>861</v>
      </c>
      <c r="F385">
        <v>4</v>
      </c>
      <c r="G385" s="71">
        <v>31</v>
      </c>
      <c r="H385" s="71">
        <v>234</v>
      </c>
    </row>
    <row r="386" spans="1:8" ht="15.75" thickBot="1">
      <c r="A386">
        <v>3811</v>
      </c>
      <c r="B386" t="s">
        <v>815</v>
      </c>
      <c r="C386" t="s">
        <v>719</v>
      </c>
      <c r="D386" s="26">
        <v>1962</v>
      </c>
      <c r="E386" t="s">
        <v>1111</v>
      </c>
      <c r="F386">
        <v>11</v>
      </c>
      <c r="G386" s="71">
        <v>31</v>
      </c>
      <c r="H386" s="71">
        <v>231</v>
      </c>
    </row>
    <row r="387" spans="1:8" ht="15.75" thickBot="1">
      <c r="A387">
        <v>1208</v>
      </c>
      <c r="B387" t="s">
        <v>618</v>
      </c>
      <c r="C387" t="s">
        <v>989</v>
      </c>
      <c r="D387" s="26">
        <v>1959</v>
      </c>
      <c r="E387" t="s">
        <v>1019</v>
      </c>
      <c r="F387">
        <v>8</v>
      </c>
      <c r="G387" s="71">
        <v>31</v>
      </c>
      <c r="H387" s="71">
        <v>222</v>
      </c>
    </row>
    <row r="388" spans="1:8" ht="15.75" thickBot="1">
      <c r="A388">
        <v>1807</v>
      </c>
      <c r="B388" t="s">
        <v>232</v>
      </c>
      <c r="C388" t="s">
        <v>1167</v>
      </c>
      <c r="D388" s="26">
        <v>1965</v>
      </c>
      <c r="E388" t="s">
        <v>1125</v>
      </c>
      <c r="F388">
        <v>7</v>
      </c>
      <c r="G388" s="71">
        <v>31</v>
      </c>
      <c r="H388" s="71">
        <v>212</v>
      </c>
    </row>
    <row r="389" spans="1:8" ht="15.75" thickBot="1">
      <c r="A389">
        <v>3602</v>
      </c>
      <c r="B389" t="s">
        <v>720</v>
      </c>
      <c r="C389" t="s">
        <v>721</v>
      </c>
      <c r="D389" s="26">
        <v>1981</v>
      </c>
      <c r="E389" t="s">
        <v>1105</v>
      </c>
      <c r="F389">
        <v>2</v>
      </c>
      <c r="G389" s="71">
        <v>31</v>
      </c>
      <c r="H389" s="71">
        <v>211</v>
      </c>
    </row>
    <row r="390" spans="1:8" ht="15.75" thickBot="1">
      <c r="A390">
        <v>510</v>
      </c>
      <c r="B390" t="s">
        <v>444</v>
      </c>
      <c r="C390" t="s">
        <v>445</v>
      </c>
      <c r="D390" s="26">
        <v>1957</v>
      </c>
      <c r="E390" t="s">
        <v>995</v>
      </c>
      <c r="F390">
        <v>10</v>
      </c>
      <c r="G390" s="71">
        <v>31</v>
      </c>
      <c r="H390" s="71">
        <v>201</v>
      </c>
    </row>
    <row r="391" spans="1:8" ht="15.75" thickBot="1">
      <c r="A391">
        <v>206</v>
      </c>
      <c r="B391" t="s">
        <v>749</v>
      </c>
      <c r="C391" t="s">
        <v>1137</v>
      </c>
      <c r="D391" s="26">
        <v>1974</v>
      </c>
      <c r="E391" t="s">
        <v>983</v>
      </c>
      <c r="F391">
        <v>6</v>
      </c>
      <c r="G391" s="71">
        <v>31</v>
      </c>
      <c r="H391" s="71">
        <v>199</v>
      </c>
    </row>
    <row r="392" spans="1:8" ht="15.75" thickBot="1">
      <c r="A392">
        <v>1005</v>
      </c>
      <c r="B392" t="s">
        <v>679</v>
      </c>
      <c r="C392" t="s">
        <v>1150</v>
      </c>
      <c r="D392" s="26">
        <v>1959</v>
      </c>
      <c r="E392" t="s">
        <v>1012</v>
      </c>
      <c r="F392">
        <v>5</v>
      </c>
      <c r="G392" s="71">
        <v>31</v>
      </c>
      <c r="H392" s="71">
        <v>197</v>
      </c>
    </row>
    <row r="393" spans="1:8" ht="15.75" thickBot="1">
      <c r="A393">
        <v>1103</v>
      </c>
      <c r="B393" t="s">
        <v>1106</v>
      </c>
      <c r="C393" t="s">
        <v>1207</v>
      </c>
      <c r="D393" s="26">
        <v>1964</v>
      </c>
      <c r="E393" t="s">
        <v>1015</v>
      </c>
      <c r="F393">
        <v>3</v>
      </c>
      <c r="G393" s="71">
        <v>31</v>
      </c>
      <c r="H393" s="71">
        <v>194</v>
      </c>
    </row>
    <row r="394" spans="1:8" ht="15.75" thickBot="1">
      <c r="A394">
        <v>2310</v>
      </c>
      <c r="B394" t="s">
        <v>136</v>
      </c>
      <c r="C394" t="s">
        <v>901</v>
      </c>
      <c r="D394" s="26">
        <v>1953</v>
      </c>
      <c r="E394" t="s">
        <v>1142</v>
      </c>
      <c r="F394">
        <v>10</v>
      </c>
      <c r="G394" s="71">
        <v>31</v>
      </c>
      <c r="H394" s="71">
        <v>174</v>
      </c>
    </row>
    <row r="395" spans="1:8" ht="15" thickBot="1">
      <c r="A395" s="24">
        <v>7112</v>
      </c>
      <c r="B395" s="24" t="s">
        <v>327</v>
      </c>
      <c r="C395" s="24" t="s">
        <v>543</v>
      </c>
      <c r="D395" s="27">
        <v>1977</v>
      </c>
      <c r="E395" s="24" t="s">
        <v>1254</v>
      </c>
      <c r="F395" s="24">
        <v>12</v>
      </c>
      <c r="G395" s="72">
        <v>31</v>
      </c>
      <c r="H395" s="72">
        <v>158</v>
      </c>
    </row>
    <row r="396" spans="1:8" ht="15.75" thickBot="1">
      <c r="A396">
        <v>4408</v>
      </c>
      <c r="B396" t="s">
        <v>341</v>
      </c>
      <c r="C396" t="s">
        <v>1014</v>
      </c>
      <c r="D396" s="26">
        <v>1957</v>
      </c>
      <c r="E396" t="s">
        <v>847</v>
      </c>
      <c r="F396">
        <v>8</v>
      </c>
      <c r="G396" s="71">
        <v>31</v>
      </c>
      <c r="H396" s="71">
        <v>157</v>
      </c>
    </row>
    <row r="397" spans="1:8" ht="15.75" thickBot="1">
      <c r="A397">
        <v>4101</v>
      </c>
      <c r="B397" t="s">
        <v>842</v>
      </c>
      <c r="C397" t="s">
        <v>1107</v>
      </c>
      <c r="D397" s="26">
        <v>1957</v>
      </c>
      <c r="E397" t="s">
        <v>841</v>
      </c>
      <c r="F397">
        <v>1</v>
      </c>
      <c r="G397" s="71">
        <v>31</v>
      </c>
      <c r="H397" s="71">
        <v>148</v>
      </c>
    </row>
    <row r="398" spans="1:8" ht="15.75" thickBot="1">
      <c r="A398">
        <v>1609</v>
      </c>
      <c r="B398" t="s">
        <v>659</v>
      </c>
      <c r="C398" t="s">
        <v>1117</v>
      </c>
      <c r="D398" s="26">
        <v>1972</v>
      </c>
      <c r="E398" t="s">
        <v>1029</v>
      </c>
      <c r="F398">
        <v>9</v>
      </c>
      <c r="G398" s="71">
        <v>31</v>
      </c>
      <c r="H398" s="71">
        <v>144</v>
      </c>
    </row>
    <row r="399" spans="1:8" ht="15.75" thickBot="1">
      <c r="A399">
        <v>507</v>
      </c>
      <c r="B399" t="s">
        <v>217</v>
      </c>
      <c r="C399" t="s">
        <v>1028</v>
      </c>
      <c r="D399" s="26">
        <v>1965</v>
      </c>
      <c r="E399" t="s">
        <v>995</v>
      </c>
      <c r="F399">
        <v>7</v>
      </c>
      <c r="G399" s="71">
        <v>31</v>
      </c>
      <c r="H399" s="71">
        <v>141</v>
      </c>
    </row>
    <row r="400" spans="1:8" ht="15.75" thickBot="1">
      <c r="A400">
        <v>706</v>
      </c>
      <c r="B400" t="s">
        <v>754</v>
      </c>
      <c r="C400" t="s">
        <v>1028</v>
      </c>
      <c r="D400" s="26">
        <v>1957</v>
      </c>
      <c r="E400" t="s">
        <v>1003</v>
      </c>
      <c r="F400">
        <v>6</v>
      </c>
      <c r="G400" s="71">
        <v>31</v>
      </c>
      <c r="H400" s="71">
        <v>138</v>
      </c>
    </row>
    <row r="401" spans="1:8" ht="15.75" thickBot="1">
      <c r="A401">
        <v>3906</v>
      </c>
      <c r="B401" t="s">
        <v>793</v>
      </c>
      <c r="C401" t="s">
        <v>975</v>
      </c>
      <c r="D401" s="26">
        <v>1963</v>
      </c>
      <c r="E401" t="s">
        <v>1113</v>
      </c>
      <c r="F401">
        <v>6</v>
      </c>
      <c r="G401" s="71">
        <v>31</v>
      </c>
      <c r="H401" s="71">
        <v>136</v>
      </c>
    </row>
    <row r="402" spans="1:8" ht="15.75" thickBot="1">
      <c r="A402">
        <v>2110</v>
      </c>
      <c r="B402" t="s">
        <v>460</v>
      </c>
      <c r="C402" t="s">
        <v>1093</v>
      </c>
      <c r="D402" s="26">
        <v>1962</v>
      </c>
      <c r="E402" t="s">
        <v>1135</v>
      </c>
      <c r="F402">
        <v>10</v>
      </c>
      <c r="G402" s="71">
        <v>31</v>
      </c>
      <c r="H402" s="71">
        <v>134</v>
      </c>
    </row>
    <row r="403" spans="1:8" ht="15" thickBot="1">
      <c r="A403" s="24">
        <v>7010</v>
      </c>
      <c r="B403" s="24" t="s">
        <v>188</v>
      </c>
      <c r="C403" s="24" t="s">
        <v>1062</v>
      </c>
      <c r="D403" s="27">
        <v>1981</v>
      </c>
      <c r="E403" s="24" t="s">
        <v>1253</v>
      </c>
      <c r="F403" s="24">
        <v>10</v>
      </c>
      <c r="G403" s="72">
        <v>31</v>
      </c>
      <c r="H403" s="72">
        <v>133</v>
      </c>
    </row>
    <row r="404" spans="1:8" ht="15.75" thickBot="1">
      <c r="A404">
        <v>5605</v>
      </c>
      <c r="B404" t="s">
        <v>408</v>
      </c>
      <c r="C404" t="s">
        <v>1072</v>
      </c>
      <c r="D404" s="26">
        <v>1969</v>
      </c>
      <c r="E404" t="s">
        <v>877</v>
      </c>
      <c r="F404">
        <v>5</v>
      </c>
      <c r="G404" s="71">
        <v>31</v>
      </c>
      <c r="H404" s="71">
        <v>131</v>
      </c>
    </row>
    <row r="405" spans="1:8" ht="15.75" thickBot="1">
      <c r="A405">
        <v>3007</v>
      </c>
      <c r="B405" t="s">
        <v>243</v>
      </c>
      <c r="C405" t="s">
        <v>1028</v>
      </c>
      <c r="D405" s="26">
        <v>1967</v>
      </c>
      <c r="E405" t="s">
        <v>1089</v>
      </c>
      <c r="F405">
        <v>7</v>
      </c>
      <c r="G405" s="71">
        <v>31</v>
      </c>
      <c r="H405" s="71">
        <v>125</v>
      </c>
    </row>
    <row r="406" spans="1:8" ht="15.75" thickBot="1">
      <c r="A406">
        <v>907</v>
      </c>
      <c r="B406" t="s">
        <v>615</v>
      </c>
      <c r="C406" t="s">
        <v>120</v>
      </c>
      <c r="D406" s="26">
        <v>1992</v>
      </c>
      <c r="E406" t="s">
        <v>1009</v>
      </c>
      <c r="F406">
        <v>7</v>
      </c>
      <c r="G406" s="71">
        <v>31</v>
      </c>
      <c r="H406" s="71">
        <v>120</v>
      </c>
    </row>
    <row r="407" spans="1:8" ht="15.75" thickBot="1">
      <c r="A407">
        <v>2705</v>
      </c>
      <c r="B407" t="s">
        <v>382</v>
      </c>
      <c r="C407" t="s">
        <v>961</v>
      </c>
      <c r="D407" s="26">
        <v>1950</v>
      </c>
      <c r="E407" t="s">
        <v>1154</v>
      </c>
      <c r="F407">
        <v>5</v>
      </c>
      <c r="G407" s="71">
        <v>31</v>
      </c>
      <c r="H407" s="71">
        <v>118</v>
      </c>
    </row>
    <row r="408" spans="1:8" ht="15.75" thickBot="1">
      <c r="A408">
        <v>212</v>
      </c>
      <c r="B408" t="s">
        <v>147</v>
      </c>
      <c r="C408" t="s">
        <v>1198</v>
      </c>
      <c r="D408" s="26">
        <v>1994</v>
      </c>
      <c r="E408" t="s">
        <v>983</v>
      </c>
      <c r="F408">
        <v>12</v>
      </c>
      <c r="G408" s="71">
        <v>31</v>
      </c>
      <c r="H408" s="71">
        <v>117</v>
      </c>
    </row>
    <row r="409" spans="1:8" ht="15.75" thickBot="1">
      <c r="A409">
        <v>1108</v>
      </c>
      <c r="B409" t="s">
        <v>617</v>
      </c>
      <c r="C409" t="s">
        <v>1062</v>
      </c>
      <c r="D409" s="26">
        <v>1957</v>
      </c>
      <c r="E409" t="s">
        <v>1015</v>
      </c>
      <c r="F409">
        <v>8</v>
      </c>
      <c r="G409" s="71">
        <v>31</v>
      </c>
      <c r="H409" s="71">
        <v>100</v>
      </c>
    </row>
    <row r="410" spans="1:8" ht="15.75" thickBot="1">
      <c r="A410">
        <v>3207</v>
      </c>
      <c r="B410" t="s">
        <v>245</v>
      </c>
      <c r="C410" t="s">
        <v>246</v>
      </c>
      <c r="D410" s="26">
        <v>1973</v>
      </c>
      <c r="E410" t="s">
        <v>1094</v>
      </c>
      <c r="F410">
        <v>7</v>
      </c>
      <c r="G410" s="71">
        <v>31</v>
      </c>
      <c r="H410" s="71">
        <v>99</v>
      </c>
    </row>
    <row r="411" spans="1:8" ht="15.75" thickBot="1">
      <c r="A411">
        <v>2804</v>
      </c>
      <c r="B411" t="s">
        <v>907</v>
      </c>
      <c r="C411" t="s">
        <v>557</v>
      </c>
      <c r="D411" s="26">
        <v>1957</v>
      </c>
      <c r="E411" t="s">
        <v>1158</v>
      </c>
      <c r="F411">
        <v>4</v>
      </c>
      <c r="G411" s="71">
        <v>31</v>
      </c>
      <c r="H411" s="71">
        <v>95</v>
      </c>
    </row>
    <row r="412" spans="1:8" ht="15.75" thickBot="1">
      <c r="A412">
        <v>2608</v>
      </c>
      <c r="B412" t="s">
        <v>638</v>
      </c>
      <c r="C412" t="s">
        <v>394</v>
      </c>
      <c r="D412" s="26">
        <v>1959</v>
      </c>
      <c r="E412" t="s">
        <v>1151</v>
      </c>
      <c r="F412">
        <v>8</v>
      </c>
      <c r="G412" s="71">
        <v>31</v>
      </c>
      <c r="H412" s="71">
        <v>87</v>
      </c>
    </row>
    <row r="413" spans="1:8" ht="15.75" thickBot="1">
      <c r="A413">
        <v>7409</v>
      </c>
      <c r="B413" t="s">
        <v>438</v>
      </c>
      <c r="C413" t="s">
        <v>1150</v>
      </c>
      <c r="D413" s="26">
        <v>1954</v>
      </c>
      <c r="E413" t="s">
        <v>1184</v>
      </c>
      <c r="F413">
        <v>9</v>
      </c>
      <c r="G413" s="71">
        <v>31</v>
      </c>
      <c r="H413" s="71">
        <v>74</v>
      </c>
    </row>
    <row r="414" spans="1:8" ht="15.75" thickBot="1">
      <c r="A414">
        <v>3612</v>
      </c>
      <c r="B414" t="s">
        <v>302</v>
      </c>
      <c r="C414" t="s">
        <v>1207</v>
      </c>
      <c r="D414" s="26">
        <v>1950</v>
      </c>
      <c r="E414" t="s">
        <v>1105</v>
      </c>
      <c r="F414">
        <v>12</v>
      </c>
      <c r="G414" s="71">
        <v>31</v>
      </c>
      <c r="H414" s="71">
        <v>69</v>
      </c>
    </row>
    <row r="415" spans="1:8" ht="15.75" thickBot="1">
      <c r="A415">
        <v>3111</v>
      </c>
      <c r="B415" t="s">
        <v>15</v>
      </c>
      <c r="C415" t="s">
        <v>557</v>
      </c>
      <c r="D415" s="26">
        <v>1967</v>
      </c>
      <c r="E415" t="s">
        <v>1091</v>
      </c>
      <c r="F415">
        <v>11</v>
      </c>
      <c r="G415" s="71">
        <v>31</v>
      </c>
      <c r="H415" s="71">
        <v>65</v>
      </c>
    </row>
    <row r="416" spans="1:8" ht="15.75" thickBot="1">
      <c r="A416">
        <v>4906</v>
      </c>
      <c r="B416" t="s">
        <v>801</v>
      </c>
      <c r="C416" t="s">
        <v>823</v>
      </c>
      <c r="D416" s="26">
        <v>1971</v>
      </c>
      <c r="E416" t="s">
        <v>857</v>
      </c>
      <c r="F416">
        <v>6</v>
      </c>
      <c r="G416" s="71">
        <v>31</v>
      </c>
      <c r="H416" s="71">
        <v>58</v>
      </c>
    </row>
    <row r="417" spans="1:8" ht="15.75" thickBot="1">
      <c r="A417">
        <v>2306</v>
      </c>
      <c r="B417" t="s">
        <v>518</v>
      </c>
      <c r="C417" t="s">
        <v>975</v>
      </c>
      <c r="D417" s="26">
        <v>1963</v>
      </c>
      <c r="E417" t="s">
        <v>1142</v>
      </c>
      <c r="F417">
        <v>6</v>
      </c>
      <c r="G417" s="71">
        <v>31</v>
      </c>
      <c r="H417" s="71">
        <v>57</v>
      </c>
    </row>
    <row r="418" spans="1:8" ht="15.75" thickBot="1">
      <c r="A418">
        <v>4107</v>
      </c>
      <c r="B418" t="s">
        <v>260</v>
      </c>
      <c r="C418" t="s">
        <v>961</v>
      </c>
      <c r="D418" s="26">
        <v>1965</v>
      </c>
      <c r="E418" t="s">
        <v>841</v>
      </c>
      <c r="F418">
        <v>7</v>
      </c>
      <c r="G418" s="71">
        <v>31</v>
      </c>
      <c r="H418" s="71">
        <v>55</v>
      </c>
    </row>
    <row r="419" spans="1:8" ht="15.75" thickBot="1">
      <c r="A419">
        <v>7504</v>
      </c>
      <c r="B419" t="s">
        <v>658</v>
      </c>
      <c r="C419" t="s">
        <v>972</v>
      </c>
      <c r="D419" s="26">
        <v>1963</v>
      </c>
      <c r="E419" t="s">
        <v>947</v>
      </c>
      <c r="F419">
        <v>4</v>
      </c>
      <c r="G419" s="71">
        <v>31</v>
      </c>
      <c r="H419" s="71">
        <v>54</v>
      </c>
    </row>
    <row r="420" spans="1:8" ht="15.75" thickBot="1">
      <c r="A420">
        <v>1307</v>
      </c>
      <c r="B420" t="s">
        <v>227</v>
      </c>
      <c r="C420" t="s">
        <v>1150</v>
      </c>
      <c r="D420" s="26">
        <v>1957</v>
      </c>
      <c r="E420" t="s">
        <v>1022</v>
      </c>
      <c r="F420">
        <v>7</v>
      </c>
      <c r="G420" s="71">
        <v>31</v>
      </c>
      <c r="H420" s="71">
        <v>52</v>
      </c>
    </row>
    <row r="421" spans="1:8" ht="15.75" thickBot="1">
      <c r="A421">
        <v>3208</v>
      </c>
      <c r="B421" t="s">
        <v>643</v>
      </c>
      <c r="C421" t="s">
        <v>644</v>
      </c>
      <c r="D421" s="26">
        <v>1965</v>
      </c>
      <c r="E421" t="s">
        <v>1094</v>
      </c>
      <c r="F421">
        <v>8</v>
      </c>
      <c r="G421" s="71">
        <v>31</v>
      </c>
      <c r="H421" s="71">
        <v>31</v>
      </c>
    </row>
    <row r="422" spans="1:8" ht="15.75" thickBot="1">
      <c r="A422">
        <v>3905</v>
      </c>
      <c r="B422" t="s">
        <v>395</v>
      </c>
      <c r="C422" t="s">
        <v>972</v>
      </c>
      <c r="D422" s="26">
        <v>1966</v>
      </c>
      <c r="E422" t="s">
        <v>1113</v>
      </c>
      <c r="F422">
        <v>5</v>
      </c>
      <c r="G422" s="71">
        <v>31</v>
      </c>
      <c r="H422" s="71">
        <v>24</v>
      </c>
    </row>
    <row r="423" spans="1:8" ht="15.75" thickBot="1">
      <c r="A423">
        <v>7503</v>
      </c>
      <c r="B423" t="s">
        <v>558</v>
      </c>
      <c r="C423" t="s">
        <v>559</v>
      </c>
      <c r="D423" s="26">
        <v>1958</v>
      </c>
      <c r="E423" t="s">
        <v>947</v>
      </c>
      <c r="F423">
        <v>3</v>
      </c>
      <c r="G423" s="71">
        <v>31</v>
      </c>
      <c r="H423" s="71">
        <v>19</v>
      </c>
    </row>
    <row r="424" spans="1:8" ht="15.75" thickBot="1">
      <c r="A424">
        <v>3801</v>
      </c>
      <c r="B424" t="s">
        <v>1112</v>
      </c>
      <c r="C424" t="s">
        <v>1150</v>
      </c>
      <c r="D424" s="26">
        <v>1960</v>
      </c>
      <c r="E424" t="s">
        <v>1111</v>
      </c>
      <c r="F424">
        <v>1</v>
      </c>
      <c r="G424" s="71">
        <v>31</v>
      </c>
      <c r="H424" s="71">
        <v>13</v>
      </c>
    </row>
    <row r="425" spans="1:8" ht="15.75" thickBot="1">
      <c r="A425">
        <v>2106</v>
      </c>
      <c r="B425" t="s">
        <v>772</v>
      </c>
      <c r="C425" t="s">
        <v>1117</v>
      </c>
      <c r="D425" s="26">
        <v>1974</v>
      </c>
      <c r="E425" t="s">
        <v>1135</v>
      </c>
      <c r="F425">
        <v>6</v>
      </c>
      <c r="G425" s="71">
        <v>31</v>
      </c>
      <c r="H425" s="71">
        <v>11</v>
      </c>
    </row>
    <row r="426" spans="1:8" ht="15.75" thickBot="1">
      <c r="A426">
        <v>3108</v>
      </c>
      <c r="B426" t="s">
        <v>642</v>
      </c>
      <c r="C426" t="s">
        <v>1198</v>
      </c>
      <c r="D426" s="26">
        <v>1966</v>
      </c>
      <c r="E426" t="s">
        <v>1091</v>
      </c>
      <c r="F426">
        <v>8</v>
      </c>
      <c r="G426" s="71">
        <v>31</v>
      </c>
      <c r="H426" s="71">
        <v>10</v>
      </c>
    </row>
    <row r="427" spans="1:8" ht="15.75" thickBot="1">
      <c r="A427">
        <v>3510</v>
      </c>
      <c r="B427" t="s">
        <v>475</v>
      </c>
      <c r="C427" t="s">
        <v>932</v>
      </c>
      <c r="D427" s="26">
        <v>1971</v>
      </c>
      <c r="E427" t="s">
        <v>1102</v>
      </c>
      <c r="F427">
        <v>10</v>
      </c>
      <c r="G427" s="71">
        <v>31</v>
      </c>
      <c r="H427" s="71">
        <v>0</v>
      </c>
    </row>
    <row r="428" spans="1:8" ht="15.75" thickBot="1">
      <c r="A428">
        <v>1511</v>
      </c>
      <c r="B428" t="s">
        <v>209</v>
      </c>
      <c r="C428" t="s">
        <v>719</v>
      </c>
      <c r="D428" s="26">
        <v>1961</v>
      </c>
      <c r="E428" t="s">
        <v>1026</v>
      </c>
      <c r="F428">
        <v>11</v>
      </c>
      <c r="G428" s="71">
        <v>30</v>
      </c>
      <c r="H428" s="71">
        <v>395</v>
      </c>
    </row>
    <row r="429" spans="1:8" ht="15.75" thickBot="1">
      <c r="A429">
        <v>6612</v>
      </c>
      <c r="B429" t="s">
        <v>1052</v>
      </c>
      <c r="C429" t="s">
        <v>324</v>
      </c>
      <c r="D429" s="26">
        <v>1955</v>
      </c>
      <c r="E429" t="s">
        <v>1176</v>
      </c>
      <c r="F429">
        <v>12</v>
      </c>
      <c r="G429" s="71">
        <v>30</v>
      </c>
      <c r="H429" s="71">
        <v>383</v>
      </c>
    </row>
    <row r="430" spans="1:8" ht="15.75" thickBot="1">
      <c r="A430">
        <v>2703</v>
      </c>
      <c r="B430" t="s">
        <v>1088</v>
      </c>
      <c r="C430" t="s">
        <v>994</v>
      </c>
      <c r="D430" s="26">
        <v>1954</v>
      </c>
      <c r="E430" t="s">
        <v>1154</v>
      </c>
      <c r="F430">
        <v>3</v>
      </c>
      <c r="G430" s="71">
        <v>30</v>
      </c>
      <c r="H430" s="71">
        <v>382</v>
      </c>
    </row>
    <row r="431" spans="1:8" ht="15.75" thickBot="1">
      <c r="A431">
        <v>1205</v>
      </c>
      <c r="B431" t="s">
        <v>682</v>
      </c>
      <c r="C431" t="s">
        <v>712</v>
      </c>
      <c r="D431" s="26">
        <v>1967</v>
      </c>
      <c r="E431" t="s">
        <v>1019</v>
      </c>
      <c r="F431">
        <v>5</v>
      </c>
      <c r="G431" s="71">
        <v>30</v>
      </c>
      <c r="H431" s="71">
        <v>377</v>
      </c>
    </row>
    <row r="432" spans="1:8" ht="15.75" thickBot="1">
      <c r="A432">
        <v>4203</v>
      </c>
      <c r="B432" t="s">
        <v>820</v>
      </c>
      <c r="C432" t="s">
        <v>568</v>
      </c>
      <c r="D432" s="26">
        <v>1955</v>
      </c>
      <c r="E432" t="s">
        <v>843</v>
      </c>
      <c r="F432">
        <v>3</v>
      </c>
      <c r="G432" s="71">
        <v>30</v>
      </c>
      <c r="H432" s="71">
        <v>366</v>
      </c>
    </row>
    <row r="433" spans="1:8" ht="15.75" thickBot="1">
      <c r="A433">
        <v>4510</v>
      </c>
      <c r="B433" t="s">
        <v>484</v>
      </c>
      <c r="C433" t="s">
        <v>273</v>
      </c>
      <c r="D433" s="26">
        <v>1966</v>
      </c>
      <c r="E433" t="s">
        <v>849</v>
      </c>
      <c r="F433">
        <v>10</v>
      </c>
      <c r="G433" s="71">
        <v>30</v>
      </c>
      <c r="H433" s="71">
        <v>362</v>
      </c>
    </row>
    <row r="434" spans="1:8" ht="15" thickBot="1">
      <c r="A434" s="24">
        <v>7104</v>
      </c>
      <c r="B434" s="24" t="s">
        <v>653</v>
      </c>
      <c r="C434" s="24" t="s">
        <v>654</v>
      </c>
      <c r="D434" s="27">
        <v>1968</v>
      </c>
      <c r="E434" s="24" t="s">
        <v>1254</v>
      </c>
      <c r="F434" s="24">
        <v>4</v>
      </c>
      <c r="G434" s="72">
        <v>30</v>
      </c>
      <c r="H434" s="72">
        <v>361</v>
      </c>
    </row>
    <row r="435" spans="1:8" ht="15.75" thickBot="1">
      <c r="A435">
        <v>3112</v>
      </c>
      <c r="B435" t="s">
        <v>297</v>
      </c>
      <c r="C435" t="s">
        <v>1207</v>
      </c>
      <c r="D435" s="26">
        <v>1966</v>
      </c>
      <c r="E435" t="s">
        <v>1091</v>
      </c>
      <c r="F435">
        <v>12</v>
      </c>
      <c r="G435" s="71">
        <v>30</v>
      </c>
      <c r="H435" s="71">
        <v>360</v>
      </c>
    </row>
    <row r="436" spans="1:8" ht="15.75" thickBot="1">
      <c r="A436">
        <v>2602</v>
      </c>
      <c r="B436" t="s">
        <v>707</v>
      </c>
      <c r="C436" t="s">
        <v>1021</v>
      </c>
      <c r="D436" s="26">
        <v>1954</v>
      </c>
      <c r="E436" t="s">
        <v>1151</v>
      </c>
      <c r="F436">
        <v>2</v>
      </c>
      <c r="G436" s="71">
        <v>30</v>
      </c>
      <c r="H436" s="71">
        <v>338</v>
      </c>
    </row>
    <row r="437" spans="1:8" ht="15.75" thickBot="1">
      <c r="A437">
        <v>2302</v>
      </c>
      <c r="B437" t="s">
        <v>704</v>
      </c>
      <c r="C437" t="s">
        <v>705</v>
      </c>
      <c r="D437" s="26">
        <v>1961</v>
      </c>
      <c r="E437" t="s">
        <v>1142</v>
      </c>
      <c r="F437">
        <v>2</v>
      </c>
      <c r="G437" s="71">
        <v>30</v>
      </c>
      <c r="H437" s="71">
        <v>337</v>
      </c>
    </row>
    <row r="438" spans="1:8" ht="15.75" thickBot="1">
      <c r="A438">
        <v>2112</v>
      </c>
      <c r="B438" t="s">
        <v>288</v>
      </c>
      <c r="C438" t="s">
        <v>1107</v>
      </c>
      <c r="D438" s="26">
        <v>1965</v>
      </c>
      <c r="E438" t="s">
        <v>1135</v>
      </c>
      <c r="F438">
        <v>12</v>
      </c>
      <c r="G438" s="71">
        <v>30</v>
      </c>
      <c r="H438" s="71">
        <v>334</v>
      </c>
    </row>
    <row r="439" spans="1:8" ht="15.75" thickBot="1">
      <c r="A439">
        <v>3709</v>
      </c>
      <c r="B439" t="s">
        <v>477</v>
      </c>
      <c r="C439" t="s">
        <v>719</v>
      </c>
      <c r="D439" s="26">
        <v>1970</v>
      </c>
      <c r="E439" t="s">
        <v>1108</v>
      </c>
      <c r="F439">
        <v>9</v>
      </c>
      <c r="G439" s="71">
        <v>30</v>
      </c>
      <c r="H439" s="71">
        <v>330</v>
      </c>
    </row>
    <row r="440" spans="1:8" ht="15.75" thickBot="1">
      <c r="A440">
        <v>3708</v>
      </c>
      <c r="B440" t="s">
        <v>331</v>
      </c>
      <c r="C440" t="s">
        <v>332</v>
      </c>
      <c r="D440" s="26">
        <v>1974</v>
      </c>
      <c r="E440" t="s">
        <v>1108</v>
      </c>
      <c r="F440">
        <v>8</v>
      </c>
      <c r="G440" s="71">
        <v>30</v>
      </c>
      <c r="H440" s="71">
        <v>320</v>
      </c>
    </row>
    <row r="441" spans="1:8" ht="15.75" thickBot="1">
      <c r="A441">
        <v>3603</v>
      </c>
      <c r="B441" t="s">
        <v>812</v>
      </c>
      <c r="C441" t="s">
        <v>975</v>
      </c>
      <c r="D441" s="26">
        <v>1973</v>
      </c>
      <c r="E441" t="s">
        <v>1105</v>
      </c>
      <c r="F441">
        <v>3</v>
      </c>
      <c r="G441" s="71">
        <v>30</v>
      </c>
      <c r="H441" s="71">
        <v>318</v>
      </c>
    </row>
    <row r="442" spans="1:8" ht="15.75" thickBot="1">
      <c r="A442">
        <v>5807</v>
      </c>
      <c r="B442" t="s">
        <v>272</v>
      </c>
      <c r="C442" t="s">
        <v>273</v>
      </c>
      <c r="D442" s="26">
        <v>1993</v>
      </c>
      <c r="E442" t="s">
        <v>883</v>
      </c>
      <c r="F442">
        <v>7</v>
      </c>
      <c r="G442" s="71">
        <v>30</v>
      </c>
      <c r="H442" s="71">
        <v>293</v>
      </c>
    </row>
    <row r="443" spans="1:8" ht="15.75" thickBot="1">
      <c r="A443">
        <v>1410</v>
      </c>
      <c r="B443" t="s">
        <v>223</v>
      </c>
      <c r="C443" t="s">
        <v>989</v>
      </c>
      <c r="D443" s="26">
        <v>1967</v>
      </c>
      <c r="E443" t="s">
        <v>1025</v>
      </c>
      <c r="F443">
        <v>10</v>
      </c>
      <c r="G443" s="71">
        <v>30</v>
      </c>
      <c r="H443" s="71">
        <v>291</v>
      </c>
    </row>
    <row r="444" spans="1:8" ht="15.75" thickBot="1">
      <c r="A444">
        <v>512</v>
      </c>
      <c r="B444" t="s">
        <v>54</v>
      </c>
      <c r="C444" t="s">
        <v>55</v>
      </c>
      <c r="D444" s="26">
        <v>1963</v>
      </c>
      <c r="E444" t="s">
        <v>995</v>
      </c>
      <c r="F444">
        <v>12</v>
      </c>
      <c r="G444" s="71">
        <v>30</v>
      </c>
      <c r="H444" s="71">
        <v>286</v>
      </c>
    </row>
    <row r="445" spans="1:8" ht="15.75" thickBot="1">
      <c r="A445">
        <v>4412</v>
      </c>
      <c r="B445" t="s">
        <v>307</v>
      </c>
      <c r="C445" t="s">
        <v>308</v>
      </c>
      <c r="D445" s="26">
        <v>1957</v>
      </c>
      <c r="E445" t="s">
        <v>847</v>
      </c>
      <c r="F445">
        <v>12</v>
      </c>
      <c r="G445" s="71">
        <v>30</v>
      </c>
      <c r="H445" s="71">
        <v>285</v>
      </c>
    </row>
    <row r="446" spans="1:8" ht="15.75" thickBot="1">
      <c r="A446">
        <v>511</v>
      </c>
      <c r="B446" t="s">
        <v>197</v>
      </c>
      <c r="C446" t="s">
        <v>557</v>
      </c>
      <c r="D446" s="26">
        <v>1945</v>
      </c>
      <c r="E446" t="s">
        <v>995</v>
      </c>
      <c r="F446">
        <v>11</v>
      </c>
      <c r="G446" s="71">
        <v>30</v>
      </c>
      <c r="H446" s="71">
        <v>282</v>
      </c>
    </row>
    <row r="447" spans="1:8" ht="15.75" thickBot="1">
      <c r="A447">
        <v>5001</v>
      </c>
      <c r="B447" t="s">
        <v>862</v>
      </c>
      <c r="C447" t="s">
        <v>863</v>
      </c>
      <c r="D447" s="26">
        <v>1962</v>
      </c>
      <c r="E447" t="s">
        <v>861</v>
      </c>
      <c r="F447">
        <v>1</v>
      </c>
      <c r="G447" s="71">
        <v>30</v>
      </c>
      <c r="H447" s="71">
        <v>281</v>
      </c>
    </row>
    <row r="448" spans="1:8" ht="15.75" thickBot="1">
      <c r="A448">
        <v>5601</v>
      </c>
      <c r="B448" t="s">
        <v>878</v>
      </c>
      <c r="C448" t="s">
        <v>879</v>
      </c>
      <c r="D448" s="26">
        <v>1961</v>
      </c>
      <c r="E448" t="s">
        <v>877</v>
      </c>
      <c r="F448">
        <v>1</v>
      </c>
      <c r="G448" s="71">
        <v>30</v>
      </c>
      <c r="H448" s="71">
        <v>276</v>
      </c>
    </row>
    <row r="449" spans="1:8" ht="15.75" thickBot="1">
      <c r="A449">
        <v>1504</v>
      </c>
      <c r="B449" t="s">
        <v>889</v>
      </c>
      <c r="C449" t="s">
        <v>1107</v>
      </c>
      <c r="D449" s="26">
        <v>1971</v>
      </c>
      <c r="E449" t="s">
        <v>1026</v>
      </c>
      <c r="F449">
        <v>4</v>
      </c>
      <c r="G449" s="71">
        <v>30</v>
      </c>
      <c r="H449" s="71">
        <v>235</v>
      </c>
    </row>
    <row r="450" spans="1:8" ht="15.75" thickBot="1">
      <c r="A450">
        <v>5006</v>
      </c>
      <c r="B450" t="s">
        <v>524</v>
      </c>
      <c r="C450" t="s">
        <v>975</v>
      </c>
      <c r="D450" s="26">
        <v>1963</v>
      </c>
      <c r="E450" t="s">
        <v>861</v>
      </c>
      <c r="F450">
        <v>6</v>
      </c>
      <c r="G450" s="71">
        <v>30</v>
      </c>
      <c r="H450" s="71">
        <v>232</v>
      </c>
    </row>
    <row r="451" spans="1:8" ht="15.75" thickBot="1">
      <c r="A451">
        <v>610</v>
      </c>
      <c r="B451" t="s">
        <v>446</v>
      </c>
      <c r="C451" t="s">
        <v>580</v>
      </c>
      <c r="D451" s="26">
        <v>1961</v>
      </c>
      <c r="E451" t="s">
        <v>999</v>
      </c>
      <c r="F451">
        <v>10</v>
      </c>
      <c r="G451" s="71">
        <v>30</v>
      </c>
      <c r="H451" s="71">
        <v>225</v>
      </c>
    </row>
    <row r="452" spans="1:8" ht="15.75" thickBot="1">
      <c r="A452">
        <v>5811</v>
      </c>
      <c r="B452" t="s">
        <v>272</v>
      </c>
      <c r="C452" t="s">
        <v>901</v>
      </c>
      <c r="D452" s="26">
        <v>1964</v>
      </c>
      <c r="E452" t="s">
        <v>883</v>
      </c>
      <c r="F452">
        <v>11</v>
      </c>
      <c r="G452" s="71">
        <v>30</v>
      </c>
      <c r="H452" s="71">
        <v>217</v>
      </c>
    </row>
    <row r="453" spans="1:8" ht="15.75" thickBot="1">
      <c r="A453">
        <v>3203</v>
      </c>
      <c r="B453" t="s">
        <v>806</v>
      </c>
      <c r="C453" t="s">
        <v>994</v>
      </c>
      <c r="D453" s="26">
        <v>1970</v>
      </c>
      <c r="E453" t="s">
        <v>1094</v>
      </c>
      <c r="F453">
        <v>3</v>
      </c>
      <c r="G453" s="71">
        <v>30</v>
      </c>
      <c r="H453" s="71">
        <v>211</v>
      </c>
    </row>
    <row r="454" spans="1:8" ht="15.75" thickBot="1">
      <c r="A454">
        <v>1409</v>
      </c>
      <c r="B454" t="s">
        <v>70</v>
      </c>
      <c r="C454" t="s">
        <v>1206</v>
      </c>
      <c r="D454" s="26">
        <v>1959</v>
      </c>
      <c r="E454" t="s">
        <v>1025</v>
      </c>
      <c r="F454">
        <v>9</v>
      </c>
      <c r="G454" s="71">
        <v>30</v>
      </c>
      <c r="H454" s="71">
        <v>210</v>
      </c>
    </row>
    <row r="455" spans="1:8" ht="15.75" thickBot="1">
      <c r="A455">
        <v>1904</v>
      </c>
      <c r="B455" t="s">
        <v>895</v>
      </c>
      <c r="C455" t="s">
        <v>1033</v>
      </c>
      <c r="D455" s="26">
        <v>1958</v>
      </c>
      <c r="E455" t="s">
        <v>1128</v>
      </c>
      <c r="F455">
        <v>4</v>
      </c>
      <c r="G455" s="71">
        <v>30</v>
      </c>
      <c r="H455" s="71">
        <v>208</v>
      </c>
    </row>
    <row r="456" spans="1:8" ht="15.75" thickBot="1">
      <c r="A456">
        <v>2601</v>
      </c>
      <c r="B456" t="s">
        <v>1152</v>
      </c>
      <c r="C456" t="s">
        <v>1153</v>
      </c>
      <c r="D456" s="26">
        <v>1945</v>
      </c>
      <c r="E456" t="s">
        <v>1151</v>
      </c>
      <c r="F456">
        <v>1</v>
      </c>
      <c r="G456" s="71">
        <v>30</v>
      </c>
      <c r="H456" s="71">
        <v>207</v>
      </c>
    </row>
    <row r="457" spans="1:8" ht="15.75" thickBot="1">
      <c r="A457">
        <v>3702</v>
      </c>
      <c r="B457" t="s">
        <v>723</v>
      </c>
      <c r="C457" t="s">
        <v>1117</v>
      </c>
      <c r="D457" s="26">
        <v>1969</v>
      </c>
      <c r="E457" t="s">
        <v>1108</v>
      </c>
      <c r="F457">
        <v>2</v>
      </c>
      <c r="G457" s="71">
        <v>30</v>
      </c>
      <c r="H457" s="71">
        <v>206</v>
      </c>
    </row>
    <row r="458" spans="1:8" ht="15.75" thickBot="1">
      <c r="A458">
        <v>6009</v>
      </c>
      <c r="B458" t="s">
        <v>111</v>
      </c>
      <c r="C458" t="s">
        <v>1183</v>
      </c>
      <c r="D458" s="26">
        <v>1956</v>
      </c>
      <c r="E458" t="s">
        <v>1168</v>
      </c>
      <c r="F458">
        <v>9</v>
      </c>
      <c r="G458" s="71">
        <v>30</v>
      </c>
      <c r="H458" s="71">
        <v>206</v>
      </c>
    </row>
    <row r="459" spans="1:8" ht="15.75" thickBot="1">
      <c r="A459">
        <v>4008</v>
      </c>
      <c r="B459" t="s">
        <v>336</v>
      </c>
      <c r="C459" t="s">
        <v>337</v>
      </c>
      <c r="D459" s="26">
        <v>1980</v>
      </c>
      <c r="E459" t="s">
        <v>1115</v>
      </c>
      <c r="F459">
        <v>8</v>
      </c>
      <c r="G459" s="71">
        <v>30</v>
      </c>
      <c r="H459" s="71">
        <v>193</v>
      </c>
    </row>
    <row r="460" spans="1:8" ht="15.75" thickBot="1">
      <c r="A460">
        <v>911</v>
      </c>
      <c r="B460" t="s">
        <v>223</v>
      </c>
      <c r="C460" t="s">
        <v>897</v>
      </c>
      <c r="D460" s="26">
        <v>1980</v>
      </c>
      <c r="E460" t="s">
        <v>1009</v>
      </c>
      <c r="F460">
        <v>11</v>
      </c>
      <c r="G460" s="71">
        <v>30</v>
      </c>
      <c r="H460" s="71">
        <v>166</v>
      </c>
    </row>
    <row r="461" spans="1:8" ht="15.75" thickBot="1">
      <c r="A461">
        <v>6502</v>
      </c>
      <c r="B461" t="s">
        <v>544</v>
      </c>
      <c r="C461" t="s">
        <v>1033</v>
      </c>
      <c r="D461" s="26">
        <v>1966</v>
      </c>
      <c r="E461" t="s">
        <v>1175</v>
      </c>
      <c r="F461">
        <v>2</v>
      </c>
      <c r="G461" s="71">
        <v>30</v>
      </c>
      <c r="H461" s="71">
        <v>164</v>
      </c>
    </row>
    <row r="462" spans="1:8" ht="15.75" thickBot="1">
      <c r="A462">
        <v>3103</v>
      </c>
      <c r="B462" t="s">
        <v>1092</v>
      </c>
      <c r="C462" t="s">
        <v>1093</v>
      </c>
      <c r="D462" s="26">
        <v>1956</v>
      </c>
      <c r="E462" t="s">
        <v>1091</v>
      </c>
      <c r="F462">
        <v>3</v>
      </c>
      <c r="G462" s="71">
        <v>30</v>
      </c>
      <c r="H462" s="71">
        <v>145</v>
      </c>
    </row>
    <row r="463" spans="1:8" ht="15.75" thickBot="1">
      <c r="A463">
        <v>2403</v>
      </c>
      <c r="B463" t="s">
        <v>1083</v>
      </c>
      <c r="C463" t="s">
        <v>1084</v>
      </c>
      <c r="D463" s="26">
        <v>1972</v>
      </c>
      <c r="E463" t="s">
        <v>1145</v>
      </c>
      <c r="F463">
        <v>3</v>
      </c>
      <c r="G463" s="71">
        <v>30</v>
      </c>
      <c r="H463" s="71">
        <v>136</v>
      </c>
    </row>
    <row r="464" spans="1:8" ht="15.75" thickBot="1">
      <c r="A464">
        <v>5102</v>
      </c>
      <c r="B464" t="s">
        <v>735</v>
      </c>
      <c r="C464" t="s">
        <v>736</v>
      </c>
      <c r="D464" s="26">
        <v>1954</v>
      </c>
      <c r="E464" t="s">
        <v>864</v>
      </c>
      <c r="F464">
        <v>2</v>
      </c>
      <c r="G464" s="71">
        <v>30</v>
      </c>
      <c r="H464" s="71">
        <v>122</v>
      </c>
    </row>
    <row r="465" spans="1:8" ht="15.75" thickBot="1">
      <c r="A465">
        <v>4312</v>
      </c>
      <c r="B465" t="s">
        <v>131</v>
      </c>
      <c r="C465" t="s">
        <v>1150</v>
      </c>
      <c r="D465" s="26">
        <v>1954</v>
      </c>
      <c r="E465" t="s">
        <v>846</v>
      </c>
      <c r="F465">
        <v>12</v>
      </c>
      <c r="G465" s="71">
        <v>30</v>
      </c>
      <c r="H465" s="71">
        <v>122</v>
      </c>
    </row>
    <row r="466" spans="1:8" ht="15.75" thickBot="1">
      <c r="A466">
        <v>6604</v>
      </c>
      <c r="B466" t="s">
        <v>650</v>
      </c>
      <c r="C466" t="s">
        <v>1107</v>
      </c>
      <c r="D466" s="26">
        <v>1959</v>
      </c>
      <c r="E466" t="s">
        <v>1176</v>
      </c>
      <c r="F466">
        <v>4</v>
      </c>
      <c r="G466" s="71">
        <v>30</v>
      </c>
      <c r="H466" s="71">
        <v>117</v>
      </c>
    </row>
    <row r="467" spans="1:8" ht="15" thickBot="1">
      <c r="A467" s="24">
        <v>7003</v>
      </c>
      <c r="B467" s="24" t="s">
        <v>554</v>
      </c>
      <c r="C467" s="24" t="s">
        <v>555</v>
      </c>
      <c r="D467" s="27">
        <v>1949</v>
      </c>
      <c r="E467" s="24" t="s">
        <v>1253</v>
      </c>
      <c r="F467" s="24">
        <v>3</v>
      </c>
      <c r="G467" s="72">
        <v>30</v>
      </c>
      <c r="H467" s="72">
        <v>106</v>
      </c>
    </row>
    <row r="468" spans="1:8" ht="15.75" thickBot="1">
      <c r="A468">
        <v>3105</v>
      </c>
      <c r="B468" t="s">
        <v>908</v>
      </c>
      <c r="C468" t="s">
        <v>386</v>
      </c>
      <c r="D468" s="26">
        <v>1978</v>
      </c>
      <c r="E468" t="s">
        <v>1091</v>
      </c>
      <c r="F468">
        <v>5</v>
      </c>
      <c r="G468" s="71">
        <v>30</v>
      </c>
      <c r="H468" s="71">
        <v>94</v>
      </c>
    </row>
    <row r="469" spans="1:8" ht="15.75" thickBot="1">
      <c r="A469">
        <v>4112</v>
      </c>
      <c r="B469" t="s">
        <v>23</v>
      </c>
      <c r="C469" t="s">
        <v>1079</v>
      </c>
      <c r="D469" s="26">
        <v>1954</v>
      </c>
      <c r="E469" t="s">
        <v>841</v>
      </c>
      <c r="F469">
        <v>12</v>
      </c>
      <c r="G469" s="71">
        <v>30</v>
      </c>
      <c r="H469" s="71">
        <v>86</v>
      </c>
    </row>
    <row r="470" spans="1:8" ht="15.75" thickBot="1">
      <c r="A470">
        <v>6608</v>
      </c>
      <c r="B470" t="s">
        <v>358</v>
      </c>
      <c r="C470" t="s">
        <v>975</v>
      </c>
      <c r="D470" s="26">
        <v>1974</v>
      </c>
      <c r="E470" t="s">
        <v>1176</v>
      </c>
      <c r="F470">
        <v>8</v>
      </c>
      <c r="G470" s="71">
        <v>30</v>
      </c>
      <c r="H470" s="71">
        <v>80</v>
      </c>
    </row>
    <row r="471" spans="1:8" ht="15.75" thickBot="1">
      <c r="A471">
        <v>5806</v>
      </c>
      <c r="B471" t="s">
        <v>942</v>
      </c>
      <c r="C471" t="s">
        <v>501</v>
      </c>
      <c r="D471" s="26">
        <v>1965</v>
      </c>
      <c r="E471" t="s">
        <v>883</v>
      </c>
      <c r="F471">
        <v>6</v>
      </c>
      <c r="G471" s="71">
        <v>30</v>
      </c>
      <c r="H471" s="71">
        <v>70</v>
      </c>
    </row>
    <row r="472" spans="1:8" ht="15.75" thickBot="1">
      <c r="A472">
        <v>1907</v>
      </c>
      <c r="B472" t="s">
        <v>893</v>
      </c>
      <c r="C472" t="s">
        <v>961</v>
      </c>
      <c r="D472" s="26">
        <v>1967</v>
      </c>
      <c r="E472" t="s">
        <v>1128</v>
      </c>
      <c r="F472">
        <v>7</v>
      </c>
      <c r="G472" s="71">
        <v>30</v>
      </c>
      <c r="H472" s="71">
        <v>69</v>
      </c>
    </row>
    <row r="473" spans="1:8" ht="15.75" thickBot="1">
      <c r="A473">
        <v>5602</v>
      </c>
      <c r="B473" t="s">
        <v>1146</v>
      </c>
      <c r="C473" t="s">
        <v>1028</v>
      </c>
      <c r="D473" s="26">
        <v>1961</v>
      </c>
      <c r="E473" t="s">
        <v>877</v>
      </c>
      <c r="F473">
        <v>2</v>
      </c>
      <c r="G473" s="71">
        <v>30</v>
      </c>
      <c r="H473" s="71">
        <v>65</v>
      </c>
    </row>
    <row r="474" spans="1:8" ht="15.75" thickBot="1">
      <c r="A474">
        <v>1203</v>
      </c>
      <c r="B474" t="s">
        <v>1067</v>
      </c>
      <c r="C474" t="s">
        <v>1068</v>
      </c>
      <c r="D474" s="26">
        <v>1963</v>
      </c>
      <c r="E474" t="s">
        <v>1019</v>
      </c>
      <c r="F474">
        <v>3</v>
      </c>
      <c r="G474" s="71">
        <v>30</v>
      </c>
      <c r="H474" s="71">
        <v>62</v>
      </c>
    </row>
    <row r="475" spans="1:8" ht="15.75" thickBot="1">
      <c r="A475">
        <v>4210</v>
      </c>
      <c r="B475" t="s">
        <v>482</v>
      </c>
      <c r="C475" t="s">
        <v>261</v>
      </c>
      <c r="D475" s="26">
        <v>1976</v>
      </c>
      <c r="E475" t="s">
        <v>843</v>
      </c>
      <c r="F475">
        <v>10</v>
      </c>
      <c r="G475" s="71">
        <v>30</v>
      </c>
      <c r="H475" s="71">
        <v>61</v>
      </c>
    </row>
    <row r="476" spans="1:8" ht="15.75" thickBot="1">
      <c r="A476">
        <v>4605</v>
      </c>
      <c r="B476" t="s">
        <v>402</v>
      </c>
      <c r="C476" t="s">
        <v>1198</v>
      </c>
      <c r="D476" s="26">
        <v>1958</v>
      </c>
      <c r="E476" t="s">
        <v>852</v>
      </c>
      <c r="F476">
        <v>5</v>
      </c>
      <c r="G476" s="71">
        <v>30</v>
      </c>
      <c r="H476" s="71">
        <v>49</v>
      </c>
    </row>
    <row r="477" spans="1:8" ht="15.75" thickBot="1">
      <c r="A477">
        <v>7511</v>
      </c>
      <c r="B477" t="s">
        <v>51</v>
      </c>
      <c r="C477" t="s">
        <v>997</v>
      </c>
      <c r="D477" s="26">
        <v>1964</v>
      </c>
      <c r="E477" t="s">
        <v>947</v>
      </c>
      <c r="F477">
        <v>11</v>
      </c>
      <c r="G477" s="71">
        <v>30</v>
      </c>
      <c r="H477" s="71">
        <v>47</v>
      </c>
    </row>
    <row r="478" spans="1:8" ht="15.75" thickBot="1">
      <c r="A478">
        <v>3705</v>
      </c>
      <c r="B478" t="s">
        <v>393</v>
      </c>
      <c r="C478" t="s">
        <v>394</v>
      </c>
      <c r="D478" s="26">
        <v>1973</v>
      </c>
      <c r="E478" t="s">
        <v>1108</v>
      </c>
      <c r="F478">
        <v>5</v>
      </c>
      <c r="G478" s="71">
        <v>30</v>
      </c>
      <c r="H478" s="71">
        <v>46</v>
      </c>
    </row>
    <row r="479" spans="1:8" ht="15.75" thickBot="1">
      <c r="A479">
        <v>6004</v>
      </c>
      <c r="B479" t="s">
        <v>945</v>
      </c>
      <c r="C479" t="s">
        <v>994</v>
      </c>
      <c r="D479" s="26">
        <v>1954</v>
      </c>
      <c r="E479" t="s">
        <v>1168</v>
      </c>
      <c r="F479">
        <v>4</v>
      </c>
      <c r="G479" s="71">
        <v>30</v>
      </c>
      <c r="H479" s="71">
        <v>41</v>
      </c>
    </row>
    <row r="480" spans="1:8" ht="15.75" thickBot="1">
      <c r="A480">
        <v>2812</v>
      </c>
      <c r="B480" t="s">
        <v>293</v>
      </c>
      <c r="C480" t="s">
        <v>294</v>
      </c>
      <c r="D480" s="26">
        <v>1950</v>
      </c>
      <c r="E480" t="s">
        <v>1158</v>
      </c>
      <c r="F480">
        <v>12</v>
      </c>
      <c r="G480" s="71">
        <v>30</v>
      </c>
      <c r="H480" s="71">
        <v>38</v>
      </c>
    </row>
    <row r="481" spans="1:8" ht="15.75" thickBot="1">
      <c r="A481">
        <v>506</v>
      </c>
      <c r="B481" t="s">
        <v>752</v>
      </c>
      <c r="C481" t="s">
        <v>1093</v>
      </c>
      <c r="D481" s="26">
        <v>1965</v>
      </c>
      <c r="E481" t="s">
        <v>995</v>
      </c>
      <c r="F481">
        <v>6</v>
      </c>
      <c r="G481" s="71">
        <v>30</v>
      </c>
      <c r="H481" s="71">
        <v>33</v>
      </c>
    </row>
    <row r="482" spans="1:8" ht="15.75" thickBot="1">
      <c r="A482">
        <v>2411</v>
      </c>
      <c r="B482" t="s">
        <v>6</v>
      </c>
      <c r="C482" t="s">
        <v>958</v>
      </c>
      <c r="D482" s="26">
        <v>1978</v>
      </c>
      <c r="E482" t="s">
        <v>1145</v>
      </c>
      <c r="F482">
        <v>11</v>
      </c>
      <c r="G482" s="71">
        <v>30</v>
      </c>
      <c r="H482" s="71">
        <v>29</v>
      </c>
    </row>
    <row r="483" spans="1:8" ht="15.75" thickBot="1">
      <c r="A483">
        <v>2308</v>
      </c>
      <c r="B483" t="s">
        <v>634</v>
      </c>
      <c r="C483" t="s">
        <v>1150</v>
      </c>
      <c r="D483" s="26">
        <v>1961</v>
      </c>
      <c r="E483" t="s">
        <v>1142</v>
      </c>
      <c r="F483">
        <v>8</v>
      </c>
      <c r="G483" s="71">
        <v>30</v>
      </c>
      <c r="H483" s="71">
        <v>27</v>
      </c>
    </row>
    <row r="484" spans="1:8" ht="15.75" thickBot="1">
      <c r="A484">
        <v>707</v>
      </c>
      <c r="B484" t="s">
        <v>219</v>
      </c>
      <c r="C484" t="s">
        <v>220</v>
      </c>
      <c r="D484" s="26">
        <v>1953</v>
      </c>
      <c r="E484" t="s">
        <v>1003</v>
      </c>
      <c r="F484">
        <v>7</v>
      </c>
      <c r="G484" s="71">
        <v>30</v>
      </c>
      <c r="H484" s="71">
        <v>26</v>
      </c>
    </row>
    <row r="485" spans="1:8" ht="15.75" thickBot="1">
      <c r="A485">
        <v>5306</v>
      </c>
      <c r="B485" t="s">
        <v>495</v>
      </c>
      <c r="C485" t="s">
        <v>1198</v>
      </c>
      <c r="D485" s="26">
        <v>1963</v>
      </c>
      <c r="E485" t="s">
        <v>867</v>
      </c>
      <c r="F485">
        <v>6</v>
      </c>
      <c r="G485" s="71">
        <v>30</v>
      </c>
      <c r="H485" s="71">
        <v>17</v>
      </c>
    </row>
    <row r="486" spans="1:8" ht="15.75" thickBot="1">
      <c r="A486">
        <v>4109</v>
      </c>
      <c r="B486" t="s">
        <v>338</v>
      </c>
      <c r="C486" t="s">
        <v>1001</v>
      </c>
      <c r="D486" s="26">
        <v>1992</v>
      </c>
      <c r="E486" t="s">
        <v>841</v>
      </c>
      <c r="F486">
        <v>9</v>
      </c>
      <c r="G486" s="71">
        <v>30</v>
      </c>
      <c r="H486" s="71">
        <v>17</v>
      </c>
    </row>
    <row r="487" spans="1:8" ht="15.75" thickBot="1">
      <c r="A487">
        <v>1606</v>
      </c>
      <c r="B487" t="s">
        <v>765</v>
      </c>
      <c r="C487" t="s">
        <v>989</v>
      </c>
      <c r="D487" s="26">
        <v>1952</v>
      </c>
      <c r="E487" t="s">
        <v>1029</v>
      </c>
      <c r="F487">
        <v>6</v>
      </c>
      <c r="G487" s="71">
        <v>30</v>
      </c>
      <c r="H487" s="71">
        <v>14</v>
      </c>
    </row>
    <row r="488" spans="1:8" ht="15.75" thickBot="1">
      <c r="A488">
        <v>6503</v>
      </c>
      <c r="B488" t="s">
        <v>567</v>
      </c>
      <c r="C488" t="s">
        <v>568</v>
      </c>
      <c r="D488" s="26">
        <v>1958</v>
      </c>
      <c r="E488" t="s">
        <v>1175</v>
      </c>
      <c r="F488">
        <v>3</v>
      </c>
      <c r="G488" s="71">
        <v>30</v>
      </c>
      <c r="H488" s="71">
        <v>12</v>
      </c>
    </row>
    <row r="489" spans="1:8" ht="15.75" thickBot="1">
      <c r="A489">
        <v>4308</v>
      </c>
      <c r="B489" t="s">
        <v>127</v>
      </c>
      <c r="C489" t="s">
        <v>425</v>
      </c>
      <c r="D489" s="26">
        <v>1970</v>
      </c>
      <c r="E489" t="s">
        <v>846</v>
      </c>
      <c r="F489">
        <v>8</v>
      </c>
      <c r="G489" s="71">
        <v>30</v>
      </c>
      <c r="H489" s="71">
        <v>11</v>
      </c>
    </row>
    <row r="490" spans="1:8" ht="15.75" thickBot="1">
      <c r="A490">
        <v>7410</v>
      </c>
      <c r="B490" t="s">
        <v>50</v>
      </c>
      <c r="C490" t="s">
        <v>44</v>
      </c>
      <c r="D490" s="26">
        <v>1964</v>
      </c>
      <c r="E490" t="s">
        <v>1184</v>
      </c>
      <c r="F490">
        <v>10</v>
      </c>
      <c r="G490" s="71">
        <v>30</v>
      </c>
      <c r="H490" s="71">
        <v>11</v>
      </c>
    </row>
    <row r="491" spans="1:8" ht="15.75" thickBot="1">
      <c r="A491">
        <v>2709</v>
      </c>
      <c r="B491" t="s">
        <v>80</v>
      </c>
      <c r="C491" t="s">
        <v>728</v>
      </c>
      <c r="D491" s="26">
        <v>1965</v>
      </c>
      <c r="E491" t="s">
        <v>1154</v>
      </c>
      <c r="F491">
        <v>9</v>
      </c>
      <c r="G491" s="71">
        <v>30</v>
      </c>
      <c r="H491" s="71">
        <v>5</v>
      </c>
    </row>
    <row r="492" spans="1:8" ht="15.75" thickBot="1">
      <c r="A492">
        <v>4212</v>
      </c>
      <c r="B492" t="s">
        <v>173</v>
      </c>
      <c r="C492" t="s">
        <v>823</v>
      </c>
      <c r="D492" s="26">
        <v>1965</v>
      </c>
      <c r="E492" t="s">
        <v>843</v>
      </c>
      <c r="F492">
        <v>12</v>
      </c>
      <c r="G492" s="71">
        <v>30</v>
      </c>
      <c r="H492" s="71">
        <v>3</v>
      </c>
    </row>
    <row r="493" spans="1:8" ht="15.75" thickBot="1">
      <c r="A493">
        <v>4501</v>
      </c>
      <c r="B493" t="s">
        <v>850</v>
      </c>
      <c r="C493" t="s">
        <v>851</v>
      </c>
      <c r="D493" s="26">
        <v>1969</v>
      </c>
      <c r="E493" t="s">
        <v>849</v>
      </c>
      <c r="F493">
        <v>1</v>
      </c>
      <c r="G493" s="71">
        <v>30</v>
      </c>
      <c r="H493" s="71">
        <v>0</v>
      </c>
    </row>
    <row r="494" spans="1:8" ht="15.75" thickBot="1">
      <c r="A494">
        <v>205</v>
      </c>
      <c r="B494" t="s">
        <v>668</v>
      </c>
      <c r="C494" t="s">
        <v>955</v>
      </c>
      <c r="D494" s="26">
        <v>1959</v>
      </c>
      <c r="E494" t="s">
        <v>983</v>
      </c>
      <c r="F494">
        <v>5</v>
      </c>
      <c r="G494" s="71">
        <v>30</v>
      </c>
      <c r="H494" s="71">
        <v>0</v>
      </c>
    </row>
    <row r="495" spans="1:8" ht="15.75" thickBot="1">
      <c r="A495">
        <v>6607</v>
      </c>
      <c r="B495" t="s">
        <v>593</v>
      </c>
      <c r="C495" t="s">
        <v>594</v>
      </c>
      <c r="D495" s="26">
        <v>1963</v>
      </c>
      <c r="E495" t="s">
        <v>1176</v>
      </c>
      <c r="F495">
        <v>7</v>
      </c>
      <c r="G495" s="71">
        <v>30</v>
      </c>
      <c r="H495" s="71">
        <v>0</v>
      </c>
    </row>
    <row r="496" spans="1:8" ht="15.75" thickBot="1">
      <c r="A496">
        <v>4804</v>
      </c>
      <c r="B496" t="s">
        <v>930</v>
      </c>
      <c r="C496" t="s">
        <v>931</v>
      </c>
      <c r="D496" s="26">
        <v>1967</v>
      </c>
      <c r="E496" t="s">
        <v>855</v>
      </c>
      <c r="F496">
        <v>4</v>
      </c>
      <c r="G496" s="71">
        <v>29</v>
      </c>
      <c r="H496" s="71">
        <v>391</v>
      </c>
    </row>
    <row r="497" spans="1:8" ht="15.75" thickBot="1">
      <c r="A497">
        <v>6306</v>
      </c>
      <c r="B497" t="s">
        <v>520</v>
      </c>
      <c r="C497" t="s">
        <v>759</v>
      </c>
      <c r="D497" s="26">
        <v>1996</v>
      </c>
      <c r="E497" t="s">
        <v>1173</v>
      </c>
      <c r="F497">
        <v>6</v>
      </c>
      <c r="G497" s="71">
        <v>29</v>
      </c>
      <c r="H497" s="71">
        <v>389</v>
      </c>
    </row>
    <row r="498" spans="1:8" ht="15.75" thickBot="1">
      <c r="A498">
        <v>1408</v>
      </c>
      <c r="B498" t="s">
        <v>620</v>
      </c>
      <c r="C498" t="s">
        <v>621</v>
      </c>
      <c r="D498" s="26">
        <v>1964</v>
      </c>
      <c r="E498" t="s">
        <v>1025</v>
      </c>
      <c r="F498">
        <v>8</v>
      </c>
      <c r="G498" s="71">
        <v>29</v>
      </c>
      <c r="H498" s="71">
        <v>370</v>
      </c>
    </row>
    <row r="499" spans="1:8" ht="15.75" thickBot="1">
      <c r="A499">
        <v>1305</v>
      </c>
      <c r="B499" t="s">
        <v>683</v>
      </c>
      <c r="C499" t="s">
        <v>805</v>
      </c>
      <c r="D499" s="26">
        <v>1957</v>
      </c>
      <c r="E499" t="s">
        <v>1022</v>
      </c>
      <c r="F499">
        <v>5</v>
      </c>
      <c r="G499" s="71">
        <v>29</v>
      </c>
      <c r="H499" s="71">
        <v>362</v>
      </c>
    </row>
    <row r="500" spans="1:8" ht="15.75" thickBot="1">
      <c r="A500">
        <v>2609</v>
      </c>
      <c r="B500" t="s">
        <v>78</v>
      </c>
      <c r="C500" t="s">
        <v>79</v>
      </c>
      <c r="D500" s="26">
        <v>1951</v>
      </c>
      <c r="E500" t="s">
        <v>1151</v>
      </c>
      <c r="F500">
        <v>9</v>
      </c>
      <c r="G500" s="71">
        <v>29</v>
      </c>
      <c r="H500" s="71">
        <v>349</v>
      </c>
    </row>
    <row r="501" spans="1:8" ht="15.75" thickBot="1">
      <c r="A501">
        <v>3809</v>
      </c>
      <c r="B501" t="s">
        <v>93</v>
      </c>
      <c r="C501" t="s">
        <v>580</v>
      </c>
      <c r="D501" s="26">
        <v>1961</v>
      </c>
      <c r="E501" t="s">
        <v>1111</v>
      </c>
      <c r="F501">
        <v>9</v>
      </c>
      <c r="G501" s="71">
        <v>29</v>
      </c>
      <c r="H501" s="71">
        <v>349</v>
      </c>
    </row>
    <row r="502" spans="1:8" ht="15.75" thickBot="1">
      <c r="A502">
        <v>5009</v>
      </c>
      <c r="B502" t="s">
        <v>102</v>
      </c>
      <c r="C502" t="s">
        <v>961</v>
      </c>
      <c r="D502" s="26">
        <v>1954</v>
      </c>
      <c r="E502" t="s">
        <v>861</v>
      </c>
      <c r="F502">
        <v>9</v>
      </c>
      <c r="G502" s="71">
        <v>29</v>
      </c>
      <c r="H502" s="71">
        <v>346</v>
      </c>
    </row>
    <row r="503" spans="1:8" ht="15.75" thickBot="1">
      <c r="A503">
        <v>404</v>
      </c>
      <c r="B503" t="s">
        <v>1023</v>
      </c>
      <c r="C503" t="s">
        <v>1117</v>
      </c>
      <c r="D503" s="26">
        <v>1947</v>
      </c>
      <c r="E503" t="s">
        <v>992</v>
      </c>
      <c r="F503">
        <v>4</v>
      </c>
      <c r="G503" s="71">
        <v>29</v>
      </c>
      <c r="H503" s="71">
        <v>337</v>
      </c>
    </row>
    <row r="504" spans="1:8" ht="15.75" thickBot="1">
      <c r="A504">
        <v>7703</v>
      </c>
      <c r="B504" t="s">
        <v>560</v>
      </c>
      <c r="C504" t="s">
        <v>1207</v>
      </c>
      <c r="D504" s="26">
        <v>1939</v>
      </c>
      <c r="E504" t="s">
        <v>157</v>
      </c>
      <c r="F504">
        <v>3</v>
      </c>
      <c r="G504" s="71">
        <v>29</v>
      </c>
      <c r="H504" s="71">
        <v>333</v>
      </c>
    </row>
    <row r="505" spans="1:8" ht="15.75" thickBot="1">
      <c r="A505">
        <v>3611</v>
      </c>
      <c r="B505" t="s">
        <v>104</v>
      </c>
      <c r="C505" t="s">
        <v>1028</v>
      </c>
      <c r="D505" s="26">
        <v>1950</v>
      </c>
      <c r="E505" t="s">
        <v>1105</v>
      </c>
      <c r="F505">
        <v>11</v>
      </c>
      <c r="G505" s="71">
        <v>29</v>
      </c>
      <c r="H505" s="71">
        <v>333</v>
      </c>
    </row>
    <row r="506" spans="1:8" ht="15.75" thickBot="1">
      <c r="A506">
        <v>504</v>
      </c>
      <c r="B506" t="s">
        <v>578</v>
      </c>
      <c r="C506" t="s">
        <v>1028</v>
      </c>
      <c r="D506" s="26">
        <v>1955</v>
      </c>
      <c r="E506" t="s">
        <v>995</v>
      </c>
      <c r="F506">
        <v>4</v>
      </c>
      <c r="G506" s="71">
        <v>29</v>
      </c>
      <c r="H506" s="71">
        <v>325</v>
      </c>
    </row>
    <row r="507" spans="1:8" ht="15.75" thickBot="1">
      <c r="A507">
        <v>1306</v>
      </c>
      <c r="B507" t="s">
        <v>1136</v>
      </c>
      <c r="C507" t="s">
        <v>875</v>
      </c>
      <c r="D507" s="26">
        <v>1956</v>
      </c>
      <c r="E507" t="s">
        <v>1022</v>
      </c>
      <c r="F507">
        <v>6</v>
      </c>
      <c r="G507" s="71">
        <v>29</v>
      </c>
      <c r="H507" s="71">
        <v>313</v>
      </c>
    </row>
    <row r="508" spans="1:8" ht="15.75" thickBot="1">
      <c r="A508">
        <v>5307</v>
      </c>
      <c r="B508" t="s">
        <v>266</v>
      </c>
      <c r="C508" t="s">
        <v>267</v>
      </c>
      <c r="D508" s="26">
        <v>1955</v>
      </c>
      <c r="E508" t="s">
        <v>867</v>
      </c>
      <c r="F508">
        <v>7</v>
      </c>
      <c r="G508" s="71">
        <v>29</v>
      </c>
      <c r="H508" s="71">
        <v>301</v>
      </c>
    </row>
    <row r="509" spans="1:8" ht="15" thickBot="1">
      <c r="A509" s="24">
        <v>7011</v>
      </c>
      <c r="B509" s="24" t="s">
        <v>45</v>
      </c>
      <c r="C509" s="24" t="s">
        <v>997</v>
      </c>
      <c r="D509" s="27">
        <v>1954</v>
      </c>
      <c r="E509" s="24" t="s">
        <v>1253</v>
      </c>
      <c r="F509" s="24">
        <v>11</v>
      </c>
      <c r="G509" s="72">
        <v>29</v>
      </c>
      <c r="H509" s="72">
        <v>283</v>
      </c>
    </row>
    <row r="510" spans="1:8" ht="15.75" thickBot="1">
      <c r="A510">
        <v>4111</v>
      </c>
      <c r="B510" t="s">
        <v>481</v>
      </c>
      <c r="C510" t="s">
        <v>1033</v>
      </c>
      <c r="D510" s="26">
        <v>1952</v>
      </c>
      <c r="E510" t="s">
        <v>841</v>
      </c>
      <c r="F510">
        <v>11</v>
      </c>
      <c r="G510" s="71">
        <v>29</v>
      </c>
      <c r="H510" s="71">
        <v>270</v>
      </c>
    </row>
    <row r="511" spans="1:8" ht="15.75" thickBot="1">
      <c r="A511">
        <v>6102</v>
      </c>
      <c r="B511" t="s">
        <v>539</v>
      </c>
      <c r="C511" t="s">
        <v>712</v>
      </c>
      <c r="D511" s="26">
        <v>1962</v>
      </c>
      <c r="E511" t="s">
        <v>1171</v>
      </c>
      <c r="F511">
        <v>2</v>
      </c>
      <c r="G511" s="71">
        <v>29</v>
      </c>
      <c r="H511" s="71">
        <v>267</v>
      </c>
    </row>
    <row r="512" spans="1:8" ht="15.75" thickBot="1">
      <c r="A512">
        <v>3211</v>
      </c>
      <c r="B512" t="s">
        <v>16</v>
      </c>
      <c r="C512" t="s">
        <v>972</v>
      </c>
      <c r="D512" s="26">
        <v>1952</v>
      </c>
      <c r="E512" t="s">
        <v>1094</v>
      </c>
      <c r="F512">
        <v>11</v>
      </c>
      <c r="G512" s="71">
        <v>29</v>
      </c>
      <c r="H512" s="71">
        <v>260</v>
      </c>
    </row>
    <row r="513" spans="1:8" ht="15" thickBot="1">
      <c r="A513" s="24">
        <v>7009</v>
      </c>
      <c r="B513" s="24" t="s">
        <v>434</v>
      </c>
      <c r="C513" s="24" t="s">
        <v>557</v>
      </c>
      <c r="D513" s="27">
        <v>1968</v>
      </c>
      <c r="E513" s="24" t="s">
        <v>1253</v>
      </c>
      <c r="F513" s="24">
        <v>9</v>
      </c>
      <c r="G513" s="72">
        <v>29</v>
      </c>
      <c r="H513" s="72">
        <v>239</v>
      </c>
    </row>
    <row r="514" spans="1:8" ht="15.75" thickBot="1">
      <c r="A514">
        <v>6108</v>
      </c>
      <c r="B514" t="s">
        <v>132</v>
      </c>
      <c r="C514" t="s">
        <v>557</v>
      </c>
      <c r="D514" s="26">
        <v>1980</v>
      </c>
      <c r="E514" t="s">
        <v>1171</v>
      </c>
      <c r="F514">
        <v>8</v>
      </c>
      <c r="G514" s="71">
        <v>29</v>
      </c>
      <c r="H514" s="71">
        <v>238</v>
      </c>
    </row>
    <row r="515" spans="1:8" ht="15.75" thickBot="1">
      <c r="A515">
        <v>6602</v>
      </c>
      <c r="B515" t="s">
        <v>545</v>
      </c>
      <c r="C515" t="s">
        <v>546</v>
      </c>
      <c r="D515" s="26">
        <v>1988</v>
      </c>
      <c r="E515" t="s">
        <v>1176</v>
      </c>
      <c r="F515">
        <v>2</v>
      </c>
      <c r="G515" s="71">
        <v>29</v>
      </c>
      <c r="H515" s="71">
        <v>235</v>
      </c>
    </row>
    <row r="516" spans="1:8" ht="15.75" thickBot="1">
      <c r="A516">
        <v>4006</v>
      </c>
      <c r="B516" t="s">
        <v>794</v>
      </c>
      <c r="C516" t="s">
        <v>1001</v>
      </c>
      <c r="D516" s="26">
        <v>1958</v>
      </c>
      <c r="E516" t="s">
        <v>1115</v>
      </c>
      <c r="F516">
        <v>6</v>
      </c>
      <c r="G516" s="71">
        <v>29</v>
      </c>
      <c r="H516" s="71">
        <v>195</v>
      </c>
    </row>
    <row r="517" spans="1:8" ht="15" thickBot="1">
      <c r="A517" s="24">
        <v>7102</v>
      </c>
      <c r="B517" s="24" t="s">
        <v>1041</v>
      </c>
      <c r="C517" s="24" t="s">
        <v>1207</v>
      </c>
      <c r="D517" s="27">
        <v>1950</v>
      </c>
      <c r="E517" s="24" t="s">
        <v>1254</v>
      </c>
      <c r="F517" s="24">
        <v>2</v>
      </c>
      <c r="G517" s="72">
        <v>29</v>
      </c>
      <c r="H517" s="72">
        <v>188</v>
      </c>
    </row>
    <row r="518" spans="1:8" ht="15.75" thickBot="1">
      <c r="A518">
        <v>3903</v>
      </c>
      <c r="B518" t="s">
        <v>996</v>
      </c>
      <c r="C518" t="s">
        <v>816</v>
      </c>
      <c r="D518" s="26">
        <v>1955</v>
      </c>
      <c r="E518" t="s">
        <v>1113</v>
      </c>
      <c r="F518">
        <v>3</v>
      </c>
      <c r="G518" s="71">
        <v>29</v>
      </c>
      <c r="H518" s="71">
        <v>177</v>
      </c>
    </row>
    <row r="519" spans="1:8" ht="15" thickBot="1">
      <c r="A519" s="24">
        <v>7111</v>
      </c>
      <c r="B519" s="24" t="s">
        <v>46</v>
      </c>
      <c r="C519" s="24" t="s">
        <v>47</v>
      </c>
      <c r="D519" s="27">
        <v>1971</v>
      </c>
      <c r="E519" s="24" t="s">
        <v>1254</v>
      </c>
      <c r="F519" s="24">
        <v>11</v>
      </c>
      <c r="G519" s="72">
        <v>29</v>
      </c>
      <c r="H519" s="72">
        <v>149</v>
      </c>
    </row>
    <row r="520" spans="1:8" ht="15.75" thickBot="1">
      <c r="A520">
        <v>3805</v>
      </c>
      <c r="B520" t="s">
        <v>1112</v>
      </c>
      <c r="C520" t="s">
        <v>1150</v>
      </c>
      <c r="D520" s="26">
        <v>1960</v>
      </c>
      <c r="E520" t="s">
        <v>1111</v>
      </c>
      <c r="F520">
        <v>5</v>
      </c>
      <c r="G520" s="71">
        <v>29</v>
      </c>
      <c r="H520" s="71">
        <v>140</v>
      </c>
    </row>
    <row r="521" spans="1:8" ht="15.75" thickBot="1">
      <c r="A521">
        <v>1006</v>
      </c>
      <c r="B521" t="s">
        <v>758</v>
      </c>
      <c r="C521" t="s">
        <v>955</v>
      </c>
      <c r="D521" s="26">
        <v>1977</v>
      </c>
      <c r="E521" t="s">
        <v>1012</v>
      </c>
      <c r="F521">
        <v>6</v>
      </c>
      <c r="G521" s="71">
        <v>29</v>
      </c>
      <c r="H521" s="71">
        <v>130</v>
      </c>
    </row>
    <row r="522" spans="1:8" ht="15.75" thickBot="1">
      <c r="A522">
        <v>4701</v>
      </c>
      <c r="B522" t="s">
        <v>1187</v>
      </c>
      <c r="C522" t="s">
        <v>1188</v>
      </c>
      <c r="D522" s="26">
        <v>1955</v>
      </c>
      <c r="E522" t="s">
        <v>854</v>
      </c>
      <c r="F522">
        <v>1</v>
      </c>
      <c r="G522" s="71">
        <v>29</v>
      </c>
      <c r="H522" s="71">
        <v>125</v>
      </c>
    </row>
    <row r="523" spans="1:8" ht="15.75" thickBot="1">
      <c r="A523">
        <v>3904</v>
      </c>
      <c r="B523" t="s">
        <v>922</v>
      </c>
      <c r="C523" t="s">
        <v>923</v>
      </c>
      <c r="D523" s="26">
        <v>1963</v>
      </c>
      <c r="E523" t="s">
        <v>1113</v>
      </c>
      <c r="F523">
        <v>4</v>
      </c>
      <c r="G523" s="71">
        <v>29</v>
      </c>
      <c r="H523" s="71">
        <v>116</v>
      </c>
    </row>
    <row r="524" spans="1:8" ht="15.75" thickBot="1">
      <c r="A524">
        <v>7412</v>
      </c>
      <c r="B524" t="s">
        <v>328</v>
      </c>
      <c r="C524" t="s">
        <v>1150</v>
      </c>
      <c r="D524" s="26">
        <v>1949</v>
      </c>
      <c r="E524" t="s">
        <v>1184</v>
      </c>
      <c r="F524">
        <v>12</v>
      </c>
      <c r="G524" s="71">
        <v>29</v>
      </c>
      <c r="H524" s="71">
        <v>115</v>
      </c>
    </row>
    <row r="525" spans="1:8" ht="15.75" thickBot="1">
      <c r="A525">
        <v>2410</v>
      </c>
      <c r="B525" t="s">
        <v>462</v>
      </c>
      <c r="C525" t="s">
        <v>759</v>
      </c>
      <c r="D525" s="26">
        <v>1978</v>
      </c>
      <c r="E525" t="s">
        <v>1145</v>
      </c>
      <c r="F525">
        <v>10</v>
      </c>
      <c r="G525" s="71">
        <v>29</v>
      </c>
      <c r="H525" s="71">
        <v>103</v>
      </c>
    </row>
    <row r="526" spans="1:8" ht="15.75" thickBot="1">
      <c r="A526">
        <v>3210</v>
      </c>
      <c r="B526" t="s">
        <v>471</v>
      </c>
      <c r="C526" t="s">
        <v>1198</v>
      </c>
      <c r="D526" s="26">
        <v>1954</v>
      </c>
      <c r="E526" t="s">
        <v>1094</v>
      </c>
      <c r="F526">
        <v>10</v>
      </c>
      <c r="G526" s="71">
        <v>29</v>
      </c>
      <c r="H526" s="71">
        <v>96</v>
      </c>
    </row>
    <row r="527" spans="1:8" ht="15.75" thickBot="1">
      <c r="A527">
        <v>607</v>
      </c>
      <c r="B527" t="s">
        <v>218</v>
      </c>
      <c r="C527" t="s">
        <v>425</v>
      </c>
      <c r="D527" s="26">
        <v>1975</v>
      </c>
      <c r="E527" t="s">
        <v>999</v>
      </c>
      <c r="F527">
        <v>7</v>
      </c>
      <c r="G527" s="71">
        <v>29</v>
      </c>
      <c r="H527" s="71">
        <v>90</v>
      </c>
    </row>
    <row r="528" spans="1:8" ht="15.75" thickBot="1">
      <c r="A528">
        <v>1212</v>
      </c>
      <c r="B528" t="s">
        <v>278</v>
      </c>
      <c r="C528" t="s">
        <v>698</v>
      </c>
      <c r="D528" s="26">
        <v>1965</v>
      </c>
      <c r="E528" t="s">
        <v>1019</v>
      </c>
      <c r="F528">
        <v>12</v>
      </c>
      <c r="G528" s="71">
        <v>29</v>
      </c>
      <c r="H528" s="71">
        <v>82</v>
      </c>
    </row>
    <row r="529" spans="1:8" ht="15.75" thickBot="1">
      <c r="A529">
        <v>4502</v>
      </c>
      <c r="B529" t="s">
        <v>731</v>
      </c>
      <c r="C529" t="s">
        <v>728</v>
      </c>
      <c r="D529" s="26">
        <v>1949</v>
      </c>
      <c r="E529" t="s">
        <v>849</v>
      </c>
      <c r="F529">
        <v>2</v>
      </c>
      <c r="G529" s="71">
        <v>29</v>
      </c>
      <c r="H529" s="71">
        <v>78</v>
      </c>
    </row>
    <row r="530" spans="1:8" ht="15.75" thickBot="1">
      <c r="A530">
        <v>6307</v>
      </c>
      <c r="B530" t="s">
        <v>123</v>
      </c>
      <c r="C530" t="s">
        <v>981</v>
      </c>
      <c r="D530" s="26">
        <v>1961</v>
      </c>
      <c r="E530" t="s">
        <v>1173</v>
      </c>
      <c r="F530">
        <v>7</v>
      </c>
      <c r="G530" s="71">
        <v>29</v>
      </c>
      <c r="H530" s="71">
        <v>78</v>
      </c>
    </row>
    <row r="531" spans="1:8" ht="15.75" thickBot="1">
      <c r="A531">
        <v>3201</v>
      </c>
      <c r="B531" t="s">
        <v>1095</v>
      </c>
      <c r="C531" t="s">
        <v>1096</v>
      </c>
      <c r="D531" s="26">
        <v>1965</v>
      </c>
      <c r="E531" t="s">
        <v>1094</v>
      </c>
      <c r="F531">
        <v>1</v>
      </c>
      <c r="G531" s="71">
        <v>29</v>
      </c>
      <c r="H531" s="71">
        <v>73</v>
      </c>
    </row>
    <row r="532" spans="1:8" ht="15.75" thickBot="1">
      <c r="A532">
        <v>1301</v>
      </c>
      <c r="B532" t="s">
        <v>1023</v>
      </c>
      <c r="C532" t="s">
        <v>1024</v>
      </c>
      <c r="D532" s="26">
        <v>1953</v>
      </c>
      <c r="E532" t="s">
        <v>1022</v>
      </c>
      <c r="F532">
        <v>1</v>
      </c>
      <c r="G532" s="71">
        <v>29</v>
      </c>
      <c r="H532" s="71">
        <v>40</v>
      </c>
    </row>
    <row r="533" spans="1:8" ht="15.75" thickBot="1">
      <c r="A533">
        <v>2108</v>
      </c>
      <c r="B533" t="s">
        <v>1183</v>
      </c>
      <c r="C533" t="s">
        <v>631</v>
      </c>
      <c r="D533" s="26">
        <v>1950</v>
      </c>
      <c r="E533" t="s">
        <v>1135</v>
      </c>
      <c r="F533">
        <v>8</v>
      </c>
      <c r="G533" s="71">
        <v>29</v>
      </c>
      <c r="H533" s="71">
        <v>27</v>
      </c>
    </row>
    <row r="534" spans="1:8" ht="15.75" thickBot="1">
      <c r="A534">
        <v>3509</v>
      </c>
      <c r="B534" t="s">
        <v>90</v>
      </c>
      <c r="C534" t="s">
        <v>508</v>
      </c>
      <c r="D534" s="26">
        <v>1970</v>
      </c>
      <c r="E534" t="s">
        <v>1102</v>
      </c>
      <c r="F534">
        <v>9</v>
      </c>
      <c r="G534" s="71">
        <v>29</v>
      </c>
      <c r="H534" s="71">
        <v>23</v>
      </c>
    </row>
    <row r="535" spans="1:8" ht="15.75" thickBot="1">
      <c r="A535">
        <v>4907</v>
      </c>
      <c r="B535" t="s">
        <v>264</v>
      </c>
      <c r="C535" t="s">
        <v>431</v>
      </c>
      <c r="D535" s="26">
        <v>1974</v>
      </c>
      <c r="E535" t="s">
        <v>857</v>
      </c>
      <c r="F535">
        <v>7</v>
      </c>
      <c r="G535" s="71">
        <v>29</v>
      </c>
      <c r="H535" s="71">
        <v>15</v>
      </c>
    </row>
    <row r="536" spans="1:8" ht="15.75" thickBot="1">
      <c r="A536">
        <v>7502</v>
      </c>
      <c r="B536" t="s">
        <v>1040</v>
      </c>
      <c r="C536" t="s">
        <v>1024</v>
      </c>
      <c r="D536" s="26">
        <v>1942</v>
      </c>
      <c r="E536" t="s">
        <v>947</v>
      </c>
      <c r="F536">
        <v>2</v>
      </c>
      <c r="G536" s="71">
        <v>29</v>
      </c>
      <c r="H536" s="71">
        <v>10</v>
      </c>
    </row>
    <row r="537" spans="1:8" ht="15.75" thickBot="1">
      <c r="A537">
        <v>4505</v>
      </c>
      <c r="B537" t="s">
        <v>401</v>
      </c>
      <c r="C537" t="s">
        <v>719</v>
      </c>
      <c r="D537" s="26">
        <v>1954</v>
      </c>
      <c r="E537" t="s">
        <v>849</v>
      </c>
      <c r="F537">
        <v>5</v>
      </c>
      <c r="G537" s="71">
        <v>28</v>
      </c>
      <c r="H537" s="71">
        <v>393</v>
      </c>
    </row>
    <row r="538" spans="1:8" ht="15" thickBot="1">
      <c r="A538" s="24">
        <v>6912</v>
      </c>
      <c r="B538" s="24" t="s">
        <v>325</v>
      </c>
      <c r="C538" s="24" t="s">
        <v>1183</v>
      </c>
      <c r="D538" s="27">
        <v>1947</v>
      </c>
      <c r="E538" s="24" t="s">
        <v>1252</v>
      </c>
      <c r="F538" s="24">
        <v>12</v>
      </c>
      <c r="G538" s="72">
        <v>28</v>
      </c>
      <c r="H538" s="72">
        <v>369</v>
      </c>
    </row>
    <row r="539" spans="1:8" ht="15" thickBot="1">
      <c r="A539" s="24">
        <v>7004</v>
      </c>
      <c r="B539" s="24" t="s">
        <v>1049</v>
      </c>
      <c r="C539" s="24" t="s">
        <v>1137</v>
      </c>
      <c r="D539" s="27">
        <v>1973</v>
      </c>
      <c r="E539" s="24" t="s">
        <v>1253</v>
      </c>
      <c r="F539" s="24">
        <v>4</v>
      </c>
      <c r="G539" s="72">
        <v>28</v>
      </c>
      <c r="H539" s="72">
        <v>368</v>
      </c>
    </row>
    <row r="540" spans="1:8" ht="15.75" thickBot="1">
      <c r="A540">
        <v>6003</v>
      </c>
      <c r="B540" t="s">
        <v>531</v>
      </c>
      <c r="C540" t="s">
        <v>719</v>
      </c>
      <c r="D540" s="26">
        <v>1972</v>
      </c>
      <c r="E540" t="s">
        <v>1168</v>
      </c>
      <c r="F540">
        <v>3</v>
      </c>
      <c r="G540" s="71">
        <v>28</v>
      </c>
      <c r="H540" s="71">
        <v>338</v>
      </c>
    </row>
    <row r="541" spans="1:8" ht="15.75" thickBot="1">
      <c r="A541">
        <v>6111</v>
      </c>
      <c r="B541" t="s">
        <v>139</v>
      </c>
      <c r="C541" t="s">
        <v>1198</v>
      </c>
      <c r="D541" s="26">
        <v>1976</v>
      </c>
      <c r="E541" t="s">
        <v>1171</v>
      </c>
      <c r="F541">
        <v>11</v>
      </c>
      <c r="G541" s="71">
        <v>28</v>
      </c>
      <c r="H541" s="71">
        <v>337</v>
      </c>
    </row>
    <row r="542" spans="1:8" ht="15.75" thickBot="1">
      <c r="A542">
        <v>3102</v>
      </c>
      <c r="B542" t="s">
        <v>1052</v>
      </c>
      <c r="C542" t="s">
        <v>955</v>
      </c>
      <c r="D542" s="26">
        <v>1974</v>
      </c>
      <c r="E542" t="s">
        <v>1091</v>
      </c>
      <c r="F542">
        <v>2</v>
      </c>
      <c r="G542" s="71">
        <v>28</v>
      </c>
      <c r="H542" s="71">
        <v>335</v>
      </c>
    </row>
    <row r="543" spans="1:8" ht="15.75" thickBot="1">
      <c r="A543">
        <v>2009</v>
      </c>
      <c r="B543" t="s">
        <v>74</v>
      </c>
      <c r="C543" t="s">
        <v>425</v>
      </c>
      <c r="D543" s="26">
        <v>1965</v>
      </c>
      <c r="E543" t="s">
        <v>1131</v>
      </c>
      <c r="F543">
        <v>9</v>
      </c>
      <c r="G543" s="71">
        <v>28</v>
      </c>
      <c r="H543" s="71">
        <v>324</v>
      </c>
    </row>
    <row r="544" spans="1:8" ht="15.75" thickBot="1">
      <c r="A544">
        <v>6511</v>
      </c>
      <c r="B544" t="s">
        <v>146</v>
      </c>
      <c r="C544" t="s">
        <v>958</v>
      </c>
      <c r="D544" s="26">
        <v>1961</v>
      </c>
      <c r="E544" t="s">
        <v>1175</v>
      </c>
      <c r="F544">
        <v>11</v>
      </c>
      <c r="G544" s="71">
        <v>28</v>
      </c>
      <c r="H544" s="71">
        <v>295</v>
      </c>
    </row>
    <row r="545" spans="1:8" ht="15.75" thickBot="1">
      <c r="A545">
        <v>6603</v>
      </c>
      <c r="B545" t="s">
        <v>532</v>
      </c>
      <c r="C545" t="s">
        <v>1072</v>
      </c>
      <c r="D545" s="26">
        <v>1976</v>
      </c>
      <c r="E545" t="s">
        <v>1176</v>
      </c>
      <c r="F545">
        <v>3</v>
      </c>
      <c r="G545" s="71">
        <v>28</v>
      </c>
      <c r="H545" s="71">
        <v>288</v>
      </c>
    </row>
    <row r="546" spans="1:8" ht="15.75" thickBot="1">
      <c r="A546">
        <v>6507</v>
      </c>
      <c r="B546" t="s">
        <v>810</v>
      </c>
      <c r="C546" t="s">
        <v>124</v>
      </c>
      <c r="D546" s="26">
        <v>1977</v>
      </c>
      <c r="E546" t="s">
        <v>1175</v>
      </c>
      <c r="F546">
        <v>7</v>
      </c>
      <c r="G546" s="71">
        <v>28</v>
      </c>
      <c r="H546" s="71">
        <v>284</v>
      </c>
    </row>
    <row r="547" spans="1:8" ht="15.75" thickBot="1">
      <c r="A547">
        <v>1207</v>
      </c>
      <c r="B547" t="s">
        <v>226</v>
      </c>
      <c r="C547" t="s">
        <v>1117</v>
      </c>
      <c r="D547" s="26">
        <v>1958</v>
      </c>
      <c r="E547" t="s">
        <v>1019</v>
      </c>
      <c r="F547">
        <v>7</v>
      </c>
      <c r="G547" s="71">
        <v>28</v>
      </c>
      <c r="H547" s="71">
        <v>276</v>
      </c>
    </row>
    <row r="548" spans="1:8" ht="15.75" thickBot="1">
      <c r="A548">
        <v>3106</v>
      </c>
      <c r="B548" t="s">
        <v>785</v>
      </c>
      <c r="C548" t="s">
        <v>955</v>
      </c>
      <c r="D548" s="26">
        <v>1969</v>
      </c>
      <c r="E548" t="s">
        <v>1091</v>
      </c>
      <c r="F548">
        <v>6</v>
      </c>
      <c r="G548" s="71">
        <v>28</v>
      </c>
      <c r="H548" s="71">
        <v>272</v>
      </c>
    </row>
    <row r="549" spans="1:8" ht="15.75" thickBot="1">
      <c r="A549">
        <v>5606</v>
      </c>
      <c r="B549" t="s">
        <v>498</v>
      </c>
      <c r="C549" t="s">
        <v>958</v>
      </c>
      <c r="D549" s="26">
        <v>1974</v>
      </c>
      <c r="E549" t="s">
        <v>877</v>
      </c>
      <c r="F549">
        <v>6</v>
      </c>
      <c r="G549" s="71">
        <v>28</v>
      </c>
      <c r="H549" s="71">
        <v>268</v>
      </c>
    </row>
    <row r="550" spans="1:8" ht="15.75" thickBot="1">
      <c r="A550">
        <v>4806</v>
      </c>
      <c r="B550" t="s">
        <v>800</v>
      </c>
      <c r="C550" t="s">
        <v>1062</v>
      </c>
      <c r="D550" s="26">
        <v>1955</v>
      </c>
      <c r="E550" t="s">
        <v>855</v>
      </c>
      <c r="F550">
        <v>6</v>
      </c>
      <c r="G550" s="71">
        <v>28</v>
      </c>
      <c r="H550" s="71">
        <v>239</v>
      </c>
    </row>
    <row r="551" spans="1:8" ht="15.75" thickBot="1">
      <c r="A551">
        <v>3506</v>
      </c>
      <c r="B551" t="s">
        <v>1103</v>
      </c>
      <c r="C551" t="s">
        <v>790</v>
      </c>
      <c r="D551" s="26">
        <v>1969</v>
      </c>
      <c r="E551" t="s">
        <v>1102</v>
      </c>
      <c r="F551">
        <v>6</v>
      </c>
      <c r="G551" s="71">
        <v>28</v>
      </c>
      <c r="H551" s="71">
        <v>237</v>
      </c>
    </row>
    <row r="552" spans="1:8" ht="15.75" thickBot="1">
      <c r="A552">
        <v>1910</v>
      </c>
      <c r="B552" t="s">
        <v>458</v>
      </c>
      <c r="C552" t="s">
        <v>1021</v>
      </c>
      <c r="D552" s="26">
        <v>1970</v>
      </c>
      <c r="E552" t="s">
        <v>1128</v>
      </c>
      <c r="F552">
        <v>10</v>
      </c>
      <c r="G552" s="71">
        <v>28</v>
      </c>
      <c r="H552" s="71">
        <v>208</v>
      </c>
    </row>
    <row r="553" spans="1:8" ht="15.75" thickBot="1">
      <c r="A553">
        <v>2010</v>
      </c>
      <c r="B553" t="s">
        <v>459</v>
      </c>
      <c r="C553" t="s">
        <v>1072</v>
      </c>
      <c r="D553" s="26">
        <v>1975</v>
      </c>
      <c r="E553" t="s">
        <v>1131</v>
      </c>
      <c r="F553">
        <v>10</v>
      </c>
      <c r="G553" s="71">
        <v>28</v>
      </c>
      <c r="H553" s="71">
        <v>206</v>
      </c>
    </row>
    <row r="554" spans="1:8" ht="15.75" thickBot="1">
      <c r="A554">
        <v>4511</v>
      </c>
      <c r="B554" t="s">
        <v>26</v>
      </c>
      <c r="C554" t="s">
        <v>1150</v>
      </c>
      <c r="D554" s="26">
        <v>1960</v>
      </c>
      <c r="E554" t="s">
        <v>849</v>
      </c>
      <c r="F554">
        <v>11</v>
      </c>
      <c r="G554" s="71">
        <v>28</v>
      </c>
      <c r="H554" s="71">
        <v>195</v>
      </c>
    </row>
    <row r="555" spans="1:8" ht="15" thickBot="1">
      <c r="A555" s="24">
        <v>7105</v>
      </c>
      <c r="B555" s="24" t="s">
        <v>419</v>
      </c>
      <c r="C555" s="24" t="s">
        <v>420</v>
      </c>
      <c r="D555" s="27">
        <v>1960</v>
      </c>
      <c r="E555" s="24" t="s">
        <v>1254</v>
      </c>
      <c r="F555" s="24">
        <v>5</v>
      </c>
      <c r="G555" s="72">
        <v>28</v>
      </c>
      <c r="H555" s="72">
        <v>188</v>
      </c>
    </row>
    <row r="556" spans="1:8" ht="15.75" thickBot="1">
      <c r="A556">
        <v>5603</v>
      </c>
      <c r="B556" t="s">
        <v>835</v>
      </c>
      <c r="C556" t="s">
        <v>836</v>
      </c>
      <c r="D556" s="26">
        <v>1971</v>
      </c>
      <c r="E556" t="s">
        <v>877</v>
      </c>
      <c r="F556">
        <v>3</v>
      </c>
      <c r="G556" s="71">
        <v>28</v>
      </c>
      <c r="H556" s="71">
        <v>175</v>
      </c>
    </row>
    <row r="557" spans="1:8" ht="15" thickBot="1">
      <c r="A557" s="24">
        <v>7007</v>
      </c>
      <c r="B557" s="24" t="s">
        <v>656</v>
      </c>
      <c r="C557" s="24" t="s">
        <v>972</v>
      </c>
      <c r="D557" s="27">
        <v>1962</v>
      </c>
      <c r="E557" s="24" t="s">
        <v>1253</v>
      </c>
      <c r="F557" s="24">
        <v>7</v>
      </c>
      <c r="G557" s="72">
        <v>28</v>
      </c>
      <c r="H557" s="72">
        <v>175</v>
      </c>
    </row>
    <row r="558" spans="1:8" ht="15" thickBot="1">
      <c r="A558" s="24">
        <v>7005</v>
      </c>
      <c r="B558" s="24" t="s">
        <v>418</v>
      </c>
      <c r="C558" s="24" t="s">
        <v>955</v>
      </c>
      <c r="D558" s="27">
        <v>1961</v>
      </c>
      <c r="E558" s="24" t="s">
        <v>1253</v>
      </c>
      <c r="F558" s="24">
        <v>5</v>
      </c>
      <c r="G558" s="72">
        <v>28</v>
      </c>
      <c r="H558" s="72">
        <v>170</v>
      </c>
    </row>
    <row r="559" spans="1:8" ht="15.75" thickBot="1">
      <c r="A559">
        <v>2301</v>
      </c>
      <c r="B559" t="s">
        <v>1143</v>
      </c>
      <c r="C559" t="s">
        <v>1144</v>
      </c>
      <c r="D559" s="26">
        <v>1967</v>
      </c>
      <c r="E559" t="s">
        <v>1142</v>
      </c>
      <c r="F559">
        <v>1</v>
      </c>
      <c r="G559" s="71">
        <v>28</v>
      </c>
      <c r="H559" s="71">
        <v>167</v>
      </c>
    </row>
    <row r="560" spans="1:8" ht="15.75" thickBot="1">
      <c r="A560">
        <v>4805</v>
      </c>
      <c r="B560" t="s">
        <v>403</v>
      </c>
      <c r="C560" t="s">
        <v>1028</v>
      </c>
      <c r="D560" s="26">
        <v>1963</v>
      </c>
      <c r="E560" t="s">
        <v>855</v>
      </c>
      <c r="F560">
        <v>5</v>
      </c>
      <c r="G560" s="71">
        <v>28</v>
      </c>
      <c r="H560" s="71">
        <v>147</v>
      </c>
    </row>
    <row r="561" spans="1:8" ht="15.75" thickBot="1">
      <c r="A561">
        <v>1202</v>
      </c>
      <c r="B561" t="s">
        <v>689</v>
      </c>
      <c r="C561" t="s">
        <v>690</v>
      </c>
      <c r="D561" s="26">
        <v>1963</v>
      </c>
      <c r="E561" t="s">
        <v>1019</v>
      </c>
      <c r="F561">
        <v>2</v>
      </c>
      <c r="G561" s="71">
        <v>28</v>
      </c>
      <c r="H561" s="71">
        <v>123</v>
      </c>
    </row>
    <row r="562" spans="1:8" ht="15.75" thickBot="1">
      <c r="A562">
        <v>4207</v>
      </c>
      <c r="B562" t="s">
        <v>174</v>
      </c>
      <c r="C562" t="s">
        <v>175</v>
      </c>
      <c r="D562" s="26">
        <v>1955</v>
      </c>
      <c r="E562" t="s">
        <v>843</v>
      </c>
      <c r="F562">
        <v>7</v>
      </c>
      <c r="G562" s="71">
        <v>28</v>
      </c>
      <c r="H562" s="71">
        <v>123</v>
      </c>
    </row>
    <row r="563" spans="1:8" ht="15.75" thickBot="1">
      <c r="A563">
        <v>2104</v>
      </c>
      <c r="B563" t="s">
        <v>898</v>
      </c>
      <c r="C563" t="s">
        <v>1093</v>
      </c>
      <c r="D563" s="26">
        <v>1978</v>
      </c>
      <c r="E563" t="s">
        <v>1135</v>
      </c>
      <c r="F563">
        <v>4</v>
      </c>
      <c r="G563" s="71">
        <v>28</v>
      </c>
      <c r="H563" s="71">
        <v>109</v>
      </c>
    </row>
    <row r="564" spans="1:8" ht="15.75" thickBot="1">
      <c r="A564">
        <v>709</v>
      </c>
      <c r="B564" t="s">
        <v>62</v>
      </c>
      <c r="C564" t="s">
        <v>404</v>
      </c>
      <c r="D564" s="26">
        <v>1958</v>
      </c>
      <c r="E564" t="s">
        <v>1003</v>
      </c>
      <c r="F564">
        <v>9</v>
      </c>
      <c r="G564" s="71">
        <v>28</v>
      </c>
      <c r="H564" s="71">
        <v>109</v>
      </c>
    </row>
    <row r="565" spans="1:8" ht="15.75" thickBot="1">
      <c r="A565">
        <v>904</v>
      </c>
      <c r="B565" t="s">
        <v>585</v>
      </c>
      <c r="C565" t="s">
        <v>586</v>
      </c>
      <c r="D565" s="26">
        <v>1980</v>
      </c>
      <c r="E565" t="s">
        <v>1009</v>
      </c>
      <c r="F565">
        <v>4</v>
      </c>
      <c r="G565" s="71">
        <v>28</v>
      </c>
      <c r="H565" s="71">
        <v>108</v>
      </c>
    </row>
    <row r="566" spans="1:8" ht="15.75" thickBot="1">
      <c r="A566">
        <v>3212</v>
      </c>
      <c r="B566" t="s">
        <v>298</v>
      </c>
      <c r="C566" t="s">
        <v>299</v>
      </c>
      <c r="D566" s="26">
        <v>1957</v>
      </c>
      <c r="E566" t="s">
        <v>1094</v>
      </c>
      <c r="F566">
        <v>12</v>
      </c>
      <c r="G566" s="71">
        <v>28</v>
      </c>
      <c r="H566" s="71">
        <v>99</v>
      </c>
    </row>
    <row r="567" spans="1:8" ht="15.75" thickBot="1">
      <c r="A567">
        <v>702</v>
      </c>
      <c r="B567" t="s">
        <v>976</v>
      </c>
      <c r="C567" t="s">
        <v>1183</v>
      </c>
      <c r="D567" s="26">
        <v>1959</v>
      </c>
      <c r="E567" t="s">
        <v>1003</v>
      </c>
      <c r="F567">
        <v>2</v>
      </c>
      <c r="G567" s="71">
        <v>28</v>
      </c>
      <c r="H567" s="71">
        <v>88</v>
      </c>
    </row>
    <row r="568" spans="1:8" ht="15.75" thickBot="1">
      <c r="A568">
        <v>3605</v>
      </c>
      <c r="B568" t="s">
        <v>392</v>
      </c>
      <c r="C568" t="s">
        <v>1206</v>
      </c>
      <c r="D568" s="26">
        <v>1935</v>
      </c>
      <c r="E568" t="s">
        <v>1105</v>
      </c>
      <c r="F568">
        <v>5</v>
      </c>
      <c r="G568" s="71">
        <v>28</v>
      </c>
      <c r="H568" s="71">
        <v>72</v>
      </c>
    </row>
    <row r="569" spans="1:8" ht="15.75" thickBot="1">
      <c r="A569">
        <v>1912</v>
      </c>
      <c r="B569" t="s">
        <v>286</v>
      </c>
      <c r="C569" t="s">
        <v>975</v>
      </c>
      <c r="D569" s="26">
        <v>1970</v>
      </c>
      <c r="E569" t="s">
        <v>1128</v>
      </c>
      <c r="F569">
        <v>12</v>
      </c>
      <c r="G569" s="71">
        <v>28</v>
      </c>
      <c r="H569" s="71">
        <v>70</v>
      </c>
    </row>
    <row r="570" spans="1:8" ht="15.75" thickBot="1">
      <c r="A570">
        <v>4106</v>
      </c>
      <c r="B570" t="s">
        <v>795</v>
      </c>
      <c r="C570" t="s">
        <v>728</v>
      </c>
      <c r="D570" s="26">
        <v>1960</v>
      </c>
      <c r="E570" t="s">
        <v>841</v>
      </c>
      <c r="F570">
        <v>6</v>
      </c>
      <c r="G570" s="71">
        <v>28</v>
      </c>
      <c r="H570" s="71">
        <v>63</v>
      </c>
    </row>
    <row r="571" spans="1:8" ht="15.75" thickBot="1">
      <c r="A571">
        <v>2109</v>
      </c>
      <c r="B571" t="s">
        <v>75</v>
      </c>
      <c r="C571" t="s">
        <v>654</v>
      </c>
      <c r="D571" s="26">
        <v>1975</v>
      </c>
      <c r="E571" t="s">
        <v>1135</v>
      </c>
      <c r="F571">
        <v>9</v>
      </c>
      <c r="G571" s="71">
        <v>28</v>
      </c>
      <c r="H571" s="71">
        <v>50</v>
      </c>
    </row>
    <row r="572" spans="1:8" ht="15.75" thickBot="1">
      <c r="A572">
        <v>5101</v>
      </c>
      <c r="B572" t="s">
        <v>1205</v>
      </c>
      <c r="C572" t="s">
        <v>1206</v>
      </c>
      <c r="D572" s="26">
        <v>1953</v>
      </c>
      <c r="E572" t="s">
        <v>864</v>
      </c>
      <c r="F572">
        <v>1</v>
      </c>
      <c r="G572" s="71">
        <v>28</v>
      </c>
      <c r="H572" s="71">
        <v>39</v>
      </c>
    </row>
    <row r="573" spans="1:8" ht="15.75" thickBot="1">
      <c r="A573">
        <v>4303</v>
      </c>
      <c r="B573" t="s">
        <v>663</v>
      </c>
      <c r="C573" t="s">
        <v>814</v>
      </c>
      <c r="D573" s="26">
        <v>1961</v>
      </c>
      <c r="E573" t="s">
        <v>846</v>
      </c>
      <c r="F573">
        <v>3</v>
      </c>
      <c r="G573" s="71">
        <v>28</v>
      </c>
      <c r="H573" s="71">
        <v>37</v>
      </c>
    </row>
    <row r="574" spans="1:8" ht="15.75" thickBot="1">
      <c r="A574">
        <v>4407</v>
      </c>
      <c r="B574" t="s">
        <v>401</v>
      </c>
      <c r="C574" t="s">
        <v>262</v>
      </c>
      <c r="D574" s="26">
        <v>1956</v>
      </c>
      <c r="E574" t="s">
        <v>847</v>
      </c>
      <c r="F574">
        <v>7</v>
      </c>
      <c r="G574" s="71">
        <v>28</v>
      </c>
      <c r="H574" s="71">
        <v>21</v>
      </c>
    </row>
    <row r="575" spans="1:8" ht="15.75" thickBot="1">
      <c r="A575">
        <v>5103</v>
      </c>
      <c r="B575" t="s">
        <v>828</v>
      </c>
      <c r="C575" t="s">
        <v>1093</v>
      </c>
      <c r="D575" s="26">
        <v>1980</v>
      </c>
      <c r="E575" t="s">
        <v>864</v>
      </c>
      <c r="F575">
        <v>3</v>
      </c>
      <c r="G575" s="71">
        <v>28</v>
      </c>
      <c r="H575" s="71">
        <v>13</v>
      </c>
    </row>
    <row r="576" spans="1:8" ht="15.75" thickBot="1">
      <c r="A576">
        <v>4304</v>
      </c>
      <c r="B576" t="s">
        <v>661</v>
      </c>
      <c r="C576" t="s">
        <v>662</v>
      </c>
      <c r="D576" s="26">
        <v>1964</v>
      </c>
      <c r="E576" t="s">
        <v>846</v>
      </c>
      <c r="F576">
        <v>4</v>
      </c>
      <c r="G576" s="71">
        <v>28</v>
      </c>
      <c r="H576" s="71">
        <v>7</v>
      </c>
    </row>
    <row r="577" spans="1:8" ht="15.75" thickBot="1">
      <c r="A577">
        <v>606</v>
      </c>
      <c r="B577" t="s">
        <v>753</v>
      </c>
      <c r="C577" t="s">
        <v>1183</v>
      </c>
      <c r="D577" s="26">
        <v>1962</v>
      </c>
      <c r="E577" t="s">
        <v>999</v>
      </c>
      <c r="F577">
        <v>6</v>
      </c>
      <c r="G577" s="71">
        <v>27</v>
      </c>
      <c r="H577" s="71">
        <v>395</v>
      </c>
    </row>
    <row r="578" spans="1:8" ht="15.75" thickBot="1">
      <c r="A578">
        <v>3802</v>
      </c>
      <c r="B578" t="s">
        <v>724</v>
      </c>
      <c r="C578" t="s">
        <v>989</v>
      </c>
      <c r="D578" s="26">
        <v>1954</v>
      </c>
      <c r="E578" t="s">
        <v>1111</v>
      </c>
      <c r="F578">
        <v>2</v>
      </c>
      <c r="G578" s="71">
        <v>27</v>
      </c>
      <c r="H578" s="71">
        <v>374</v>
      </c>
    </row>
    <row r="579" spans="1:8" ht="15.75" thickBot="1">
      <c r="A579">
        <v>6205</v>
      </c>
      <c r="B579" t="s">
        <v>432</v>
      </c>
      <c r="C579" t="s">
        <v>744</v>
      </c>
      <c r="D579" s="26">
        <v>1990</v>
      </c>
      <c r="E579" t="s">
        <v>1172</v>
      </c>
      <c r="F579">
        <v>5</v>
      </c>
      <c r="G579" s="71">
        <v>27</v>
      </c>
      <c r="H579" s="71">
        <v>370</v>
      </c>
    </row>
    <row r="580" spans="1:8" ht="15.75" thickBot="1">
      <c r="A580">
        <v>603</v>
      </c>
      <c r="B580" t="s">
        <v>1060</v>
      </c>
      <c r="C580" t="s">
        <v>975</v>
      </c>
      <c r="D580" s="26">
        <v>1961</v>
      </c>
      <c r="E580" t="s">
        <v>999</v>
      </c>
      <c r="F580">
        <v>3</v>
      </c>
      <c r="G580" s="71">
        <v>27</v>
      </c>
      <c r="H580" s="71">
        <v>360</v>
      </c>
    </row>
    <row r="581" spans="1:8" ht="15" thickBot="1">
      <c r="A581" s="24">
        <v>7006</v>
      </c>
      <c r="B581" s="24" t="s">
        <v>510</v>
      </c>
      <c r="C581" s="24" t="s">
        <v>1021</v>
      </c>
      <c r="D581" s="27">
        <v>1963</v>
      </c>
      <c r="E581" s="24" t="s">
        <v>1253</v>
      </c>
      <c r="F581" s="24">
        <v>6</v>
      </c>
      <c r="G581" s="72">
        <v>27</v>
      </c>
      <c r="H581" s="72">
        <v>326</v>
      </c>
    </row>
    <row r="582" spans="1:8" ht="15.75" thickBot="1">
      <c r="A582">
        <v>1911</v>
      </c>
      <c r="B582" t="s">
        <v>212</v>
      </c>
      <c r="C582" t="s">
        <v>0</v>
      </c>
      <c r="D582" s="26">
        <v>1961</v>
      </c>
      <c r="E582" t="s">
        <v>1128</v>
      </c>
      <c r="F582">
        <v>11</v>
      </c>
      <c r="G582" s="71">
        <v>27</v>
      </c>
      <c r="H582" s="71">
        <v>312</v>
      </c>
    </row>
    <row r="583" spans="1:8" ht="15.75" thickBot="1">
      <c r="A583">
        <v>2606</v>
      </c>
      <c r="B583" t="s">
        <v>778</v>
      </c>
      <c r="C583" t="s">
        <v>779</v>
      </c>
      <c r="D583" s="26">
        <v>1971</v>
      </c>
      <c r="E583" t="s">
        <v>1151</v>
      </c>
      <c r="F583">
        <v>6</v>
      </c>
      <c r="G583" s="71">
        <v>27</v>
      </c>
      <c r="H583" s="71">
        <v>311</v>
      </c>
    </row>
    <row r="584" spans="1:8" ht="15.75" thickBot="1">
      <c r="A584">
        <v>1601</v>
      </c>
      <c r="B584" t="s">
        <v>1118</v>
      </c>
      <c r="C584" t="s">
        <v>1119</v>
      </c>
      <c r="D584" s="26">
        <v>1960</v>
      </c>
      <c r="E584" t="s">
        <v>1029</v>
      </c>
      <c r="F584">
        <v>1</v>
      </c>
      <c r="G584" s="71">
        <v>27</v>
      </c>
      <c r="H584" s="71">
        <v>294</v>
      </c>
    </row>
    <row r="585" spans="1:8" ht="15.75" thickBot="1">
      <c r="A585">
        <v>2706</v>
      </c>
      <c r="B585" t="s">
        <v>780</v>
      </c>
      <c r="C585" t="s">
        <v>1001</v>
      </c>
      <c r="D585" s="26">
        <v>1954</v>
      </c>
      <c r="E585" t="s">
        <v>1154</v>
      </c>
      <c r="F585">
        <v>6</v>
      </c>
      <c r="G585" s="71">
        <v>27</v>
      </c>
      <c r="H585" s="71">
        <v>294</v>
      </c>
    </row>
    <row r="586" spans="1:8" ht="15.75" thickBot="1">
      <c r="A586">
        <v>1311</v>
      </c>
      <c r="B586" t="s">
        <v>207</v>
      </c>
      <c r="C586" t="s">
        <v>955</v>
      </c>
      <c r="D586" s="26">
        <v>1967</v>
      </c>
      <c r="E586" t="s">
        <v>1022</v>
      </c>
      <c r="F586">
        <v>11</v>
      </c>
      <c r="G586" s="71">
        <v>27</v>
      </c>
      <c r="H586" s="71">
        <v>293</v>
      </c>
    </row>
    <row r="587" spans="1:8" ht="15.75" thickBot="1">
      <c r="A587">
        <v>1906</v>
      </c>
      <c r="B587" t="s">
        <v>769</v>
      </c>
      <c r="C587" t="s">
        <v>770</v>
      </c>
      <c r="D587" s="26">
        <v>1963</v>
      </c>
      <c r="E587" t="s">
        <v>1128</v>
      </c>
      <c r="F587">
        <v>6</v>
      </c>
      <c r="G587" s="71">
        <v>27</v>
      </c>
      <c r="H587" s="71">
        <v>274</v>
      </c>
    </row>
    <row r="588" spans="1:8" ht="15" thickBot="1">
      <c r="A588" s="24">
        <v>7106</v>
      </c>
      <c r="B588" s="24" t="s">
        <v>511</v>
      </c>
      <c r="C588" s="24" t="s">
        <v>972</v>
      </c>
      <c r="D588" s="27">
        <v>1949</v>
      </c>
      <c r="E588" s="24" t="s">
        <v>1254</v>
      </c>
      <c r="F588" s="24">
        <v>6</v>
      </c>
      <c r="G588" s="72">
        <v>27</v>
      </c>
      <c r="H588" s="72">
        <v>267</v>
      </c>
    </row>
    <row r="589" spans="1:8" ht="15.75" thickBot="1">
      <c r="A589">
        <v>1405</v>
      </c>
      <c r="B589" t="s">
        <v>684</v>
      </c>
      <c r="C589" t="s">
        <v>1119</v>
      </c>
      <c r="D589" s="26">
        <v>1959</v>
      </c>
      <c r="E589" t="s">
        <v>1025</v>
      </c>
      <c r="F589">
        <v>5</v>
      </c>
      <c r="G589" s="71">
        <v>27</v>
      </c>
      <c r="H589" s="71">
        <v>255</v>
      </c>
    </row>
    <row r="590" spans="1:8" ht="15.75" thickBot="1">
      <c r="A590">
        <v>1602</v>
      </c>
      <c r="B590" t="s">
        <v>695</v>
      </c>
      <c r="C590" t="s">
        <v>696</v>
      </c>
      <c r="D590" s="26">
        <v>1960</v>
      </c>
      <c r="E590" t="s">
        <v>1029</v>
      </c>
      <c r="F590">
        <v>2</v>
      </c>
      <c r="G590" s="71">
        <v>27</v>
      </c>
      <c r="H590" s="71">
        <v>242</v>
      </c>
    </row>
    <row r="591" spans="1:8" ht="15.75" thickBot="1">
      <c r="A591">
        <v>4706</v>
      </c>
      <c r="B591" t="s">
        <v>525</v>
      </c>
      <c r="C591" t="s">
        <v>989</v>
      </c>
      <c r="D591" s="26">
        <v>1958</v>
      </c>
      <c r="E591" t="s">
        <v>854</v>
      </c>
      <c r="F591">
        <v>6</v>
      </c>
      <c r="G591" s="71">
        <v>27</v>
      </c>
      <c r="H591" s="71">
        <v>234</v>
      </c>
    </row>
    <row r="592" spans="1:8" ht="15.75" thickBot="1">
      <c r="A592">
        <v>3209</v>
      </c>
      <c r="B592" t="s">
        <v>85</v>
      </c>
      <c r="C592" t="s">
        <v>814</v>
      </c>
      <c r="D592" s="26">
        <v>1971</v>
      </c>
      <c r="E592" t="s">
        <v>1094</v>
      </c>
      <c r="F592">
        <v>9</v>
      </c>
      <c r="G592" s="71">
        <v>27</v>
      </c>
      <c r="H592" s="71">
        <v>232</v>
      </c>
    </row>
    <row r="593" spans="1:8" ht="15" thickBot="1">
      <c r="A593" s="24">
        <v>7002</v>
      </c>
      <c r="B593" s="24" t="s">
        <v>1246</v>
      </c>
      <c r="C593" s="24" t="s">
        <v>728</v>
      </c>
      <c r="D593" s="27">
        <v>1934</v>
      </c>
      <c r="E593" s="24" t="s">
        <v>1253</v>
      </c>
      <c r="F593" s="24">
        <v>2</v>
      </c>
      <c r="G593" s="72">
        <v>27</v>
      </c>
      <c r="H593" s="72">
        <v>230</v>
      </c>
    </row>
    <row r="594" spans="1:8" ht="15.75" thickBot="1">
      <c r="A594">
        <v>1909</v>
      </c>
      <c r="B594" t="s">
        <v>73</v>
      </c>
      <c r="C594" t="s">
        <v>1093</v>
      </c>
      <c r="D594" s="26">
        <v>1956</v>
      </c>
      <c r="E594" t="s">
        <v>1128</v>
      </c>
      <c r="F594">
        <v>9</v>
      </c>
      <c r="G594" s="71">
        <v>27</v>
      </c>
      <c r="H594" s="71">
        <v>214</v>
      </c>
    </row>
    <row r="595" spans="1:8" ht="15.75" thickBot="1">
      <c r="A595">
        <v>6609</v>
      </c>
      <c r="B595" t="s">
        <v>112</v>
      </c>
      <c r="C595" t="s">
        <v>1119</v>
      </c>
      <c r="D595" s="26">
        <v>1967</v>
      </c>
      <c r="E595" t="s">
        <v>1176</v>
      </c>
      <c r="F595">
        <v>9</v>
      </c>
      <c r="G595" s="71">
        <v>27</v>
      </c>
      <c r="H595" s="71">
        <v>190</v>
      </c>
    </row>
    <row r="596" spans="1:8" ht="15.75" thickBot="1">
      <c r="A596">
        <v>2401</v>
      </c>
      <c r="B596" t="s">
        <v>1201</v>
      </c>
      <c r="C596" t="s">
        <v>1202</v>
      </c>
      <c r="D596" s="26">
        <v>1940</v>
      </c>
      <c r="E596" t="s">
        <v>1145</v>
      </c>
      <c r="F596">
        <v>1</v>
      </c>
      <c r="G596" s="71">
        <v>27</v>
      </c>
      <c r="H596" s="71">
        <v>187</v>
      </c>
    </row>
    <row r="597" spans="1:8" ht="15.75" thickBot="1">
      <c r="A597">
        <v>1211</v>
      </c>
      <c r="B597" t="s">
        <v>206</v>
      </c>
      <c r="C597" t="s">
        <v>901</v>
      </c>
      <c r="D597" s="26">
        <v>1953</v>
      </c>
      <c r="E597" t="s">
        <v>1019</v>
      </c>
      <c r="F597">
        <v>11</v>
      </c>
      <c r="G597" s="71">
        <v>27</v>
      </c>
      <c r="H597" s="71">
        <v>187</v>
      </c>
    </row>
    <row r="598" spans="1:8" ht="15.75" thickBot="1">
      <c r="A598">
        <v>4110</v>
      </c>
      <c r="B598" t="s">
        <v>97</v>
      </c>
      <c r="C598" t="s">
        <v>728</v>
      </c>
      <c r="D598" s="26">
        <v>1960</v>
      </c>
      <c r="E598" t="s">
        <v>841</v>
      </c>
      <c r="F598">
        <v>10</v>
      </c>
      <c r="G598" s="71">
        <v>27</v>
      </c>
      <c r="H598" s="71">
        <v>185</v>
      </c>
    </row>
    <row r="599" spans="1:8" ht="15.75" thickBot="1">
      <c r="A599">
        <v>1604</v>
      </c>
      <c r="B599" t="s">
        <v>890</v>
      </c>
      <c r="C599" t="s">
        <v>891</v>
      </c>
      <c r="D599" s="26">
        <v>1952</v>
      </c>
      <c r="E599" t="s">
        <v>1029</v>
      </c>
      <c r="F599">
        <v>4</v>
      </c>
      <c r="G599" s="71">
        <v>27</v>
      </c>
      <c r="H599" s="71">
        <v>175</v>
      </c>
    </row>
    <row r="600" spans="1:8" ht="15.75" thickBot="1">
      <c r="A600">
        <v>4012</v>
      </c>
      <c r="B600" t="s">
        <v>148</v>
      </c>
      <c r="C600" t="s">
        <v>875</v>
      </c>
      <c r="D600" s="26">
        <v>1960</v>
      </c>
      <c r="E600" t="s">
        <v>1115</v>
      </c>
      <c r="F600">
        <v>12</v>
      </c>
      <c r="G600" s="71">
        <v>27</v>
      </c>
      <c r="H600" s="71">
        <v>166</v>
      </c>
    </row>
    <row r="601" spans="1:8" ht="15.75" thickBot="1">
      <c r="A601">
        <v>3104</v>
      </c>
      <c r="B601" t="s">
        <v>911</v>
      </c>
      <c r="C601" t="s">
        <v>1062</v>
      </c>
      <c r="D601" s="26">
        <v>1971</v>
      </c>
      <c r="E601" t="s">
        <v>1091</v>
      </c>
      <c r="F601">
        <v>4</v>
      </c>
      <c r="G601" s="71">
        <v>27</v>
      </c>
      <c r="H601" s="71">
        <v>163</v>
      </c>
    </row>
    <row r="602" spans="1:8" ht="15.75" thickBot="1">
      <c r="A602">
        <v>4509</v>
      </c>
      <c r="B602" t="s">
        <v>100</v>
      </c>
      <c r="C602" t="s">
        <v>955</v>
      </c>
      <c r="D602" s="26">
        <v>1950</v>
      </c>
      <c r="E602" t="s">
        <v>849</v>
      </c>
      <c r="F602">
        <v>9</v>
      </c>
      <c r="G602" s="71">
        <v>27</v>
      </c>
      <c r="H602" s="71">
        <v>160</v>
      </c>
    </row>
    <row r="603" spans="1:8" ht="15.75" thickBot="1">
      <c r="A603">
        <v>211</v>
      </c>
      <c r="B603" t="s">
        <v>194</v>
      </c>
      <c r="C603" t="s">
        <v>955</v>
      </c>
      <c r="D603" s="26">
        <v>1972</v>
      </c>
      <c r="E603" t="s">
        <v>983</v>
      </c>
      <c r="F603">
        <v>11</v>
      </c>
      <c r="G603" s="71">
        <v>27</v>
      </c>
      <c r="H603" s="71">
        <v>144</v>
      </c>
    </row>
    <row r="604" spans="1:8" ht="15.75" thickBot="1">
      <c r="A604">
        <v>2809</v>
      </c>
      <c r="B604" t="s">
        <v>81</v>
      </c>
      <c r="C604" t="s">
        <v>700</v>
      </c>
      <c r="D604" s="26">
        <v>1956</v>
      </c>
      <c r="E604" t="s">
        <v>1158</v>
      </c>
      <c r="F604">
        <v>9</v>
      </c>
      <c r="G604" s="71">
        <v>27</v>
      </c>
      <c r="H604" s="71">
        <v>117</v>
      </c>
    </row>
    <row r="605" spans="1:8" ht="15" thickBot="1">
      <c r="A605" s="24">
        <v>7108</v>
      </c>
      <c r="B605" s="24" t="s">
        <v>364</v>
      </c>
      <c r="C605" s="24" t="s">
        <v>894</v>
      </c>
      <c r="D605" s="27">
        <v>1980</v>
      </c>
      <c r="E605" s="24" t="s">
        <v>1254</v>
      </c>
      <c r="F605" s="24">
        <v>8</v>
      </c>
      <c r="G605" s="72">
        <v>27</v>
      </c>
      <c r="H605" s="72">
        <v>104</v>
      </c>
    </row>
    <row r="606" spans="1:8" ht="15.75" thickBot="1">
      <c r="A606">
        <v>1105</v>
      </c>
      <c r="B606" t="s">
        <v>680</v>
      </c>
      <c r="C606" t="s">
        <v>681</v>
      </c>
      <c r="D606" s="26">
        <v>1939</v>
      </c>
      <c r="E606" t="s">
        <v>1015</v>
      </c>
      <c r="F606">
        <v>5</v>
      </c>
      <c r="G606" s="71">
        <v>27</v>
      </c>
      <c r="H606" s="71">
        <v>103</v>
      </c>
    </row>
    <row r="607" spans="1:8" ht="15.75" thickBot="1">
      <c r="A607">
        <v>4504</v>
      </c>
      <c r="B607" t="s">
        <v>828</v>
      </c>
      <c r="C607" t="s">
        <v>710</v>
      </c>
      <c r="D607" s="26">
        <v>1947</v>
      </c>
      <c r="E607" t="s">
        <v>849</v>
      </c>
      <c r="F607">
        <v>4</v>
      </c>
      <c r="G607" s="71">
        <v>27</v>
      </c>
      <c r="H607" s="71">
        <v>97</v>
      </c>
    </row>
    <row r="608" spans="1:8" ht="15.75" thickBot="1">
      <c r="A608">
        <v>2111</v>
      </c>
      <c r="B608" t="s">
        <v>2</v>
      </c>
      <c r="C608" t="s">
        <v>1126</v>
      </c>
      <c r="D608" s="26">
        <v>1956</v>
      </c>
      <c r="E608" t="s">
        <v>1135</v>
      </c>
      <c r="F608">
        <v>11</v>
      </c>
      <c r="G608" s="71">
        <v>27</v>
      </c>
      <c r="H608" s="71">
        <v>61</v>
      </c>
    </row>
    <row r="609" spans="1:8" ht="15.75" thickBot="1">
      <c r="A609">
        <v>6007</v>
      </c>
      <c r="B609" t="s">
        <v>330</v>
      </c>
      <c r="C609" t="s">
        <v>1033</v>
      </c>
      <c r="D609" s="26">
        <v>1956</v>
      </c>
      <c r="E609" t="s">
        <v>1168</v>
      </c>
      <c r="F609">
        <v>7</v>
      </c>
      <c r="G609" s="71">
        <v>27</v>
      </c>
      <c r="H609" s="71">
        <v>51</v>
      </c>
    </row>
    <row r="610" spans="1:8" ht="15.75" thickBot="1">
      <c r="A610">
        <v>2011</v>
      </c>
      <c r="B610" t="s">
        <v>1</v>
      </c>
      <c r="C610" t="s">
        <v>508</v>
      </c>
      <c r="D610" s="26">
        <v>1971</v>
      </c>
      <c r="E610" t="s">
        <v>1131</v>
      </c>
      <c r="F610">
        <v>11</v>
      </c>
      <c r="G610" s="71">
        <v>27</v>
      </c>
      <c r="H610" s="71">
        <v>24</v>
      </c>
    </row>
    <row r="611" spans="1:8" ht="15.75" thickBot="1">
      <c r="A611">
        <v>1403</v>
      </c>
      <c r="B611" t="s">
        <v>1071</v>
      </c>
      <c r="C611" t="s">
        <v>1072</v>
      </c>
      <c r="D611" s="26">
        <v>1968</v>
      </c>
      <c r="E611" t="s">
        <v>1025</v>
      </c>
      <c r="F611">
        <v>3</v>
      </c>
      <c r="G611" s="71">
        <v>27</v>
      </c>
      <c r="H611" s="71">
        <v>16</v>
      </c>
    </row>
    <row r="612" spans="1:8" ht="15.75" thickBot="1">
      <c r="A612">
        <v>704</v>
      </c>
      <c r="B612" t="s">
        <v>581</v>
      </c>
      <c r="C612" t="s">
        <v>582</v>
      </c>
      <c r="D612" s="26">
        <v>1945</v>
      </c>
      <c r="E612" t="s">
        <v>1003</v>
      </c>
      <c r="F612">
        <v>4</v>
      </c>
      <c r="G612" s="71">
        <v>26</v>
      </c>
      <c r="H612" s="71">
        <v>395</v>
      </c>
    </row>
    <row r="613" spans="1:8" ht="15.75" thickBot="1">
      <c r="A613">
        <v>2103</v>
      </c>
      <c r="B613" t="s">
        <v>1078</v>
      </c>
      <c r="C613" t="s">
        <v>1079</v>
      </c>
      <c r="D613" s="26">
        <v>1954</v>
      </c>
      <c r="E613" t="s">
        <v>1135</v>
      </c>
      <c r="F613">
        <v>3</v>
      </c>
      <c r="G613" s="71">
        <v>26</v>
      </c>
      <c r="H613" s="71">
        <v>379</v>
      </c>
    </row>
    <row r="614" spans="1:8" ht="15.75" thickBot="1">
      <c r="A614">
        <v>2802</v>
      </c>
      <c r="B614" t="s">
        <v>709</v>
      </c>
      <c r="C614" t="s">
        <v>710</v>
      </c>
      <c r="D614" s="26">
        <v>1956</v>
      </c>
      <c r="E614" t="s">
        <v>1158</v>
      </c>
      <c r="F614">
        <v>2</v>
      </c>
      <c r="G614" s="71">
        <v>26</v>
      </c>
      <c r="H614" s="71">
        <v>372</v>
      </c>
    </row>
    <row r="615" spans="1:8" ht="15.75" thickBot="1">
      <c r="A615">
        <v>1603</v>
      </c>
      <c r="B615" t="s">
        <v>1074</v>
      </c>
      <c r="C615" t="s">
        <v>1033</v>
      </c>
      <c r="D615" s="26">
        <v>1943</v>
      </c>
      <c r="E615" t="s">
        <v>1029</v>
      </c>
      <c r="F615">
        <v>3</v>
      </c>
      <c r="G615" s="71">
        <v>26</v>
      </c>
      <c r="H615" s="71">
        <v>357</v>
      </c>
    </row>
    <row r="616" spans="1:8" ht="15.75" thickBot="1">
      <c r="A616">
        <v>2611</v>
      </c>
      <c r="B616" t="s">
        <v>8</v>
      </c>
      <c r="C616" t="s">
        <v>9</v>
      </c>
      <c r="D616" s="26">
        <v>1935</v>
      </c>
      <c r="E616" t="s">
        <v>1151</v>
      </c>
      <c r="F616">
        <v>11</v>
      </c>
      <c r="G616" s="71">
        <v>26</v>
      </c>
      <c r="H616" s="71">
        <v>354</v>
      </c>
    </row>
    <row r="617" spans="1:8" ht="15.75" thickBot="1">
      <c r="A617">
        <v>3101</v>
      </c>
      <c r="B617" t="s">
        <v>963</v>
      </c>
      <c r="C617" t="s">
        <v>964</v>
      </c>
      <c r="D617" s="26">
        <v>1970</v>
      </c>
      <c r="E617" t="s">
        <v>1091</v>
      </c>
      <c r="F617">
        <v>1</v>
      </c>
      <c r="G617" s="71">
        <v>26</v>
      </c>
      <c r="H617" s="71">
        <v>341</v>
      </c>
    </row>
    <row r="618" spans="1:8" ht="15.75" thickBot="1">
      <c r="A618">
        <v>5612</v>
      </c>
      <c r="B618" t="s">
        <v>318</v>
      </c>
      <c r="C618" t="s">
        <v>1150</v>
      </c>
      <c r="D618" s="26">
        <v>1961</v>
      </c>
      <c r="E618" t="s">
        <v>877</v>
      </c>
      <c r="F618">
        <v>12</v>
      </c>
      <c r="G618" s="71">
        <v>26</v>
      </c>
      <c r="H618" s="71">
        <v>287</v>
      </c>
    </row>
    <row r="619" spans="1:8" ht="15.75" thickBot="1">
      <c r="A619">
        <v>3711</v>
      </c>
      <c r="B619" t="s">
        <v>20</v>
      </c>
      <c r="C619" t="s">
        <v>546</v>
      </c>
      <c r="D619" s="26">
        <v>1966</v>
      </c>
      <c r="E619" t="s">
        <v>1108</v>
      </c>
      <c r="F619">
        <v>11</v>
      </c>
      <c r="G619" s="71">
        <v>26</v>
      </c>
      <c r="H619" s="71">
        <v>282</v>
      </c>
    </row>
    <row r="620" spans="1:8" ht="15.75" thickBot="1">
      <c r="A620">
        <v>1611</v>
      </c>
      <c r="B620" t="s">
        <v>210</v>
      </c>
      <c r="C620" t="s">
        <v>1117</v>
      </c>
      <c r="D620" s="26">
        <v>1944</v>
      </c>
      <c r="E620" t="s">
        <v>1029</v>
      </c>
      <c r="F620">
        <v>11</v>
      </c>
      <c r="G620" s="71">
        <v>26</v>
      </c>
      <c r="H620" s="71">
        <v>281</v>
      </c>
    </row>
    <row r="621" spans="1:8" ht="15.75" thickBot="1">
      <c r="A621">
        <v>6605</v>
      </c>
      <c r="B621" t="s">
        <v>413</v>
      </c>
      <c r="C621" t="s">
        <v>414</v>
      </c>
      <c r="D621" s="26">
        <v>1974</v>
      </c>
      <c r="E621" t="s">
        <v>1176</v>
      </c>
      <c r="F621">
        <v>5</v>
      </c>
      <c r="G621" s="71">
        <v>26</v>
      </c>
      <c r="H621" s="71">
        <v>277</v>
      </c>
    </row>
    <row r="622" spans="1:8" ht="15.75" thickBot="1">
      <c r="A622">
        <v>2607</v>
      </c>
      <c r="B622" t="s">
        <v>239</v>
      </c>
      <c r="C622" t="s">
        <v>557</v>
      </c>
      <c r="D622" s="26">
        <v>1955</v>
      </c>
      <c r="E622" t="s">
        <v>1151</v>
      </c>
      <c r="F622">
        <v>7</v>
      </c>
      <c r="G622" s="71">
        <v>26</v>
      </c>
      <c r="H622" s="71">
        <v>275</v>
      </c>
    </row>
    <row r="623" spans="1:8" ht="15.75" thickBot="1">
      <c r="A623">
        <v>2604</v>
      </c>
      <c r="B623" t="s">
        <v>904</v>
      </c>
      <c r="C623" t="s">
        <v>905</v>
      </c>
      <c r="D623" s="26">
        <v>1946</v>
      </c>
      <c r="E623" t="s">
        <v>1151</v>
      </c>
      <c r="F623">
        <v>4</v>
      </c>
      <c r="G623" s="71">
        <v>26</v>
      </c>
      <c r="H623" s="71">
        <v>264</v>
      </c>
    </row>
    <row r="624" spans="1:8" ht="15.75" thickBot="1">
      <c r="A624">
        <v>4302</v>
      </c>
      <c r="B624" t="s">
        <v>664</v>
      </c>
      <c r="C624" t="s">
        <v>1137</v>
      </c>
      <c r="D624" s="26">
        <v>1966</v>
      </c>
      <c r="E624" t="s">
        <v>846</v>
      </c>
      <c r="F624">
        <v>2</v>
      </c>
      <c r="G624" s="71">
        <v>26</v>
      </c>
      <c r="H624" s="71">
        <v>252</v>
      </c>
    </row>
    <row r="625" spans="1:8" ht="15.75" thickBot="1">
      <c r="A625">
        <v>6006</v>
      </c>
      <c r="B625" t="s">
        <v>503</v>
      </c>
      <c r="C625" t="s">
        <v>975</v>
      </c>
      <c r="D625" s="26">
        <v>1971</v>
      </c>
      <c r="E625" t="s">
        <v>1168</v>
      </c>
      <c r="F625">
        <v>6</v>
      </c>
      <c r="G625" s="71">
        <v>26</v>
      </c>
      <c r="H625" s="71">
        <v>247</v>
      </c>
    </row>
    <row r="626" spans="1:8" ht="15.75" thickBot="1">
      <c r="A626">
        <v>6509</v>
      </c>
      <c r="B626" t="s">
        <v>135</v>
      </c>
      <c r="C626" t="s">
        <v>981</v>
      </c>
      <c r="D626" s="26">
        <v>1964</v>
      </c>
      <c r="E626" t="s">
        <v>1175</v>
      </c>
      <c r="F626">
        <v>9</v>
      </c>
      <c r="G626" s="71">
        <v>26</v>
      </c>
      <c r="H626" s="71">
        <v>229</v>
      </c>
    </row>
    <row r="627" spans="1:8" ht="15" thickBot="1">
      <c r="A627" s="24">
        <v>7103</v>
      </c>
      <c r="B627" s="24" t="s">
        <v>556</v>
      </c>
      <c r="C627" s="24" t="s">
        <v>557</v>
      </c>
      <c r="D627" s="27">
        <v>1954</v>
      </c>
      <c r="E627" s="24" t="s">
        <v>1254</v>
      </c>
      <c r="F627" s="24">
        <v>3</v>
      </c>
      <c r="G627" s="72">
        <v>26</v>
      </c>
      <c r="H627" s="72">
        <v>221</v>
      </c>
    </row>
    <row r="628" spans="1:8" ht="15.75" thickBot="1">
      <c r="A628">
        <v>5310</v>
      </c>
      <c r="B628" t="s">
        <v>490</v>
      </c>
      <c r="C628" t="s">
        <v>1183</v>
      </c>
      <c r="D628" s="26">
        <v>1945</v>
      </c>
      <c r="E628" t="s">
        <v>867</v>
      </c>
      <c r="F628">
        <v>10</v>
      </c>
      <c r="G628" s="71">
        <v>26</v>
      </c>
      <c r="H628" s="71">
        <v>211</v>
      </c>
    </row>
    <row r="629" spans="1:8" ht="15.75" thickBot="1">
      <c r="A629">
        <v>6403</v>
      </c>
      <c r="B629" t="s">
        <v>1191</v>
      </c>
      <c r="C629" t="s">
        <v>1207</v>
      </c>
      <c r="D629" s="26">
        <v>1960</v>
      </c>
      <c r="E629" t="s">
        <v>1174</v>
      </c>
      <c r="F629">
        <v>3</v>
      </c>
      <c r="G629" s="71">
        <v>26</v>
      </c>
      <c r="H629" s="71">
        <v>195</v>
      </c>
    </row>
    <row r="630" spans="1:8" ht="15.75" thickBot="1">
      <c r="A630">
        <v>3512</v>
      </c>
      <c r="B630" t="s">
        <v>301</v>
      </c>
      <c r="C630" t="s">
        <v>1021</v>
      </c>
      <c r="D630" s="26">
        <v>1961</v>
      </c>
      <c r="E630" t="s">
        <v>1102</v>
      </c>
      <c r="F630">
        <v>12</v>
      </c>
      <c r="G630" s="71">
        <v>26</v>
      </c>
      <c r="H630" s="71">
        <v>191</v>
      </c>
    </row>
    <row r="631" spans="1:8" ht="15.75" thickBot="1">
      <c r="A631">
        <v>1502</v>
      </c>
      <c r="B631" t="s">
        <v>693</v>
      </c>
      <c r="C631" t="s">
        <v>694</v>
      </c>
      <c r="D631" s="26">
        <v>1949</v>
      </c>
      <c r="E631" t="s">
        <v>1026</v>
      </c>
      <c r="F631">
        <v>2</v>
      </c>
      <c r="G631" s="71">
        <v>26</v>
      </c>
      <c r="H631" s="71">
        <v>158</v>
      </c>
    </row>
    <row r="632" spans="1:8" ht="15.75" thickBot="1">
      <c r="A632">
        <v>5810</v>
      </c>
      <c r="B632" t="s">
        <v>321</v>
      </c>
      <c r="C632" t="s">
        <v>1062</v>
      </c>
      <c r="D632" s="26">
        <v>1958</v>
      </c>
      <c r="E632" t="s">
        <v>883</v>
      </c>
      <c r="F632">
        <v>10</v>
      </c>
      <c r="G632" s="71">
        <v>26</v>
      </c>
      <c r="H632" s="71">
        <v>137</v>
      </c>
    </row>
    <row r="633" spans="1:8" ht="15.75" thickBot="1">
      <c r="A633">
        <v>3206</v>
      </c>
      <c r="B633" t="s">
        <v>786</v>
      </c>
      <c r="C633" t="s">
        <v>557</v>
      </c>
      <c r="D633" s="26">
        <v>1951</v>
      </c>
      <c r="E633" t="s">
        <v>1094</v>
      </c>
      <c r="F633">
        <v>6</v>
      </c>
      <c r="G633" s="71">
        <v>26</v>
      </c>
      <c r="H633" s="71">
        <v>85</v>
      </c>
    </row>
    <row r="634" spans="1:8" ht="15.75" thickBot="1">
      <c r="A634">
        <v>5309</v>
      </c>
      <c r="B634" t="s">
        <v>105</v>
      </c>
      <c r="C634" t="s">
        <v>1033</v>
      </c>
      <c r="D634" s="26">
        <v>1962</v>
      </c>
      <c r="E634" t="s">
        <v>867</v>
      </c>
      <c r="F634">
        <v>9</v>
      </c>
      <c r="G634" s="71">
        <v>26</v>
      </c>
      <c r="H634" s="71">
        <v>56</v>
      </c>
    </row>
    <row r="635" spans="1:8" ht="15.75" thickBot="1">
      <c r="A635">
        <v>6610</v>
      </c>
      <c r="B635" t="s">
        <v>184</v>
      </c>
      <c r="C635" t="s">
        <v>1150</v>
      </c>
      <c r="D635" s="26">
        <v>1944</v>
      </c>
      <c r="E635" t="s">
        <v>1176</v>
      </c>
      <c r="F635">
        <v>10</v>
      </c>
      <c r="G635" s="71">
        <v>26</v>
      </c>
      <c r="H635" s="71">
        <v>36</v>
      </c>
    </row>
    <row r="636" spans="1:8" ht="15" thickBot="1">
      <c r="A636" s="24">
        <v>7008</v>
      </c>
      <c r="B636" s="24" t="s">
        <v>363</v>
      </c>
      <c r="C636" s="24" t="s">
        <v>958</v>
      </c>
      <c r="D636" s="27">
        <v>1957</v>
      </c>
      <c r="E636" s="24" t="s">
        <v>1253</v>
      </c>
      <c r="F636" s="24">
        <v>8</v>
      </c>
      <c r="G636" s="72">
        <v>26</v>
      </c>
      <c r="H636" s="72">
        <v>9</v>
      </c>
    </row>
    <row r="637" spans="1:8" ht="15.75" thickBot="1">
      <c r="A637">
        <v>3710</v>
      </c>
      <c r="B637" t="s">
        <v>92</v>
      </c>
      <c r="C637" t="s">
        <v>1137</v>
      </c>
      <c r="D637" s="26">
        <v>1964</v>
      </c>
      <c r="E637" t="s">
        <v>1108</v>
      </c>
      <c r="F637">
        <v>10</v>
      </c>
      <c r="G637" s="71">
        <v>25</v>
      </c>
      <c r="H637" s="71">
        <v>326</v>
      </c>
    </row>
    <row r="638" spans="1:8" ht="15.75" thickBot="1">
      <c r="A638">
        <v>1406</v>
      </c>
      <c r="B638" t="s">
        <v>762</v>
      </c>
      <c r="C638" t="s">
        <v>760</v>
      </c>
      <c r="D638" s="26">
        <v>1966</v>
      </c>
      <c r="E638" t="s">
        <v>1025</v>
      </c>
      <c r="F638">
        <v>6</v>
      </c>
      <c r="G638" s="71">
        <v>25</v>
      </c>
      <c r="H638" s="71">
        <v>309</v>
      </c>
    </row>
    <row r="639" spans="1:8" ht="15.75" thickBot="1">
      <c r="A639">
        <v>5802</v>
      </c>
      <c r="B639" t="s">
        <v>743</v>
      </c>
      <c r="C639" t="s">
        <v>1207</v>
      </c>
      <c r="D639" s="26">
        <v>1969</v>
      </c>
      <c r="E639" t="s">
        <v>883</v>
      </c>
      <c r="F639">
        <v>2</v>
      </c>
      <c r="G639" s="71">
        <v>25</v>
      </c>
      <c r="H639" s="71">
        <v>259</v>
      </c>
    </row>
    <row r="640" spans="1:8" ht="15.75" thickBot="1">
      <c r="A640">
        <v>1607</v>
      </c>
      <c r="B640" t="s">
        <v>230</v>
      </c>
      <c r="C640" t="s">
        <v>989</v>
      </c>
      <c r="D640" s="26">
        <v>1964</v>
      </c>
      <c r="E640" t="s">
        <v>1029</v>
      </c>
      <c r="F640">
        <v>7</v>
      </c>
      <c r="G640" s="71">
        <v>25</v>
      </c>
      <c r="H640" s="71">
        <v>226</v>
      </c>
    </row>
    <row r="641" spans="1:8" ht="15.75" thickBot="1">
      <c r="A641">
        <v>6508</v>
      </c>
      <c r="B641" t="s">
        <v>418</v>
      </c>
      <c r="C641" t="s">
        <v>1054</v>
      </c>
      <c r="D641" s="26">
        <v>1984</v>
      </c>
      <c r="E641" t="s">
        <v>1175</v>
      </c>
      <c r="F641">
        <v>8</v>
      </c>
      <c r="G641" s="71">
        <v>25</v>
      </c>
      <c r="H641" s="71">
        <v>191</v>
      </c>
    </row>
    <row r="642" spans="1:8" ht="15.75" thickBot="1">
      <c r="A642">
        <v>1206</v>
      </c>
      <c r="B642" t="s">
        <v>761</v>
      </c>
      <c r="C642" t="s">
        <v>681</v>
      </c>
      <c r="D642" s="26">
        <v>1955</v>
      </c>
      <c r="E642" t="s">
        <v>1019</v>
      </c>
      <c r="F642">
        <v>6</v>
      </c>
      <c r="G642" s="71">
        <v>25</v>
      </c>
      <c r="H642" s="71">
        <v>183</v>
      </c>
    </row>
    <row r="643" spans="1:8" ht="15.75" thickBot="1">
      <c r="A643">
        <v>2803</v>
      </c>
      <c r="B643" t="s">
        <v>802</v>
      </c>
      <c r="C643" t="s">
        <v>1028</v>
      </c>
      <c r="D643" s="26">
        <v>1955</v>
      </c>
      <c r="E643" t="s">
        <v>1158</v>
      </c>
      <c r="F643">
        <v>3</v>
      </c>
      <c r="G643" s="71">
        <v>25</v>
      </c>
      <c r="H643" s="71">
        <v>157</v>
      </c>
    </row>
    <row r="644" spans="1:8" ht="15.75" thickBot="1">
      <c r="A644">
        <v>501</v>
      </c>
      <c r="B644" t="s">
        <v>996</v>
      </c>
      <c r="C644" t="s">
        <v>997</v>
      </c>
      <c r="D644" s="26">
        <v>1965</v>
      </c>
      <c r="E644" t="s">
        <v>995</v>
      </c>
      <c r="F644">
        <v>1</v>
      </c>
      <c r="G644" s="71">
        <v>25</v>
      </c>
      <c r="H644" s="71">
        <v>97</v>
      </c>
    </row>
    <row r="645" spans="1:8" ht="15.75" thickBot="1">
      <c r="A645">
        <v>509</v>
      </c>
      <c r="B645" t="s">
        <v>61</v>
      </c>
      <c r="C645" t="s">
        <v>805</v>
      </c>
      <c r="D645" s="26">
        <v>1945</v>
      </c>
      <c r="E645" t="s">
        <v>995</v>
      </c>
      <c r="F645">
        <v>9</v>
      </c>
      <c r="G645" s="71">
        <v>25</v>
      </c>
      <c r="H645" s="71">
        <v>72</v>
      </c>
    </row>
    <row r="646" spans="1:8" ht="15.75" thickBot="1">
      <c r="A646">
        <v>601</v>
      </c>
      <c r="B646" t="s">
        <v>1000</v>
      </c>
      <c r="C646" t="s">
        <v>1001</v>
      </c>
      <c r="D646" s="26">
        <v>1969</v>
      </c>
      <c r="E646" t="s">
        <v>999</v>
      </c>
      <c r="F646">
        <v>1</v>
      </c>
      <c r="G646" s="71">
        <v>25</v>
      </c>
      <c r="H646" s="71">
        <v>66</v>
      </c>
    </row>
    <row r="647" spans="1:8" ht="15.75" thickBot="1">
      <c r="A647">
        <v>4705</v>
      </c>
      <c r="B647" t="s">
        <v>428</v>
      </c>
      <c r="C647" t="s">
        <v>404</v>
      </c>
      <c r="D647" s="26">
        <v>1944</v>
      </c>
      <c r="E647" t="s">
        <v>854</v>
      </c>
      <c r="F647">
        <v>5</v>
      </c>
      <c r="G647" s="71">
        <v>25</v>
      </c>
      <c r="H647" s="71">
        <v>62</v>
      </c>
    </row>
    <row r="648" spans="1:8" ht="15.75" thickBot="1">
      <c r="A648">
        <v>5805</v>
      </c>
      <c r="B648" t="s">
        <v>410</v>
      </c>
      <c r="C648" t="s">
        <v>1033</v>
      </c>
      <c r="D648" s="26">
        <v>1967</v>
      </c>
      <c r="E648" t="s">
        <v>883</v>
      </c>
      <c r="F648">
        <v>5</v>
      </c>
      <c r="G648" s="71">
        <v>25</v>
      </c>
      <c r="H648" s="71">
        <v>44</v>
      </c>
    </row>
    <row r="649" spans="1:8" ht="15.75" thickBot="1">
      <c r="A649">
        <v>6209</v>
      </c>
      <c r="B649" t="s">
        <v>134</v>
      </c>
      <c r="C649" t="s">
        <v>975</v>
      </c>
      <c r="D649" s="26">
        <v>1966</v>
      </c>
      <c r="E649" t="s">
        <v>1172</v>
      </c>
      <c r="F649">
        <v>9</v>
      </c>
      <c r="G649" s="71">
        <v>25</v>
      </c>
      <c r="H649" s="71">
        <v>40</v>
      </c>
    </row>
    <row r="650" spans="1:8" ht="15.75" thickBot="1">
      <c r="A650">
        <v>6212</v>
      </c>
      <c r="B650" t="s">
        <v>153</v>
      </c>
      <c r="C650" t="s">
        <v>1207</v>
      </c>
      <c r="D650" s="26">
        <v>1960</v>
      </c>
      <c r="E650" t="s">
        <v>1172</v>
      </c>
      <c r="F650">
        <v>12</v>
      </c>
      <c r="G650" s="71">
        <v>25</v>
      </c>
      <c r="H650" s="71">
        <v>36</v>
      </c>
    </row>
    <row r="651" spans="1:8" ht="15.75" thickBot="1">
      <c r="A651">
        <v>6310</v>
      </c>
      <c r="B651" t="s">
        <v>141</v>
      </c>
      <c r="C651" t="s">
        <v>955</v>
      </c>
      <c r="D651" s="26">
        <v>1967</v>
      </c>
      <c r="E651" t="s">
        <v>1173</v>
      </c>
      <c r="F651">
        <v>10</v>
      </c>
      <c r="G651" s="71">
        <v>25</v>
      </c>
      <c r="H651" s="71">
        <v>33</v>
      </c>
    </row>
    <row r="652" spans="1:8" ht="15.75" thickBot="1">
      <c r="A652">
        <v>207</v>
      </c>
      <c r="B652" t="s">
        <v>213</v>
      </c>
      <c r="C652" t="s">
        <v>214</v>
      </c>
      <c r="D652" s="26">
        <v>1947</v>
      </c>
      <c r="E652" t="s">
        <v>983</v>
      </c>
      <c r="F652">
        <v>7</v>
      </c>
      <c r="G652" s="71">
        <v>25</v>
      </c>
      <c r="H652" s="71">
        <v>29</v>
      </c>
    </row>
    <row r="653" spans="1:8" ht="15.75" thickBot="1">
      <c r="A653">
        <v>6101</v>
      </c>
      <c r="B653" t="s">
        <v>1193</v>
      </c>
      <c r="C653" t="s">
        <v>1194</v>
      </c>
      <c r="D653" s="26">
        <v>1960</v>
      </c>
      <c r="E653" t="s">
        <v>1171</v>
      </c>
      <c r="F653">
        <v>1</v>
      </c>
      <c r="G653" s="71">
        <v>25</v>
      </c>
      <c r="H653" s="71">
        <v>17</v>
      </c>
    </row>
    <row r="654" spans="1:8" ht="15.75" thickBot="1">
      <c r="A654">
        <v>1503</v>
      </c>
      <c r="B654" t="s">
        <v>1073</v>
      </c>
      <c r="C654" t="s">
        <v>1117</v>
      </c>
      <c r="D654" s="26">
        <v>1938</v>
      </c>
      <c r="E654" t="s">
        <v>1026</v>
      </c>
      <c r="F654">
        <v>3</v>
      </c>
      <c r="G654" s="71">
        <v>25</v>
      </c>
      <c r="H654" s="71">
        <v>15</v>
      </c>
    </row>
    <row r="655" spans="1:8" ht="15.75" thickBot="1">
      <c r="A655">
        <v>4508</v>
      </c>
      <c r="B655" t="s">
        <v>100</v>
      </c>
      <c r="C655" t="s">
        <v>955</v>
      </c>
      <c r="D655" s="26">
        <v>1950</v>
      </c>
      <c r="E655" t="s">
        <v>849</v>
      </c>
      <c r="F655">
        <v>8</v>
      </c>
      <c r="G655" s="71">
        <v>25</v>
      </c>
      <c r="H655" s="71">
        <v>8</v>
      </c>
    </row>
    <row r="656" spans="1:8" ht="15.75" thickBot="1">
      <c r="A656">
        <v>1608</v>
      </c>
      <c r="B656" t="s">
        <v>623</v>
      </c>
      <c r="C656" t="s">
        <v>961</v>
      </c>
      <c r="D656" s="26">
        <v>1959</v>
      </c>
      <c r="E656" t="s">
        <v>1029</v>
      </c>
      <c r="F656">
        <v>8</v>
      </c>
      <c r="G656" s="71">
        <v>25</v>
      </c>
      <c r="H656" s="71">
        <v>0</v>
      </c>
    </row>
    <row r="657" spans="1:8" ht="15.75" thickBot="1">
      <c r="A657">
        <v>2007</v>
      </c>
      <c r="B657" t="s">
        <v>233</v>
      </c>
      <c r="C657" t="s">
        <v>989</v>
      </c>
      <c r="D657" s="26">
        <v>1964</v>
      </c>
      <c r="E657" t="s">
        <v>1131</v>
      </c>
      <c r="F657">
        <v>7</v>
      </c>
      <c r="G657" s="71">
        <v>24</v>
      </c>
      <c r="H657" s="71">
        <v>384</v>
      </c>
    </row>
    <row r="658" spans="1:8" ht="15.75" thickBot="1">
      <c r="A658">
        <v>6512</v>
      </c>
      <c r="B658" t="s">
        <v>154</v>
      </c>
      <c r="C658" t="s">
        <v>994</v>
      </c>
      <c r="D658" s="26">
        <v>1964</v>
      </c>
      <c r="E658" t="s">
        <v>1175</v>
      </c>
      <c r="F658">
        <v>12</v>
      </c>
      <c r="G658" s="71">
        <v>24</v>
      </c>
      <c r="H658" s="71">
        <v>378</v>
      </c>
    </row>
    <row r="659" spans="1:8" ht="15.75" thickBot="1">
      <c r="A659">
        <v>5801</v>
      </c>
      <c r="B659" t="s">
        <v>884</v>
      </c>
      <c r="C659" t="s">
        <v>885</v>
      </c>
      <c r="D659" s="26">
        <v>1964</v>
      </c>
      <c r="E659" t="s">
        <v>883</v>
      </c>
      <c r="F659">
        <v>1</v>
      </c>
      <c r="G659" s="71">
        <v>24</v>
      </c>
      <c r="H659" s="71">
        <v>377</v>
      </c>
    </row>
    <row r="660" spans="1:8" ht="15.75" thickBot="1">
      <c r="A660">
        <v>6510</v>
      </c>
      <c r="B660" t="s">
        <v>142</v>
      </c>
      <c r="C660" t="s">
        <v>1068</v>
      </c>
      <c r="D660" s="26">
        <v>1972</v>
      </c>
      <c r="E660" t="s">
        <v>1175</v>
      </c>
      <c r="F660">
        <v>10</v>
      </c>
      <c r="G660" s="71">
        <v>24</v>
      </c>
      <c r="H660" s="71">
        <v>374</v>
      </c>
    </row>
    <row r="661" spans="1:8" ht="15.75" thickBot="1">
      <c r="A661">
        <v>3205</v>
      </c>
      <c r="B661" t="s">
        <v>387</v>
      </c>
      <c r="C661" t="s">
        <v>972</v>
      </c>
      <c r="D661" s="26">
        <v>1964</v>
      </c>
      <c r="E661" t="s">
        <v>1094</v>
      </c>
      <c r="F661">
        <v>5</v>
      </c>
      <c r="G661" s="71">
        <v>24</v>
      </c>
      <c r="H661" s="71">
        <v>371</v>
      </c>
    </row>
    <row r="662" spans="1:8" ht="15.75" thickBot="1">
      <c r="A662">
        <v>1104</v>
      </c>
      <c r="B662" t="s">
        <v>588</v>
      </c>
      <c r="C662" t="s">
        <v>589</v>
      </c>
      <c r="D662" s="26">
        <v>1971</v>
      </c>
      <c r="E662" t="s">
        <v>1015</v>
      </c>
      <c r="F662">
        <v>4</v>
      </c>
      <c r="G662" s="71">
        <v>24</v>
      </c>
      <c r="H662" s="71">
        <v>325</v>
      </c>
    </row>
    <row r="663" spans="1:8" ht="15.75" thickBot="1">
      <c r="A663">
        <v>6207</v>
      </c>
      <c r="B663" t="s">
        <v>121</v>
      </c>
      <c r="C663" t="s">
        <v>122</v>
      </c>
      <c r="D663" s="26">
        <v>1986</v>
      </c>
      <c r="E663" t="s">
        <v>1172</v>
      </c>
      <c r="F663">
        <v>7</v>
      </c>
      <c r="G663" s="71">
        <v>24</v>
      </c>
      <c r="H663" s="71">
        <v>290</v>
      </c>
    </row>
    <row r="664" spans="1:8" ht="15.75" thickBot="1">
      <c r="A664">
        <v>6505</v>
      </c>
      <c r="B664" t="s">
        <v>747</v>
      </c>
      <c r="C664" t="s">
        <v>728</v>
      </c>
      <c r="D664" s="26">
        <v>1975</v>
      </c>
      <c r="E664" t="s">
        <v>1175</v>
      </c>
      <c r="F664">
        <v>5</v>
      </c>
      <c r="G664" s="71">
        <v>24</v>
      </c>
      <c r="H664" s="71">
        <v>279</v>
      </c>
    </row>
    <row r="665" spans="1:8" ht="15.75" thickBot="1">
      <c r="A665">
        <v>1605</v>
      </c>
      <c r="B665" t="s">
        <v>685</v>
      </c>
      <c r="C665" t="s">
        <v>961</v>
      </c>
      <c r="D665" s="26">
        <v>1962</v>
      </c>
      <c r="E665" t="s">
        <v>1029</v>
      </c>
      <c r="F665">
        <v>5</v>
      </c>
      <c r="G665" s="71">
        <v>24</v>
      </c>
      <c r="H665" s="71">
        <v>268</v>
      </c>
    </row>
    <row r="666" spans="1:8" ht="15.75" thickBot="1">
      <c r="A666">
        <v>6301</v>
      </c>
      <c r="B666" t="s">
        <v>162</v>
      </c>
      <c r="C666" t="s">
        <v>1207</v>
      </c>
      <c r="D666" s="26">
        <v>1968</v>
      </c>
      <c r="E666" t="s">
        <v>1173</v>
      </c>
      <c r="F666">
        <v>1</v>
      </c>
      <c r="G666" s="71">
        <v>24</v>
      </c>
      <c r="H666" s="71">
        <v>203</v>
      </c>
    </row>
    <row r="667" spans="1:8" ht="15.75" thickBot="1">
      <c r="A667">
        <v>6305</v>
      </c>
      <c r="B667" t="s">
        <v>429</v>
      </c>
      <c r="C667" t="s">
        <v>421</v>
      </c>
      <c r="D667" s="26">
        <v>1996</v>
      </c>
      <c r="E667" t="s">
        <v>1173</v>
      </c>
      <c r="F667">
        <v>5</v>
      </c>
      <c r="G667" s="71">
        <v>24</v>
      </c>
      <c r="H667" s="71">
        <v>198</v>
      </c>
    </row>
    <row r="668" spans="1:8" ht="15.75" thickBot="1">
      <c r="A668">
        <v>710</v>
      </c>
      <c r="B668" t="s">
        <v>447</v>
      </c>
      <c r="C668" t="s">
        <v>448</v>
      </c>
      <c r="D668" s="26">
        <v>1947</v>
      </c>
      <c r="E668" t="s">
        <v>1003</v>
      </c>
      <c r="F668">
        <v>10</v>
      </c>
      <c r="G668" s="71">
        <v>24</v>
      </c>
      <c r="H668" s="71">
        <v>198</v>
      </c>
    </row>
    <row r="669" spans="1:8" ht="15.75" thickBot="1">
      <c r="A669">
        <v>4007</v>
      </c>
      <c r="B669" t="s">
        <v>259</v>
      </c>
      <c r="C669" t="s">
        <v>698</v>
      </c>
      <c r="D669" s="26">
        <v>1940</v>
      </c>
      <c r="E669" t="s">
        <v>1115</v>
      </c>
      <c r="F669">
        <v>7</v>
      </c>
      <c r="G669" s="71">
        <v>24</v>
      </c>
      <c r="H669" s="71">
        <v>166</v>
      </c>
    </row>
    <row r="670" spans="1:8" ht="15.75" thickBot="1">
      <c r="A670">
        <v>5005</v>
      </c>
      <c r="B670" t="s">
        <v>405</v>
      </c>
      <c r="C670" t="s">
        <v>1150</v>
      </c>
      <c r="D670" s="26">
        <v>1965</v>
      </c>
      <c r="E670" t="s">
        <v>861</v>
      </c>
      <c r="F670">
        <v>5</v>
      </c>
      <c r="G670" s="71">
        <v>24</v>
      </c>
      <c r="H670" s="71">
        <v>128</v>
      </c>
    </row>
    <row r="671" spans="1:8" ht="15.75" thickBot="1">
      <c r="A671">
        <v>6308</v>
      </c>
      <c r="B671" t="s">
        <v>1193</v>
      </c>
      <c r="C671" t="s">
        <v>1194</v>
      </c>
      <c r="D671" s="26">
        <v>1953</v>
      </c>
      <c r="E671" t="s">
        <v>1173</v>
      </c>
      <c r="F671">
        <v>8</v>
      </c>
      <c r="G671" s="71">
        <v>24</v>
      </c>
      <c r="H671" s="71">
        <v>112</v>
      </c>
    </row>
    <row r="672" spans="1:8" ht="15.75" thickBot="1">
      <c r="A672">
        <v>608</v>
      </c>
      <c r="B672" t="s">
        <v>610</v>
      </c>
      <c r="C672" t="s">
        <v>611</v>
      </c>
      <c r="D672" s="26">
        <v>1969</v>
      </c>
      <c r="E672" t="s">
        <v>999</v>
      </c>
      <c r="F672">
        <v>8</v>
      </c>
      <c r="G672" s="71">
        <v>24</v>
      </c>
      <c r="H672" s="71">
        <v>65</v>
      </c>
    </row>
    <row r="673" spans="1:8" ht="15.75" thickBot="1">
      <c r="A673">
        <v>6107</v>
      </c>
      <c r="B673" t="s">
        <v>565</v>
      </c>
      <c r="C673" t="s">
        <v>273</v>
      </c>
      <c r="D673" s="26">
        <v>1986</v>
      </c>
      <c r="E673" t="s">
        <v>1171</v>
      </c>
      <c r="F673">
        <v>7</v>
      </c>
      <c r="G673" s="71">
        <v>24</v>
      </c>
      <c r="H673" s="71">
        <v>62</v>
      </c>
    </row>
    <row r="674" spans="1:8" ht="15.75" thickBot="1">
      <c r="A674">
        <v>4011</v>
      </c>
      <c r="B674" t="s">
        <v>22</v>
      </c>
      <c r="C674" t="s">
        <v>1180</v>
      </c>
      <c r="D674" s="26">
        <v>1967</v>
      </c>
      <c r="E674" t="s">
        <v>1115</v>
      </c>
      <c r="F674">
        <v>11</v>
      </c>
      <c r="G674" s="71">
        <v>24</v>
      </c>
      <c r="H674" s="71">
        <v>42</v>
      </c>
    </row>
    <row r="675" spans="1:8" ht="15.75" thickBot="1">
      <c r="A675">
        <v>1308</v>
      </c>
      <c r="B675" t="s">
        <v>619</v>
      </c>
      <c r="C675" t="s">
        <v>958</v>
      </c>
      <c r="D675" s="26">
        <v>1959</v>
      </c>
      <c r="E675" t="s">
        <v>1022</v>
      </c>
      <c r="F675">
        <v>8</v>
      </c>
      <c r="G675" s="71">
        <v>24</v>
      </c>
      <c r="H675" s="71">
        <v>16</v>
      </c>
    </row>
    <row r="676" spans="1:8" ht="15.75" thickBot="1">
      <c r="A676">
        <v>4211</v>
      </c>
      <c r="B676" t="s">
        <v>167</v>
      </c>
      <c r="C676" t="s">
        <v>24</v>
      </c>
      <c r="D676" s="26">
        <v>1964</v>
      </c>
      <c r="E676" t="s">
        <v>843</v>
      </c>
      <c r="F676">
        <v>11</v>
      </c>
      <c r="G676" s="71">
        <v>23</v>
      </c>
      <c r="H676" s="71">
        <v>391</v>
      </c>
    </row>
    <row r="677" spans="1:8" ht="15.75" thickBot="1">
      <c r="A677">
        <v>4503</v>
      </c>
      <c r="B677" t="s">
        <v>706</v>
      </c>
      <c r="C677" t="s">
        <v>1119</v>
      </c>
      <c r="D677" s="26">
        <v>1926</v>
      </c>
      <c r="E677" t="s">
        <v>849</v>
      </c>
      <c r="F677">
        <v>3</v>
      </c>
      <c r="G677" s="71">
        <v>23</v>
      </c>
      <c r="H677" s="71">
        <v>380</v>
      </c>
    </row>
    <row r="678" spans="1:8" ht="15.75" thickBot="1">
      <c r="A678">
        <v>5007</v>
      </c>
      <c r="B678" t="s">
        <v>119</v>
      </c>
      <c r="C678" t="s">
        <v>492</v>
      </c>
      <c r="D678" s="26">
        <v>1976</v>
      </c>
      <c r="E678" t="s">
        <v>861</v>
      </c>
      <c r="F678">
        <v>7</v>
      </c>
      <c r="G678" s="71">
        <v>23</v>
      </c>
      <c r="H678" s="71">
        <v>348</v>
      </c>
    </row>
    <row r="679" spans="1:8" ht="15.75" thickBot="1">
      <c r="A679">
        <v>5301</v>
      </c>
      <c r="B679" t="s">
        <v>868</v>
      </c>
      <c r="C679" t="s">
        <v>1117</v>
      </c>
      <c r="D679" s="26">
        <v>1954</v>
      </c>
      <c r="E679" t="s">
        <v>867</v>
      </c>
      <c r="F679">
        <v>1</v>
      </c>
      <c r="G679" s="71">
        <v>23</v>
      </c>
      <c r="H679" s="71">
        <v>339</v>
      </c>
    </row>
    <row r="680" spans="1:8" ht="15.75" thickBot="1">
      <c r="A680">
        <v>6112</v>
      </c>
      <c r="B680" t="s">
        <v>155</v>
      </c>
      <c r="C680" t="s">
        <v>1028</v>
      </c>
      <c r="D680" s="26">
        <v>1968</v>
      </c>
      <c r="E680" t="s">
        <v>1171</v>
      </c>
      <c r="F680">
        <v>12</v>
      </c>
      <c r="G680" s="71">
        <v>23</v>
      </c>
      <c r="H680" s="71">
        <v>325</v>
      </c>
    </row>
    <row r="681" spans="1:8" ht="15.75" thickBot="1">
      <c r="A681">
        <v>5803</v>
      </c>
      <c r="B681" t="s">
        <v>839</v>
      </c>
      <c r="C681" t="s">
        <v>840</v>
      </c>
      <c r="D681" s="26">
        <v>1964</v>
      </c>
      <c r="E681" t="s">
        <v>883</v>
      </c>
      <c r="F681">
        <v>3</v>
      </c>
      <c r="G681" s="71">
        <v>23</v>
      </c>
      <c r="H681" s="71">
        <v>244</v>
      </c>
    </row>
    <row r="682" spans="1:8" ht="15.75" thickBot="1">
      <c r="A682">
        <v>505</v>
      </c>
      <c r="B682" t="s">
        <v>673</v>
      </c>
      <c r="C682" t="s">
        <v>1028</v>
      </c>
      <c r="D682" s="26">
        <v>1965</v>
      </c>
      <c r="E682" t="s">
        <v>995</v>
      </c>
      <c r="F682">
        <v>5</v>
      </c>
      <c r="G682" s="71">
        <v>23</v>
      </c>
      <c r="H682" s="71">
        <v>236</v>
      </c>
    </row>
    <row r="683" spans="1:8" ht="15.75" thickBot="1">
      <c r="A683">
        <v>2610</v>
      </c>
      <c r="B683" t="s">
        <v>464</v>
      </c>
      <c r="C683" t="s">
        <v>465</v>
      </c>
      <c r="D683" s="26">
        <v>1952</v>
      </c>
      <c r="E683" t="s">
        <v>1151</v>
      </c>
      <c r="F683">
        <v>10</v>
      </c>
      <c r="G683" s="71">
        <v>23</v>
      </c>
      <c r="H683" s="71">
        <v>224</v>
      </c>
    </row>
    <row r="684" spans="1:8" ht="15.75" thickBot="1">
      <c r="A684">
        <v>6010</v>
      </c>
      <c r="B684" t="s">
        <v>183</v>
      </c>
      <c r="C684" t="s">
        <v>901</v>
      </c>
      <c r="D684" s="26">
        <v>1933</v>
      </c>
      <c r="E684" t="s">
        <v>1168</v>
      </c>
      <c r="F684">
        <v>10</v>
      </c>
      <c r="G684" s="71">
        <v>23</v>
      </c>
      <c r="H684" s="71">
        <v>112</v>
      </c>
    </row>
    <row r="685" spans="1:8" ht="15.75" thickBot="1">
      <c r="A685">
        <v>503</v>
      </c>
      <c r="B685" t="s">
        <v>1052</v>
      </c>
      <c r="C685" t="s">
        <v>994</v>
      </c>
      <c r="D685" s="26">
        <v>1952</v>
      </c>
      <c r="E685" t="s">
        <v>995</v>
      </c>
      <c r="F685">
        <v>3</v>
      </c>
      <c r="G685" s="71">
        <v>23</v>
      </c>
      <c r="H685" s="71">
        <v>50</v>
      </c>
    </row>
    <row r="686" spans="1:8" ht="15.75" thickBot="1">
      <c r="A686">
        <v>6405</v>
      </c>
      <c r="B686" t="s">
        <v>430</v>
      </c>
      <c r="C686" t="s">
        <v>431</v>
      </c>
      <c r="D686" s="26">
        <v>1984</v>
      </c>
      <c r="E686" t="s">
        <v>1174</v>
      </c>
      <c r="F686">
        <v>5</v>
      </c>
      <c r="G686" s="71">
        <v>23</v>
      </c>
      <c r="H686" s="71">
        <v>50</v>
      </c>
    </row>
    <row r="687" spans="1:8" ht="15.75" thickBot="1">
      <c r="A687">
        <v>4005</v>
      </c>
      <c r="B687" t="s">
        <v>396</v>
      </c>
      <c r="C687" t="s">
        <v>397</v>
      </c>
      <c r="D687" s="26">
        <v>1945</v>
      </c>
      <c r="E687" t="s">
        <v>1115</v>
      </c>
      <c r="F687">
        <v>5</v>
      </c>
      <c r="G687" s="71">
        <v>23</v>
      </c>
      <c r="H687" s="71">
        <v>14</v>
      </c>
    </row>
    <row r="688" spans="1:8" ht="15.75" thickBot="1">
      <c r="A688">
        <v>5812</v>
      </c>
      <c r="B688" t="s">
        <v>1164</v>
      </c>
      <c r="C688" t="s">
        <v>820</v>
      </c>
      <c r="D688" s="26">
        <v>1954</v>
      </c>
      <c r="E688" t="s">
        <v>883</v>
      </c>
      <c r="F688">
        <v>12</v>
      </c>
      <c r="G688" s="71">
        <v>22</v>
      </c>
      <c r="H688" s="71">
        <v>177</v>
      </c>
    </row>
    <row r="689" spans="1:8" ht="15.75" thickBot="1">
      <c r="A689">
        <v>6005</v>
      </c>
      <c r="B689" t="s">
        <v>412</v>
      </c>
      <c r="C689" t="s">
        <v>961</v>
      </c>
      <c r="D689" s="26">
        <v>1954</v>
      </c>
      <c r="E689" t="s">
        <v>1168</v>
      </c>
      <c r="F689">
        <v>5</v>
      </c>
      <c r="G689" s="71">
        <v>22</v>
      </c>
      <c r="H689" s="71">
        <v>170</v>
      </c>
    </row>
    <row r="690" spans="1:8" ht="15.75" thickBot="1">
      <c r="A690">
        <v>5808</v>
      </c>
      <c r="B690" t="s">
        <v>137</v>
      </c>
      <c r="C690" t="s">
        <v>894</v>
      </c>
      <c r="D690" s="26">
        <v>1993</v>
      </c>
      <c r="E690" t="s">
        <v>883</v>
      </c>
      <c r="F690">
        <v>8</v>
      </c>
      <c r="G690" s="71">
        <v>22</v>
      </c>
      <c r="H690" s="71">
        <v>21</v>
      </c>
    </row>
    <row r="691" spans="1:8" ht="15.75" thickBot="1">
      <c r="A691">
        <v>3204</v>
      </c>
      <c r="B691" t="s">
        <v>912</v>
      </c>
      <c r="C691" t="s">
        <v>989</v>
      </c>
      <c r="D691" s="26">
        <v>1965</v>
      </c>
      <c r="E691" t="s">
        <v>1094</v>
      </c>
      <c r="F691">
        <v>4</v>
      </c>
      <c r="G691" s="71">
        <v>20</v>
      </c>
      <c r="H691" s="71">
        <v>321</v>
      </c>
    </row>
    <row r="692" spans="1:8" ht="15.75" thickBot="1">
      <c r="A692">
        <v>1402</v>
      </c>
      <c r="B692" t="s">
        <v>691</v>
      </c>
      <c r="C692" t="s">
        <v>692</v>
      </c>
      <c r="D692" s="26">
        <v>1963</v>
      </c>
      <c r="E692" t="s">
        <v>1025</v>
      </c>
      <c r="F692">
        <v>2</v>
      </c>
      <c r="G692" s="71">
        <v>20</v>
      </c>
      <c r="H692" s="71">
        <v>0</v>
      </c>
    </row>
    <row r="693" spans="1:8" ht="15.75" thickBot="1">
      <c r="A693">
        <v>6406</v>
      </c>
      <c r="B693" t="s">
        <v>521</v>
      </c>
      <c r="C693" t="s">
        <v>1180</v>
      </c>
      <c r="D693" s="26">
        <v>1968</v>
      </c>
      <c r="E693" t="s">
        <v>1174</v>
      </c>
      <c r="F693">
        <v>6</v>
      </c>
      <c r="G693" s="71">
        <v>18</v>
      </c>
      <c r="H693" s="71">
        <v>162</v>
      </c>
    </row>
    <row r="694" spans="1:8" ht="15.75" thickBot="1">
      <c r="A694">
        <v>1905</v>
      </c>
      <c r="B694" t="s">
        <v>372</v>
      </c>
      <c r="C694" t="s">
        <v>1167</v>
      </c>
      <c r="D694" s="26">
        <v>1963</v>
      </c>
      <c r="E694" t="s">
        <v>1128</v>
      </c>
      <c r="F694">
        <v>5</v>
      </c>
      <c r="G694" s="71">
        <v>18</v>
      </c>
      <c r="H694" s="71">
        <v>36</v>
      </c>
    </row>
    <row r="695" spans="1:8" ht="15.75" thickBot="1">
      <c r="A695">
        <v>7601</v>
      </c>
      <c r="B695" t="s">
        <v>950</v>
      </c>
      <c r="C695" t="s">
        <v>949</v>
      </c>
      <c r="D695" s="26">
        <v>1949</v>
      </c>
      <c r="E695" t="s">
        <v>948</v>
      </c>
      <c r="F695">
        <v>1</v>
      </c>
      <c r="G695" s="71">
        <v>18</v>
      </c>
      <c r="H695" s="71">
        <v>0</v>
      </c>
    </row>
    <row r="696" spans="1:8" ht="15.75" thickBot="1">
      <c r="A696">
        <v>7606</v>
      </c>
      <c r="B696" t="s">
        <v>950</v>
      </c>
      <c r="C696" t="s">
        <v>949</v>
      </c>
      <c r="D696" s="26">
        <v>1949</v>
      </c>
      <c r="E696" t="s">
        <v>948</v>
      </c>
      <c r="F696">
        <v>6</v>
      </c>
      <c r="G696" s="71">
        <v>18</v>
      </c>
      <c r="H696" s="71">
        <v>0</v>
      </c>
    </row>
    <row r="697" spans="1:8" ht="15.75" thickBot="1">
      <c r="A697">
        <v>6402</v>
      </c>
      <c r="B697" t="s">
        <v>541</v>
      </c>
      <c r="C697" t="s">
        <v>1137</v>
      </c>
      <c r="D697" s="26">
        <v>1960</v>
      </c>
      <c r="E697" t="s">
        <v>1174</v>
      </c>
      <c r="F697">
        <v>2</v>
      </c>
      <c r="G697" s="71">
        <v>17</v>
      </c>
      <c r="H697" s="71">
        <v>277</v>
      </c>
    </row>
    <row r="698" spans="1:8" ht="15.75" thickBot="1">
      <c r="A698">
        <v>7602</v>
      </c>
      <c r="B698" t="s">
        <v>950</v>
      </c>
      <c r="C698" t="s">
        <v>949</v>
      </c>
      <c r="D698" s="26">
        <v>1949</v>
      </c>
      <c r="E698" t="s">
        <v>948</v>
      </c>
      <c r="F698">
        <v>2</v>
      </c>
      <c r="G698" s="71">
        <v>17</v>
      </c>
      <c r="H698" s="71">
        <v>0</v>
      </c>
    </row>
    <row r="699" spans="1:8" ht="15.75" thickBot="1">
      <c r="A699">
        <v>2003</v>
      </c>
      <c r="B699" t="s">
        <v>1077</v>
      </c>
      <c r="C699" t="s">
        <v>989</v>
      </c>
      <c r="D699" s="26">
        <v>1969</v>
      </c>
      <c r="E699" t="s">
        <v>1131</v>
      </c>
      <c r="F699">
        <v>3</v>
      </c>
      <c r="G699" s="71">
        <v>17</v>
      </c>
      <c r="H699" s="71">
        <v>0</v>
      </c>
    </row>
    <row r="700" spans="1:8" ht="15.75" thickBot="1">
      <c r="A700">
        <v>7604</v>
      </c>
      <c r="B700" t="s">
        <v>950</v>
      </c>
      <c r="C700" t="s">
        <v>949</v>
      </c>
      <c r="D700" s="26">
        <v>1949</v>
      </c>
      <c r="E700" t="s">
        <v>948</v>
      </c>
      <c r="F700">
        <v>4</v>
      </c>
      <c r="G700" s="71">
        <v>17</v>
      </c>
      <c r="H700" s="71">
        <v>0</v>
      </c>
    </row>
    <row r="701" spans="1:8" ht="15.75" thickBot="1">
      <c r="A701">
        <v>7608</v>
      </c>
      <c r="B701" t="s">
        <v>950</v>
      </c>
      <c r="C701" t="s">
        <v>949</v>
      </c>
      <c r="D701" s="26">
        <v>1949</v>
      </c>
      <c r="E701" t="s">
        <v>948</v>
      </c>
      <c r="F701">
        <v>8</v>
      </c>
      <c r="G701" s="71">
        <v>17</v>
      </c>
      <c r="H701" s="71">
        <v>0</v>
      </c>
    </row>
    <row r="702" spans="1:8" ht="15.75" thickBot="1">
      <c r="A702">
        <v>6211</v>
      </c>
      <c r="B702" t="s">
        <v>1103</v>
      </c>
      <c r="C702" t="s">
        <v>145</v>
      </c>
      <c r="D702" s="26">
        <v>1988</v>
      </c>
      <c r="E702" t="s">
        <v>1172</v>
      </c>
      <c r="F702">
        <v>11</v>
      </c>
      <c r="G702" s="71">
        <v>15</v>
      </c>
      <c r="H702" s="71">
        <v>344</v>
      </c>
    </row>
    <row r="703" spans="1:8" ht="15.75" thickBot="1">
      <c r="A703">
        <v>7603</v>
      </c>
      <c r="B703" t="s">
        <v>950</v>
      </c>
      <c r="C703" t="s">
        <v>949</v>
      </c>
      <c r="D703" s="26">
        <v>1949</v>
      </c>
      <c r="E703" t="s">
        <v>948</v>
      </c>
      <c r="F703">
        <v>3</v>
      </c>
      <c r="G703" s="71">
        <v>15</v>
      </c>
      <c r="H703" s="71">
        <v>0</v>
      </c>
    </row>
    <row r="704" spans="1:8" ht="15.75" thickBot="1">
      <c r="A704">
        <v>6302</v>
      </c>
      <c r="B704" t="s">
        <v>542</v>
      </c>
      <c r="C704" t="s">
        <v>543</v>
      </c>
      <c r="D704" s="26">
        <v>1992</v>
      </c>
      <c r="E704" t="s">
        <v>1173</v>
      </c>
      <c r="F704">
        <v>2</v>
      </c>
      <c r="G704" s="71">
        <v>14</v>
      </c>
      <c r="H704" s="71">
        <v>349</v>
      </c>
    </row>
    <row r="705" spans="1:8" ht="15.75" thickBot="1">
      <c r="A705">
        <v>7611</v>
      </c>
      <c r="B705" t="s">
        <v>950</v>
      </c>
      <c r="C705" t="s">
        <v>949</v>
      </c>
      <c r="D705" s="26">
        <v>1949</v>
      </c>
      <c r="E705" t="s">
        <v>948</v>
      </c>
      <c r="F705">
        <v>11</v>
      </c>
      <c r="G705" s="71">
        <v>14</v>
      </c>
      <c r="H705" s="71">
        <v>0</v>
      </c>
    </row>
    <row r="706" spans="1:8" ht="15.75" thickBot="1">
      <c r="A706">
        <v>7610</v>
      </c>
      <c r="B706" t="s">
        <v>950</v>
      </c>
      <c r="C706" t="s">
        <v>949</v>
      </c>
      <c r="D706" s="26">
        <v>1949</v>
      </c>
      <c r="E706" t="s">
        <v>948</v>
      </c>
      <c r="F706">
        <v>10</v>
      </c>
      <c r="G706" s="71">
        <v>13</v>
      </c>
      <c r="H706" s="71">
        <v>0</v>
      </c>
    </row>
    <row r="707" spans="1:8" ht="15.75" thickBot="1">
      <c r="A707">
        <v>7612</v>
      </c>
      <c r="B707" t="s">
        <v>950</v>
      </c>
      <c r="C707" t="s">
        <v>949</v>
      </c>
      <c r="D707" s="26">
        <v>1949</v>
      </c>
      <c r="E707" t="s">
        <v>948</v>
      </c>
      <c r="F707">
        <v>12</v>
      </c>
      <c r="G707" s="71">
        <v>12</v>
      </c>
      <c r="H707" s="71">
        <v>146</v>
      </c>
    </row>
    <row r="708" spans="1:8" ht="15.75" thickBot="1">
      <c r="A708">
        <v>7609</v>
      </c>
      <c r="B708" t="s">
        <v>950</v>
      </c>
      <c r="C708" t="s">
        <v>949</v>
      </c>
      <c r="D708" s="26">
        <v>1949</v>
      </c>
      <c r="E708" t="s">
        <v>948</v>
      </c>
      <c r="F708">
        <v>9</v>
      </c>
      <c r="G708" s="71">
        <v>12</v>
      </c>
      <c r="H708" s="71">
        <v>0</v>
      </c>
    </row>
    <row r="709" spans="1:8" ht="15.75" thickBot="1">
      <c r="A709">
        <v>7607</v>
      </c>
      <c r="B709" t="s">
        <v>950</v>
      </c>
      <c r="C709" t="s">
        <v>949</v>
      </c>
      <c r="D709" s="26">
        <v>1949</v>
      </c>
      <c r="E709" t="s">
        <v>948</v>
      </c>
      <c r="F709">
        <v>7</v>
      </c>
      <c r="G709" s="71">
        <v>9</v>
      </c>
      <c r="H709" s="71">
        <v>0</v>
      </c>
    </row>
    <row r="710" spans="1:8" ht="15.75" thickBot="1">
      <c r="A710">
        <v>7605</v>
      </c>
      <c r="B710" t="s">
        <v>950</v>
      </c>
      <c r="C710" t="s">
        <v>949</v>
      </c>
      <c r="D710" s="26">
        <v>1949</v>
      </c>
      <c r="E710" t="s">
        <v>948</v>
      </c>
      <c r="F710">
        <v>5</v>
      </c>
      <c r="G710" s="71">
        <v>8</v>
      </c>
      <c r="H710" s="71">
        <v>0</v>
      </c>
    </row>
  </sheetData>
  <autoFilter ref="A1:H71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8515625" style="22" customWidth="1"/>
    <col min="2" max="2" width="14.7109375" style="0" bestFit="1" customWidth="1"/>
    <col min="3" max="3" width="16.421875" style="0" customWidth="1"/>
    <col min="4" max="4" width="8.28125" style="26" customWidth="1"/>
    <col min="5" max="5" width="41.8515625" style="0" customWidth="1"/>
    <col min="6" max="8" width="8.57421875" style="0" customWidth="1"/>
    <col min="9" max="16384" width="11.421875" style="0" customWidth="1"/>
  </cols>
  <sheetData>
    <row r="1" spans="1:8" ht="26.25" customHeight="1" thickBot="1">
      <c r="A1" s="75" t="s">
        <v>160</v>
      </c>
      <c r="B1" s="76" t="s">
        <v>1215</v>
      </c>
      <c r="C1" s="76" t="s">
        <v>1214</v>
      </c>
      <c r="D1" s="77" t="s">
        <v>163</v>
      </c>
      <c r="E1" s="76" t="s">
        <v>161</v>
      </c>
      <c r="F1" s="76" t="s">
        <v>168</v>
      </c>
      <c r="G1" s="76" t="s">
        <v>164</v>
      </c>
      <c r="H1" s="76" t="s">
        <v>165</v>
      </c>
    </row>
    <row r="2" spans="1:8" ht="16.5" thickBot="1">
      <c r="A2" s="22">
        <v>5401</v>
      </c>
      <c r="B2" t="s">
        <v>871</v>
      </c>
      <c r="C2" t="s">
        <v>872</v>
      </c>
      <c r="D2" s="26">
        <v>1972</v>
      </c>
      <c r="E2" t="s">
        <v>870</v>
      </c>
      <c r="F2">
        <v>1</v>
      </c>
      <c r="G2" s="73">
        <v>37</v>
      </c>
      <c r="H2" s="73">
        <v>75</v>
      </c>
    </row>
    <row r="3" spans="1:8" ht="16.5" thickBot="1">
      <c r="A3" s="22">
        <v>105</v>
      </c>
      <c r="B3" t="s">
        <v>960</v>
      </c>
      <c r="C3" t="s">
        <v>943</v>
      </c>
      <c r="D3" s="26">
        <v>1987</v>
      </c>
      <c r="E3" t="s">
        <v>1241</v>
      </c>
      <c r="F3">
        <v>5</v>
      </c>
      <c r="G3" s="73">
        <v>35</v>
      </c>
      <c r="H3" s="73">
        <v>365</v>
      </c>
    </row>
    <row r="4" spans="1:8" ht="16.5" thickBot="1">
      <c r="A4" s="22">
        <v>103</v>
      </c>
      <c r="B4" t="s">
        <v>1055</v>
      </c>
      <c r="C4" t="s">
        <v>1056</v>
      </c>
      <c r="D4" s="26">
        <v>1983</v>
      </c>
      <c r="E4" t="s">
        <v>1241</v>
      </c>
      <c r="F4">
        <v>3</v>
      </c>
      <c r="G4" s="73">
        <v>34</v>
      </c>
      <c r="H4" s="73">
        <v>318</v>
      </c>
    </row>
    <row r="5" spans="1:8" ht="16.5" thickBot="1">
      <c r="A5" s="22">
        <v>2702</v>
      </c>
      <c r="B5" t="s">
        <v>708</v>
      </c>
      <c r="C5" t="s">
        <v>1104</v>
      </c>
      <c r="D5" s="26">
        <v>1935</v>
      </c>
      <c r="E5" t="s">
        <v>1154</v>
      </c>
      <c r="F5">
        <v>2</v>
      </c>
      <c r="G5" s="73">
        <v>34</v>
      </c>
      <c r="H5" s="73">
        <v>317</v>
      </c>
    </row>
    <row r="6" spans="1:8" ht="16.5" thickBot="1">
      <c r="A6" s="22">
        <v>5402</v>
      </c>
      <c r="B6" t="s">
        <v>871</v>
      </c>
      <c r="C6" t="s">
        <v>740</v>
      </c>
      <c r="D6" s="26">
        <v>1970</v>
      </c>
      <c r="E6" t="s">
        <v>870</v>
      </c>
      <c r="F6">
        <v>2</v>
      </c>
      <c r="G6" s="73">
        <v>34</v>
      </c>
      <c r="H6" s="73">
        <v>85</v>
      </c>
    </row>
    <row r="7" spans="1:8" ht="16.5" thickBot="1">
      <c r="A7" s="22">
        <v>102</v>
      </c>
      <c r="B7" t="s">
        <v>966</v>
      </c>
      <c r="C7" t="s">
        <v>967</v>
      </c>
      <c r="D7" s="26">
        <v>1972</v>
      </c>
      <c r="E7" t="s">
        <v>1241</v>
      </c>
      <c r="F7">
        <v>2</v>
      </c>
      <c r="G7" s="73">
        <v>34</v>
      </c>
      <c r="H7" s="73">
        <v>84</v>
      </c>
    </row>
    <row r="8" spans="1:8" ht="16.5" thickBot="1">
      <c r="A8" s="22">
        <v>112</v>
      </c>
      <c r="B8" t="s">
        <v>985</v>
      </c>
      <c r="C8" t="s">
        <v>1147</v>
      </c>
      <c r="D8" s="26">
        <v>1991</v>
      </c>
      <c r="E8" t="s">
        <v>1241</v>
      </c>
      <c r="F8">
        <v>12</v>
      </c>
      <c r="G8" s="73">
        <v>34</v>
      </c>
      <c r="H8" s="73">
        <v>57</v>
      </c>
    </row>
    <row r="9" spans="1:8" ht="16.5" thickBot="1">
      <c r="A9" s="22">
        <v>3410</v>
      </c>
      <c r="B9" t="s">
        <v>474</v>
      </c>
      <c r="C9" t="s">
        <v>985</v>
      </c>
      <c r="D9" s="26">
        <v>1959</v>
      </c>
      <c r="E9" t="s">
        <v>1099</v>
      </c>
      <c r="F9">
        <v>10</v>
      </c>
      <c r="G9" s="73">
        <v>33</v>
      </c>
      <c r="H9" s="73">
        <v>226</v>
      </c>
    </row>
    <row r="10" spans="1:8" ht="16.5" thickBot="1">
      <c r="A10" s="22">
        <v>101</v>
      </c>
      <c r="B10" t="s">
        <v>1242</v>
      </c>
      <c r="C10" t="s">
        <v>1243</v>
      </c>
      <c r="D10" s="26">
        <v>1970</v>
      </c>
      <c r="E10" t="s">
        <v>1241</v>
      </c>
      <c r="F10">
        <v>1</v>
      </c>
      <c r="G10" s="73">
        <v>33</v>
      </c>
      <c r="H10" s="73">
        <v>1</v>
      </c>
    </row>
    <row r="11" spans="1:8" ht="16.5" thickBot="1">
      <c r="A11" s="22">
        <v>3404</v>
      </c>
      <c r="B11" t="s">
        <v>729</v>
      </c>
      <c r="C11" t="s">
        <v>1196</v>
      </c>
      <c r="D11" s="26">
        <v>1973</v>
      </c>
      <c r="E11" t="s">
        <v>1099</v>
      </c>
      <c r="F11">
        <v>4</v>
      </c>
      <c r="G11" s="73">
        <v>32</v>
      </c>
      <c r="H11" s="73">
        <v>314</v>
      </c>
    </row>
    <row r="12" spans="1:8" ht="16.5" thickBot="1">
      <c r="A12" s="22">
        <v>5409</v>
      </c>
      <c r="B12" t="s">
        <v>106</v>
      </c>
      <c r="C12" t="s">
        <v>248</v>
      </c>
      <c r="D12" s="26">
        <v>1970</v>
      </c>
      <c r="E12" t="s">
        <v>870</v>
      </c>
      <c r="F12">
        <v>9</v>
      </c>
      <c r="G12" s="73">
        <v>32</v>
      </c>
      <c r="H12" s="73">
        <v>281</v>
      </c>
    </row>
    <row r="13" spans="1:8" ht="16.5" thickBot="1">
      <c r="A13" s="22">
        <v>2701</v>
      </c>
      <c r="B13" t="s">
        <v>1155</v>
      </c>
      <c r="C13" t="s">
        <v>1156</v>
      </c>
      <c r="D13" s="26">
        <v>1959</v>
      </c>
      <c r="E13" t="s">
        <v>1154</v>
      </c>
      <c r="F13">
        <v>1</v>
      </c>
      <c r="G13" s="73">
        <v>32</v>
      </c>
      <c r="H13" s="73">
        <v>167</v>
      </c>
    </row>
    <row r="14" spans="1:8" ht="16.5" thickBot="1">
      <c r="A14" s="22">
        <v>5011</v>
      </c>
      <c r="B14" t="s">
        <v>31</v>
      </c>
      <c r="C14" t="s">
        <v>32</v>
      </c>
      <c r="D14" s="26">
        <v>1972</v>
      </c>
      <c r="E14" t="s">
        <v>861</v>
      </c>
      <c r="F14">
        <v>11</v>
      </c>
      <c r="G14" s="73">
        <v>32</v>
      </c>
      <c r="H14" s="73">
        <v>98</v>
      </c>
    </row>
    <row r="15" spans="1:8" ht="16.5" thickBot="1">
      <c r="A15" s="22">
        <v>111</v>
      </c>
      <c r="B15" t="s">
        <v>193</v>
      </c>
      <c r="C15" t="s">
        <v>782</v>
      </c>
      <c r="D15" s="26">
        <v>1961</v>
      </c>
      <c r="E15" t="s">
        <v>1241</v>
      </c>
      <c r="F15">
        <v>11</v>
      </c>
      <c r="G15" s="73">
        <v>32</v>
      </c>
      <c r="H15" s="73">
        <v>97</v>
      </c>
    </row>
    <row r="16" spans="1:8" ht="16.5" thickBot="1">
      <c r="A16" s="22">
        <v>812</v>
      </c>
      <c r="B16" t="s">
        <v>274</v>
      </c>
      <c r="C16" t="s">
        <v>275</v>
      </c>
      <c r="D16" s="26">
        <v>1972</v>
      </c>
      <c r="E16" t="s">
        <v>1005</v>
      </c>
      <c r="F16">
        <v>12</v>
      </c>
      <c r="G16" s="73">
        <v>32</v>
      </c>
      <c r="H16" s="73">
        <v>69</v>
      </c>
    </row>
    <row r="17" spans="1:8" ht="15.75" thickBot="1">
      <c r="A17" s="25">
        <v>6704</v>
      </c>
      <c r="B17" s="24" t="s">
        <v>651</v>
      </c>
      <c r="C17" s="24" t="s">
        <v>688</v>
      </c>
      <c r="D17" s="27">
        <v>1965</v>
      </c>
      <c r="E17" s="24" t="s">
        <v>1250</v>
      </c>
      <c r="F17" s="24">
        <v>4</v>
      </c>
      <c r="G17" s="74">
        <v>32</v>
      </c>
      <c r="H17" s="74">
        <v>52</v>
      </c>
    </row>
    <row r="18" spans="1:8" ht="15.75" thickBot="1">
      <c r="A18" s="25">
        <v>6703</v>
      </c>
      <c r="B18" s="24" t="s">
        <v>550</v>
      </c>
      <c r="C18" s="24" t="s">
        <v>551</v>
      </c>
      <c r="D18" s="27">
        <v>1972</v>
      </c>
      <c r="E18" s="24" t="s">
        <v>1250</v>
      </c>
      <c r="F18" s="24">
        <v>3</v>
      </c>
      <c r="G18" s="74">
        <v>31</v>
      </c>
      <c r="H18" s="74">
        <v>322</v>
      </c>
    </row>
    <row r="19" spans="1:8" ht="16.5" thickBot="1">
      <c r="A19" s="22">
        <v>201</v>
      </c>
      <c r="B19" t="s">
        <v>984</v>
      </c>
      <c r="C19" t="s">
        <v>985</v>
      </c>
      <c r="D19" s="26">
        <v>1977</v>
      </c>
      <c r="E19" t="s">
        <v>983</v>
      </c>
      <c r="F19">
        <v>1</v>
      </c>
      <c r="G19" s="73">
        <v>31</v>
      </c>
      <c r="H19" s="73">
        <v>217</v>
      </c>
    </row>
    <row r="20" spans="1:8" ht="16.5" thickBot="1">
      <c r="A20" s="22">
        <v>109</v>
      </c>
      <c r="B20" t="s">
        <v>369</v>
      </c>
      <c r="C20" t="s">
        <v>872</v>
      </c>
      <c r="D20" s="26">
        <v>1954</v>
      </c>
      <c r="E20" t="s">
        <v>1241</v>
      </c>
      <c r="F20">
        <v>9</v>
      </c>
      <c r="G20" s="73">
        <v>31</v>
      </c>
      <c r="H20" s="73">
        <v>214</v>
      </c>
    </row>
    <row r="21" spans="1:8" ht="16.5" thickBot="1">
      <c r="A21" s="22">
        <v>107</v>
      </c>
      <c r="B21" t="s">
        <v>528</v>
      </c>
      <c r="C21" t="s">
        <v>529</v>
      </c>
      <c r="D21" s="26">
        <v>1966</v>
      </c>
      <c r="E21" t="s">
        <v>1241</v>
      </c>
      <c r="F21">
        <v>7</v>
      </c>
      <c r="G21" s="73">
        <v>31</v>
      </c>
      <c r="H21" s="73">
        <v>98</v>
      </c>
    </row>
    <row r="22" spans="1:8" ht="16.5" thickBot="1">
      <c r="A22" s="22">
        <v>4009</v>
      </c>
      <c r="B22" t="s">
        <v>925</v>
      </c>
      <c r="C22" t="s">
        <v>96</v>
      </c>
      <c r="D22" s="26">
        <v>1965</v>
      </c>
      <c r="E22" t="s">
        <v>1115</v>
      </c>
      <c r="F22">
        <v>9</v>
      </c>
      <c r="G22" s="73">
        <v>31</v>
      </c>
      <c r="H22" s="73">
        <v>92</v>
      </c>
    </row>
    <row r="23" spans="1:8" ht="16.5" thickBot="1">
      <c r="A23" s="22">
        <v>3411</v>
      </c>
      <c r="B23" t="s">
        <v>19</v>
      </c>
      <c r="C23" t="s">
        <v>202</v>
      </c>
      <c r="D23" s="26">
        <v>1967</v>
      </c>
      <c r="E23" t="s">
        <v>1099</v>
      </c>
      <c r="F23">
        <v>11</v>
      </c>
      <c r="G23" s="73">
        <v>31</v>
      </c>
      <c r="H23" s="73">
        <v>67</v>
      </c>
    </row>
    <row r="24" spans="1:8" ht="15.75" thickBot="1">
      <c r="A24" s="25">
        <v>6711</v>
      </c>
      <c r="B24" s="24" t="s">
        <v>41</v>
      </c>
      <c r="C24" s="24" t="s">
        <v>1104</v>
      </c>
      <c r="D24" s="27">
        <v>1964</v>
      </c>
      <c r="E24" s="24" t="s">
        <v>1250</v>
      </c>
      <c r="F24" s="24">
        <v>11</v>
      </c>
      <c r="G24" s="74">
        <v>31</v>
      </c>
      <c r="H24" s="74">
        <v>53</v>
      </c>
    </row>
    <row r="25" spans="1:8" ht="16.5" thickBot="1">
      <c r="A25" s="22">
        <v>5804</v>
      </c>
      <c r="B25" t="s">
        <v>942</v>
      </c>
      <c r="C25" t="s">
        <v>943</v>
      </c>
      <c r="D25" s="26">
        <v>1970</v>
      </c>
      <c r="E25" t="s">
        <v>883</v>
      </c>
      <c r="F25">
        <v>4</v>
      </c>
      <c r="G25" s="73">
        <v>31</v>
      </c>
      <c r="H25" s="73">
        <v>41</v>
      </c>
    </row>
    <row r="26" spans="1:8" ht="16.5" thickBot="1">
      <c r="A26" s="22">
        <v>3412</v>
      </c>
      <c r="B26" t="s">
        <v>300</v>
      </c>
      <c r="C26" t="s">
        <v>1104</v>
      </c>
      <c r="D26" s="26">
        <v>1977</v>
      </c>
      <c r="E26" t="s">
        <v>1099</v>
      </c>
      <c r="F26">
        <v>12</v>
      </c>
      <c r="G26" s="73">
        <v>31</v>
      </c>
      <c r="H26" s="73">
        <v>31</v>
      </c>
    </row>
    <row r="27" spans="1:8" ht="16.5" thickBot="1">
      <c r="A27" s="22">
        <v>5706</v>
      </c>
      <c r="B27" t="s">
        <v>499</v>
      </c>
      <c r="C27" t="s">
        <v>500</v>
      </c>
      <c r="D27" s="26">
        <v>1982</v>
      </c>
      <c r="E27" t="s">
        <v>880</v>
      </c>
      <c r="F27">
        <v>6</v>
      </c>
      <c r="G27" s="73">
        <v>31</v>
      </c>
      <c r="H27" s="73">
        <v>21</v>
      </c>
    </row>
    <row r="28" spans="1:8" ht="16.5" thickBot="1">
      <c r="A28" s="22">
        <v>3402</v>
      </c>
      <c r="B28" t="s">
        <v>716</v>
      </c>
      <c r="C28" t="s">
        <v>717</v>
      </c>
      <c r="D28" s="26">
        <v>1966</v>
      </c>
      <c r="E28" t="s">
        <v>1099</v>
      </c>
      <c r="F28">
        <v>2</v>
      </c>
      <c r="G28" s="73">
        <v>31</v>
      </c>
      <c r="H28" s="73">
        <v>16</v>
      </c>
    </row>
    <row r="29" spans="1:8" ht="16.5" thickBot="1">
      <c r="A29" s="22">
        <v>3403</v>
      </c>
      <c r="B29" t="s">
        <v>809</v>
      </c>
      <c r="C29" t="s">
        <v>1156</v>
      </c>
      <c r="D29" s="26">
        <v>1971</v>
      </c>
      <c r="E29" t="s">
        <v>1099</v>
      </c>
      <c r="F29">
        <v>3</v>
      </c>
      <c r="G29" s="73">
        <v>30</v>
      </c>
      <c r="H29" s="73">
        <v>376</v>
      </c>
    </row>
    <row r="30" spans="1:8" ht="16.5" thickBot="1">
      <c r="A30" s="22">
        <v>4310</v>
      </c>
      <c r="B30" t="s">
        <v>129</v>
      </c>
      <c r="C30" t="s">
        <v>491</v>
      </c>
      <c r="D30" s="26">
        <v>1984</v>
      </c>
      <c r="E30" t="s">
        <v>846</v>
      </c>
      <c r="F30">
        <v>10</v>
      </c>
      <c r="G30" s="73">
        <v>30</v>
      </c>
      <c r="H30" s="73">
        <v>366</v>
      </c>
    </row>
    <row r="31" spans="1:8" ht="16.5" thickBot="1">
      <c r="A31" s="22">
        <v>4201</v>
      </c>
      <c r="B31" t="s">
        <v>844</v>
      </c>
      <c r="C31" t="s">
        <v>845</v>
      </c>
      <c r="D31" s="26">
        <v>1967</v>
      </c>
      <c r="E31" t="s">
        <v>843</v>
      </c>
      <c r="F31">
        <v>1</v>
      </c>
      <c r="G31" s="73">
        <v>30</v>
      </c>
      <c r="H31" s="73">
        <v>358</v>
      </c>
    </row>
    <row r="32" spans="1:8" ht="16.5" thickBot="1">
      <c r="A32" s="22">
        <v>5604</v>
      </c>
      <c r="B32" t="s">
        <v>939</v>
      </c>
      <c r="C32" t="s">
        <v>700</v>
      </c>
      <c r="D32" s="26">
        <v>1962</v>
      </c>
      <c r="E32" t="s">
        <v>877</v>
      </c>
      <c r="F32">
        <v>4</v>
      </c>
      <c r="G32" s="73">
        <v>30</v>
      </c>
      <c r="H32" s="73">
        <v>358</v>
      </c>
    </row>
    <row r="33" spans="1:8" ht="16.5" thickBot="1">
      <c r="A33" s="22">
        <v>1210</v>
      </c>
      <c r="B33" t="s">
        <v>454</v>
      </c>
      <c r="C33" t="s">
        <v>967</v>
      </c>
      <c r="D33" s="26">
        <v>1969</v>
      </c>
      <c r="E33" t="s">
        <v>1019</v>
      </c>
      <c r="F33">
        <v>10</v>
      </c>
      <c r="G33" s="73">
        <v>30</v>
      </c>
      <c r="H33" s="73">
        <v>350</v>
      </c>
    </row>
    <row r="34" spans="1:8" ht="16.5" thickBot="1">
      <c r="A34" s="22">
        <v>3812</v>
      </c>
      <c r="B34" t="s">
        <v>304</v>
      </c>
      <c r="C34" t="s">
        <v>456</v>
      </c>
      <c r="D34" s="26">
        <v>1959</v>
      </c>
      <c r="E34" t="s">
        <v>1111</v>
      </c>
      <c r="F34">
        <v>12</v>
      </c>
      <c r="G34" s="73">
        <v>30</v>
      </c>
      <c r="H34" s="73">
        <v>312</v>
      </c>
    </row>
    <row r="35" spans="1:8" ht="16.5" thickBot="1">
      <c r="A35" s="22">
        <v>5410</v>
      </c>
      <c r="B35" t="s">
        <v>871</v>
      </c>
      <c r="C35" t="s">
        <v>872</v>
      </c>
      <c r="D35" s="26">
        <v>1972</v>
      </c>
      <c r="E35" t="s">
        <v>870</v>
      </c>
      <c r="F35">
        <v>10</v>
      </c>
      <c r="G35" s="73">
        <v>30</v>
      </c>
      <c r="H35" s="73">
        <v>154</v>
      </c>
    </row>
    <row r="36" spans="1:8" ht="16.5" thickBot="1">
      <c r="A36" s="22">
        <v>5711</v>
      </c>
      <c r="B36" t="s">
        <v>37</v>
      </c>
      <c r="C36" t="s">
        <v>672</v>
      </c>
      <c r="D36" s="26">
        <v>1970</v>
      </c>
      <c r="E36" t="s">
        <v>880</v>
      </c>
      <c r="F36">
        <v>11</v>
      </c>
      <c r="G36" s="73">
        <v>30</v>
      </c>
      <c r="H36" s="73">
        <v>135</v>
      </c>
    </row>
    <row r="37" spans="1:8" ht="16.5" thickBot="1">
      <c r="A37" s="22">
        <v>3806</v>
      </c>
      <c r="B37" t="s">
        <v>791</v>
      </c>
      <c r="C37" t="s">
        <v>792</v>
      </c>
      <c r="D37" s="26">
        <v>1973</v>
      </c>
      <c r="E37" t="s">
        <v>1111</v>
      </c>
      <c r="F37">
        <v>6</v>
      </c>
      <c r="G37" s="73">
        <v>30</v>
      </c>
      <c r="H37" s="73">
        <v>124</v>
      </c>
    </row>
    <row r="38" spans="1:8" ht="16.5" thickBot="1">
      <c r="A38" s="22">
        <v>3408</v>
      </c>
      <c r="B38" t="s">
        <v>646</v>
      </c>
      <c r="C38" t="s">
        <v>647</v>
      </c>
      <c r="D38" s="26">
        <v>1975</v>
      </c>
      <c r="E38" t="s">
        <v>1099</v>
      </c>
      <c r="F38">
        <v>8</v>
      </c>
      <c r="G38" s="73">
        <v>30</v>
      </c>
      <c r="H38" s="73">
        <v>118</v>
      </c>
    </row>
    <row r="39" spans="1:8" ht="16.5" thickBot="1">
      <c r="A39" s="22">
        <v>104</v>
      </c>
      <c r="B39" t="s">
        <v>574</v>
      </c>
      <c r="C39" t="s">
        <v>575</v>
      </c>
      <c r="D39" s="26">
        <v>1965</v>
      </c>
      <c r="E39" t="s">
        <v>1241</v>
      </c>
      <c r="F39">
        <v>4</v>
      </c>
      <c r="G39" s="73">
        <v>30</v>
      </c>
      <c r="H39" s="73">
        <v>84</v>
      </c>
    </row>
    <row r="40" spans="1:8" ht="16.5" thickBot="1">
      <c r="A40" s="22">
        <v>6001</v>
      </c>
      <c r="B40" t="s">
        <v>1169</v>
      </c>
      <c r="C40" t="s">
        <v>1170</v>
      </c>
      <c r="D40" s="26">
        <v>1970</v>
      </c>
      <c r="E40" t="s">
        <v>1168</v>
      </c>
      <c r="F40">
        <v>1</v>
      </c>
      <c r="G40" s="73">
        <v>30</v>
      </c>
      <c r="H40" s="73">
        <v>68</v>
      </c>
    </row>
    <row r="41" spans="1:8" ht="15.75" thickBot="1">
      <c r="A41" s="25">
        <v>6702</v>
      </c>
      <c r="B41" s="24" t="s">
        <v>1042</v>
      </c>
      <c r="C41" s="24" t="s">
        <v>1196</v>
      </c>
      <c r="D41" s="27">
        <v>1957</v>
      </c>
      <c r="E41" s="24" t="s">
        <v>1250</v>
      </c>
      <c r="F41" s="24">
        <v>2</v>
      </c>
      <c r="G41" s="74">
        <v>30</v>
      </c>
      <c r="H41" s="74">
        <v>51</v>
      </c>
    </row>
    <row r="42" spans="1:8" ht="16.5" thickBot="1">
      <c r="A42" s="22">
        <v>4507</v>
      </c>
      <c r="B42" t="s">
        <v>117</v>
      </c>
      <c r="C42" t="s">
        <v>1048</v>
      </c>
      <c r="D42" s="26">
        <v>1946</v>
      </c>
      <c r="E42" t="s">
        <v>849</v>
      </c>
      <c r="F42">
        <v>7</v>
      </c>
      <c r="G42" s="73">
        <v>30</v>
      </c>
      <c r="H42" s="73">
        <v>30</v>
      </c>
    </row>
    <row r="43" spans="1:8" ht="16.5" thickBot="1">
      <c r="A43" s="22">
        <v>2710</v>
      </c>
      <c r="B43" t="s">
        <v>466</v>
      </c>
      <c r="C43" t="s">
        <v>1098</v>
      </c>
      <c r="D43" s="26">
        <v>1969</v>
      </c>
      <c r="E43" t="s">
        <v>1154</v>
      </c>
      <c r="F43">
        <v>10</v>
      </c>
      <c r="G43" s="73">
        <v>30</v>
      </c>
      <c r="H43" s="73">
        <v>14</v>
      </c>
    </row>
    <row r="44" spans="1:8" ht="16.5" thickBot="1">
      <c r="A44" s="22">
        <v>110</v>
      </c>
      <c r="B44" t="s">
        <v>440</v>
      </c>
      <c r="C44" t="s">
        <v>967</v>
      </c>
      <c r="D44" s="26">
        <v>1975</v>
      </c>
      <c r="E44" t="s">
        <v>1241</v>
      </c>
      <c r="F44">
        <v>10</v>
      </c>
      <c r="G44" s="73">
        <v>30</v>
      </c>
      <c r="H44" s="73">
        <v>10</v>
      </c>
    </row>
    <row r="45" spans="1:8" ht="16.5" thickBot="1">
      <c r="A45" s="22">
        <v>106</v>
      </c>
      <c r="B45" t="s">
        <v>748</v>
      </c>
      <c r="C45" t="s">
        <v>389</v>
      </c>
      <c r="D45" s="26">
        <v>1965</v>
      </c>
      <c r="E45" t="s">
        <v>1241</v>
      </c>
      <c r="F45">
        <v>6</v>
      </c>
      <c r="G45" s="73">
        <v>29</v>
      </c>
      <c r="H45" s="73">
        <v>397</v>
      </c>
    </row>
    <row r="46" spans="1:8" ht="16.5" thickBot="1">
      <c r="A46" s="22">
        <v>3406</v>
      </c>
      <c r="B46" t="s">
        <v>789</v>
      </c>
      <c r="C46" t="s">
        <v>717</v>
      </c>
      <c r="D46" s="26">
        <v>1971</v>
      </c>
      <c r="E46" t="s">
        <v>1099</v>
      </c>
      <c r="F46">
        <v>6</v>
      </c>
      <c r="G46" s="73">
        <v>29</v>
      </c>
      <c r="H46" s="73">
        <v>392</v>
      </c>
    </row>
    <row r="47" spans="1:8" ht="15.75" thickBot="1">
      <c r="A47" s="25">
        <v>6705</v>
      </c>
      <c r="B47" s="24" t="s">
        <v>415</v>
      </c>
      <c r="C47" s="24" t="s">
        <v>586</v>
      </c>
      <c r="D47" s="27">
        <v>1976</v>
      </c>
      <c r="E47" s="24" t="s">
        <v>1250</v>
      </c>
      <c r="F47" s="24">
        <v>5</v>
      </c>
      <c r="G47" s="74">
        <v>29</v>
      </c>
      <c r="H47" s="74">
        <v>357</v>
      </c>
    </row>
    <row r="48" spans="1:8" ht="16.5" thickBot="1">
      <c r="A48" s="22">
        <v>108</v>
      </c>
      <c r="B48" t="s">
        <v>604</v>
      </c>
      <c r="C48" t="s">
        <v>900</v>
      </c>
      <c r="D48" s="26">
        <v>1965</v>
      </c>
      <c r="E48" t="s">
        <v>1241</v>
      </c>
      <c r="F48">
        <v>8</v>
      </c>
      <c r="G48" s="73">
        <v>29</v>
      </c>
      <c r="H48" s="73">
        <v>328</v>
      </c>
    </row>
    <row r="49" spans="1:8" ht="16.5" thickBot="1">
      <c r="A49" s="22">
        <v>7407</v>
      </c>
      <c r="B49" t="s">
        <v>599</v>
      </c>
      <c r="C49" t="s">
        <v>818</v>
      </c>
      <c r="D49" s="26">
        <v>1961</v>
      </c>
      <c r="E49" t="s">
        <v>1184</v>
      </c>
      <c r="F49">
        <v>7</v>
      </c>
      <c r="G49" s="73">
        <v>29</v>
      </c>
      <c r="H49" s="73">
        <v>322</v>
      </c>
    </row>
    <row r="50" spans="1:8" ht="16.5" thickBot="1">
      <c r="A50" s="22">
        <v>7404</v>
      </c>
      <c r="B50" t="s">
        <v>657</v>
      </c>
      <c r="C50" t="s">
        <v>1017</v>
      </c>
      <c r="D50" s="26">
        <v>1958</v>
      </c>
      <c r="E50" t="s">
        <v>1184</v>
      </c>
      <c r="F50">
        <v>4</v>
      </c>
      <c r="G50" s="73">
        <v>29</v>
      </c>
      <c r="H50" s="73">
        <v>314</v>
      </c>
    </row>
    <row r="51" spans="1:8" ht="16.5" thickBot="1">
      <c r="A51" s="22">
        <v>3305</v>
      </c>
      <c r="B51" t="s">
        <v>388</v>
      </c>
      <c r="C51" t="s">
        <v>389</v>
      </c>
      <c r="D51" s="26">
        <v>1971</v>
      </c>
      <c r="E51" t="s">
        <v>150</v>
      </c>
      <c r="F51">
        <v>5</v>
      </c>
      <c r="G51" s="73">
        <v>29</v>
      </c>
      <c r="H51" s="73">
        <v>312</v>
      </c>
    </row>
    <row r="52" spans="1:8" ht="16.5" thickBot="1">
      <c r="A52" s="22">
        <v>1412</v>
      </c>
      <c r="B52" t="s">
        <v>280</v>
      </c>
      <c r="C52" t="s">
        <v>281</v>
      </c>
      <c r="D52" s="26">
        <v>1977</v>
      </c>
      <c r="E52" t="s">
        <v>1025</v>
      </c>
      <c r="F52">
        <v>12</v>
      </c>
      <c r="G52" s="73">
        <v>29</v>
      </c>
      <c r="H52" s="73">
        <v>298</v>
      </c>
    </row>
    <row r="53" spans="1:8" ht="16.5" thickBot="1">
      <c r="A53" s="22">
        <v>5407</v>
      </c>
      <c r="B53" t="s">
        <v>268</v>
      </c>
      <c r="C53" t="s">
        <v>269</v>
      </c>
      <c r="D53" s="26">
        <v>1956</v>
      </c>
      <c r="E53" t="s">
        <v>870</v>
      </c>
      <c r="F53">
        <v>7</v>
      </c>
      <c r="G53" s="73">
        <v>29</v>
      </c>
      <c r="H53" s="73">
        <v>277</v>
      </c>
    </row>
    <row r="54" spans="1:8" ht="16.5" thickBot="1">
      <c r="A54" s="22">
        <v>5405</v>
      </c>
      <c r="B54" t="s">
        <v>407</v>
      </c>
      <c r="C54" t="s">
        <v>1147</v>
      </c>
      <c r="D54" s="26">
        <v>1974</v>
      </c>
      <c r="E54" t="s">
        <v>870</v>
      </c>
      <c r="F54">
        <v>5</v>
      </c>
      <c r="G54" s="73">
        <v>29</v>
      </c>
      <c r="H54" s="73">
        <v>254</v>
      </c>
    </row>
    <row r="55" spans="1:8" ht="16.5" thickBot="1">
      <c r="A55" s="22">
        <v>5703</v>
      </c>
      <c r="B55" t="s">
        <v>837</v>
      </c>
      <c r="C55" t="s">
        <v>838</v>
      </c>
      <c r="D55" s="26">
        <v>1964</v>
      </c>
      <c r="E55" t="s">
        <v>880</v>
      </c>
      <c r="F55">
        <v>3</v>
      </c>
      <c r="G55" s="73">
        <v>29</v>
      </c>
      <c r="H55" s="73">
        <v>244</v>
      </c>
    </row>
    <row r="56" spans="1:8" ht="16.5" thickBot="1">
      <c r="A56" s="22">
        <v>7403</v>
      </c>
      <c r="B56" t="s">
        <v>537</v>
      </c>
      <c r="C56" t="s">
        <v>538</v>
      </c>
      <c r="D56" s="26">
        <v>1965</v>
      </c>
      <c r="E56" t="s">
        <v>1184</v>
      </c>
      <c r="F56">
        <v>3</v>
      </c>
      <c r="G56" s="73">
        <v>29</v>
      </c>
      <c r="H56" s="73">
        <v>226</v>
      </c>
    </row>
    <row r="57" spans="1:8" ht="16.5" thickBot="1">
      <c r="A57" s="22">
        <v>2210</v>
      </c>
      <c r="B57" t="s">
        <v>461</v>
      </c>
      <c r="C57" t="s">
        <v>506</v>
      </c>
      <c r="D57" s="26">
        <v>1974</v>
      </c>
      <c r="E57" t="s">
        <v>1138</v>
      </c>
      <c r="F57">
        <v>10</v>
      </c>
      <c r="G57" s="73">
        <v>29</v>
      </c>
      <c r="H57" s="73">
        <v>207</v>
      </c>
    </row>
    <row r="58" spans="1:8" ht="16.5" thickBot="1">
      <c r="A58" s="22">
        <v>1101</v>
      </c>
      <c r="B58" t="s">
        <v>1016</v>
      </c>
      <c r="C58" t="s">
        <v>1017</v>
      </c>
      <c r="D58" s="26">
        <v>1957</v>
      </c>
      <c r="E58" t="s">
        <v>1015</v>
      </c>
      <c r="F58">
        <v>1</v>
      </c>
      <c r="G58" s="73">
        <v>29</v>
      </c>
      <c r="H58" s="73">
        <v>201</v>
      </c>
    </row>
    <row r="59" spans="1:8" ht="16.5" thickBot="1">
      <c r="A59" s="22">
        <v>405</v>
      </c>
      <c r="B59" t="s">
        <v>671</v>
      </c>
      <c r="C59" t="s">
        <v>672</v>
      </c>
      <c r="D59" s="26">
        <v>1968</v>
      </c>
      <c r="E59" t="s">
        <v>992</v>
      </c>
      <c r="F59">
        <v>5</v>
      </c>
      <c r="G59" s="73">
        <v>29</v>
      </c>
      <c r="H59" s="73">
        <v>164</v>
      </c>
    </row>
    <row r="60" spans="1:8" ht="16.5" thickBot="1">
      <c r="A60" s="22">
        <v>3804</v>
      </c>
      <c r="B60" t="s">
        <v>920</v>
      </c>
      <c r="C60" t="s">
        <v>921</v>
      </c>
      <c r="D60" s="26">
        <v>1980</v>
      </c>
      <c r="E60" t="s">
        <v>1111</v>
      </c>
      <c r="F60">
        <v>4</v>
      </c>
      <c r="G60" s="73">
        <v>29</v>
      </c>
      <c r="H60" s="73">
        <v>163</v>
      </c>
    </row>
    <row r="61" spans="1:8" ht="16.5" thickBot="1">
      <c r="A61" s="22">
        <v>3807</v>
      </c>
      <c r="B61" t="s">
        <v>256</v>
      </c>
      <c r="C61" t="s">
        <v>672</v>
      </c>
      <c r="D61" s="26">
        <v>1962</v>
      </c>
      <c r="E61" t="s">
        <v>1111</v>
      </c>
      <c r="F61">
        <v>7</v>
      </c>
      <c r="G61" s="73">
        <v>29</v>
      </c>
      <c r="H61" s="73">
        <v>148</v>
      </c>
    </row>
    <row r="62" spans="1:8" ht="16.5" thickBot="1">
      <c r="A62" s="22">
        <v>3309</v>
      </c>
      <c r="B62" t="s">
        <v>86</v>
      </c>
      <c r="C62" t="s">
        <v>87</v>
      </c>
      <c r="D62" s="26">
        <v>1951</v>
      </c>
      <c r="E62" t="s">
        <v>150</v>
      </c>
      <c r="F62">
        <v>9</v>
      </c>
      <c r="G62" s="73">
        <v>29</v>
      </c>
      <c r="H62" s="73">
        <v>122</v>
      </c>
    </row>
    <row r="63" spans="1:8" ht="16.5" thickBot="1">
      <c r="A63" s="22">
        <v>3407</v>
      </c>
      <c r="B63" t="s">
        <v>249</v>
      </c>
      <c r="C63" t="s">
        <v>250</v>
      </c>
      <c r="D63" s="26">
        <v>1981</v>
      </c>
      <c r="E63" t="s">
        <v>1099</v>
      </c>
      <c r="F63">
        <v>7</v>
      </c>
      <c r="G63" s="73">
        <v>29</v>
      </c>
      <c r="H63" s="73">
        <v>77</v>
      </c>
    </row>
    <row r="64" spans="1:8" ht="16.5" thickBot="1">
      <c r="A64" s="22">
        <v>4205</v>
      </c>
      <c r="B64" t="s">
        <v>169</v>
      </c>
      <c r="C64" t="s">
        <v>399</v>
      </c>
      <c r="D64" s="26">
        <v>1959</v>
      </c>
      <c r="E64" t="s">
        <v>843</v>
      </c>
      <c r="F64">
        <v>5</v>
      </c>
      <c r="G64" s="73">
        <v>29</v>
      </c>
      <c r="H64" s="73">
        <v>61</v>
      </c>
    </row>
    <row r="65" spans="1:8" ht="15.75" thickBot="1">
      <c r="A65" s="25">
        <v>6701</v>
      </c>
      <c r="B65" s="24" t="s">
        <v>951</v>
      </c>
      <c r="C65" s="24" t="s">
        <v>952</v>
      </c>
      <c r="D65" s="27">
        <v>1975</v>
      </c>
      <c r="E65" s="24" t="s">
        <v>1250</v>
      </c>
      <c r="F65" s="24">
        <v>1</v>
      </c>
      <c r="G65" s="74">
        <v>29</v>
      </c>
      <c r="H65" s="74">
        <v>37</v>
      </c>
    </row>
    <row r="66" spans="1:8" ht="16.5" thickBot="1">
      <c r="A66" s="22">
        <v>2806</v>
      </c>
      <c r="B66" t="s">
        <v>781</v>
      </c>
      <c r="C66" t="s">
        <v>782</v>
      </c>
      <c r="D66" s="26">
        <v>1965</v>
      </c>
      <c r="E66" t="s">
        <v>1158</v>
      </c>
      <c r="F66">
        <v>6</v>
      </c>
      <c r="G66" s="73">
        <v>29</v>
      </c>
      <c r="H66" s="73">
        <v>37</v>
      </c>
    </row>
    <row r="67" spans="1:8" ht="16.5" thickBot="1">
      <c r="A67" s="22">
        <v>5710</v>
      </c>
      <c r="B67" t="s">
        <v>109</v>
      </c>
      <c r="C67" t="s">
        <v>110</v>
      </c>
      <c r="D67" s="26">
        <v>1966</v>
      </c>
      <c r="E67" t="s">
        <v>880</v>
      </c>
      <c r="F67">
        <v>10</v>
      </c>
      <c r="G67" s="73">
        <v>29</v>
      </c>
      <c r="H67" s="73">
        <v>16</v>
      </c>
    </row>
    <row r="68" spans="1:8" ht="16.5" thickBot="1">
      <c r="A68" s="22">
        <v>3405</v>
      </c>
      <c r="B68" t="s">
        <v>390</v>
      </c>
      <c r="C68" t="s">
        <v>391</v>
      </c>
      <c r="D68" s="26">
        <v>1957</v>
      </c>
      <c r="E68" t="s">
        <v>1099</v>
      </c>
      <c r="F68">
        <v>5</v>
      </c>
      <c r="G68" s="73">
        <v>28</v>
      </c>
      <c r="H68" s="73">
        <v>366</v>
      </c>
    </row>
    <row r="69" spans="1:8" ht="16.5" thickBot="1">
      <c r="A69" s="22">
        <v>806</v>
      </c>
      <c r="B69" t="s">
        <v>755</v>
      </c>
      <c r="C69" t="s">
        <v>756</v>
      </c>
      <c r="D69" s="26">
        <v>1981</v>
      </c>
      <c r="E69" t="s">
        <v>1005</v>
      </c>
      <c r="F69">
        <v>6</v>
      </c>
      <c r="G69" s="73">
        <v>28</v>
      </c>
      <c r="H69" s="73">
        <v>337</v>
      </c>
    </row>
    <row r="70" spans="1:8" ht="16.5" thickBot="1">
      <c r="A70" s="22">
        <v>1706</v>
      </c>
      <c r="B70" t="s">
        <v>766</v>
      </c>
      <c r="C70" t="s">
        <v>767</v>
      </c>
      <c r="D70" s="26">
        <v>1967</v>
      </c>
      <c r="E70" t="s">
        <v>1121</v>
      </c>
      <c r="F70">
        <v>6</v>
      </c>
      <c r="G70" s="73">
        <v>28</v>
      </c>
      <c r="H70" s="73">
        <v>337</v>
      </c>
    </row>
    <row r="71" spans="1:8" ht="16.5" thickBot="1">
      <c r="A71" s="22">
        <v>4506</v>
      </c>
      <c r="B71" t="s">
        <v>798</v>
      </c>
      <c r="C71" t="s">
        <v>872</v>
      </c>
      <c r="D71" s="26">
        <v>1947</v>
      </c>
      <c r="E71" t="s">
        <v>849</v>
      </c>
      <c r="F71">
        <v>6</v>
      </c>
      <c r="G71" s="73">
        <v>28</v>
      </c>
      <c r="H71" s="73">
        <v>322</v>
      </c>
    </row>
    <row r="72" spans="1:8" ht="15.75" thickBot="1">
      <c r="A72" s="25">
        <v>6708</v>
      </c>
      <c r="B72" s="24" t="s">
        <v>359</v>
      </c>
      <c r="C72" s="24" t="s">
        <v>360</v>
      </c>
      <c r="D72" s="27">
        <v>1955</v>
      </c>
      <c r="E72" s="24" t="s">
        <v>1250</v>
      </c>
      <c r="F72" s="24">
        <v>8</v>
      </c>
      <c r="G72" s="74">
        <v>28</v>
      </c>
      <c r="H72" s="74">
        <v>319</v>
      </c>
    </row>
    <row r="73" spans="1:8" ht="16.5" thickBot="1">
      <c r="A73" s="22">
        <v>3409</v>
      </c>
      <c r="B73" t="s">
        <v>88</v>
      </c>
      <c r="C73" t="s">
        <v>89</v>
      </c>
      <c r="D73" s="26">
        <v>1963</v>
      </c>
      <c r="E73" t="s">
        <v>1099</v>
      </c>
      <c r="F73">
        <v>9</v>
      </c>
      <c r="G73" s="73">
        <v>28</v>
      </c>
      <c r="H73" s="73">
        <v>262</v>
      </c>
    </row>
    <row r="74" spans="1:8" ht="16.5" thickBot="1">
      <c r="A74" s="22">
        <v>3503</v>
      </c>
      <c r="B74" t="s">
        <v>810</v>
      </c>
      <c r="C74" t="s">
        <v>811</v>
      </c>
      <c r="D74" s="26">
        <v>1968</v>
      </c>
      <c r="E74" t="s">
        <v>1102</v>
      </c>
      <c r="F74">
        <v>3</v>
      </c>
      <c r="G74" s="73">
        <v>28</v>
      </c>
      <c r="H74" s="73">
        <v>245</v>
      </c>
    </row>
    <row r="75" spans="1:8" ht="16.5" thickBot="1">
      <c r="A75" s="22">
        <v>1110</v>
      </c>
      <c r="B75" t="s">
        <v>667</v>
      </c>
      <c r="C75" t="s">
        <v>453</v>
      </c>
      <c r="D75" s="26">
        <v>1958</v>
      </c>
      <c r="E75" t="s">
        <v>1015</v>
      </c>
      <c r="F75">
        <v>10</v>
      </c>
      <c r="G75" s="73">
        <v>28</v>
      </c>
      <c r="H75" s="73">
        <v>224</v>
      </c>
    </row>
    <row r="76" spans="1:8" ht="16.5" thickBot="1">
      <c r="A76" s="22">
        <v>2206</v>
      </c>
      <c r="B76" t="s">
        <v>773</v>
      </c>
      <c r="C76" t="s">
        <v>774</v>
      </c>
      <c r="D76" s="26">
        <v>1971</v>
      </c>
      <c r="E76" t="s">
        <v>1138</v>
      </c>
      <c r="F76">
        <v>6</v>
      </c>
      <c r="G76" s="73">
        <v>28</v>
      </c>
      <c r="H76" s="73">
        <v>201</v>
      </c>
    </row>
    <row r="77" spans="1:8" ht="16.5" thickBot="1">
      <c r="A77" s="22">
        <v>5701</v>
      </c>
      <c r="B77" t="s">
        <v>881</v>
      </c>
      <c r="C77" t="s">
        <v>882</v>
      </c>
      <c r="D77" s="26">
        <v>1974</v>
      </c>
      <c r="E77" t="s">
        <v>880</v>
      </c>
      <c r="F77">
        <v>1</v>
      </c>
      <c r="G77" s="73">
        <v>28</v>
      </c>
      <c r="H77" s="73">
        <v>175</v>
      </c>
    </row>
    <row r="78" spans="1:8" ht="16.5" thickBot="1">
      <c r="A78" s="22">
        <v>1901</v>
      </c>
      <c r="B78" t="s">
        <v>1129</v>
      </c>
      <c r="C78" t="s">
        <v>1130</v>
      </c>
      <c r="D78" s="26">
        <v>1977</v>
      </c>
      <c r="E78" t="s">
        <v>1128</v>
      </c>
      <c r="F78">
        <v>1</v>
      </c>
      <c r="G78" s="73">
        <v>28</v>
      </c>
      <c r="H78" s="73">
        <v>161</v>
      </c>
    </row>
    <row r="79" spans="1:8" ht="16.5" thickBot="1">
      <c r="A79" s="22">
        <v>2204</v>
      </c>
      <c r="B79" t="s">
        <v>899</v>
      </c>
      <c r="C79" t="s">
        <v>900</v>
      </c>
      <c r="D79" s="26">
        <v>1977</v>
      </c>
      <c r="E79" t="s">
        <v>1138</v>
      </c>
      <c r="F79">
        <v>4</v>
      </c>
      <c r="G79" s="73">
        <v>28</v>
      </c>
      <c r="H79" s="73">
        <v>146</v>
      </c>
    </row>
    <row r="80" spans="1:8" ht="16.5" thickBot="1">
      <c r="A80" s="22">
        <v>801</v>
      </c>
      <c r="B80" t="s">
        <v>1006</v>
      </c>
      <c r="C80" t="s">
        <v>1007</v>
      </c>
      <c r="D80" s="26">
        <v>1977</v>
      </c>
      <c r="E80" t="s">
        <v>1005</v>
      </c>
      <c r="F80">
        <v>1</v>
      </c>
      <c r="G80" s="73">
        <v>28</v>
      </c>
      <c r="H80" s="73">
        <v>108</v>
      </c>
    </row>
    <row r="81" spans="1:8" ht="16.5" thickBot="1">
      <c r="A81" s="22">
        <v>3310</v>
      </c>
      <c r="B81" t="s">
        <v>472</v>
      </c>
      <c r="C81" t="s">
        <v>473</v>
      </c>
      <c r="D81" s="26">
        <v>1965</v>
      </c>
      <c r="E81" t="s">
        <v>150</v>
      </c>
      <c r="F81">
        <v>10</v>
      </c>
      <c r="G81" s="73">
        <v>28</v>
      </c>
      <c r="H81" s="73">
        <v>71</v>
      </c>
    </row>
    <row r="82" spans="1:8" ht="16.5" thickBot="1">
      <c r="A82" s="22">
        <v>3302</v>
      </c>
      <c r="B82" t="s">
        <v>714</v>
      </c>
      <c r="C82" t="s">
        <v>715</v>
      </c>
      <c r="D82" s="26">
        <v>1986</v>
      </c>
      <c r="E82" t="s">
        <v>150</v>
      </c>
      <c r="F82">
        <v>2</v>
      </c>
      <c r="G82" s="73">
        <v>28</v>
      </c>
      <c r="H82" s="73">
        <v>51</v>
      </c>
    </row>
    <row r="83" spans="1:8" ht="16.5" thickBot="1">
      <c r="A83" s="22">
        <v>3308</v>
      </c>
      <c r="B83" t="s">
        <v>645</v>
      </c>
      <c r="C83" t="s">
        <v>1170</v>
      </c>
      <c r="D83" s="26">
        <v>1964</v>
      </c>
      <c r="E83" t="s">
        <v>150</v>
      </c>
      <c r="F83">
        <v>8</v>
      </c>
      <c r="G83" s="73">
        <v>28</v>
      </c>
      <c r="H83" s="73">
        <v>42</v>
      </c>
    </row>
    <row r="84" spans="1:8" ht="16.5" thickBot="1">
      <c r="A84" s="22">
        <v>3306</v>
      </c>
      <c r="B84" t="s">
        <v>787</v>
      </c>
      <c r="C84" t="s">
        <v>788</v>
      </c>
      <c r="D84" s="26">
        <v>1968</v>
      </c>
      <c r="E84" t="s">
        <v>150</v>
      </c>
      <c r="F84">
        <v>6</v>
      </c>
      <c r="G84" s="73">
        <v>28</v>
      </c>
      <c r="H84" s="73">
        <v>37</v>
      </c>
    </row>
    <row r="85" spans="1:8" ht="16.5" thickBot="1">
      <c r="A85" s="22">
        <v>2006</v>
      </c>
      <c r="B85" t="s">
        <v>771</v>
      </c>
      <c r="C85" t="s">
        <v>1101</v>
      </c>
      <c r="D85" s="26">
        <v>1977</v>
      </c>
      <c r="E85" t="s">
        <v>1131</v>
      </c>
      <c r="F85">
        <v>6</v>
      </c>
      <c r="G85" s="73">
        <v>28</v>
      </c>
      <c r="H85" s="73">
        <v>33</v>
      </c>
    </row>
    <row r="86" spans="1:8" ht="15.75" thickBot="1">
      <c r="A86" s="25">
        <v>6710</v>
      </c>
      <c r="B86" s="24" t="s">
        <v>185</v>
      </c>
      <c r="C86" s="24" t="s">
        <v>186</v>
      </c>
      <c r="D86" s="27">
        <v>1982</v>
      </c>
      <c r="E86" s="24" t="s">
        <v>1250</v>
      </c>
      <c r="F86" s="24">
        <v>10</v>
      </c>
      <c r="G86" s="74">
        <v>28</v>
      </c>
      <c r="H86" s="74">
        <v>29</v>
      </c>
    </row>
    <row r="87" spans="1:8" ht="16.5" thickBot="1">
      <c r="A87" s="22">
        <v>5406</v>
      </c>
      <c r="B87" t="s">
        <v>496</v>
      </c>
      <c r="C87" t="s">
        <v>1098</v>
      </c>
      <c r="D87" s="26">
        <v>1965</v>
      </c>
      <c r="E87" t="s">
        <v>870</v>
      </c>
      <c r="F87">
        <v>6</v>
      </c>
      <c r="G87" s="73">
        <v>28</v>
      </c>
      <c r="H87" s="73">
        <v>17</v>
      </c>
    </row>
    <row r="88" spans="1:8" ht="16.5" thickBot="1">
      <c r="A88" s="22">
        <v>811</v>
      </c>
      <c r="B88" t="s">
        <v>201</v>
      </c>
      <c r="C88" t="s">
        <v>202</v>
      </c>
      <c r="D88" s="26">
        <v>1967</v>
      </c>
      <c r="E88" t="s">
        <v>1005</v>
      </c>
      <c r="F88">
        <v>11</v>
      </c>
      <c r="G88" s="73">
        <v>27</v>
      </c>
      <c r="H88" s="73">
        <v>392</v>
      </c>
    </row>
    <row r="89" spans="1:8" ht="15.75" thickBot="1">
      <c r="A89" s="25">
        <v>6709</v>
      </c>
      <c r="B89" s="24" t="s">
        <v>113</v>
      </c>
      <c r="C89" s="24" t="s">
        <v>114</v>
      </c>
      <c r="D89" s="27">
        <v>1967</v>
      </c>
      <c r="E89" s="24" t="s">
        <v>1250</v>
      </c>
      <c r="F89" s="24">
        <v>9</v>
      </c>
      <c r="G89" s="74">
        <v>27</v>
      </c>
      <c r="H89" s="74">
        <v>391</v>
      </c>
    </row>
    <row r="90" spans="1:8" ht="16.5" thickBot="1">
      <c r="A90" s="22">
        <v>7408</v>
      </c>
      <c r="B90" t="s">
        <v>366</v>
      </c>
      <c r="C90" t="s">
        <v>717</v>
      </c>
      <c r="D90" s="26">
        <v>1975</v>
      </c>
      <c r="E90" t="s">
        <v>1184</v>
      </c>
      <c r="F90">
        <v>8</v>
      </c>
      <c r="G90" s="73">
        <v>27</v>
      </c>
      <c r="H90" s="73">
        <v>357</v>
      </c>
    </row>
    <row r="91" spans="1:8" ht="16.5" thickBot="1">
      <c r="A91" s="22">
        <v>5712</v>
      </c>
      <c r="B91" t="s">
        <v>319</v>
      </c>
      <c r="C91" t="s">
        <v>320</v>
      </c>
      <c r="D91" s="26">
        <v>1964</v>
      </c>
      <c r="E91" t="s">
        <v>880</v>
      </c>
      <c r="F91">
        <v>12</v>
      </c>
      <c r="G91" s="73">
        <v>27</v>
      </c>
      <c r="H91" s="73">
        <v>339</v>
      </c>
    </row>
    <row r="92" spans="1:8" ht="16.5" thickBot="1">
      <c r="A92" s="22">
        <v>1712</v>
      </c>
      <c r="B92" t="s">
        <v>284</v>
      </c>
      <c r="C92" t="s">
        <v>733</v>
      </c>
      <c r="D92" s="26">
        <v>1957</v>
      </c>
      <c r="E92" t="s">
        <v>1121</v>
      </c>
      <c r="F92">
        <v>12</v>
      </c>
      <c r="G92" s="73">
        <v>27</v>
      </c>
      <c r="H92" s="73">
        <v>313</v>
      </c>
    </row>
    <row r="93" spans="1:8" ht="16.5" thickBot="1">
      <c r="A93" s="22">
        <v>508</v>
      </c>
      <c r="B93" t="s">
        <v>608</v>
      </c>
      <c r="C93" t="s">
        <v>609</v>
      </c>
      <c r="D93" s="26">
        <v>1973</v>
      </c>
      <c r="E93" t="s">
        <v>995</v>
      </c>
      <c r="F93">
        <v>8</v>
      </c>
      <c r="G93" s="73">
        <v>27</v>
      </c>
      <c r="H93" s="73">
        <v>307</v>
      </c>
    </row>
    <row r="94" spans="1:8" ht="16.5" thickBot="1">
      <c r="A94" s="22">
        <v>208</v>
      </c>
      <c r="B94" t="s">
        <v>605</v>
      </c>
      <c r="C94" t="s">
        <v>500</v>
      </c>
      <c r="D94" s="26">
        <v>1968</v>
      </c>
      <c r="E94" t="s">
        <v>983</v>
      </c>
      <c r="F94">
        <v>8</v>
      </c>
      <c r="G94" s="73">
        <v>27</v>
      </c>
      <c r="H94" s="73">
        <v>260</v>
      </c>
    </row>
    <row r="95" spans="1:8" ht="16.5" thickBot="1">
      <c r="A95" s="22">
        <v>4206</v>
      </c>
      <c r="B95" t="s">
        <v>90</v>
      </c>
      <c r="C95" t="s">
        <v>796</v>
      </c>
      <c r="D95" s="26">
        <v>1964</v>
      </c>
      <c r="E95" t="s">
        <v>843</v>
      </c>
      <c r="F95">
        <v>6</v>
      </c>
      <c r="G95" s="73">
        <v>27</v>
      </c>
      <c r="H95" s="73">
        <v>252</v>
      </c>
    </row>
    <row r="96" spans="1:8" ht="16.5" thickBot="1">
      <c r="A96" s="22">
        <v>1710</v>
      </c>
      <c r="B96" t="s">
        <v>58</v>
      </c>
      <c r="C96" t="s">
        <v>456</v>
      </c>
      <c r="D96" s="26">
        <v>1958</v>
      </c>
      <c r="E96" t="s">
        <v>1121</v>
      </c>
      <c r="F96">
        <v>10</v>
      </c>
      <c r="G96" s="73">
        <v>27</v>
      </c>
      <c r="H96" s="73">
        <v>248</v>
      </c>
    </row>
    <row r="97" spans="1:8" ht="16.5" thickBot="1">
      <c r="A97" s="22">
        <v>5702</v>
      </c>
      <c r="B97" t="s">
        <v>874</v>
      </c>
      <c r="C97" t="s">
        <v>742</v>
      </c>
      <c r="D97" s="26">
        <v>1982</v>
      </c>
      <c r="E97" t="s">
        <v>880</v>
      </c>
      <c r="F97">
        <v>2</v>
      </c>
      <c r="G97" s="73">
        <v>27</v>
      </c>
      <c r="H97" s="73">
        <v>247</v>
      </c>
    </row>
    <row r="98" spans="1:8" ht="16.5" thickBot="1">
      <c r="A98" s="22">
        <v>1701</v>
      </c>
      <c r="B98" t="s">
        <v>1122</v>
      </c>
      <c r="C98" t="s">
        <v>1123</v>
      </c>
      <c r="D98" s="26">
        <v>1968</v>
      </c>
      <c r="E98" t="s">
        <v>1121</v>
      </c>
      <c r="F98">
        <v>1</v>
      </c>
      <c r="G98" s="73">
        <v>27</v>
      </c>
      <c r="H98" s="73">
        <v>234</v>
      </c>
    </row>
    <row r="99" spans="1:8" ht="16.5" thickBot="1">
      <c r="A99" s="22">
        <v>5411</v>
      </c>
      <c r="B99" t="s">
        <v>34</v>
      </c>
      <c r="C99" t="s">
        <v>672</v>
      </c>
      <c r="D99" s="26">
        <v>1970</v>
      </c>
      <c r="E99" t="s">
        <v>870</v>
      </c>
      <c r="F99">
        <v>11</v>
      </c>
      <c r="G99" s="73">
        <v>27</v>
      </c>
      <c r="H99" s="73">
        <v>188</v>
      </c>
    </row>
    <row r="100" spans="1:8" ht="16.5" thickBot="1">
      <c r="A100" s="22">
        <v>1704</v>
      </c>
      <c r="B100" t="s">
        <v>892</v>
      </c>
      <c r="C100" t="s">
        <v>967</v>
      </c>
      <c r="D100" s="26">
        <v>1955</v>
      </c>
      <c r="E100" t="s">
        <v>1121</v>
      </c>
      <c r="F100">
        <v>4</v>
      </c>
      <c r="G100" s="73">
        <v>27</v>
      </c>
      <c r="H100" s="73">
        <v>175</v>
      </c>
    </row>
    <row r="101" spans="1:8" ht="16.5" thickBot="1">
      <c r="A101" s="22">
        <v>802</v>
      </c>
      <c r="B101" t="s">
        <v>977</v>
      </c>
      <c r="C101" t="s">
        <v>978</v>
      </c>
      <c r="D101" s="26">
        <v>1947</v>
      </c>
      <c r="E101" t="s">
        <v>1005</v>
      </c>
      <c r="F101">
        <v>2</v>
      </c>
      <c r="G101" s="73">
        <v>27</v>
      </c>
      <c r="H101" s="73">
        <v>169</v>
      </c>
    </row>
    <row r="102" spans="1:8" ht="16.5" thickBot="1">
      <c r="A102" s="22">
        <v>3604</v>
      </c>
      <c r="B102" t="s">
        <v>916</v>
      </c>
      <c r="C102" t="s">
        <v>917</v>
      </c>
      <c r="D102" s="26">
        <v>1970</v>
      </c>
      <c r="E102" t="s">
        <v>1105</v>
      </c>
      <c r="F102">
        <v>4</v>
      </c>
      <c r="G102" s="73">
        <v>27</v>
      </c>
      <c r="H102" s="73">
        <v>163</v>
      </c>
    </row>
    <row r="103" spans="1:8" ht="16.5" thickBot="1">
      <c r="A103" s="22">
        <v>807</v>
      </c>
      <c r="B103" t="s">
        <v>221</v>
      </c>
      <c r="C103" t="s">
        <v>222</v>
      </c>
      <c r="D103" s="26">
        <v>1964</v>
      </c>
      <c r="E103" t="s">
        <v>1005</v>
      </c>
      <c r="F103">
        <v>7</v>
      </c>
      <c r="G103" s="73">
        <v>27</v>
      </c>
      <c r="H103" s="73">
        <v>142</v>
      </c>
    </row>
    <row r="104" spans="1:8" ht="16.5" thickBot="1">
      <c r="A104" s="22">
        <v>1309</v>
      </c>
      <c r="B104" t="s">
        <v>68</v>
      </c>
      <c r="C104" t="s">
        <v>69</v>
      </c>
      <c r="D104" s="26">
        <v>1959</v>
      </c>
      <c r="E104" t="s">
        <v>1022</v>
      </c>
      <c r="F104">
        <v>9</v>
      </c>
      <c r="G104" s="73">
        <v>27</v>
      </c>
      <c r="H104" s="73">
        <v>135</v>
      </c>
    </row>
    <row r="105" spans="1:8" ht="16.5" thickBot="1">
      <c r="A105" s="22">
        <v>4202</v>
      </c>
      <c r="B105" t="s">
        <v>729</v>
      </c>
      <c r="C105" t="s">
        <v>170</v>
      </c>
      <c r="D105" s="26">
        <v>1961</v>
      </c>
      <c r="E105" t="s">
        <v>843</v>
      </c>
      <c r="F105">
        <v>2</v>
      </c>
      <c r="G105" s="73">
        <v>27</v>
      </c>
      <c r="H105" s="73">
        <v>112</v>
      </c>
    </row>
    <row r="106" spans="1:8" ht="16.5" thickBot="1">
      <c r="A106" s="22">
        <v>5705</v>
      </c>
      <c r="B106" t="s">
        <v>409</v>
      </c>
      <c r="C106" t="s">
        <v>572</v>
      </c>
      <c r="D106" s="26">
        <v>1962</v>
      </c>
      <c r="E106" t="s">
        <v>880</v>
      </c>
      <c r="F106">
        <v>5</v>
      </c>
      <c r="G106" s="73">
        <v>27</v>
      </c>
      <c r="H106" s="73">
        <v>96</v>
      </c>
    </row>
    <row r="107" spans="1:8" ht="16.5" thickBot="1">
      <c r="A107" s="22">
        <v>5403</v>
      </c>
      <c r="B107" t="s">
        <v>832</v>
      </c>
      <c r="C107" t="s">
        <v>833</v>
      </c>
      <c r="D107" s="26">
        <v>1974</v>
      </c>
      <c r="E107" t="s">
        <v>870</v>
      </c>
      <c r="F107">
        <v>3</v>
      </c>
      <c r="G107" s="73">
        <v>27</v>
      </c>
      <c r="H107" s="73">
        <v>49</v>
      </c>
    </row>
    <row r="108" spans="1:8" ht="16.5" thickBot="1">
      <c r="A108" s="22">
        <v>6204</v>
      </c>
      <c r="B108" t="s">
        <v>1195</v>
      </c>
      <c r="C108" t="s">
        <v>1147</v>
      </c>
      <c r="D108" s="26">
        <v>1976</v>
      </c>
      <c r="E108" t="s">
        <v>1172</v>
      </c>
      <c r="F108">
        <v>4</v>
      </c>
      <c r="G108" s="73">
        <v>27</v>
      </c>
      <c r="H108" s="73">
        <v>39</v>
      </c>
    </row>
    <row r="109" spans="1:8" ht="16.5" thickBot="1">
      <c r="A109" s="22">
        <v>1102</v>
      </c>
      <c r="B109" t="s">
        <v>982</v>
      </c>
      <c r="C109" t="s">
        <v>688</v>
      </c>
      <c r="D109" s="26">
        <v>1968</v>
      </c>
      <c r="E109" t="s">
        <v>1015</v>
      </c>
      <c r="F109">
        <v>2</v>
      </c>
      <c r="G109" s="73">
        <v>27</v>
      </c>
      <c r="H109" s="73">
        <v>0</v>
      </c>
    </row>
    <row r="110" spans="1:8" ht="15.75" thickBot="1">
      <c r="A110" s="25">
        <v>6706</v>
      </c>
      <c r="B110" s="24" t="s">
        <v>505</v>
      </c>
      <c r="C110" s="24" t="s">
        <v>506</v>
      </c>
      <c r="D110" s="27">
        <v>1967</v>
      </c>
      <c r="E110" s="24" t="s">
        <v>1250</v>
      </c>
      <c r="F110" s="24">
        <v>6</v>
      </c>
      <c r="G110" s="74">
        <v>26</v>
      </c>
      <c r="H110" s="74">
        <v>392</v>
      </c>
    </row>
    <row r="111" spans="1:8" ht="16.5" thickBot="1">
      <c r="A111" s="22">
        <v>804</v>
      </c>
      <c r="B111" t="s">
        <v>583</v>
      </c>
      <c r="C111" t="s">
        <v>584</v>
      </c>
      <c r="D111" s="26">
        <v>1949</v>
      </c>
      <c r="E111" t="s">
        <v>1005</v>
      </c>
      <c r="F111">
        <v>4</v>
      </c>
      <c r="G111" s="73">
        <v>26</v>
      </c>
      <c r="H111" s="73">
        <v>358</v>
      </c>
    </row>
    <row r="112" spans="1:8" ht="16.5" thickBot="1">
      <c r="A112" s="22">
        <v>2211</v>
      </c>
      <c r="B112" t="s">
        <v>3</v>
      </c>
      <c r="C112" t="s">
        <v>4</v>
      </c>
      <c r="D112" s="26">
        <v>1964</v>
      </c>
      <c r="E112" t="s">
        <v>1138</v>
      </c>
      <c r="F112">
        <v>11</v>
      </c>
      <c r="G112" s="73">
        <v>26</v>
      </c>
      <c r="H112" s="73">
        <v>354</v>
      </c>
    </row>
    <row r="113" spans="1:8" ht="16.5" thickBot="1">
      <c r="A113" s="22">
        <v>2711</v>
      </c>
      <c r="B113" t="s">
        <v>10</v>
      </c>
      <c r="C113" t="s">
        <v>900</v>
      </c>
      <c r="D113" s="26">
        <v>1960</v>
      </c>
      <c r="E113" t="s">
        <v>1154</v>
      </c>
      <c r="F113">
        <v>11</v>
      </c>
      <c r="G113" s="73">
        <v>26</v>
      </c>
      <c r="H113" s="73">
        <v>353</v>
      </c>
    </row>
    <row r="114" spans="1:8" ht="16.5" thickBot="1">
      <c r="A114" s="22">
        <v>3505</v>
      </c>
      <c r="B114" t="s">
        <v>652</v>
      </c>
      <c r="C114" t="s">
        <v>672</v>
      </c>
      <c r="D114" s="26">
        <v>1973</v>
      </c>
      <c r="E114" t="s">
        <v>1102</v>
      </c>
      <c r="F114">
        <v>5</v>
      </c>
      <c r="G114" s="73">
        <v>26</v>
      </c>
      <c r="H114" s="73">
        <v>346</v>
      </c>
    </row>
    <row r="115" spans="1:8" ht="16.5" thickBot="1">
      <c r="A115" s="22">
        <v>2808</v>
      </c>
      <c r="B115" t="s">
        <v>639</v>
      </c>
      <c r="C115" t="s">
        <v>838</v>
      </c>
      <c r="D115" s="26">
        <v>1961</v>
      </c>
      <c r="E115" t="s">
        <v>1158</v>
      </c>
      <c r="F115">
        <v>8</v>
      </c>
      <c r="G115" s="73">
        <v>26</v>
      </c>
      <c r="H115" s="73">
        <v>340</v>
      </c>
    </row>
    <row r="116" spans="1:8" ht="16.5" thickBot="1">
      <c r="A116" s="22">
        <v>1506</v>
      </c>
      <c r="B116" t="s">
        <v>763</v>
      </c>
      <c r="C116" t="s">
        <v>764</v>
      </c>
      <c r="D116" s="26">
        <v>1974</v>
      </c>
      <c r="E116" t="s">
        <v>1026</v>
      </c>
      <c r="F116">
        <v>6</v>
      </c>
      <c r="G116" s="73">
        <v>26</v>
      </c>
      <c r="H116" s="73">
        <v>328</v>
      </c>
    </row>
    <row r="117" spans="1:8" ht="16.5" thickBot="1">
      <c r="A117" s="22">
        <v>4602</v>
      </c>
      <c r="B117" t="s">
        <v>732</v>
      </c>
      <c r="C117" t="s">
        <v>733</v>
      </c>
      <c r="D117" s="26">
        <v>1963</v>
      </c>
      <c r="E117" t="s">
        <v>852</v>
      </c>
      <c r="F117">
        <v>2</v>
      </c>
      <c r="G117" s="73">
        <v>26</v>
      </c>
      <c r="H117" s="73">
        <v>321</v>
      </c>
    </row>
    <row r="118" spans="1:8" ht="16.5" thickBot="1">
      <c r="A118" s="22">
        <v>5408</v>
      </c>
      <c r="B118" t="s">
        <v>352</v>
      </c>
      <c r="C118" t="s">
        <v>353</v>
      </c>
      <c r="D118" s="26">
        <v>1967</v>
      </c>
      <c r="E118" t="s">
        <v>870</v>
      </c>
      <c r="F118">
        <v>8</v>
      </c>
      <c r="G118" s="73">
        <v>26</v>
      </c>
      <c r="H118" s="73">
        <v>305</v>
      </c>
    </row>
    <row r="119" spans="1:8" ht="16.5" thickBot="1">
      <c r="A119" s="22">
        <v>4004</v>
      </c>
      <c r="B119" t="s">
        <v>924</v>
      </c>
      <c r="C119" t="s">
        <v>1098</v>
      </c>
      <c r="D119" s="26">
        <v>1963</v>
      </c>
      <c r="E119" t="s">
        <v>1115</v>
      </c>
      <c r="F119">
        <v>4</v>
      </c>
      <c r="G119" s="73">
        <v>26</v>
      </c>
      <c r="H119" s="73">
        <v>283</v>
      </c>
    </row>
    <row r="120" spans="1:8" ht="16.5" thickBot="1">
      <c r="A120" s="22">
        <v>809</v>
      </c>
      <c r="B120" t="s">
        <v>63</v>
      </c>
      <c r="C120" t="s">
        <v>64</v>
      </c>
      <c r="D120" s="26">
        <v>1965</v>
      </c>
      <c r="E120" t="s">
        <v>1005</v>
      </c>
      <c r="F120">
        <v>9</v>
      </c>
      <c r="G120" s="73">
        <v>26</v>
      </c>
      <c r="H120" s="73">
        <v>212</v>
      </c>
    </row>
    <row r="121" spans="1:8" ht="16.5" thickBot="1">
      <c r="A121" s="22">
        <v>2207</v>
      </c>
      <c r="B121" t="s">
        <v>235</v>
      </c>
      <c r="C121" t="s">
        <v>236</v>
      </c>
      <c r="D121" s="26">
        <v>1963</v>
      </c>
      <c r="E121" t="s">
        <v>1138</v>
      </c>
      <c r="F121">
        <v>7</v>
      </c>
      <c r="G121" s="73">
        <v>26</v>
      </c>
      <c r="H121" s="73">
        <v>209</v>
      </c>
    </row>
    <row r="122" spans="1:8" ht="16.5" thickBot="1">
      <c r="A122" s="22">
        <v>5404</v>
      </c>
      <c r="B122" t="s">
        <v>936</v>
      </c>
      <c r="C122" t="s">
        <v>937</v>
      </c>
      <c r="D122" s="26">
        <v>1961</v>
      </c>
      <c r="E122" t="s">
        <v>870</v>
      </c>
      <c r="F122">
        <v>4</v>
      </c>
      <c r="G122" s="73">
        <v>26</v>
      </c>
      <c r="H122" s="73">
        <v>202</v>
      </c>
    </row>
    <row r="123" spans="1:8" ht="16.5" thickBot="1">
      <c r="A123" s="22">
        <v>3501</v>
      </c>
      <c r="B123" t="s">
        <v>1103</v>
      </c>
      <c r="C123" t="s">
        <v>1104</v>
      </c>
      <c r="D123" s="26">
        <v>1964</v>
      </c>
      <c r="E123" t="s">
        <v>1102</v>
      </c>
      <c r="F123">
        <v>1</v>
      </c>
      <c r="G123" s="73">
        <v>26</v>
      </c>
      <c r="H123" s="73">
        <v>148</v>
      </c>
    </row>
    <row r="124" spans="1:8" ht="16.5" thickBot="1">
      <c r="A124" s="22">
        <v>3311</v>
      </c>
      <c r="B124" t="s">
        <v>17</v>
      </c>
      <c r="C124" t="s">
        <v>18</v>
      </c>
      <c r="D124" s="26">
        <v>1974</v>
      </c>
      <c r="E124" t="s">
        <v>150</v>
      </c>
      <c r="F124">
        <v>11</v>
      </c>
      <c r="G124" s="73">
        <v>26</v>
      </c>
      <c r="H124" s="73">
        <v>146</v>
      </c>
    </row>
    <row r="125" spans="1:8" ht="16.5" thickBot="1">
      <c r="A125" s="22">
        <v>1702</v>
      </c>
      <c r="B125" t="s">
        <v>1047</v>
      </c>
      <c r="C125" t="s">
        <v>1048</v>
      </c>
      <c r="D125" s="26">
        <v>1963</v>
      </c>
      <c r="E125" t="s">
        <v>1121</v>
      </c>
      <c r="F125">
        <v>2</v>
      </c>
      <c r="G125" s="73">
        <v>26</v>
      </c>
      <c r="H125" s="73">
        <v>125</v>
      </c>
    </row>
    <row r="126" spans="1:8" ht="15.75" thickBot="1">
      <c r="A126" s="25">
        <v>6707</v>
      </c>
      <c r="B126" s="24" t="s">
        <v>595</v>
      </c>
      <c r="C126" s="24" t="s">
        <v>596</v>
      </c>
      <c r="D126" s="27">
        <v>1972</v>
      </c>
      <c r="E126" s="24" t="s">
        <v>1250</v>
      </c>
      <c r="F126" s="24">
        <v>7</v>
      </c>
      <c r="G126" s="74">
        <v>26</v>
      </c>
      <c r="H126" s="74">
        <v>123</v>
      </c>
    </row>
    <row r="127" spans="1:8" ht="16.5" thickBot="1">
      <c r="A127" s="22">
        <v>3401</v>
      </c>
      <c r="B127" t="s">
        <v>1100</v>
      </c>
      <c r="C127" t="s">
        <v>1101</v>
      </c>
      <c r="D127" s="26">
        <v>1987</v>
      </c>
      <c r="E127" t="s">
        <v>1099</v>
      </c>
      <c r="F127">
        <v>1</v>
      </c>
      <c r="G127" s="73">
        <v>26</v>
      </c>
      <c r="H127" s="73">
        <v>108</v>
      </c>
    </row>
    <row r="128" spans="1:8" ht="16.5" thickBot="1">
      <c r="A128" s="22">
        <v>2203</v>
      </c>
      <c r="B128" t="s">
        <v>1080</v>
      </c>
      <c r="C128" t="s">
        <v>1081</v>
      </c>
      <c r="D128" s="26">
        <v>1965</v>
      </c>
      <c r="E128" t="s">
        <v>1138</v>
      </c>
      <c r="F128">
        <v>3</v>
      </c>
      <c r="G128" s="73">
        <v>26</v>
      </c>
      <c r="H128" s="73">
        <v>82</v>
      </c>
    </row>
    <row r="129" spans="1:8" ht="15.75" thickBot="1">
      <c r="A129" s="25">
        <v>6712</v>
      </c>
      <c r="B129" s="24" t="s">
        <v>80</v>
      </c>
      <c r="C129" s="24" t="s">
        <v>788</v>
      </c>
      <c r="D129" s="27">
        <v>1964</v>
      </c>
      <c r="E129" s="24" t="s">
        <v>1250</v>
      </c>
      <c r="F129" s="24">
        <v>12</v>
      </c>
      <c r="G129" s="74">
        <v>26</v>
      </c>
      <c r="H129" s="74">
        <v>22</v>
      </c>
    </row>
    <row r="130" spans="1:8" ht="16.5" thickBot="1">
      <c r="A130" s="22">
        <v>1711</v>
      </c>
      <c r="B130" t="s">
        <v>950</v>
      </c>
      <c r="C130" t="s">
        <v>697</v>
      </c>
      <c r="D130" s="26">
        <v>1982</v>
      </c>
      <c r="E130" t="s">
        <v>1121</v>
      </c>
      <c r="F130">
        <v>11</v>
      </c>
      <c r="G130" s="73">
        <v>26</v>
      </c>
      <c r="H130" s="73">
        <v>10</v>
      </c>
    </row>
    <row r="131" spans="1:8" ht="16.5" thickBot="1">
      <c r="A131" s="22">
        <v>2708</v>
      </c>
      <c r="B131" t="s">
        <v>1146</v>
      </c>
      <c r="C131" t="s">
        <v>733</v>
      </c>
      <c r="D131" s="26">
        <v>1969</v>
      </c>
      <c r="E131" t="s">
        <v>1154</v>
      </c>
      <c r="F131">
        <v>8</v>
      </c>
      <c r="G131" s="73">
        <v>26</v>
      </c>
      <c r="H131" s="73">
        <v>4</v>
      </c>
    </row>
    <row r="132" spans="1:8" ht="16.5" thickBot="1">
      <c r="A132" s="22">
        <v>5704</v>
      </c>
      <c r="B132" t="s">
        <v>940</v>
      </c>
      <c r="C132" t="s">
        <v>941</v>
      </c>
      <c r="D132" s="26">
        <v>1964</v>
      </c>
      <c r="E132" t="s">
        <v>880</v>
      </c>
      <c r="F132">
        <v>4</v>
      </c>
      <c r="G132" s="73">
        <v>25</v>
      </c>
      <c r="H132" s="73">
        <v>358</v>
      </c>
    </row>
    <row r="133" spans="1:8" ht="16.5" thickBot="1">
      <c r="A133" s="22">
        <v>1703</v>
      </c>
      <c r="B133" t="s">
        <v>950</v>
      </c>
      <c r="C133" t="s">
        <v>697</v>
      </c>
      <c r="D133" s="26">
        <v>1982</v>
      </c>
      <c r="E133" t="s">
        <v>1121</v>
      </c>
      <c r="F133">
        <v>3</v>
      </c>
      <c r="G133" s="73">
        <v>25</v>
      </c>
      <c r="H133" s="73">
        <v>356</v>
      </c>
    </row>
    <row r="134" spans="1:8" ht="16.5" thickBot="1">
      <c r="A134" s="22">
        <v>3610</v>
      </c>
      <c r="B134" t="s">
        <v>476</v>
      </c>
      <c r="C134" t="s">
        <v>1147</v>
      </c>
      <c r="D134" s="26">
        <v>1965</v>
      </c>
      <c r="E134" t="s">
        <v>1105</v>
      </c>
      <c r="F134">
        <v>10</v>
      </c>
      <c r="G134" s="73">
        <v>25</v>
      </c>
      <c r="H134" s="73">
        <v>335</v>
      </c>
    </row>
    <row r="135" spans="1:8" ht="16.5" thickBot="1">
      <c r="A135" s="22">
        <v>3504</v>
      </c>
      <c r="B135" t="s">
        <v>915</v>
      </c>
      <c r="C135" t="s">
        <v>1196</v>
      </c>
      <c r="D135" s="26">
        <v>1974</v>
      </c>
      <c r="E135" t="s">
        <v>1102</v>
      </c>
      <c r="F135">
        <v>4</v>
      </c>
      <c r="G135" s="73">
        <v>25</v>
      </c>
      <c r="H135" s="73">
        <v>273</v>
      </c>
    </row>
    <row r="136" spans="1:8" ht="16.5" thickBot="1">
      <c r="A136" s="22">
        <v>1902</v>
      </c>
      <c r="B136" t="s">
        <v>699</v>
      </c>
      <c r="C136" t="s">
        <v>700</v>
      </c>
      <c r="D136" s="26">
        <v>1963</v>
      </c>
      <c r="E136" t="s">
        <v>1128</v>
      </c>
      <c r="F136">
        <v>2</v>
      </c>
      <c r="G136" s="73">
        <v>25</v>
      </c>
      <c r="H136" s="73">
        <v>221</v>
      </c>
    </row>
    <row r="137" spans="1:8" ht="16.5" thickBot="1">
      <c r="A137" s="22">
        <v>4105</v>
      </c>
      <c r="B137" t="s">
        <v>398</v>
      </c>
      <c r="C137" t="s">
        <v>688</v>
      </c>
      <c r="D137" s="26">
        <v>1960</v>
      </c>
      <c r="E137" t="s">
        <v>841</v>
      </c>
      <c r="F137">
        <v>5</v>
      </c>
      <c r="G137" s="73">
        <v>25</v>
      </c>
      <c r="H137" s="73">
        <v>212</v>
      </c>
    </row>
    <row r="138" spans="1:8" ht="16.5" thickBot="1">
      <c r="A138" s="22">
        <v>7405</v>
      </c>
      <c r="B138" t="s">
        <v>1179</v>
      </c>
      <c r="C138" t="s">
        <v>423</v>
      </c>
      <c r="D138" s="26">
        <v>1973</v>
      </c>
      <c r="E138" t="s">
        <v>1184</v>
      </c>
      <c r="F138">
        <v>5</v>
      </c>
      <c r="G138" s="73">
        <v>25</v>
      </c>
      <c r="H138" s="73">
        <v>212</v>
      </c>
    </row>
    <row r="139" spans="1:8" ht="16.5" thickBot="1">
      <c r="A139" s="22">
        <v>3810</v>
      </c>
      <c r="B139" t="s">
        <v>478</v>
      </c>
      <c r="C139" t="s">
        <v>1196</v>
      </c>
      <c r="D139" s="26">
        <v>1964</v>
      </c>
      <c r="E139" t="s">
        <v>1111</v>
      </c>
      <c r="F139">
        <v>10</v>
      </c>
      <c r="G139" s="73">
        <v>25</v>
      </c>
      <c r="H139" s="73">
        <v>155</v>
      </c>
    </row>
    <row r="140" spans="1:8" ht="16.5" thickBot="1">
      <c r="A140" s="22">
        <v>3303</v>
      </c>
      <c r="B140" t="s">
        <v>807</v>
      </c>
      <c r="C140" t="s">
        <v>808</v>
      </c>
      <c r="D140" s="26">
        <v>1962</v>
      </c>
      <c r="E140" t="s">
        <v>150</v>
      </c>
      <c r="F140">
        <v>3</v>
      </c>
      <c r="G140" s="73">
        <v>25</v>
      </c>
      <c r="H140" s="73">
        <v>149</v>
      </c>
    </row>
    <row r="141" spans="1:8" ht="16.5" thickBot="1">
      <c r="A141" s="22">
        <v>6404</v>
      </c>
      <c r="B141" t="s">
        <v>1195</v>
      </c>
      <c r="C141" t="s">
        <v>717</v>
      </c>
      <c r="D141" s="26">
        <v>1971</v>
      </c>
      <c r="E141" t="s">
        <v>1174</v>
      </c>
      <c r="F141">
        <v>4</v>
      </c>
      <c r="G141" s="73">
        <v>25</v>
      </c>
      <c r="H141" s="73">
        <v>60</v>
      </c>
    </row>
    <row r="142" spans="1:8" ht="16.5" thickBot="1">
      <c r="A142" s="22">
        <v>3301</v>
      </c>
      <c r="B142" t="s">
        <v>1097</v>
      </c>
      <c r="C142" t="s">
        <v>1098</v>
      </c>
      <c r="D142" s="26">
        <v>1974</v>
      </c>
      <c r="E142" t="s">
        <v>150</v>
      </c>
      <c r="F142">
        <v>1</v>
      </c>
      <c r="G142" s="73">
        <v>25</v>
      </c>
      <c r="H142" s="73">
        <v>55</v>
      </c>
    </row>
    <row r="143" spans="1:8" ht="16.5" thickBot="1">
      <c r="A143" s="22">
        <v>5412</v>
      </c>
      <c r="B143" t="s">
        <v>316</v>
      </c>
      <c r="C143" t="s">
        <v>317</v>
      </c>
      <c r="D143" s="26">
        <v>1979</v>
      </c>
      <c r="E143" t="s">
        <v>870</v>
      </c>
      <c r="F143">
        <v>12</v>
      </c>
      <c r="G143" s="73">
        <v>24</v>
      </c>
      <c r="H143" s="73">
        <v>330</v>
      </c>
    </row>
    <row r="144" spans="1:8" ht="16.5" thickBot="1">
      <c r="A144" s="22">
        <v>1310</v>
      </c>
      <c r="B144" t="s">
        <v>266</v>
      </c>
      <c r="C144" t="s">
        <v>1104</v>
      </c>
      <c r="D144" s="26">
        <v>1969</v>
      </c>
      <c r="E144" t="s">
        <v>1022</v>
      </c>
      <c r="F144">
        <v>10</v>
      </c>
      <c r="G144" s="73">
        <v>24</v>
      </c>
      <c r="H144" s="73">
        <v>326</v>
      </c>
    </row>
    <row r="145" spans="1:8" ht="16.5" thickBot="1">
      <c r="A145" s="22">
        <v>1107</v>
      </c>
      <c r="B145" t="s">
        <v>224</v>
      </c>
      <c r="C145" t="s">
        <v>225</v>
      </c>
      <c r="D145" s="26">
        <v>1954</v>
      </c>
      <c r="E145" t="s">
        <v>1015</v>
      </c>
      <c r="F145">
        <v>7</v>
      </c>
      <c r="G145" s="73">
        <v>24</v>
      </c>
      <c r="H145" s="73">
        <v>296</v>
      </c>
    </row>
    <row r="146" spans="1:8" ht="16.5" thickBot="1">
      <c r="A146" s="22">
        <v>5809</v>
      </c>
      <c r="B146" t="s">
        <v>137</v>
      </c>
      <c r="C146" t="s">
        <v>1093</v>
      </c>
      <c r="D146" s="26">
        <v>1959</v>
      </c>
      <c r="E146" t="s">
        <v>883</v>
      </c>
      <c r="F146">
        <v>9</v>
      </c>
      <c r="G146" s="73">
        <v>24</v>
      </c>
      <c r="H146" s="73">
        <v>277</v>
      </c>
    </row>
    <row r="147" spans="1:8" ht="16.5" thickBot="1">
      <c r="A147" s="22">
        <v>2209</v>
      </c>
      <c r="B147" t="s">
        <v>1139</v>
      </c>
      <c r="C147" t="s">
        <v>1064</v>
      </c>
      <c r="D147" s="26">
        <v>1968</v>
      </c>
      <c r="E147" t="s">
        <v>1138</v>
      </c>
      <c r="F147">
        <v>9</v>
      </c>
      <c r="G147" s="73">
        <v>24</v>
      </c>
      <c r="H147" s="73">
        <v>272</v>
      </c>
    </row>
    <row r="148" spans="1:8" ht="16.5" thickBot="1">
      <c r="A148" s="22">
        <v>2810</v>
      </c>
      <c r="B148" t="s">
        <v>467</v>
      </c>
      <c r="C148" t="s">
        <v>900</v>
      </c>
      <c r="D148" s="26">
        <v>1963</v>
      </c>
      <c r="E148" t="s">
        <v>1158</v>
      </c>
      <c r="F148">
        <v>10</v>
      </c>
      <c r="G148" s="73">
        <v>24</v>
      </c>
      <c r="H148" s="73">
        <v>253</v>
      </c>
    </row>
    <row r="149" spans="1:8" ht="16.5" thickBot="1">
      <c r="A149" s="22">
        <v>1705</v>
      </c>
      <c r="B149" t="s">
        <v>686</v>
      </c>
      <c r="C149" t="s">
        <v>1098</v>
      </c>
      <c r="D149" s="26">
        <v>1967</v>
      </c>
      <c r="E149" t="s">
        <v>1121</v>
      </c>
      <c r="F149">
        <v>5</v>
      </c>
      <c r="G149" s="73">
        <v>24</v>
      </c>
      <c r="H149" s="73">
        <v>197</v>
      </c>
    </row>
    <row r="150" spans="1:8" ht="16.5" thickBot="1">
      <c r="A150" s="22">
        <v>6506</v>
      </c>
      <c r="B150" t="s">
        <v>522</v>
      </c>
      <c r="C150" t="s">
        <v>523</v>
      </c>
      <c r="D150" s="26">
        <v>1971</v>
      </c>
      <c r="E150" t="s">
        <v>1175</v>
      </c>
      <c r="F150">
        <v>6</v>
      </c>
      <c r="G150" s="73">
        <v>24</v>
      </c>
      <c r="H150" s="73">
        <v>175</v>
      </c>
    </row>
    <row r="151" spans="1:8" ht="16.5" thickBot="1">
      <c r="A151" s="22">
        <v>2805</v>
      </c>
      <c r="B151" t="s">
        <v>383</v>
      </c>
      <c r="C151" t="s">
        <v>672</v>
      </c>
      <c r="D151" s="26">
        <v>1966</v>
      </c>
      <c r="E151" t="s">
        <v>1158</v>
      </c>
      <c r="F151">
        <v>5</v>
      </c>
      <c r="G151" s="73">
        <v>24</v>
      </c>
      <c r="H151" s="73">
        <v>160</v>
      </c>
    </row>
    <row r="152" spans="1:8" ht="16.5" thickBot="1">
      <c r="A152" s="22">
        <v>2811</v>
      </c>
      <c r="B152" t="s">
        <v>11</v>
      </c>
      <c r="C152" t="s">
        <v>12</v>
      </c>
      <c r="D152" s="26">
        <v>1962</v>
      </c>
      <c r="E152" t="s">
        <v>1158</v>
      </c>
      <c r="F152">
        <v>11</v>
      </c>
      <c r="G152" s="73">
        <v>24</v>
      </c>
      <c r="H152" s="73">
        <v>145</v>
      </c>
    </row>
    <row r="153" spans="1:8" ht="16.5" thickBot="1">
      <c r="A153" s="22">
        <v>2208</v>
      </c>
      <c r="B153" t="s">
        <v>632</v>
      </c>
      <c r="C153" t="s">
        <v>633</v>
      </c>
      <c r="D153" s="26">
        <v>1961</v>
      </c>
      <c r="E153" t="s">
        <v>1138</v>
      </c>
      <c r="F153">
        <v>8</v>
      </c>
      <c r="G153" s="73">
        <v>24</v>
      </c>
      <c r="H153" s="73">
        <v>50</v>
      </c>
    </row>
    <row r="154" spans="1:8" ht="16.5" thickBot="1">
      <c r="A154" s="22">
        <v>5709</v>
      </c>
      <c r="B154" t="s">
        <v>179</v>
      </c>
      <c r="C154" t="s">
        <v>180</v>
      </c>
      <c r="D154" s="26">
        <v>1967</v>
      </c>
      <c r="E154" t="s">
        <v>880</v>
      </c>
      <c r="F154">
        <v>9</v>
      </c>
      <c r="G154" s="73">
        <v>24</v>
      </c>
      <c r="H154" s="73">
        <v>48</v>
      </c>
    </row>
    <row r="155" spans="1:8" ht="16.5" thickBot="1">
      <c r="A155" s="22">
        <v>3304</v>
      </c>
      <c r="B155" t="s">
        <v>913</v>
      </c>
      <c r="C155" t="s">
        <v>914</v>
      </c>
      <c r="D155" s="26">
        <v>1974</v>
      </c>
      <c r="E155" t="s">
        <v>150</v>
      </c>
      <c r="F155">
        <v>4</v>
      </c>
      <c r="G155" s="73">
        <v>24</v>
      </c>
      <c r="H155" s="73">
        <v>13</v>
      </c>
    </row>
    <row r="156" spans="1:8" ht="16.5" thickBot="1">
      <c r="A156" s="22">
        <v>5708</v>
      </c>
      <c r="B156" t="s">
        <v>355</v>
      </c>
      <c r="C156" t="s">
        <v>356</v>
      </c>
      <c r="D156" s="26">
        <v>1955</v>
      </c>
      <c r="E156" t="s">
        <v>880</v>
      </c>
      <c r="F156">
        <v>8</v>
      </c>
      <c r="G156" s="73">
        <v>23</v>
      </c>
      <c r="H156" s="73">
        <v>365</v>
      </c>
    </row>
    <row r="157" spans="1:8" ht="16.5" thickBot="1">
      <c r="A157" s="22">
        <v>3803</v>
      </c>
      <c r="B157" t="s">
        <v>549</v>
      </c>
      <c r="C157" t="s">
        <v>836</v>
      </c>
      <c r="D157" s="26">
        <v>1970</v>
      </c>
      <c r="E157" t="s">
        <v>1111</v>
      </c>
      <c r="F157">
        <v>3</v>
      </c>
      <c r="G157" s="73">
        <v>23</v>
      </c>
      <c r="H157" s="73">
        <v>357</v>
      </c>
    </row>
    <row r="158" spans="1:8" ht="16.5" thickBot="1">
      <c r="A158" s="22">
        <v>5707</v>
      </c>
      <c r="B158" t="s">
        <v>271</v>
      </c>
      <c r="C158" t="s">
        <v>703</v>
      </c>
      <c r="D158" s="26">
        <v>1955</v>
      </c>
      <c r="E158" t="s">
        <v>880</v>
      </c>
      <c r="F158">
        <v>7</v>
      </c>
      <c r="G158" s="73">
        <v>23</v>
      </c>
      <c r="H158" s="73">
        <v>340</v>
      </c>
    </row>
    <row r="159" spans="1:8" ht="16.5" thickBot="1">
      <c r="A159" s="22">
        <v>1707</v>
      </c>
      <c r="B159" t="s">
        <v>231</v>
      </c>
      <c r="C159" t="s">
        <v>688</v>
      </c>
      <c r="D159" s="26">
        <v>1955</v>
      </c>
      <c r="E159" t="s">
        <v>1121</v>
      </c>
      <c r="F159">
        <v>7</v>
      </c>
      <c r="G159" s="73">
        <v>23</v>
      </c>
      <c r="H159" s="73">
        <v>316</v>
      </c>
    </row>
    <row r="160" spans="1:8" ht="16.5" thickBot="1">
      <c r="A160" s="22">
        <v>1709</v>
      </c>
      <c r="B160" t="s">
        <v>72</v>
      </c>
      <c r="C160" t="s">
        <v>1104</v>
      </c>
      <c r="D160" s="26">
        <v>1963</v>
      </c>
      <c r="E160" t="s">
        <v>1121</v>
      </c>
      <c r="F160">
        <v>9</v>
      </c>
      <c r="G160" s="73">
        <v>23</v>
      </c>
      <c r="H160" s="73">
        <v>279</v>
      </c>
    </row>
    <row r="161" spans="1:8" ht="16.5" thickBot="1">
      <c r="A161" s="22">
        <v>2201</v>
      </c>
      <c r="B161" t="s">
        <v>1139</v>
      </c>
      <c r="C161" t="s">
        <v>1140</v>
      </c>
      <c r="D161" s="26">
        <v>1962</v>
      </c>
      <c r="E161" t="s">
        <v>1138</v>
      </c>
      <c r="F161">
        <v>1</v>
      </c>
      <c r="G161" s="73">
        <v>23</v>
      </c>
      <c r="H161" s="73">
        <v>192</v>
      </c>
    </row>
    <row r="162" spans="1:8" ht="16.5" thickBot="1">
      <c r="A162" s="22">
        <v>4002</v>
      </c>
      <c r="B162" t="s">
        <v>1038</v>
      </c>
      <c r="C162" t="s">
        <v>1039</v>
      </c>
      <c r="D162" s="26">
        <v>1960</v>
      </c>
      <c r="E162" t="s">
        <v>1115</v>
      </c>
      <c r="F162">
        <v>2</v>
      </c>
      <c r="G162" s="73">
        <v>23</v>
      </c>
      <c r="H162" s="73">
        <v>148</v>
      </c>
    </row>
    <row r="163" spans="1:8" ht="16.5" thickBot="1">
      <c r="A163" s="22">
        <v>4512</v>
      </c>
      <c r="B163" t="s">
        <v>309</v>
      </c>
      <c r="C163" t="s">
        <v>1147</v>
      </c>
      <c r="D163" s="26">
        <v>1966</v>
      </c>
      <c r="E163" t="s">
        <v>849</v>
      </c>
      <c r="F163">
        <v>12</v>
      </c>
      <c r="G163" s="73">
        <v>23</v>
      </c>
      <c r="H163" s="73">
        <v>141</v>
      </c>
    </row>
    <row r="164" spans="1:8" ht="16.5" thickBot="1">
      <c r="A164" s="22">
        <v>5105</v>
      </c>
      <c r="B164" t="s">
        <v>1042</v>
      </c>
      <c r="C164" t="s">
        <v>538</v>
      </c>
      <c r="D164" s="26">
        <v>1963</v>
      </c>
      <c r="E164" t="s">
        <v>864</v>
      </c>
      <c r="F164">
        <v>5</v>
      </c>
      <c r="G164" s="73">
        <v>23</v>
      </c>
      <c r="H164" s="73">
        <v>88</v>
      </c>
    </row>
    <row r="165" spans="1:8" ht="16.5" thickBot="1">
      <c r="A165" s="22">
        <v>3307</v>
      </c>
      <c r="B165" t="s">
        <v>247</v>
      </c>
      <c r="C165" t="s">
        <v>248</v>
      </c>
      <c r="D165" s="26">
        <v>1966</v>
      </c>
      <c r="E165" t="s">
        <v>150</v>
      </c>
      <c r="F165">
        <v>7</v>
      </c>
      <c r="G165" s="73">
        <v>23</v>
      </c>
      <c r="H165" s="73">
        <v>84</v>
      </c>
    </row>
    <row r="166" spans="1:8" ht="16.5" thickBot="1">
      <c r="A166" s="22">
        <v>6304</v>
      </c>
      <c r="B166" t="s">
        <v>667</v>
      </c>
      <c r="C166" t="s">
        <v>1147</v>
      </c>
      <c r="D166" s="26">
        <v>1996</v>
      </c>
      <c r="E166" t="s">
        <v>1173</v>
      </c>
      <c r="F166">
        <v>4</v>
      </c>
      <c r="G166" s="73">
        <v>23</v>
      </c>
      <c r="H166" s="73">
        <v>13</v>
      </c>
    </row>
    <row r="167" spans="1:8" ht="16.5" thickBot="1">
      <c r="A167" s="22">
        <v>810</v>
      </c>
      <c r="B167" t="s">
        <v>449</v>
      </c>
      <c r="C167" t="s">
        <v>900</v>
      </c>
      <c r="D167" s="26">
        <v>1955</v>
      </c>
      <c r="E167" t="s">
        <v>1005</v>
      </c>
      <c r="F167">
        <v>10</v>
      </c>
      <c r="G167" s="73">
        <v>23</v>
      </c>
      <c r="H167" s="73">
        <v>12</v>
      </c>
    </row>
    <row r="168" spans="1:8" ht="16.5" thickBot="1">
      <c r="A168" s="22">
        <v>5607</v>
      </c>
      <c r="B168" t="s">
        <v>603</v>
      </c>
      <c r="C168" t="s">
        <v>1033</v>
      </c>
      <c r="D168" s="26">
        <v>1959</v>
      </c>
      <c r="E168" t="s">
        <v>877</v>
      </c>
      <c r="F168">
        <v>7</v>
      </c>
      <c r="G168" s="73">
        <v>23</v>
      </c>
      <c r="H168" s="73">
        <v>11</v>
      </c>
    </row>
    <row r="169" spans="1:8" ht="16.5" thickBot="1">
      <c r="A169" s="22">
        <v>5106</v>
      </c>
      <c r="B169" t="s">
        <v>1042</v>
      </c>
      <c r="C169" t="s">
        <v>493</v>
      </c>
      <c r="D169" s="26">
        <v>1973</v>
      </c>
      <c r="E169" t="s">
        <v>864</v>
      </c>
      <c r="F169">
        <v>6</v>
      </c>
      <c r="G169" s="73">
        <v>23</v>
      </c>
      <c r="H169" s="73">
        <v>2</v>
      </c>
    </row>
    <row r="170" spans="1:8" ht="16.5" thickBot="1">
      <c r="A170" s="22">
        <v>1312</v>
      </c>
      <c r="B170" t="s">
        <v>279</v>
      </c>
      <c r="C170" t="s">
        <v>96</v>
      </c>
      <c r="D170" s="26">
        <v>1961</v>
      </c>
      <c r="E170" t="s">
        <v>1022</v>
      </c>
      <c r="F170">
        <v>12</v>
      </c>
      <c r="G170" s="73">
        <v>22</v>
      </c>
      <c r="H170" s="73">
        <v>385</v>
      </c>
    </row>
    <row r="171" spans="1:8" ht="16.5" thickBot="1">
      <c r="A171" s="22">
        <v>805</v>
      </c>
      <c r="B171" t="s">
        <v>676</v>
      </c>
      <c r="C171" t="s">
        <v>677</v>
      </c>
      <c r="D171" s="26">
        <v>1978</v>
      </c>
      <c r="E171" t="s">
        <v>1005</v>
      </c>
      <c r="F171">
        <v>5</v>
      </c>
      <c r="G171" s="73">
        <v>22</v>
      </c>
      <c r="H171" s="73">
        <v>371</v>
      </c>
    </row>
    <row r="172" spans="1:8" ht="16.5" thickBot="1">
      <c r="A172" s="22">
        <v>2005</v>
      </c>
      <c r="B172" t="s">
        <v>373</v>
      </c>
      <c r="C172" t="s">
        <v>697</v>
      </c>
      <c r="D172" s="26">
        <v>1983</v>
      </c>
      <c r="E172" t="s">
        <v>1131</v>
      </c>
      <c r="F172">
        <v>5</v>
      </c>
      <c r="G172" s="73">
        <v>22</v>
      </c>
      <c r="H172" s="73">
        <v>316</v>
      </c>
    </row>
    <row r="173" spans="1:8" ht="16.5" thickBot="1">
      <c r="A173" s="22">
        <v>2402</v>
      </c>
      <c r="B173" t="s">
        <v>1146</v>
      </c>
      <c r="C173" t="s">
        <v>1147</v>
      </c>
      <c r="D173" s="26">
        <v>1970</v>
      </c>
      <c r="E173" t="s">
        <v>1145</v>
      </c>
      <c r="F173">
        <v>2</v>
      </c>
      <c r="G173" s="73">
        <v>22</v>
      </c>
      <c r="H173" s="73">
        <v>309</v>
      </c>
    </row>
    <row r="174" spans="1:8" ht="16.5" thickBot="1">
      <c r="A174" s="22">
        <v>6407</v>
      </c>
      <c r="B174" t="s">
        <v>432</v>
      </c>
      <c r="C174" t="s">
        <v>573</v>
      </c>
      <c r="D174" s="26">
        <v>1985</v>
      </c>
      <c r="E174" t="s">
        <v>1174</v>
      </c>
      <c r="F174">
        <v>7</v>
      </c>
      <c r="G174" s="73">
        <v>22</v>
      </c>
      <c r="H174" s="73">
        <v>249</v>
      </c>
    </row>
    <row r="175" spans="1:8" ht="16.5" thickBot="1">
      <c r="A175" s="22">
        <v>6201</v>
      </c>
      <c r="B175" t="s">
        <v>1195</v>
      </c>
      <c r="C175" t="s">
        <v>1196</v>
      </c>
      <c r="D175" s="26">
        <v>1955</v>
      </c>
      <c r="E175" t="s">
        <v>1172</v>
      </c>
      <c r="F175">
        <v>1</v>
      </c>
      <c r="G175" s="73">
        <v>22</v>
      </c>
      <c r="H175" s="73">
        <v>166</v>
      </c>
    </row>
    <row r="176" spans="1:8" ht="16.5" thickBot="1">
      <c r="A176" s="22">
        <v>2202</v>
      </c>
      <c r="B176" t="s">
        <v>702</v>
      </c>
      <c r="C176" t="s">
        <v>703</v>
      </c>
      <c r="D176" s="26">
        <v>1963</v>
      </c>
      <c r="E176" t="s">
        <v>1138</v>
      </c>
      <c r="F176">
        <v>2</v>
      </c>
      <c r="G176" s="73">
        <v>22</v>
      </c>
      <c r="H176" s="73">
        <v>73</v>
      </c>
    </row>
    <row r="177" spans="1:8" ht="16.5" thickBot="1">
      <c r="A177" s="22">
        <v>2212</v>
      </c>
      <c r="B177" t="s">
        <v>289</v>
      </c>
      <c r="C177" t="s">
        <v>290</v>
      </c>
      <c r="D177" s="26">
        <v>1981</v>
      </c>
      <c r="E177" t="s">
        <v>1138</v>
      </c>
      <c r="F177">
        <v>12</v>
      </c>
      <c r="G177" s="73">
        <v>22</v>
      </c>
      <c r="H177" s="73">
        <v>30</v>
      </c>
    </row>
    <row r="178" spans="1:8" ht="16.5" thickBot="1">
      <c r="A178" s="22">
        <v>2205</v>
      </c>
      <c r="B178" t="s">
        <v>376</v>
      </c>
      <c r="C178" t="s">
        <v>986</v>
      </c>
      <c r="D178" s="26">
        <v>1955</v>
      </c>
      <c r="E178" t="s">
        <v>1138</v>
      </c>
      <c r="F178">
        <v>5</v>
      </c>
      <c r="G178" s="73">
        <v>21</v>
      </c>
      <c r="H178" s="73">
        <v>273</v>
      </c>
    </row>
    <row r="179" spans="1:8" ht="16.5" thickBot="1">
      <c r="A179" s="22">
        <v>4003</v>
      </c>
      <c r="B179" t="s">
        <v>817</v>
      </c>
      <c r="C179" t="s">
        <v>818</v>
      </c>
      <c r="D179" s="26">
        <v>1952</v>
      </c>
      <c r="E179" t="s">
        <v>1115</v>
      </c>
      <c r="F179">
        <v>3</v>
      </c>
      <c r="G179" s="73">
        <v>21</v>
      </c>
      <c r="H179" s="73">
        <v>255</v>
      </c>
    </row>
    <row r="180" spans="1:8" ht="16.5" thickBot="1">
      <c r="A180" s="22">
        <v>6110</v>
      </c>
      <c r="B180" t="s">
        <v>139</v>
      </c>
      <c r="C180" t="s">
        <v>140</v>
      </c>
      <c r="D180" s="26">
        <v>1963</v>
      </c>
      <c r="E180" t="s">
        <v>1171</v>
      </c>
      <c r="F180">
        <v>10</v>
      </c>
      <c r="G180" s="73">
        <v>21</v>
      </c>
      <c r="H180" s="73">
        <v>104</v>
      </c>
    </row>
    <row r="181" spans="1:8" ht="16.5" thickBot="1">
      <c r="A181" s="22">
        <v>6401</v>
      </c>
      <c r="B181" t="s">
        <v>1191</v>
      </c>
      <c r="C181" t="s">
        <v>1192</v>
      </c>
      <c r="D181" s="26">
        <v>1979</v>
      </c>
      <c r="E181" t="s">
        <v>1174</v>
      </c>
      <c r="F181">
        <v>1</v>
      </c>
      <c r="G181" s="73">
        <v>21</v>
      </c>
      <c r="H181" s="73">
        <v>64</v>
      </c>
    </row>
    <row r="182" spans="1:8" ht="16.5" thickBot="1">
      <c r="A182" s="22">
        <v>6206</v>
      </c>
      <c r="B182" t="s">
        <v>565</v>
      </c>
      <c r="C182" t="s">
        <v>1147</v>
      </c>
      <c r="D182" s="26">
        <v>1974</v>
      </c>
      <c r="E182" t="s">
        <v>1172</v>
      </c>
      <c r="F182">
        <v>6</v>
      </c>
      <c r="G182" s="73">
        <v>21</v>
      </c>
      <c r="H182" s="73">
        <v>17</v>
      </c>
    </row>
    <row r="183" spans="1:8" ht="16.5" thickBot="1">
      <c r="A183" s="22">
        <v>6203</v>
      </c>
      <c r="B183" t="s">
        <v>565</v>
      </c>
      <c r="C183" t="s">
        <v>566</v>
      </c>
      <c r="D183" s="26">
        <v>1970</v>
      </c>
      <c r="E183" t="s">
        <v>1172</v>
      </c>
      <c r="F183">
        <v>3</v>
      </c>
      <c r="G183" s="73">
        <v>20</v>
      </c>
      <c r="H183" s="73">
        <v>365</v>
      </c>
    </row>
    <row r="184" spans="1:8" ht="16.5" thickBot="1">
      <c r="A184" s="22">
        <v>803</v>
      </c>
      <c r="B184" t="s">
        <v>1063</v>
      </c>
      <c r="C184" t="s">
        <v>1064</v>
      </c>
      <c r="D184" s="26">
        <v>1960</v>
      </c>
      <c r="E184" t="s">
        <v>1005</v>
      </c>
      <c r="F184">
        <v>3</v>
      </c>
      <c r="G184" s="73">
        <v>20</v>
      </c>
      <c r="H184" s="73">
        <v>293</v>
      </c>
    </row>
    <row r="185" spans="1:8" ht="16.5" thickBot="1">
      <c r="A185" s="22">
        <v>808</v>
      </c>
      <c r="B185" t="s">
        <v>613</v>
      </c>
      <c r="C185" t="s">
        <v>614</v>
      </c>
      <c r="D185" s="26">
        <v>1967</v>
      </c>
      <c r="E185" t="s">
        <v>1005</v>
      </c>
      <c r="F185">
        <v>8</v>
      </c>
      <c r="G185" s="73">
        <v>20</v>
      </c>
      <c r="H185" s="73">
        <v>130</v>
      </c>
    </row>
    <row r="186" spans="1:8" ht="16.5" thickBot="1">
      <c r="A186" s="22">
        <v>6210</v>
      </c>
      <c r="B186" t="s">
        <v>1103</v>
      </c>
      <c r="C186" t="s">
        <v>138</v>
      </c>
      <c r="D186" s="26">
        <v>1962</v>
      </c>
      <c r="E186" t="s">
        <v>1172</v>
      </c>
      <c r="F186">
        <v>10</v>
      </c>
      <c r="G186" s="73">
        <v>20</v>
      </c>
      <c r="H186" s="73">
        <v>97</v>
      </c>
    </row>
    <row r="187" spans="1:8" ht="16.5" thickBot="1">
      <c r="A187" s="22">
        <v>6303</v>
      </c>
      <c r="B187" t="s">
        <v>569</v>
      </c>
      <c r="C187" t="s">
        <v>570</v>
      </c>
      <c r="D187" s="26">
        <v>1995</v>
      </c>
      <c r="E187" t="s">
        <v>1173</v>
      </c>
      <c r="F187">
        <v>3</v>
      </c>
      <c r="G187" s="73">
        <v>19</v>
      </c>
      <c r="H187" s="73">
        <v>140</v>
      </c>
    </row>
    <row r="188" spans="1:8" ht="16.5" thickBot="1">
      <c r="A188" s="22">
        <v>6410</v>
      </c>
      <c r="B188" t="s">
        <v>810</v>
      </c>
      <c r="C188" t="s">
        <v>570</v>
      </c>
      <c r="D188" s="26">
        <v>1970</v>
      </c>
      <c r="E188" t="s">
        <v>1174</v>
      </c>
      <c r="F188">
        <v>10</v>
      </c>
      <c r="G188" s="73">
        <v>18</v>
      </c>
      <c r="H188" s="73">
        <v>361</v>
      </c>
    </row>
    <row r="189" spans="1:8" ht="16.5" thickBot="1">
      <c r="A189" s="22">
        <v>6105</v>
      </c>
      <c r="B189" t="s">
        <v>745</v>
      </c>
      <c r="C189" t="s">
        <v>746</v>
      </c>
      <c r="D189" s="26">
        <v>1962</v>
      </c>
      <c r="E189" t="s">
        <v>1171</v>
      </c>
      <c r="F189">
        <v>5</v>
      </c>
      <c r="G189" s="73">
        <v>18</v>
      </c>
      <c r="H189" s="73">
        <v>197</v>
      </c>
    </row>
    <row r="190" spans="1:8" ht="16.5" thickBot="1">
      <c r="A190" s="22">
        <v>1708</v>
      </c>
      <c r="B190" t="s">
        <v>624</v>
      </c>
      <c r="C190" t="s">
        <v>625</v>
      </c>
      <c r="D190" s="26">
        <v>1957</v>
      </c>
      <c r="E190" t="s">
        <v>1121</v>
      </c>
      <c r="F190">
        <v>8</v>
      </c>
      <c r="G190" s="73">
        <v>18</v>
      </c>
      <c r="H190" s="73">
        <v>61</v>
      </c>
    </row>
    <row r="191" spans="1:8" ht="16.5" thickBot="1">
      <c r="A191" s="22">
        <v>6106</v>
      </c>
      <c r="B191" t="s">
        <v>519</v>
      </c>
      <c r="C191" t="s">
        <v>1017</v>
      </c>
      <c r="D191" s="26">
        <v>1965</v>
      </c>
      <c r="E191" t="s">
        <v>1171</v>
      </c>
      <c r="F191">
        <v>6</v>
      </c>
      <c r="G191" s="73">
        <v>17</v>
      </c>
      <c r="H191" s="73">
        <v>138</v>
      </c>
    </row>
    <row r="192" spans="1:8" ht="16.5" thickBot="1">
      <c r="A192" s="22">
        <v>6103</v>
      </c>
      <c r="B192" t="s">
        <v>571</v>
      </c>
      <c r="C192" t="s">
        <v>573</v>
      </c>
      <c r="D192" s="26">
        <v>1996</v>
      </c>
      <c r="E192" t="s">
        <v>1171</v>
      </c>
      <c r="F192">
        <v>3</v>
      </c>
      <c r="G192" s="73">
        <v>16</v>
      </c>
      <c r="H192" s="73">
        <v>142</v>
      </c>
    </row>
    <row r="193" spans="1:8" ht="16.5" thickBot="1">
      <c r="A193" s="22">
        <v>6109</v>
      </c>
      <c r="B193" t="s">
        <v>1195</v>
      </c>
      <c r="C193" t="s">
        <v>782</v>
      </c>
      <c r="D193" s="26">
        <v>1972</v>
      </c>
      <c r="E193" t="s">
        <v>1171</v>
      </c>
      <c r="F193">
        <v>9</v>
      </c>
      <c r="G193" s="73">
        <v>16</v>
      </c>
      <c r="H193" s="73">
        <v>92</v>
      </c>
    </row>
    <row r="194" spans="1:8" ht="16.5" thickBot="1">
      <c r="A194" s="22">
        <v>6202</v>
      </c>
      <c r="B194" t="s">
        <v>1195</v>
      </c>
      <c r="C194" t="s">
        <v>540</v>
      </c>
      <c r="D194" s="26">
        <v>1951</v>
      </c>
      <c r="E194" t="s">
        <v>1172</v>
      </c>
      <c r="F194">
        <v>2</v>
      </c>
      <c r="G194" s="73">
        <v>15</v>
      </c>
      <c r="H194" s="73">
        <v>34</v>
      </c>
    </row>
  </sheetData>
  <autoFilter ref="A1:H194"/>
  <printOptions/>
  <pageMargins left="0.3888888888888889" right="0.2222222222222222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4" width="18.8515625" style="0" customWidth="1"/>
    <col min="5" max="5" width="6.57421875" style="0" customWidth="1"/>
    <col min="6" max="6" width="7.7109375" style="21" customWidth="1"/>
    <col min="7" max="7" width="4.00390625" style="0" customWidth="1"/>
    <col min="8" max="8" width="2.8515625" style="0" hidden="1" customWidth="1"/>
    <col min="9" max="9" width="3.140625" style="0" hidden="1" customWidth="1"/>
    <col min="10" max="10" width="4.8515625" style="0" hidden="1" customWidth="1"/>
    <col min="11" max="12" width="8.8515625" style="0" customWidth="1"/>
    <col min="13" max="13" width="5.8515625" style="0" customWidth="1"/>
    <col min="14" max="16384" width="8.8515625" style="0" customWidth="1"/>
  </cols>
  <sheetData>
    <row r="1" spans="1:15" ht="39" customHeight="1">
      <c r="A1" s="51"/>
      <c r="B1" s="55" t="s">
        <v>1237</v>
      </c>
      <c r="C1" s="51"/>
      <c r="D1" s="51"/>
      <c r="E1" s="33"/>
      <c r="F1" s="52"/>
      <c r="G1" s="33"/>
      <c r="H1" s="100" t="s">
        <v>1217</v>
      </c>
      <c r="I1" s="101"/>
      <c r="J1" s="33"/>
      <c r="K1" s="100" t="s">
        <v>1220</v>
      </c>
      <c r="L1" s="101"/>
      <c r="M1" s="34"/>
      <c r="N1" s="102" t="s">
        <v>1221</v>
      </c>
      <c r="O1" s="102"/>
    </row>
    <row r="2" spans="1:15" ht="29.25" customHeight="1">
      <c r="A2" s="56" t="s">
        <v>1212</v>
      </c>
      <c r="B2" s="53" t="s">
        <v>1213</v>
      </c>
      <c r="C2" s="53" t="s">
        <v>1215</v>
      </c>
      <c r="D2" s="53" t="s">
        <v>1214</v>
      </c>
      <c r="E2" s="53" t="s">
        <v>1216</v>
      </c>
      <c r="F2" s="54" t="s">
        <v>1222</v>
      </c>
      <c r="G2" s="33"/>
      <c r="H2" s="53" t="s">
        <v>1218</v>
      </c>
      <c r="I2" s="53" t="s">
        <v>1219</v>
      </c>
      <c r="J2" s="33"/>
      <c r="K2" s="56" t="s">
        <v>1218</v>
      </c>
      <c r="L2" s="56" t="s">
        <v>1219</v>
      </c>
      <c r="M2" s="34"/>
      <c r="N2" s="56" t="s">
        <v>1218</v>
      </c>
      <c r="O2" s="56" t="s">
        <v>1219</v>
      </c>
    </row>
    <row r="3" spans="1:15" ht="29.25" customHeight="1">
      <c r="A3" s="47">
        <v>67</v>
      </c>
      <c r="B3" s="47" t="s">
        <v>1208</v>
      </c>
      <c r="C3" s="47" t="s">
        <v>550</v>
      </c>
      <c r="D3" s="47" t="s">
        <v>551</v>
      </c>
      <c r="E3" s="50" t="s">
        <v>1244</v>
      </c>
      <c r="F3" s="48">
        <v>1972</v>
      </c>
      <c r="G3" s="49"/>
      <c r="H3" s="35">
        <f>9!N3</f>
        <v>59</v>
      </c>
      <c r="I3" s="35">
        <f>9!O3</f>
        <v>88</v>
      </c>
      <c r="J3" s="35"/>
      <c r="K3" s="57">
        <v>31</v>
      </c>
      <c r="L3" s="57">
        <v>322</v>
      </c>
      <c r="M3" s="58"/>
      <c r="N3" s="59">
        <f>H3+K3+TRUNC((I3+L3)/400)</f>
        <v>91</v>
      </c>
      <c r="O3" s="57">
        <f>MOD((I3+L3),400)</f>
        <v>10</v>
      </c>
    </row>
    <row r="4" spans="1:15" ht="29.25" customHeight="1">
      <c r="A4" s="47">
        <v>68</v>
      </c>
      <c r="B4" s="47" t="s">
        <v>1209</v>
      </c>
      <c r="C4" s="47" t="s">
        <v>552</v>
      </c>
      <c r="D4" s="47" t="s">
        <v>981</v>
      </c>
      <c r="E4" s="50" t="s">
        <v>990</v>
      </c>
      <c r="F4" s="48">
        <v>1968</v>
      </c>
      <c r="G4" s="49"/>
      <c r="H4" s="35">
        <f>9!N4</f>
        <v>72</v>
      </c>
      <c r="I4" s="35">
        <f>9!O4</f>
        <v>261</v>
      </c>
      <c r="J4" s="35"/>
      <c r="K4" s="57">
        <v>36</v>
      </c>
      <c r="L4" s="57">
        <v>123</v>
      </c>
      <c r="M4" s="58"/>
      <c r="N4" s="59">
        <f>H4+K4+TRUNC((I4+L4)/400)</f>
        <v>108</v>
      </c>
      <c r="O4" s="57">
        <f>MOD((I4+L4),400)</f>
        <v>384</v>
      </c>
    </row>
    <row r="5" spans="1:15" ht="29.25" customHeight="1">
      <c r="A5" s="47">
        <v>69</v>
      </c>
      <c r="B5" s="47" t="s">
        <v>1210</v>
      </c>
      <c r="C5" s="47" t="s">
        <v>553</v>
      </c>
      <c r="D5" s="47" t="s">
        <v>412</v>
      </c>
      <c r="E5" s="50" t="s">
        <v>990</v>
      </c>
      <c r="F5" s="48">
        <v>1968</v>
      </c>
      <c r="G5" s="49"/>
      <c r="H5" s="35">
        <f>9!N5</f>
        <v>65</v>
      </c>
      <c r="I5" s="35">
        <f>9!O5</f>
        <v>103</v>
      </c>
      <c r="J5" s="35"/>
      <c r="K5" s="57">
        <v>31</v>
      </c>
      <c r="L5" s="57">
        <v>337</v>
      </c>
      <c r="M5" s="58"/>
      <c r="N5" s="59">
        <f>H5+K5+TRUNC((I5+L5)/400)</f>
        <v>97</v>
      </c>
      <c r="O5" s="57">
        <f>MOD((I5+L5),400)</f>
        <v>40</v>
      </c>
    </row>
    <row r="6" spans="1:15" ht="29.25" customHeight="1">
      <c r="A6" s="47">
        <v>70</v>
      </c>
      <c r="B6" s="47" t="s">
        <v>1211</v>
      </c>
      <c r="C6" s="47" t="s">
        <v>554</v>
      </c>
      <c r="D6" s="47" t="s">
        <v>555</v>
      </c>
      <c r="E6" s="50" t="s">
        <v>990</v>
      </c>
      <c r="F6" s="48" t="s">
        <v>1127</v>
      </c>
      <c r="G6" s="49"/>
      <c r="H6" s="35">
        <f>9!N6</f>
        <v>60</v>
      </c>
      <c r="I6" s="35">
        <f>9!O6</f>
        <v>310</v>
      </c>
      <c r="J6" s="35"/>
      <c r="K6" s="57">
        <v>30</v>
      </c>
      <c r="L6" s="57">
        <v>106</v>
      </c>
      <c r="M6" s="58"/>
      <c r="N6" s="59">
        <f>H6+K6+TRUNC((I6+L6)/400)</f>
        <v>91</v>
      </c>
      <c r="O6" s="57">
        <f>MOD((I6+L6),400)</f>
        <v>16</v>
      </c>
    </row>
    <row r="7" spans="1:15" ht="29.25" customHeight="1">
      <c r="A7" s="47">
        <v>71</v>
      </c>
      <c r="B7" s="47" t="s">
        <v>946</v>
      </c>
      <c r="C7" s="47" t="s">
        <v>556</v>
      </c>
      <c r="D7" s="47" t="s">
        <v>557</v>
      </c>
      <c r="E7" s="50" t="s">
        <v>990</v>
      </c>
      <c r="F7" s="48" t="s">
        <v>869</v>
      </c>
      <c r="G7" s="49"/>
      <c r="H7" s="35">
        <f>9!N7</f>
        <v>64</v>
      </c>
      <c r="I7" s="35">
        <f>9!O7</f>
        <v>268</v>
      </c>
      <c r="J7" s="35"/>
      <c r="K7" s="57">
        <v>26</v>
      </c>
      <c r="L7" s="57">
        <v>221</v>
      </c>
      <c r="M7" s="58"/>
      <c r="N7" s="59">
        <f>H7+K7+TRUNC((I7+L7)/400)</f>
        <v>91</v>
      </c>
      <c r="O7" s="57">
        <f>MOD((I7+L7),400)</f>
        <v>89</v>
      </c>
    </row>
    <row r="28" ht="12.75">
      <c r="D28" s="28"/>
    </row>
  </sheetData>
  <sheetProtection/>
  <mergeCells count="3">
    <mergeCell ref="H1:I1"/>
    <mergeCell ref="K1:L1"/>
    <mergeCell ref="N1:O1"/>
  </mergeCells>
  <printOptions/>
  <pageMargins left="0.1968503937007874" right="0.1968503937007874" top="0.7874015748031497" bottom="0.984251968503937" header="0.3937007874015748" footer="0.5118110236220472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4" width="18.8515625" style="0" customWidth="1"/>
    <col min="5" max="5" width="6.57421875" style="0" customWidth="1"/>
    <col min="6" max="6" width="7.7109375" style="21" customWidth="1"/>
    <col min="7" max="7" width="6.00390625" style="0" customWidth="1"/>
    <col min="8" max="8" width="2.8515625" style="0" hidden="1" customWidth="1"/>
    <col min="9" max="9" width="3.140625" style="0" hidden="1" customWidth="1"/>
    <col min="10" max="10" width="4.8515625" style="0" hidden="1" customWidth="1"/>
    <col min="11" max="12" width="8.8515625" style="0" customWidth="1"/>
    <col min="13" max="13" width="5.8515625" style="0" customWidth="1"/>
    <col min="14" max="16384" width="8.8515625" style="0" customWidth="1"/>
  </cols>
  <sheetData>
    <row r="1" spans="1:15" ht="39" customHeight="1">
      <c r="A1" s="51"/>
      <c r="B1" s="55" t="s">
        <v>1225</v>
      </c>
      <c r="C1" s="51"/>
      <c r="D1" s="51"/>
      <c r="E1" s="33"/>
      <c r="F1" s="52"/>
      <c r="G1" s="33"/>
      <c r="H1" s="100" t="s">
        <v>1217</v>
      </c>
      <c r="I1" s="101"/>
      <c r="J1" s="33"/>
      <c r="K1" s="100" t="s">
        <v>1220</v>
      </c>
      <c r="L1" s="101"/>
      <c r="M1" s="34"/>
      <c r="N1" s="102" t="s">
        <v>1221</v>
      </c>
      <c r="O1" s="102"/>
    </row>
    <row r="2" spans="1:15" ht="29.25" customHeight="1">
      <c r="A2" s="56" t="s">
        <v>1212</v>
      </c>
      <c r="B2" s="53" t="s">
        <v>1213</v>
      </c>
      <c r="C2" s="53" t="s">
        <v>1215</v>
      </c>
      <c r="D2" s="53" t="s">
        <v>1214</v>
      </c>
      <c r="E2" s="53" t="s">
        <v>1216</v>
      </c>
      <c r="F2" s="54" t="s">
        <v>1222</v>
      </c>
      <c r="G2" s="33"/>
      <c r="H2" s="53" t="s">
        <v>1218</v>
      </c>
      <c r="I2" s="53" t="s">
        <v>1219</v>
      </c>
      <c r="J2" s="33"/>
      <c r="K2" s="56" t="s">
        <v>1218</v>
      </c>
      <c r="L2" s="56" t="s">
        <v>1219</v>
      </c>
      <c r="M2" s="34"/>
      <c r="N2" s="56" t="s">
        <v>1218</v>
      </c>
      <c r="O2" s="56" t="s">
        <v>1219</v>
      </c>
    </row>
    <row r="3" spans="1:15" ht="29.25" customHeight="1">
      <c r="A3" s="47">
        <v>67</v>
      </c>
      <c r="B3" s="47" t="s">
        <v>1208</v>
      </c>
      <c r="C3" s="47" t="s">
        <v>651</v>
      </c>
      <c r="D3" s="47" t="s">
        <v>688</v>
      </c>
      <c r="E3" s="50" t="s">
        <v>1244</v>
      </c>
      <c r="F3" s="48">
        <v>1965</v>
      </c>
      <c r="G3" s="49"/>
      <c r="H3" s="35">
        <f>'10'!N3</f>
        <v>91</v>
      </c>
      <c r="I3" s="35">
        <f>'10'!O3</f>
        <v>10</v>
      </c>
      <c r="J3" s="35"/>
      <c r="K3" s="57">
        <v>32</v>
      </c>
      <c r="L3" s="57">
        <v>52</v>
      </c>
      <c r="M3" s="58"/>
      <c r="N3" s="59">
        <f>H3+K3+TRUNC((I3+L3)/400)</f>
        <v>123</v>
      </c>
      <c r="O3" s="57">
        <f>MOD((I3+L3),400)</f>
        <v>62</v>
      </c>
    </row>
    <row r="4" spans="1:15" ht="29.25" customHeight="1">
      <c r="A4" s="47">
        <v>68</v>
      </c>
      <c r="B4" s="47" t="s">
        <v>1209</v>
      </c>
      <c r="C4" s="47" t="s">
        <v>652</v>
      </c>
      <c r="D4" s="47" t="s">
        <v>1001</v>
      </c>
      <c r="E4" s="50" t="s">
        <v>990</v>
      </c>
      <c r="F4" s="48">
        <v>1978</v>
      </c>
      <c r="G4" s="49"/>
      <c r="H4" s="35">
        <f>'10'!N4</f>
        <v>108</v>
      </c>
      <c r="I4" s="35">
        <f>'10'!O4</f>
        <v>384</v>
      </c>
      <c r="J4" s="35"/>
      <c r="K4" s="57">
        <v>39</v>
      </c>
      <c r="L4" s="57">
        <v>383</v>
      </c>
      <c r="M4" s="58"/>
      <c r="N4" s="59">
        <f>H4+K4+TRUNC((I4+L4)/400)</f>
        <v>148</v>
      </c>
      <c r="O4" s="57">
        <f>MOD((I4+L4),400)</f>
        <v>367</v>
      </c>
    </row>
    <row r="5" spans="1:15" ht="29.25" customHeight="1">
      <c r="A5" s="47">
        <v>69</v>
      </c>
      <c r="B5" s="47" t="s">
        <v>1210</v>
      </c>
      <c r="C5" s="47" t="s">
        <v>1050</v>
      </c>
      <c r="D5" s="47" t="s">
        <v>1051</v>
      </c>
      <c r="E5" s="50" t="s">
        <v>990</v>
      </c>
      <c r="F5" s="48" t="s">
        <v>970</v>
      </c>
      <c r="G5" s="49"/>
      <c r="H5" s="35">
        <f>'10'!N5</f>
        <v>97</v>
      </c>
      <c r="I5" s="35">
        <f>'10'!O5</f>
        <v>40</v>
      </c>
      <c r="J5" s="35"/>
      <c r="K5" s="57">
        <v>33</v>
      </c>
      <c r="L5" s="57">
        <v>75</v>
      </c>
      <c r="M5" s="58"/>
      <c r="N5" s="59">
        <f>H5+K5+TRUNC((I5+L5)/400)</f>
        <v>130</v>
      </c>
      <c r="O5" s="57">
        <f>MOD((I5+L5),400)</f>
        <v>115</v>
      </c>
    </row>
    <row r="6" spans="1:15" ht="29.25" customHeight="1">
      <c r="A6" s="47">
        <v>70</v>
      </c>
      <c r="B6" s="47" t="s">
        <v>1211</v>
      </c>
      <c r="C6" s="47" t="s">
        <v>1049</v>
      </c>
      <c r="D6" s="47" t="s">
        <v>1137</v>
      </c>
      <c r="E6" s="50" t="s">
        <v>990</v>
      </c>
      <c r="F6" s="48" t="s">
        <v>860</v>
      </c>
      <c r="G6" s="49"/>
      <c r="H6" s="35">
        <f>'10'!N6</f>
        <v>91</v>
      </c>
      <c r="I6" s="35">
        <f>'10'!O6</f>
        <v>16</v>
      </c>
      <c r="J6" s="35"/>
      <c r="K6" s="57">
        <v>28</v>
      </c>
      <c r="L6" s="57">
        <v>368</v>
      </c>
      <c r="M6" s="58"/>
      <c r="N6" s="59">
        <f>H6+K6+TRUNC((I6+L6)/400)</f>
        <v>119</v>
      </c>
      <c r="O6" s="57">
        <f>MOD((I6+L6),400)</f>
        <v>384</v>
      </c>
    </row>
    <row r="7" spans="1:15" ht="29.25" customHeight="1">
      <c r="A7" s="47">
        <v>71</v>
      </c>
      <c r="B7" s="47" t="s">
        <v>946</v>
      </c>
      <c r="C7" s="47" t="s">
        <v>653</v>
      </c>
      <c r="D7" s="47" t="s">
        <v>654</v>
      </c>
      <c r="E7" s="50" t="s">
        <v>990</v>
      </c>
      <c r="F7" s="48" t="s">
        <v>1124</v>
      </c>
      <c r="G7" s="49"/>
      <c r="H7" s="35">
        <f>'10'!N7</f>
        <v>91</v>
      </c>
      <c r="I7" s="35">
        <f>'10'!O7</f>
        <v>89</v>
      </c>
      <c r="J7" s="35"/>
      <c r="K7" s="57">
        <v>30</v>
      </c>
      <c r="L7" s="57">
        <v>361</v>
      </c>
      <c r="M7" s="58"/>
      <c r="N7" s="59">
        <f>H7+K7+TRUNC((I7+L7)/400)</f>
        <v>122</v>
      </c>
      <c r="O7" s="57">
        <f>MOD((I7+L7),400)</f>
        <v>50</v>
      </c>
    </row>
    <row r="28" ht="12.75">
      <c r="D28" s="28"/>
    </row>
  </sheetData>
  <sheetProtection/>
  <mergeCells count="3">
    <mergeCell ref="H1:I1"/>
    <mergeCell ref="K1:L1"/>
    <mergeCell ref="N1:O1"/>
  </mergeCells>
  <printOptions/>
  <pageMargins left="0.2755905511811024" right="0.1968503937007874" top="0.984251968503937" bottom="0.7874015748031497" header="0.5118110236220472" footer="0.3937007874015748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4" width="18.8515625" style="0" customWidth="1"/>
    <col min="5" max="5" width="6.57421875" style="0" customWidth="1"/>
    <col min="6" max="6" width="7.7109375" style="21" customWidth="1"/>
    <col min="7" max="7" width="4.00390625" style="0" customWidth="1"/>
    <col min="8" max="8" width="2.8515625" style="0" hidden="1" customWidth="1"/>
    <col min="9" max="9" width="3.140625" style="0" hidden="1" customWidth="1"/>
    <col min="10" max="10" width="4.8515625" style="0" hidden="1" customWidth="1"/>
    <col min="11" max="12" width="8.8515625" style="0" customWidth="1"/>
    <col min="13" max="13" width="5.8515625" style="0" customWidth="1"/>
    <col min="14" max="16384" width="8.8515625" style="0" customWidth="1"/>
  </cols>
  <sheetData>
    <row r="1" spans="1:15" ht="39" customHeight="1">
      <c r="A1" s="51"/>
      <c r="B1" s="55" t="s">
        <v>1236</v>
      </c>
      <c r="C1" s="51"/>
      <c r="D1" s="51"/>
      <c r="E1" s="33"/>
      <c r="F1" s="52"/>
      <c r="G1" s="33"/>
      <c r="H1" s="100" t="s">
        <v>1217</v>
      </c>
      <c r="I1" s="101"/>
      <c r="J1" s="33"/>
      <c r="K1" s="100" t="s">
        <v>1220</v>
      </c>
      <c r="L1" s="101"/>
      <c r="M1" s="34"/>
      <c r="N1" s="102" t="s">
        <v>1221</v>
      </c>
      <c r="O1" s="102"/>
    </row>
    <row r="2" spans="1:15" ht="29.25" customHeight="1">
      <c r="A2" s="56" t="s">
        <v>1212</v>
      </c>
      <c r="B2" s="53" t="s">
        <v>1213</v>
      </c>
      <c r="C2" s="53" t="s">
        <v>1215</v>
      </c>
      <c r="D2" s="53" t="s">
        <v>1214</v>
      </c>
      <c r="E2" s="53" t="s">
        <v>1216</v>
      </c>
      <c r="F2" s="54" t="s">
        <v>1222</v>
      </c>
      <c r="G2" s="33"/>
      <c r="H2" s="53" t="s">
        <v>1218</v>
      </c>
      <c r="I2" s="53" t="s">
        <v>1219</v>
      </c>
      <c r="J2" s="33"/>
      <c r="K2" s="56" t="s">
        <v>1218</v>
      </c>
      <c r="L2" s="56" t="s">
        <v>1219</v>
      </c>
      <c r="M2" s="34"/>
      <c r="N2" s="56" t="s">
        <v>1218</v>
      </c>
      <c r="O2" s="56" t="s">
        <v>1219</v>
      </c>
    </row>
    <row r="3" spans="1:15" ht="29.25" customHeight="1">
      <c r="A3" s="47">
        <v>67</v>
      </c>
      <c r="B3" s="47" t="s">
        <v>1208</v>
      </c>
      <c r="C3" s="47" t="s">
        <v>415</v>
      </c>
      <c r="D3" s="47" t="s">
        <v>586</v>
      </c>
      <c r="E3" s="50" t="s">
        <v>1244</v>
      </c>
      <c r="F3" s="48">
        <v>1976</v>
      </c>
      <c r="G3" s="49"/>
      <c r="H3" s="35">
        <f>'11'!N3</f>
        <v>123</v>
      </c>
      <c r="I3" s="35">
        <f>'11'!O3</f>
        <v>62</v>
      </c>
      <c r="J3" s="35"/>
      <c r="K3" s="57">
        <v>29</v>
      </c>
      <c r="L3" s="57">
        <v>357</v>
      </c>
      <c r="M3" s="58"/>
      <c r="N3" s="59">
        <f>H3+K3+TRUNC((I3+L3)/400)</f>
        <v>153</v>
      </c>
      <c r="O3" s="57">
        <f>MOD((I3+L3),400)</f>
        <v>19</v>
      </c>
    </row>
    <row r="4" spans="1:15" ht="29.25" customHeight="1">
      <c r="A4" s="47">
        <v>68</v>
      </c>
      <c r="B4" s="47" t="s">
        <v>1209</v>
      </c>
      <c r="C4" s="47" t="s">
        <v>416</v>
      </c>
      <c r="D4" s="47" t="s">
        <v>1107</v>
      </c>
      <c r="E4" s="50" t="s">
        <v>990</v>
      </c>
      <c r="F4" s="48">
        <v>1968</v>
      </c>
      <c r="G4" s="49"/>
      <c r="H4" s="35">
        <f>'11'!N4</f>
        <v>148</v>
      </c>
      <c r="I4" s="35">
        <f>'11'!O4</f>
        <v>367</v>
      </c>
      <c r="J4" s="35"/>
      <c r="K4" s="57">
        <v>39</v>
      </c>
      <c r="L4" s="57">
        <v>169</v>
      </c>
      <c r="M4" s="58"/>
      <c r="N4" s="59">
        <f>H4+K4+TRUNC((I4+L4)/400)</f>
        <v>188</v>
      </c>
      <c r="O4" s="57">
        <f>MOD((I4+L4),400)</f>
        <v>136</v>
      </c>
    </row>
    <row r="5" spans="1:15" ht="29.25" customHeight="1">
      <c r="A5" s="47">
        <v>69</v>
      </c>
      <c r="B5" s="47" t="s">
        <v>1210</v>
      </c>
      <c r="C5" s="47" t="s">
        <v>417</v>
      </c>
      <c r="D5" s="47" t="s">
        <v>961</v>
      </c>
      <c r="E5" s="50" t="s">
        <v>990</v>
      </c>
      <c r="F5" s="48">
        <v>1972</v>
      </c>
      <c r="G5" s="49"/>
      <c r="H5" s="35">
        <f>'11'!N5</f>
        <v>130</v>
      </c>
      <c r="I5" s="35">
        <f>'11'!O5</f>
        <v>115</v>
      </c>
      <c r="J5" s="35"/>
      <c r="K5" s="57">
        <v>33</v>
      </c>
      <c r="L5" s="57">
        <v>130</v>
      </c>
      <c r="M5" s="58"/>
      <c r="N5" s="59">
        <f>H5+K5+TRUNC((I5+L5)/400)</f>
        <v>163</v>
      </c>
      <c r="O5" s="57">
        <f>MOD((I5+L5),400)</f>
        <v>245</v>
      </c>
    </row>
    <row r="6" spans="1:15" ht="29.25" customHeight="1">
      <c r="A6" s="47">
        <v>70</v>
      </c>
      <c r="B6" s="47" t="s">
        <v>1211</v>
      </c>
      <c r="C6" s="47" t="s">
        <v>418</v>
      </c>
      <c r="D6" s="47" t="s">
        <v>955</v>
      </c>
      <c r="E6" s="50" t="s">
        <v>990</v>
      </c>
      <c r="F6" s="48" t="s">
        <v>991</v>
      </c>
      <c r="G6" s="49"/>
      <c r="H6" s="35">
        <f>'11'!N6</f>
        <v>119</v>
      </c>
      <c r="I6" s="35">
        <f>'11'!O6</f>
        <v>384</v>
      </c>
      <c r="J6" s="35"/>
      <c r="K6" s="57">
        <v>28</v>
      </c>
      <c r="L6" s="57">
        <v>170</v>
      </c>
      <c r="M6" s="58"/>
      <c r="N6" s="59">
        <f>H6+K6+TRUNC((I6+L6)/400)</f>
        <v>148</v>
      </c>
      <c r="O6" s="57">
        <f>MOD((I6+L6),400)</f>
        <v>154</v>
      </c>
    </row>
    <row r="7" spans="1:15" ht="29.25" customHeight="1">
      <c r="A7" s="47">
        <v>71</v>
      </c>
      <c r="B7" s="47" t="s">
        <v>946</v>
      </c>
      <c r="C7" s="47" t="s">
        <v>419</v>
      </c>
      <c r="D7" s="47" t="s">
        <v>420</v>
      </c>
      <c r="E7" s="50" t="s">
        <v>990</v>
      </c>
      <c r="F7" s="48" t="s">
        <v>1120</v>
      </c>
      <c r="G7" s="49"/>
      <c r="H7" s="35">
        <f>'11'!N7</f>
        <v>122</v>
      </c>
      <c r="I7" s="35">
        <f>'11'!O7</f>
        <v>50</v>
      </c>
      <c r="J7" s="35"/>
      <c r="K7" s="57">
        <v>28</v>
      </c>
      <c r="L7" s="57">
        <v>188</v>
      </c>
      <c r="M7" s="58"/>
      <c r="N7" s="59">
        <f>H7+K7+TRUNC((I7+L7)/400)</f>
        <v>150</v>
      </c>
      <c r="O7" s="57">
        <f>MOD((I7+L7),400)</f>
        <v>238</v>
      </c>
    </row>
    <row r="28" ht="12.75">
      <c r="D28" s="28"/>
    </row>
  </sheetData>
  <sheetProtection/>
  <mergeCells count="3">
    <mergeCell ref="H1:I1"/>
    <mergeCell ref="K1:L1"/>
    <mergeCell ref="N1:O1"/>
  </mergeCells>
  <dataValidations count="1">
    <dataValidation type="list" allowBlank="1" showInputMessage="1" showErrorMessage="1" sqref="F4">
      <formula1>$J$2:$J$28</formula1>
    </dataValidation>
  </dataValidations>
  <printOptions/>
  <pageMargins left="0.1968503937007874" right="0.1968503937007874" top="0.984251968503937" bottom="0.7086614173228347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4" width="18.8515625" style="0" customWidth="1"/>
    <col min="5" max="5" width="6.57421875" style="0" customWidth="1"/>
    <col min="6" max="6" width="7.7109375" style="21" customWidth="1"/>
    <col min="7" max="7" width="4.00390625" style="0" customWidth="1"/>
    <col min="8" max="8" width="2.8515625" style="0" hidden="1" customWidth="1"/>
    <col min="9" max="9" width="3.140625" style="0" hidden="1" customWidth="1"/>
    <col min="10" max="10" width="4.8515625" style="0" hidden="1" customWidth="1"/>
    <col min="11" max="12" width="8.8515625" style="0" customWidth="1"/>
    <col min="13" max="13" width="5.8515625" style="0" customWidth="1"/>
    <col min="14" max="16384" width="8.8515625" style="0" customWidth="1"/>
  </cols>
  <sheetData>
    <row r="1" spans="1:15" ht="39" customHeight="1">
      <c r="A1" s="51"/>
      <c r="B1" s="55" t="s">
        <v>1238</v>
      </c>
      <c r="C1" s="51"/>
      <c r="D1" s="51"/>
      <c r="E1" s="33"/>
      <c r="F1" s="52"/>
      <c r="G1" s="33"/>
      <c r="H1" s="100" t="s">
        <v>1217</v>
      </c>
      <c r="I1" s="101"/>
      <c r="J1" s="33"/>
      <c r="K1" s="100" t="s">
        <v>1220</v>
      </c>
      <c r="L1" s="101"/>
      <c r="M1" s="34"/>
      <c r="N1" s="102" t="s">
        <v>1221</v>
      </c>
      <c r="O1" s="102"/>
    </row>
    <row r="2" spans="1:15" ht="29.25" customHeight="1">
      <c r="A2" s="56" t="s">
        <v>1212</v>
      </c>
      <c r="B2" s="53" t="s">
        <v>1213</v>
      </c>
      <c r="C2" s="53" t="s">
        <v>1215</v>
      </c>
      <c r="D2" s="53" t="s">
        <v>1214</v>
      </c>
      <c r="E2" s="53" t="s">
        <v>1216</v>
      </c>
      <c r="F2" s="54" t="s">
        <v>1222</v>
      </c>
      <c r="G2" s="33"/>
      <c r="H2" s="53" t="s">
        <v>1218</v>
      </c>
      <c r="I2" s="53" t="s">
        <v>1219</v>
      </c>
      <c r="J2" s="33"/>
      <c r="K2" s="56" t="s">
        <v>1218</v>
      </c>
      <c r="L2" s="56" t="s">
        <v>1219</v>
      </c>
      <c r="M2" s="34"/>
      <c r="N2" s="56" t="s">
        <v>1218</v>
      </c>
      <c r="O2" s="56" t="s">
        <v>1219</v>
      </c>
    </row>
    <row r="3" spans="1:15" ht="29.25" customHeight="1">
      <c r="A3" s="47">
        <v>67</v>
      </c>
      <c r="B3" s="47" t="s">
        <v>1208</v>
      </c>
      <c r="C3" s="47" t="s">
        <v>505</v>
      </c>
      <c r="D3" s="47" t="s">
        <v>506</v>
      </c>
      <c r="E3" s="50" t="s">
        <v>1244</v>
      </c>
      <c r="F3" s="48">
        <v>1967</v>
      </c>
      <c r="G3" s="49"/>
      <c r="H3" s="35">
        <f>'12'!N3</f>
        <v>153</v>
      </c>
      <c r="I3" s="35">
        <f>'12'!O3</f>
        <v>19</v>
      </c>
      <c r="J3" s="35"/>
      <c r="K3" s="57">
        <v>26</v>
      </c>
      <c r="L3" s="57">
        <v>392</v>
      </c>
      <c r="M3" s="58"/>
      <c r="N3" s="59">
        <f>H3+K3+TRUNC((I3+L3)/400)</f>
        <v>180</v>
      </c>
      <c r="O3" s="57">
        <f>MOD((I3+L3),400)</f>
        <v>11</v>
      </c>
    </row>
    <row r="4" spans="1:15" ht="29.25" customHeight="1">
      <c r="A4" s="47">
        <v>68</v>
      </c>
      <c r="B4" s="47" t="s">
        <v>1209</v>
      </c>
      <c r="C4" s="47" t="s">
        <v>507</v>
      </c>
      <c r="D4" s="47" t="s">
        <v>508</v>
      </c>
      <c r="E4" s="50" t="s">
        <v>990</v>
      </c>
      <c r="F4" s="48">
        <v>1963</v>
      </c>
      <c r="G4" s="49"/>
      <c r="H4" s="35">
        <f>'12'!N4</f>
        <v>188</v>
      </c>
      <c r="I4" s="35">
        <f>'12'!O4</f>
        <v>136</v>
      </c>
      <c r="J4" s="35"/>
      <c r="K4" s="57">
        <v>34</v>
      </c>
      <c r="L4" s="57">
        <v>196</v>
      </c>
      <c r="M4" s="58"/>
      <c r="N4" s="59">
        <f>H4+K4+TRUNC((I4+L4)/400)</f>
        <v>222</v>
      </c>
      <c r="O4" s="57">
        <f>MOD((I4+L4),400)</f>
        <v>332</v>
      </c>
    </row>
    <row r="5" spans="1:15" ht="29.25" customHeight="1">
      <c r="A5" s="47">
        <v>69</v>
      </c>
      <c r="B5" s="47" t="s">
        <v>1210</v>
      </c>
      <c r="C5" s="47" t="s">
        <v>509</v>
      </c>
      <c r="D5" s="47" t="s">
        <v>1044</v>
      </c>
      <c r="E5" s="50" t="s">
        <v>990</v>
      </c>
      <c r="F5" s="48">
        <v>1968</v>
      </c>
      <c r="G5" s="49"/>
      <c r="H5" s="35">
        <f>'12'!N5</f>
        <v>163</v>
      </c>
      <c r="I5" s="35">
        <f>'12'!O5</f>
        <v>245</v>
      </c>
      <c r="J5" s="35"/>
      <c r="K5" s="57">
        <v>34</v>
      </c>
      <c r="L5" s="57">
        <v>98</v>
      </c>
      <c r="M5" s="58"/>
      <c r="N5" s="59">
        <f>H5+K5+TRUNC((I5+L5)/400)</f>
        <v>197</v>
      </c>
      <c r="O5" s="57">
        <f>MOD((I5+L5),400)</f>
        <v>343</v>
      </c>
    </row>
    <row r="6" spans="1:15" ht="29.25" customHeight="1">
      <c r="A6" s="47">
        <v>70</v>
      </c>
      <c r="B6" s="47" t="s">
        <v>1211</v>
      </c>
      <c r="C6" s="47" t="s">
        <v>510</v>
      </c>
      <c r="D6" s="47" t="s">
        <v>1021</v>
      </c>
      <c r="E6" s="50" t="s">
        <v>990</v>
      </c>
      <c r="F6" s="48" t="s">
        <v>876</v>
      </c>
      <c r="G6" s="49"/>
      <c r="H6" s="35">
        <f>'12'!N6</f>
        <v>148</v>
      </c>
      <c r="I6" s="35">
        <f>'12'!O6</f>
        <v>154</v>
      </c>
      <c r="J6" s="35"/>
      <c r="K6" s="57">
        <v>27</v>
      </c>
      <c r="L6" s="57">
        <v>326</v>
      </c>
      <c r="M6" s="58"/>
      <c r="N6" s="59">
        <f>H6+K6+TRUNC((I6+L6)/400)</f>
        <v>176</v>
      </c>
      <c r="O6" s="57">
        <f>MOD((I6+L6),400)</f>
        <v>80</v>
      </c>
    </row>
    <row r="7" spans="1:15" ht="29.25" customHeight="1">
      <c r="A7" s="47">
        <v>71</v>
      </c>
      <c r="B7" s="47" t="s">
        <v>946</v>
      </c>
      <c r="C7" s="47" t="s">
        <v>511</v>
      </c>
      <c r="D7" s="47" t="s">
        <v>972</v>
      </c>
      <c r="E7" s="50" t="s">
        <v>990</v>
      </c>
      <c r="F7" s="48" t="s">
        <v>1127</v>
      </c>
      <c r="G7" s="49"/>
      <c r="H7" s="35">
        <f>'12'!N7</f>
        <v>150</v>
      </c>
      <c r="I7" s="35">
        <f>'12'!O7</f>
        <v>238</v>
      </c>
      <c r="J7" s="35"/>
      <c r="K7" s="57">
        <v>27</v>
      </c>
      <c r="L7" s="57">
        <v>267</v>
      </c>
      <c r="M7" s="58"/>
      <c r="N7" s="59">
        <f>H7+K7+TRUNC((I7+L7)/400)</f>
        <v>178</v>
      </c>
      <c r="O7" s="57">
        <f>MOD((I7+L7),400)</f>
        <v>105</v>
      </c>
    </row>
    <row r="28" ht="12.75">
      <c r="D28" s="28"/>
    </row>
  </sheetData>
  <sheetProtection/>
  <mergeCells count="3">
    <mergeCell ref="H1:I1"/>
    <mergeCell ref="K1:L1"/>
    <mergeCell ref="N1:O1"/>
  </mergeCells>
  <printOptions/>
  <pageMargins left="0.31496062992125984" right="0.1968503937007874" top="0.984251968503937" bottom="0.7086614173228347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4" width="18.8515625" style="0" customWidth="1"/>
    <col min="5" max="5" width="6.57421875" style="0" customWidth="1"/>
    <col min="6" max="6" width="7.7109375" style="21" customWidth="1"/>
    <col min="7" max="7" width="4.00390625" style="0" customWidth="1"/>
    <col min="8" max="8" width="2.8515625" style="0" hidden="1" customWidth="1"/>
    <col min="9" max="9" width="3.140625" style="0" hidden="1" customWidth="1"/>
    <col min="10" max="10" width="4.8515625" style="0" hidden="1" customWidth="1"/>
    <col min="11" max="12" width="8.8515625" style="0" customWidth="1"/>
    <col min="13" max="13" width="5.8515625" style="0" customWidth="1"/>
    <col min="14" max="16384" width="8.8515625" style="0" customWidth="1"/>
  </cols>
  <sheetData>
    <row r="1" spans="1:15" ht="39" customHeight="1">
      <c r="A1" s="51"/>
      <c r="B1" s="55" t="s">
        <v>1226</v>
      </c>
      <c r="C1" s="51"/>
      <c r="D1" s="51"/>
      <c r="E1" s="33"/>
      <c r="F1" s="52"/>
      <c r="G1" s="33"/>
      <c r="H1" s="100" t="s">
        <v>1217</v>
      </c>
      <c r="I1" s="101"/>
      <c r="J1" s="33"/>
      <c r="K1" s="100" t="s">
        <v>1220</v>
      </c>
      <c r="L1" s="101"/>
      <c r="M1" s="34"/>
      <c r="N1" s="102" t="s">
        <v>1221</v>
      </c>
      <c r="O1" s="102"/>
    </row>
    <row r="2" spans="1:15" ht="29.25" customHeight="1">
      <c r="A2" s="56" t="s">
        <v>1212</v>
      </c>
      <c r="B2" s="53" t="s">
        <v>1213</v>
      </c>
      <c r="C2" s="53" t="s">
        <v>1215</v>
      </c>
      <c r="D2" s="53" t="s">
        <v>1214</v>
      </c>
      <c r="E2" s="53" t="s">
        <v>1216</v>
      </c>
      <c r="F2" s="54" t="s">
        <v>1222</v>
      </c>
      <c r="G2" s="33"/>
      <c r="H2" s="53" t="s">
        <v>1218</v>
      </c>
      <c r="I2" s="53" t="s">
        <v>1219</v>
      </c>
      <c r="J2" s="33"/>
      <c r="K2" s="56" t="s">
        <v>1218</v>
      </c>
      <c r="L2" s="56" t="s">
        <v>1219</v>
      </c>
      <c r="M2" s="34"/>
      <c r="N2" s="56" t="s">
        <v>1218</v>
      </c>
      <c r="O2" s="56" t="s">
        <v>1219</v>
      </c>
    </row>
    <row r="3" spans="1:15" ht="29.25" customHeight="1">
      <c r="A3" s="47">
        <v>67</v>
      </c>
      <c r="B3" s="47" t="s">
        <v>1208</v>
      </c>
      <c r="C3" s="47" t="s">
        <v>595</v>
      </c>
      <c r="D3" s="47" t="s">
        <v>596</v>
      </c>
      <c r="E3" s="50" t="s">
        <v>1244</v>
      </c>
      <c r="F3" s="48">
        <v>1972</v>
      </c>
      <c r="G3" s="49"/>
      <c r="H3" s="35">
        <f>'13'!N3</f>
        <v>180</v>
      </c>
      <c r="I3" s="35">
        <f>'13'!O3</f>
        <v>11</v>
      </c>
      <c r="J3" s="35"/>
      <c r="K3" s="57">
        <v>26</v>
      </c>
      <c r="L3" s="57">
        <v>123</v>
      </c>
      <c r="M3" s="58"/>
      <c r="N3" s="59">
        <f>H3+K3+TRUNC((I3+L3)/400)</f>
        <v>206</v>
      </c>
      <c r="O3" s="57">
        <f>MOD((I3+L3),400)</f>
        <v>134</v>
      </c>
    </row>
    <row r="4" spans="1:15" ht="29.25" customHeight="1">
      <c r="A4" s="47">
        <v>68</v>
      </c>
      <c r="B4" s="47" t="s">
        <v>1209</v>
      </c>
      <c r="C4" s="47" t="s">
        <v>597</v>
      </c>
      <c r="D4" s="47" t="s">
        <v>1150</v>
      </c>
      <c r="E4" s="50" t="s">
        <v>990</v>
      </c>
      <c r="F4" s="48">
        <v>1961</v>
      </c>
      <c r="G4" s="49"/>
      <c r="H4" s="35">
        <f>'13'!N4</f>
        <v>222</v>
      </c>
      <c r="I4" s="35">
        <f>'13'!O4</f>
        <v>332</v>
      </c>
      <c r="J4" s="35"/>
      <c r="K4" s="57">
        <v>35</v>
      </c>
      <c r="L4" s="57">
        <v>360</v>
      </c>
      <c r="M4" s="58"/>
      <c r="N4" s="59">
        <f>H4+K4+TRUNC((I4+L4)/400)</f>
        <v>258</v>
      </c>
      <c r="O4" s="57">
        <f>MOD((I4+L4),400)</f>
        <v>292</v>
      </c>
    </row>
    <row r="5" spans="1:15" ht="29.25" customHeight="1">
      <c r="A5" s="47">
        <v>69</v>
      </c>
      <c r="B5" s="47" t="s">
        <v>1210</v>
      </c>
      <c r="C5" s="47" t="s">
        <v>800</v>
      </c>
      <c r="D5" s="47" t="s">
        <v>975</v>
      </c>
      <c r="E5" s="50" t="s">
        <v>990</v>
      </c>
      <c r="F5" s="48">
        <v>1978</v>
      </c>
      <c r="G5" s="49"/>
      <c r="H5" s="35">
        <f>'13'!N5</f>
        <v>197</v>
      </c>
      <c r="I5" s="35">
        <f>'13'!O5</f>
        <v>343</v>
      </c>
      <c r="J5" s="35"/>
      <c r="K5" s="57">
        <v>34</v>
      </c>
      <c r="L5" s="57">
        <v>370</v>
      </c>
      <c r="M5" s="58"/>
      <c r="N5" s="59">
        <f>H5+K5+TRUNC((I5+L5)/400)</f>
        <v>232</v>
      </c>
      <c r="O5" s="57">
        <f>MOD((I5+L5),400)</f>
        <v>313</v>
      </c>
    </row>
    <row r="6" spans="1:15" ht="29.25" customHeight="1">
      <c r="A6" s="47">
        <v>70</v>
      </c>
      <c r="B6" s="47" t="s">
        <v>1211</v>
      </c>
      <c r="C6" s="47" t="s">
        <v>656</v>
      </c>
      <c r="D6" s="47" t="s">
        <v>972</v>
      </c>
      <c r="E6" s="50" t="s">
        <v>990</v>
      </c>
      <c r="F6" s="48" t="s">
        <v>1141</v>
      </c>
      <c r="G6" s="49"/>
      <c r="H6" s="35">
        <f>'13'!N6</f>
        <v>176</v>
      </c>
      <c r="I6" s="35">
        <f>'13'!O6</f>
        <v>80</v>
      </c>
      <c r="J6" s="35"/>
      <c r="K6" s="57">
        <v>28</v>
      </c>
      <c r="L6" s="57">
        <v>175</v>
      </c>
      <c r="M6" s="58"/>
      <c r="N6" s="59">
        <f>H6+K6+TRUNC((I6+L6)/400)</f>
        <v>204</v>
      </c>
      <c r="O6" s="57">
        <f>MOD((I6+L6),400)</f>
        <v>255</v>
      </c>
    </row>
    <row r="7" spans="1:15" ht="29.25" customHeight="1">
      <c r="A7" s="47">
        <v>71</v>
      </c>
      <c r="B7" s="47" t="s">
        <v>946</v>
      </c>
      <c r="C7" s="47" t="s">
        <v>598</v>
      </c>
      <c r="D7" s="47" t="s">
        <v>958</v>
      </c>
      <c r="E7" s="50" t="s">
        <v>990</v>
      </c>
      <c r="F7" s="48" t="s">
        <v>1157</v>
      </c>
      <c r="G7" s="49"/>
      <c r="H7" s="35">
        <f>'13'!N7</f>
        <v>178</v>
      </c>
      <c r="I7" s="35">
        <f>'13'!O7</f>
        <v>105</v>
      </c>
      <c r="J7" s="35"/>
      <c r="K7" s="57">
        <v>33</v>
      </c>
      <c r="L7" s="57">
        <v>246</v>
      </c>
      <c r="M7" s="58"/>
      <c r="N7" s="59">
        <f>H7+K7+TRUNC((I7+L7)/400)</f>
        <v>211</v>
      </c>
      <c r="O7" s="57">
        <f>MOD((I7+L7),400)</f>
        <v>351</v>
      </c>
    </row>
    <row r="28" ht="12.75">
      <c r="D28" s="28"/>
    </row>
  </sheetData>
  <sheetProtection/>
  <mergeCells count="3">
    <mergeCell ref="H1:I1"/>
    <mergeCell ref="K1:L1"/>
    <mergeCell ref="N1:O1"/>
  </mergeCells>
  <printOptions/>
  <pageMargins left="0.35433070866141736" right="0.2362204724409449" top="0.984251968503937" bottom="0.6692913385826772" header="0.5118110236220472" footer="0.5118110236220472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A3" sqref="A3:O3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4" width="18.8515625" style="0" customWidth="1"/>
    <col min="5" max="5" width="6.57421875" style="0" customWidth="1"/>
    <col min="6" max="6" width="7.7109375" style="21" customWidth="1"/>
    <col min="7" max="7" width="4.00390625" style="0" customWidth="1"/>
    <col min="8" max="8" width="2.8515625" style="0" hidden="1" customWidth="1"/>
    <col min="9" max="9" width="3.140625" style="0" hidden="1" customWidth="1"/>
    <col min="10" max="10" width="4.8515625" style="0" hidden="1" customWidth="1"/>
    <col min="11" max="12" width="8.8515625" style="0" customWidth="1"/>
    <col min="13" max="13" width="5.8515625" style="0" customWidth="1"/>
    <col min="14" max="16384" width="8.8515625" style="0" customWidth="1"/>
  </cols>
  <sheetData>
    <row r="1" spans="1:15" ht="39" customHeight="1">
      <c r="A1" s="51"/>
      <c r="B1" s="55" t="s">
        <v>1227</v>
      </c>
      <c r="C1" s="51"/>
      <c r="D1" s="51"/>
      <c r="E1" s="33"/>
      <c r="F1" s="52"/>
      <c r="G1" s="33"/>
      <c r="H1" s="100" t="s">
        <v>1217</v>
      </c>
      <c r="I1" s="101"/>
      <c r="J1" s="33"/>
      <c r="K1" s="100" t="s">
        <v>1220</v>
      </c>
      <c r="L1" s="101"/>
      <c r="M1" s="34"/>
      <c r="N1" s="102" t="s">
        <v>1221</v>
      </c>
      <c r="O1" s="102"/>
    </row>
    <row r="2" spans="1:15" ht="29.25" customHeight="1">
      <c r="A2" s="56" t="s">
        <v>1212</v>
      </c>
      <c r="B2" s="53" t="s">
        <v>1213</v>
      </c>
      <c r="C2" s="53" t="s">
        <v>1215</v>
      </c>
      <c r="D2" s="53" t="s">
        <v>1214</v>
      </c>
      <c r="E2" s="53" t="s">
        <v>1216</v>
      </c>
      <c r="F2" s="54" t="s">
        <v>1222</v>
      </c>
      <c r="G2" s="33"/>
      <c r="H2" s="53" t="s">
        <v>1218</v>
      </c>
      <c r="I2" s="53" t="s">
        <v>1219</v>
      </c>
      <c r="J2" s="33"/>
      <c r="K2" s="56" t="s">
        <v>1218</v>
      </c>
      <c r="L2" s="56" t="s">
        <v>1219</v>
      </c>
      <c r="M2" s="34"/>
      <c r="N2" s="56" t="s">
        <v>1218</v>
      </c>
      <c r="O2" s="56" t="s">
        <v>1219</v>
      </c>
    </row>
    <row r="3" spans="1:15" ht="29.25" customHeight="1">
      <c r="A3" s="47">
        <v>67</v>
      </c>
      <c r="B3" s="47" t="s">
        <v>1208</v>
      </c>
      <c r="C3" s="47" t="s">
        <v>359</v>
      </c>
      <c r="D3" s="47" t="s">
        <v>360</v>
      </c>
      <c r="E3" s="50" t="s">
        <v>1244</v>
      </c>
      <c r="F3" s="48">
        <v>1955</v>
      </c>
      <c r="G3" s="49"/>
      <c r="H3" s="35">
        <f>'14'!N3</f>
        <v>206</v>
      </c>
      <c r="I3" s="35">
        <f>'14'!O3</f>
        <v>134</v>
      </c>
      <c r="J3" s="35"/>
      <c r="K3" s="57">
        <v>28</v>
      </c>
      <c r="L3" s="57">
        <v>319</v>
      </c>
      <c r="M3" s="58"/>
      <c r="N3" s="59">
        <f>H3+K3+TRUNC((I3+L3)/400)</f>
        <v>235</v>
      </c>
      <c r="O3" s="57">
        <f>MOD((I3+L3),400)</f>
        <v>53</v>
      </c>
    </row>
    <row r="4" spans="1:15" ht="29.25" customHeight="1">
      <c r="A4" s="47">
        <v>68</v>
      </c>
      <c r="B4" s="47" t="s">
        <v>1209</v>
      </c>
      <c r="C4" s="47" t="s">
        <v>361</v>
      </c>
      <c r="D4" s="47" t="s">
        <v>814</v>
      </c>
      <c r="E4" s="50" t="s">
        <v>990</v>
      </c>
      <c r="F4" s="48">
        <v>1978</v>
      </c>
      <c r="G4" s="49"/>
      <c r="H4" s="35">
        <f>'14'!N4</f>
        <v>258</v>
      </c>
      <c r="I4" s="35">
        <f>'14'!O4</f>
        <v>292</v>
      </c>
      <c r="J4" s="35"/>
      <c r="K4" s="57">
        <v>35</v>
      </c>
      <c r="L4" s="57">
        <v>343</v>
      </c>
      <c r="M4" s="58"/>
      <c r="N4" s="59">
        <f>H4+K4+TRUNC((I4+L4)/400)</f>
        <v>294</v>
      </c>
      <c r="O4" s="57">
        <f>MOD((I4+L4),400)</f>
        <v>235</v>
      </c>
    </row>
    <row r="5" spans="1:15" ht="29.25" customHeight="1">
      <c r="A5" s="47">
        <v>69</v>
      </c>
      <c r="B5" s="47" t="s">
        <v>1210</v>
      </c>
      <c r="C5" s="47" t="s">
        <v>362</v>
      </c>
      <c r="D5" s="47" t="s">
        <v>1207</v>
      </c>
      <c r="E5" s="50" t="s">
        <v>990</v>
      </c>
      <c r="F5" s="48">
        <v>1966</v>
      </c>
      <c r="G5" s="49"/>
      <c r="H5" s="35">
        <f>'14'!N5</f>
        <v>232</v>
      </c>
      <c r="I5" s="35">
        <f>'14'!O5</f>
        <v>313</v>
      </c>
      <c r="J5" s="35"/>
      <c r="K5" s="57">
        <v>35</v>
      </c>
      <c r="L5" s="57">
        <v>334</v>
      </c>
      <c r="M5" s="58"/>
      <c r="N5" s="59">
        <f>H5+K5+TRUNC((I5+L5)/400)</f>
        <v>268</v>
      </c>
      <c r="O5" s="57">
        <f>MOD((I5+L5),400)</f>
        <v>247</v>
      </c>
    </row>
    <row r="6" spans="1:15" ht="29.25" customHeight="1">
      <c r="A6" s="47">
        <v>70</v>
      </c>
      <c r="B6" s="47" t="s">
        <v>1211</v>
      </c>
      <c r="C6" s="47" t="s">
        <v>363</v>
      </c>
      <c r="D6" s="47" t="s">
        <v>958</v>
      </c>
      <c r="E6" s="50" t="s">
        <v>990</v>
      </c>
      <c r="F6" s="48" t="s">
        <v>1018</v>
      </c>
      <c r="G6" s="49"/>
      <c r="H6" s="35">
        <f>'14'!N6</f>
        <v>204</v>
      </c>
      <c r="I6" s="35">
        <f>'14'!O6</f>
        <v>255</v>
      </c>
      <c r="J6" s="35"/>
      <c r="K6" s="57">
        <v>26</v>
      </c>
      <c r="L6" s="57">
        <v>9</v>
      </c>
      <c r="M6" s="58"/>
      <c r="N6" s="59">
        <f>H6+K6+TRUNC((I6+L6)/400)</f>
        <v>230</v>
      </c>
      <c r="O6" s="57">
        <f>MOD((I6+L6),400)</f>
        <v>264</v>
      </c>
    </row>
    <row r="7" spans="1:15" ht="29.25" customHeight="1">
      <c r="A7" s="47">
        <v>71</v>
      </c>
      <c r="B7" s="47" t="s">
        <v>946</v>
      </c>
      <c r="C7" s="47" t="s">
        <v>364</v>
      </c>
      <c r="D7" s="47" t="s">
        <v>894</v>
      </c>
      <c r="E7" s="50" t="s">
        <v>990</v>
      </c>
      <c r="F7" s="48" t="s">
        <v>829</v>
      </c>
      <c r="G7" s="49"/>
      <c r="H7" s="35">
        <f>'14'!N7</f>
        <v>211</v>
      </c>
      <c r="I7" s="35">
        <f>'14'!O7</f>
        <v>351</v>
      </c>
      <c r="J7" s="35"/>
      <c r="K7" s="57">
        <v>27</v>
      </c>
      <c r="L7" s="57">
        <v>104</v>
      </c>
      <c r="M7" s="58"/>
      <c r="N7" s="59">
        <f>H7+K7+TRUNC((I7+L7)/400)</f>
        <v>239</v>
      </c>
      <c r="O7" s="57">
        <f>MOD((I7+L7),400)</f>
        <v>55</v>
      </c>
    </row>
    <row r="28" ht="12.75">
      <c r="D28" s="28"/>
    </row>
  </sheetData>
  <sheetProtection/>
  <mergeCells count="3">
    <mergeCell ref="H1:I1"/>
    <mergeCell ref="K1:L1"/>
    <mergeCell ref="N1:O1"/>
  </mergeCells>
  <printOptions/>
  <pageMargins left="0.2755905511811024" right="0.1968503937007874" top="0.984251968503937" bottom="0.7086614173228347" header="0.5118110236220472" footer="0.5118110236220472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34.8515625" style="0" customWidth="1"/>
    <col min="3" max="4" width="18.8515625" style="0" customWidth="1"/>
    <col min="5" max="5" width="6.57421875" style="0" customWidth="1"/>
    <col min="6" max="6" width="7.7109375" style="21" customWidth="1"/>
    <col min="7" max="7" width="4.00390625" style="0" customWidth="1"/>
    <col min="8" max="8" width="2.8515625" style="0" hidden="1" customWidth="1"/>
    <col min="9" max="9" width="3.140625" style="0" hidden="1" customWidth="1"/>
    <col min="10" max="10" width="4.8515625" style="0" hidden="1" customWidth="1"/>
    <col min="11" max="12" width="8.8515625" style="0" customWidth="1"/>
    <col min="13" max="13" width="5.8515625" style="0" customWidth="1"/>
    <col min="14" max="16384" width="8.8515625" style="0" customWidth="1"/>
  </cols>
  <sheetData>
    <row r="1" spans="1:15" ht="39" customHeight="1">
      <c r="A1" s="51"/>
      <c r="B1" s="55" t="s">
        <v>1228</v>
      </c>
      <c r="C1" s="51"/>
      <c r="D1" s="51"/>
      <c r="E1" s="33"/>
      <c r="F1" s="52"/>
      <c r="G1" s="33"/>
      <c r="H1" s="100" t="s">
        <v>1217</v>
      </c>
      <c r="I1" s="101"/>
      <c r="J1" s="33"/>
      <c r="K1" s="100" t="s">
        <v>1220</v>
      </c>
      <c r="L1" s="101"/>
      <c r="M1" s="34"/>
      <c r="N1" s="102" t="s">
        <v>1221</v>
      </c>
      <c r="O1" s="102"/>
    </row>
    <row r="2" spans="1:15" ht="29.25" customHeight="1">
      <c r="A2" s="56" t="s">
        <v>1212</v>
      </c>
      <c r="B2" s="53" t="s">
        <v>1213</v>
      </c>
      <c r="C2" s="53" t="s">
        <v>1215</v>
      </c>
      <c r="D2" s="53" t="s">
        <v>1214</v>
      </c>
      <c r="E2" s="53" t="s">
        <v>1216</v>
      </c>
      <c r="F2" s="54" t="s">
        <v>1222</v>
      </c>
      <c r="G2" s="33"/>
      <c r="H2" s="53" t="s">
        <v>1218</v>
      </c>
      <c r="I2" s="53" t="s">
        <v>1219</v>
      </c>
      <c r="J2" s="33"/>
      <c r="K2" s="56" t="s">
        <v>1218</v>
      </c>
      <c r="L2" s="56" t="s">
        <v>1219</v>
      </c>
      <c r="M2" s="34"/>
      <c r="N2" s="56" t="s">
        <v>1218</v>
      </c>
      <c r="O2" s="56" t="s">
        <v>1219</v>
      </c>
    </row>
    <row r="3" spans="1:15" ht="29.25" customHeight="1">
      <c r="A3" s="47">
        <v>67</v>
      </c>
      <c r="B3" s="47" t="s">
        <v>1208</v>
      </c>
      <c r="C3" s="47" t="s">
        <v>113</v>
      </c>
      <c r="D3" s="47" t="s">
        <v>114</v>
      </c>
      <c r="E3" s="50" t="s">
        <v>1244</v>
      </c>
      <c r="F3" s="48">
        <v>1967</v>
      </c>
      <c r="G3" s="49"/>
      <c r="H3" s="35">
        <f>'15'!N3</f>
        <v>235</v>
      </c>
      <c r="I3" s="35">
        <f>'15'!O3</f>
        <v>53</v>
      </c>
      <c r="J3" s="35"/>
      <c r="K3" s="57">
        <v>27</v>
      </c>
      <c r="L3" s="57">
        <v>391</v>
      </c>
      <c r="M3" s="58"/>
      <c r="N3" s="59">
        <f>H3+K3+TRUNC((I3+L3)/400)</f>
        <v>263</v>
      </c>
      <c r="O3" s="57">
        <f>MOD((I3+L3),400)</f>
        <v>44</v>
      </c>
    </row>
    <row r="4" spans="1:15" ht="29.25" customHeight="1">
      <c r="A4" s="47">
        <v>68</v>
      </c>
      <c r="B4" s="47" t="s">
        <v>1209</v>
      </c>
      <c r="C4" s="47" t="s">
        <v>115</v>
      </c>
      <c r="D4" s="47" t="s">
        <v>989</v>
      </c>
      <c r="E4" s="50" t="s">
        <v>990</v>
      </c>
      <c r="F4" s="48">
        <v>1985</v>
      </c>
      <c r="G4" s="49"/>
      <c r="H4" s="35">
        <f>'15'!N4</f>
        <v>294</v>
      </c>
      <c r="I4" s="35">
        <f>'15'!O4</f>
        <v>235</v>
      </c>
      <c r="J4" s="35"/>
      <c r="K4" s="57">
        <v>36</v>
      </c>
      <c r="L4" s="57">
        <v>357</v>
      </c>
      <c r="M4" s="58"/>
      <c r="N4" s="59">
        <f>H4+K4+TRUNC((I4+L4)/400)</f>
        <v>331</v>
      </c>
      <c r="O4" s="57">
        <f>MOD((I4+L4),400)</f>
        <v>192</v>
      </c>
    </row>
    <row r="5" spans="1:15" ht="29.25" customHeight="1">
      <c r="A5" s="47">
        <v>69</v>
      </c>
      <c r="B5" s="47" t="s">
        <v>1210</v>
      </c>
      <c r="C5" s="47" t="s">
        <v>116</v>
      </c>
      <c r="D5" s="47" t="s">
        <v>433</v>
      </c>
      <c r="E5" s="50" t="s">
        <v>990</v>
      </c>
      <c r="F5" s="48">
        <v>1970</v>
      </c>
      <c r="G5" s="49"/>
      <c r="H5" s="35">
        <f>'15'!N5</f>
        <v>268</v>
      </c>
      <c r="I5" s="35">
        <f>'15'!O5</f>
        <v>247</v>
      </c>
      <c r="J5" s="35"/>
      <c r="K5" s="57">
        <v>34</v>
      </c>
      <c r="L5" s="57">
        <v>133</v>
      </c>
      <c r="M5" s="58"/>
      <c r="N5" s="59">
        <f>H5+K5+TRUNC((I5+L5)/400)</f>
        <v>302</v>
      </c>
      <c r="O5" s="57">
        <f>MOD((I5+L5),400)</f>
        <v>380</v>
      </c>
    </row>
    <row r="6" spans="1:15" ht="29.25" customHeight="1">
      <c r="A6" s="47">
        <v>70</v>
      </c>
      <c r="B6" s="47" t="s">
        <v>1211</v>
      </c>
      <c r="C6" s="47" t="s">
        <v>434</v>
      </c>
      <c r="D6" s="47" t="s">
        <v>557</v>
      </c>
      <c r="E6" s="50" t="s">
        <v>990</v>
      </c>
      <c r="F6" s="48" t="s">
        <v>1124</v>
      </c>
      <c r="G6" s="49"/>
      <c r="H6" s="35">
        <f>'15'!N6</f>
        <v>230</v>
      </c>
      <c r="I6" s="35">
        <f>'15'!O6</f>
        <v>264</v>
      </c>
      <c r="J6" s="35"/>
      <c r="K6" s="57">
        <v>29</v>
      </c>
      <c r="L6" s="57">
        <v>239</v>
      </c>
      <c r="M6" s="58"/>
      <c r="N6" s="59">
        <f>H6+K6+TRUNC((I6+L6)/400)</f>
        <v>260</v>
      </c>
      <c r="O6" s="57">
        <f>MOD((I6+L6),400)</f>
        <v>103</v>
      </c>
    </row>
    <row r="7" spans="1:15" ht="29.25" customHeight="1">
      <c r="A7" s="47">
        <v>71</v>
      </c>
      <c r="B7" s="47" t="s">
        <v>946</v>
      </c>
      <c r="C7" s="47" t="s">
        <v>435</v>
      </c>
      <c r="D7" s="47" t="s">
        <v>994</v>
      </c>
      <c r="E7" s="50" t="s">
        <v>990</v>
      </c>
      <c r="F7" s="48" t="s">
        <v>1124</v>
      </c>
      <c r="G7" s="49"/>
      <c r="H7" s="35">
        <f>'15'!N7</f>
        <v>239</v>
      </c>
      <c r="I7" s="35">
        <f>'15'!O7</f>
        <v>55</v>
      </c>
      <c r="J7" s="35"/>
      <c r="K7" s="57">
        <v>31</v>
      </c>
      <c r="L7" s="57">
        <v>313</v>
      </c>
      <c r="M7" s="58"/>
      <c r="N7" s="59">
        <f>H7+K7+TRUNC((I7+L7)/400)</f>
        <v>270</v>
      </c>
      <c r="O7" s="57">
        <f>MOD((I7+L7),400)</f>
        <v>368</v>
      </c>
    </row>
    <row r="28" ht="12.75">
      <c r="D28" s="28"/>
    </row>
  </sheetData>
  <sheetProtection/>
  <mergeCells count="3">
    <mergeCell ref="H1:I1"/>
    <mergeCell ref="K1:L1"/>
    <mergeCell ref="N1:O1"/>
  </mergeCells>
  <printOptions/>
  <pageMargins left="0.1968503937007874" right="0.2362204724409449" top="0.984251968503937" bottom="0.7086614173228347" header="0.5118110236220472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 </dc:creator>
  <cp:keywords/>
  <dc:description/>
  <cp:lastModifiedBy>Administrator</cp:lastModifiedBy>
  <cp:lastPrinted>2010-09-18T17:30:05Z</cp:lastPrinted>
  <dcterms:created xsi:type="dcterms:W3CDTF">2002-09-19T09:26:53Z</dcterms:created>
  <dcterms:modified xsi:type="dcterms:W3CDTF">2010-09-21T11:05:16Z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-1571523134</vt:i4>
  </property>
  <property fmtid="{D5CDD505-2E9C-101B-9397-08002B2CF9AE}" pid="3" name="_EmailSubject">
    <vt:lpwstr>12x1ora</vt:lpwstr>
  </property>
  <property fmtid="{D5CDD505-2E9C-101B-9397-08002B2CF9AE}" pid="4" name="_AuthorEmail">
    <vt:lpwstr>marco.giangrande@telecomitalia.it</vt:lpwstr>
  </property>
  <property fmtid="{D5CDD505-2E9C-101B-9397-08002B2CF9AE}" pid="5" name="_AuthorEmailDisplayName">
    <vt:lpwstr>Giangrande Marco</vt:lpwstr>
  </property>
  <property fmtid="{D5CDD505-2E9C-101B-9397-08002B2CF9AE}" pid="6" name="_ReviewingToolsShownOnce">
    <vt:lpwstr/>
  </property>
</Properties>
</file>