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'Individuale'!$A$4:$I$569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<sst xmlns="http://schemas.openxmlformats.org/spreadsheetml/2006/main" count="2486" uniqueCount="1030">
  <si>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</si>
  <si>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</si>
  <si>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</si>
  <si>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</si>
  <si>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</si>
  <si>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</si>
  <si>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</si>
  <si>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</si>
  <si>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</si>
  <si>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</si>
  <si>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</si>
  <si>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</si>
  <si>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</si>
  <si>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</si>
  <si>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</si>
  <si>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</si>
  <si>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MARCO</t>
  </si>
  <si>
    <t>DANIELE</t>
  </si>
  <si>
    <t>GIUSEPPE</t>
  </si>
  <si>
    <t>ANDREA</t>
  </si>
  <si>
    <t>SALVATORE</t>
  </si>
  <si>
    <t>ALESSANDRO</t>
  </si>
  <si>
    <t>FRANCESCO</t>
  </si>
  <si>
    <t>MASSIMILIANO</t>
  </si>
  <si>
    <t>MASSIMO</t>
  </si>
  <si>
    <t>ROBERTO</t>
  </si>
  <si>
    <t>VINCENZO</t>
  </si>
  <si>
    <t>PAOLO</t>
  </si>
  <si>
    <t>ATLETICA CECCANO</t>
  </si>
  <si>
    <t>MARIO</t>
  </si>
  <si>
    <t>RAFFAELE</t>
  </si>
  <si>
    <t>CARLO</t>
  </si>
  <si>
    <t>SIMONA</t>
  </si>
  <si>
    <t>STEFANO</t>
  </si>
  <si>
    <t>GIORGIO</t>
  </si>
  <si>
    <t>CLAUDIO</t>
  </si>
  <si>
    <t>SILVIA</t>
  </si>
  <si>
    <t>GIANCARLO</t>
  </si>
  <si>
    <t>ROSA</t>
  </si>
  <si>
    <t>ALESSIO</t>
  </si>
  <si>
    <t>LORENZO</t>
  </si>
  <si>
    <t>LUIGI</t>
  </si>
  <si>
    <t>UMBERTO</t>
  </si>
  <si>
    <t>RICCARDO</t>
  </si>
  <si>
    <t>MAURIZIO</t>
  </si>
  <si>
    <t>CESARE</t>
  </si>
  <si>
    <t>LUCA</t>
  </si>
  <si>
    <t>MATTEO</t>
  </si>
  <si>
    <t>FRANCO</t>
  </si>
  <si>
    <t>GIANNI</t>
  </si>
  <si>
    <t>ALESSIA</t>
  </si>
  <si>
    <t>ANTONELLA</t>
  </si>
  <si>
    <t>ANGELO</t>
  </si>
  <si>
    <t>ALFONSO</t>
  </si>
  <si>
    <t>STEFANIA</t>
  </si>
  <si>
    <t>FELICE</t>
  </si>
  <si>
    <t>GABRIELE</t>
  </si>
  <si>
    <t>GENTILINI</t>
  </si>
  <si>
    <t>ROSSINI</t>
  </si>
  <si>
    <t>DANILO</t>
  </si>
  <si>
    <t>LAZIO RUNNERS TEAM A.S.D.</t>
  </si>
  <si>
    <t>PIERLUIGI</t>
  </si>
  <si>
    <t>DIEGO</t>
  </si>
  <si>
    <t>CALCATERRA SPORT ASD</t>
  </si>
  <si>
    <t>GUIDO</t>
  </si>
  <si>
    <t>RUNCARD</t>
  </si>
  <si>
    <t>RUSSO</t>
  </si>
  <si>
    <t>ROCCHI</t>
  </si>
  <si>
    <t>LA PORTA</t>
  </si>
  <si>
    <t>A.S.D. CENTRO FITNESS MONTELLO</t>
  </si>
  <si>
    <t>RENATO</t>
  </si>
  <si>
    <t>PASQUALE</t>
  </si>
  <si>
    <t>GIAMPIERO</t>
  </si>
  <si>
    <t>DI GIULIO</t>
  </si>
  <si>
    <t>ATTILIO</t>
  </si>
  <si>
    <t>CINZIA</t>
  </si>
  <si>
    <t>MORETTI</t>
  </si>
  <si>
    <t>DI PAOLO</t>
  </si>
  <si>
    <t>PAOLA</t>
  </si>
  <si>
    <t>ROBERTA</t>
  </si>
  <si>
    <t>MONICA</t>
  </si>
  <si>
    <t>CRISTIANO</t>
  </si>
  <si>
    <t>ANTONELLI</t>
  </si>
  <si>
    <t>FORHANS TEAM</t>
  </si>
  <si>
    <t>TIZIANA</t>
  </si>
  <si>
    <t>FLAVIO</t>
  </si>
  <si>
    <t>ADANTI</t>
  </si>
  <si>
    <t>TIBERI</t>
  </si>
  <si>
    <t>D'ALESSANDRO</t>
  </si>
  <si>
    <t>SANTINI</t>
  </si>
  <si>
    <t>FABIOLA</t>
  </si>
  <si>
    <t>DE SANTIS</t>
  </si>
  <si>
    <t>ANNALISA</t>
  </si>
  <si>
    <t>PETRELLI</t>
  </si>
  <si>
    <t>A.S.D. PODISTICA SOLIDARIETA'</t>
  </si>
  <si>
    <t>SM35</t>
  </si>
  <si>
    <t>ATL. CASTENASO  CELTIC DRUID</t>
  </si>
  <si>
    <t>ATL. CASONE NOCETO</t>
  </si>
  <si>
    <t>SM</t>
  </si>
  <si>
    <t>A.S.D. DINAMO SPORT</t>
  </si>
  <si>
    <t>SM40</t>
  </si>
  <si>
    <t>ATLETICA AVIS PERUGIA</t>
  </si>
  <si>
    <t>A.S.D. PIANO MA ARRIVIAMO</t>
  </si>
  <si>
    <t>AK DUBROVNIK</t>
  </si>
  <si>
    <t>G.P. RUNNERS SULMONA</t>
  </si>
  <si>
    <t>RUNNERS SANGEMINI TR</t>
  </si>
  <si>
    <t>SM45</t>
  </si>
  <si>
    <t>ESERCITO CE.SEL.NA. FOLIGNO</t>
  </si>
  <si>
    <t>ATLETICA WINNER FOLIGNO</t>
  </si>
  <si>
    <t>SF35</t>
  </si>
  <si>
    <t>SF45</t>
  </si>
  <si>
    <t>U.S. ROMA 83</t>
  </si>
  <si>
    <t>AMATORI PODISTICA TERNI</t>
  </si>
  <si>
    <t>SM55</t>
  </si>
  <si>
    <t>SM50</t>
  </si>
  <si>
    <t>ASD RUNNERS PESCARA</t>
  </si>
  <si>
    <t>ASD I LUPI D'ABRUZZO</t>
  </si>
  <si>
    <t>TRIBU' FRENTANA LANCIANO</t>
  </si>
  <si>
    <t>ASD MISTERCAMP CASTELFRENTANO</t>
  </si>
  <si>
    <t>MARATHON CLUB CITTA' DI CASTEL</t>
  </si>
  <si>
    <t>SF40</t>
  </si>
  <si>
    <t>AK MAKSIMIR</t>
  </si>
  <si>
    <t>SM60</t>
  </si>
  <si>
    <t>ATLETICA SAN BIAGIO</t>
  </si>
  <si>
    <t>ATLETICA AVIS SANSEPOLCRO</t>
  </si>
  <si>
    <t>G.S. BANCARI ROMANI</t>
  </si>
  <si>
    <t>BREMA RUNNING TEAM</t>
  </si>
  <si>
    <t>A.S.D TEAM SPARTANS</t>
  </si>
  <si>
    <t>ASD PLUS ULTRA TRASACCO</t>
  </si>
  <si>
    <t>NUOVA PODISTICA LORETO</t>
  </si>
  <si>
    <t>A.S.D. TEAM ATLETICA UISP</t>
  </si>
  <si>
    <t>ROAD RUNNERS CLUB MILANO</t>
  </si>
  <si>
    <t>TX FITNESS S.S.D. ARL</t>
  </si>
  <si>
    <t>RUNFOREVER APRILIA</t>
  </si>
  <si>
    <t>ATL. AMATORI FIAT CASSINO</t>
  </si>
  <si>
    <t>ATL.LIB. CITTA' DI CASTELLO</t>
  </si>
  <si>
    <t>ATL. COLLEFERRO SEGNI</t>
  </si>
  <si>
    <t>VERDE PISELLO GROUP MILANO</t>
  </si>
  <si>
    <t>A.S.D.  C.S. FILOTTRANO  ATLET</t>
  </si>
  <si>
    <t>GROTTINI TEAM</t>
  </si>
  <si>
    <t>A.S.D. MAGIC TRAINING</t>
  </si>
  <si>
    <t>SF</t>
  </si>
  <si>
    <t>ATL. REGGIO ASD</t>
  </si>
  <si>
    <t>NUOVA ATLETICA  3 COMUNI</t>
  </si>
  <si>
    <t>POD. VALLE CAUDINA</t>
  </si>
  <si>
    <t>POD.OSPEDALIERI PISA</t>
  </si>
  <si>
    <t>POLISPORTIVA RUNNERS ORISTANO</t>
  </si>
  <si>
    <t>ASD PODISTICA 2007 TORTRETESTE</t>
  </si>
  <si>
    <t>ASD RUNNERS TEAM COLLEFERRO</t>
  </si>
  <si>
    <t>ATLETICA PEGASO</t>
  </si>
  <si>
    <t>VILLA AURELIA SPORTING CLUB</t>
  </si>
  <si>
    <t>ASSISI RUNNERS ASD</t>
  </si>
  <si>
    <t>A.S.D. RUN FOR FUN</t>
  </si>
  <si>
    <t>A.S.D.  ATL. VILLARICCA</t>
  </si>
  <si>
    <t>PODISTICA MYRICAE ASS.CULT.AMB</t>
  </si>
  <si>
    <t>ATL PALOMBARA</t>
  </si>
  <si>
    <t>EASY RUNNER ASD</t>
  </si>
  <si>
    <t>A.S.D. RUNNING EVOLUTION</t>
  </si>
  <si>
    <t>A.S.D.MOV.SPORT. BARTOLO LONGO</t>
  </si>
  <si>
    <t>ATL. TUSCULUM</t>
  </si>
  <si>
    <t>G.P. AVIS FORLI</t>
  </si>
  <si>
    <t>LBM SPORT TEAM</t>
  </si>
  <si>
    <t>A.S.D. FART SPORT</t>
  </si>
  <si>
    <t>A.S.D. TRA LE RIGHE</t>
  </si>
  <si>
    <t>AS.TRA. ROMA</t>
  </si>
  <si>
    <t>SM65</t>
  </si>
  <si>
    <t>A.S. DILETT.  POL. MARSALA DOC</t>
  </si>
  <si>
    <t>ASD PODISTICA SAN SALVO</t>
  </si>
  <si>
    <t>ENDURANCE TRAINING</t>
  </si>
  <si>
    <t>MARA' AVIS MARATHON</t>
  </si>
  <si>
    <t>ASD GIANNONERUNNING CIRCUIT</t>
  </si>
  <si>
    <t>ASD RUNNERS CHIETI</t>
  </si>
  <si>
    <t>S.ATL. SENIGALLIA</t>
  </si>
  <si>
    <t>PISARRC</t>
  </si>
  <si>
    <t>PODISTICA AMATORI POTENZA</t>
  </si>
  <si>
    <t>3,30 KM ROAD &amp; TRAIL RUNNING T</t>
  </si>
  <si>
    <t>FORUM SPORT CENTER SSD SRL</t>
  </si>
  <si>
    <t>C.D.P. CIRC.DIP.PERUGINA</t>
  </si>
  <si>
    <t>PERCORRERE IL SILE</t>
  </si>
  <si>
    <t>A.S DILETTANTISTICA GRUPPO SPORTIVO AVEZZANO</t>
  </si>
  <si>
    <t>MANOPPELLO SOGEDA</t>
  </si>
  <si>
    <t>GOLDEN CLUB RIMINI INTERNAT.</t>
  </si>
  <si>
    <t>PUROSANGUE ATHLETICS CLUB</t>
  </si>
  <si>
    <t>COLLEMAR-ATHON  CLUB</t>
  </si>
  <si>
    <t>A.S. AMATORI VILLA PAMPHILI</t>
  </si>
  <si>
    <t>ASD MARATONA ALZHEIMER</t>
  </si>
  <si>
    <t>S.P. SEVEN</t>
  </si>
  <si>
    <t>SM70</t>
  </si>
  <si>
    <t>A.S.D. TIVOLI MARATHON</t>
  </si>
  <si>
    <t>A.S. ACTION RUNNING MONTERONI</t>
  </si>
  <si>
    <t>A.S.D. PODISTICA SOLETUM</t>
  </si>
  <si>
    <t>ATLETICA ADELFIA</t>
  </si>
  <si>
    <t>GS ATL. STRACAGNANO</t>
  </si>
  <si>
    <t>POL. RINASCITA MONTEVARCHI</t>
  </si>
  <si>
    <t>A.S.D. PODISTICA VEIO</t>
  </si>
  <si>
    <t>SF50</t>
  </si>
  <si>
    <t>ASD CALCINELLI RUN</t>
  </si>
  <si>
    <t>POLISPORTIVA COLLI ANIENE - ASD</t>
  </si>
  <si>
    <t>A. ATL. PORTO S. ELPIDIO</t>
  </si>
  <si>
    <t>S.S. LAZIO ATLETICA LEGGERA</t>
  </si>
  <si>
    <t>MONDRAGONE IN CORSA</t>
  </si>
  <si>
    <t>RUNNING CLUB FOSSOMBRONE</t>
  </si>
  <si>
    <t>SF55</t>
  </si>
  <si>
    <t>A.S.D. ATLETICA DI MARCO SPORT</t>
  </si>
  <si>
    <t>ATL. AMAT. AVIS CASTELFIDARDO</t>
  </si>
  <si>
    <t>ATL. RIMINI NORD SANTARCANGELO</t>
  </si>
  <si>
    <t>POL. MONTE SAN PIETRO</t>
  </si>
  <si>
    <t>ROMA EST RUNNERS A.S.D.</t>
  </si>
  <si>
    <t>ROMA ROAD RUNNERS CLUB</t>
  </si>
  <si>
    <t>ROMATLETICA SALARIA VILLAGE</t>
  </si>
  <si>
    <t>ASD ACTIVE</t>
  </si>
  <si>
    <t>G.S. LAMONE</t>
  </si>
  <si>
    <t>ATLETICA SIDERMEC - VITALI</t>
  </si>
  <si>
    <t>G.T.A. CREMA</t>
  </si>
  <si>
    <t>TEAM CAMELOT A.S.D.</t>
  </si>
  <si>
    <t>A.S.D. ATLETICA ORTE</t>
  </si>
  <si>
    <t>POL. CIOCIARA ANTONIO FAVA</t>
  </si>
  <si>
    <t>ASD EQUILIBRA RUNNING TEAM PALERMO</t>
  </si>
  <si>
    <t>LA FABRICA DI CORSA</t>
  </si>
  <si>
    <t>OLIMPIA NUOVA RUNNING A.S.D.</t>
  </si>
  <si>
    <t>UISP CHIANCIANO</t>
  </si>
  <si>
    <t>ASD RICCI SPORT L'UOMO LEPIER</t>
  </si>
  <si>
    <t>A.S.D. MATESE RUNNING</t>
  </si>
  <si>
    <t>ASD SPORTING CLUB USA AVEZZANO</t>
  </si>
  <si>
    <t>PODISTICA MARE DI ROMA</t>
  </si>
  <si>
    <t>GIOIA RUNNING A.S.D.</t>
  </si>
  <si>
    <t>G.S. CAT SPORT ROMA</t>
  </si>
  <si>
    <t>ASD RUNNER TRAINER</t>
  </si>
  <si>
    <t>TIFATA RUNNERS CASERTA</t>
  </si>
  <si>
    <t>EDERA ATL. FORLI</t>
  </si>
  <si>
    <t>ATLETICA MONTEROSA FOGU ARNAD</t>
  </si>
  <si>
    <t>G.S. AMLETO MONTI</t>
  </si>
  <si>
    <t>FIT PROGRAM BY NAIADI</t>
  </si>
  <si>
    <t>AMICI PARCO CASTELLI ROMANI</t>
  </si>
  <si>
    <t>TERNANA MARATHON CLUB A.S.D.</t>
  </si>
  <si>
    <t>ATLETICA RIVIERA DEL BRENTA</t>
  </si>
  <si>
    <t>NUOVA ATLETICA SANGIUSTESE</t>
  </si>
  <si>
    <t>HATCH WARREN RUNNERS</t>
  </si>
  <si>
    <t>BARLETTA SPORTIVA</t>
  </si>
  <si>
    <t>ATLETICA IL COLLE ASD</t>
  </si>
  <si>
    <t>A.S.D. VILLA DE SANCTIS</t>
  </si>
  <si>
    <t>JOGGING TEAM PATERLINI</t>
  </si>
  <si>
    <t>A.POD. VALTENNA</t>
  </si>
  <si>
    <t>PODISTICA VALPOLCEVERA</t>
  </si>
  <si>
    <t>A.S.D. PRO SPORT RAVANUSA</t>
  </si>
  <si>
    <t>CALCINELLI RUN</t>
  </si>
  <si>
    <t>PODISTICA AVIS DERUTA</t>
  </si>
  <si>
    <t>G.P.A. LUGHESINA</t>
  </si>
  <si>
    <t>MARATHON ROMA CASTELFUSANO</t>
  </si>
  <si>
    <t>9,92 RUNNING ASD</t>
  </si>
  <si>
    <t>AVIS NARNI</t>
  </si>
  <si>
    <t>ALTO LAZIO A.S.D.</t>
  </si>
  <si>
    <t>A.S.D. MARATHON MASSAFRA</t>
  </si>
  <si>
    <t>#ILOVERUN ATHLETIC TERNI</t>
  </si>
  <si>
    <t>SM75</t>
  </si>
  <si>
    <t>ATLETICA ENI</t>
  </si>
  <si>
    <t>A.S.D. ATLETICA SABAUDIA</t>
  </si>
  <si>
    <t>A.POD. AVIS MOB. LATTANZI</t>
  </si>
  <si>
    <t>ASD RUNNERS FOR EMERGENCY</t>
  </si>
  <si>
    <t>ATLETICA DEI GELSI</t>
  </si>
  <si>
    <t>ATLETICA SILCA CONEGLIANO</t>
  </si>
  <si>
    <t>CRISPIANO MARATHON CLUB ONLUS</t>
  </si>
  <si>
    <t>G.P.A. SAN MARINO</t>
  </si>
  <si>
    <t>ATLETICA FIRENZE MARATHON S.S.</t>
  </si>
  <si>
    <t>ATHLETIC TEAM PALAGIANO</t>
  </si>
  <si>
    <t>MARATHON CREMONA</t>
  </si>
  <si>
    <t>PRZYNALEZNOSC KLUBOWA</t>
  </si>
  <si>
    <t>BERGAMO STARS ATLETICA</t>
  </si>
  <si>
    <t>G.P. AVIS CASTELRAIMONDO</t>
  </si>
  <si>
    <t>G.P. CERVESE</t>
  </si>
  <si>
    <t>GUBBIO RUNNERS</t>
  </si>
  <si>
    <t>AMATORI POD. TERNI</t>
  </si>
  <si>
    <t>MARATHON CLUB MINERVINO</t>
  </si>
  <si>
    <t>ACAR UNICREDIT</t>
  </si>
  <si>
    <t>G.P. C.A.I. PISTOIA</t>
  </si>
  <si>
    <t>AVIS ASCOLI MARATHON</t>
  </si>
  <si>
    <t>POL. MADONNINA</t>
  </si>
  <si>
    <t>POL.  COOP CERAMICA D'IMOLA</t>
  </si>
  <si>
    <t>AMICI DELLA FATICA CESENA</t>
  </si>
  <si>
    <t>TEAM KLAUS</t>
  </si>
  <si>
    <t>RICCIONE CORRE</t>
  </si>
  <si>
    <t>SF60</t>
  </si>
  <si>
    <t>G.S.D. LITAL</t>
  </si>
  <si>
    <t>281 G.P.A. SAN MARINO</t>
  </si>
  <si>
    <t>A.S.P.A. BASTIA</t>
  </si>
  <si>
    <t>ATL. FIAMMECREMISI S.VITO AL T</t>
  </si>
  <si>
    <t>ATLETICA CIVITANOVA</t>
  </si>
  <si>
    <t>NUOVA PODISTICA LATINA</t>
  </si>
  <si>
    <t>SF65</t>
  </si>
  <si>
    <t>PODISTICA  AVIS CAMPOBASSO</t>
  </si>
  <si>
    <t>S.S. TRIONFO LIGURE</t>
  </si>
  <si>
    <t>CUS PRO PATRIA MILANO</t>
  </si>
  <si>
    <t>G.S.D. FIAMME ARGENTO</t>
  </si>
  <si>
    <t>ATLETICOM ASD</t>
  </si>
  <si>
    <t>CLUB SUPER MARATHON ITALIA</t>
  </si>
  <si>
    <t>ATL.MIRAFIORI</t>
  </si>
  <si>
    <t>HUNCOTE HARRIERS UK</t>
  </si>
  <si>
    <t>PICO RUNNERS</t>
  </si>
  <si>
    <t>PFIZER ITALIA RUNNING TEAM</t>
  </si>
  <si>
    <t>PODISTICA SANNICANDRO</t>
  </si>
  <si>
    <t>RUNNING EVOLUTION</t>
  </si>
  <si>
    <t>GRUPPO SPORTIVO VIRTUS</t>
  </si>
  <si>
    <t>PODISTICA OSTIA</t>
  </si>
  <si>
    <t>ASD PODISTICA HERMES</t>
  </si>
  <si>
    <t>S.E.F. STAMURA ANCONA A.S.D.</t>
  </si>
  <si>
    <t>RUNNING CLUB MARATONA DI ROMA</t>
  </si>
  <si>
    <t>SF70</t>
  </si>
  <si>
    <t>ATLETICA UMBERTIDE</t>
  </si>
  <si>
    <t>POL. DIMENSIONE SPORT TURBIGO</t>
  </si>
  <si>
    <t>L'UNATICI ELLERA CORCIANO ASD</t>
  </si>
  <si>
    <t>GOLDEN CLUB RIMINI</t>
  </si>
  <si>
    <t>TV RHEINZABERN</t>
  </si>
  <si>
    <t>ATL. BANCOLE</t>
  </si>
  <si>
    <t>A.S.D. PODISTICA PROLOCO PARETE</t>
  </si>
  <si>
    <t>ASD MARATHON CL. ARIANO IRPINO</t>
  </si>
  <si>
    <t>AMICI DELLO SPORT BRIOSCO-MI</t>
  </si>
  <si>
    <t>CLUB PANTERA ROSA</t>
  </si>
  <si>
    <t>HAJJY</t>
  </si>
  <si>
    <t>MOHAMED</t>
  </si>
  <si>
    <t>BUCCILLI</t>
  </si>
  <si>
    <t>CARMINE</t>
  </si>
  <si>
    <t>BENHAMDANE</t>
  </si>
  <si>
    <t>RACHID</t>
  </si>
  <si>
    <t>MARIANELLI</t>
  </si>
  <si>
    <t>CRISTIAN</t>
  </si>
  <si>
    <t>MINICI</t>
  </si>
  <si>
    <t>ZIVKOVIC</t>
  </si>
  <si>
    <t>ANTE</t>
  </si>
  <si>
    <t>D'ANDREA</t>
  </si>
  <si>
    <t>SLETTEHAUGH</t>
  </si>
  <si>
    <t>GIACOMELLI</t>
  </si>
  <si>
    <t>BELLINI</t>
  </si>
  <si>
    <t>ZUCCHINI</t>
  </si>
  <si>
    <t>TAMBURI</t>
  </si>
  <si>
    <t>SALVATORI</t>
  </si>
  <si>
    <t>SERANTONI</t>
  </si>
  <si>
    <t>EGIDIO</t>
  </si>
  <si>
    <t>GIORGETTI</t>
  </si>
  <si>
    <t>CAVALLUCCI</t>
  </si>
  <si>
    <t>IACOBACCIO</t>
  </si>
  <si>
    <t>LEONARDO</t>
  </si>
  <si>
    <t>D'AMELIO</t>
  </si>
  <si>
    <t>NUNZIO</t>
  </si>
  <si>
    <t>CARBONELLI</t>
  </si>
  <si>
    <t>PRUDENZI</t>
  </si>
  <si>
    <t>D'AGOSTINO</t>
  </si>
  <si>
    <t>MARI</t>
  </si>
  <si>
    <t>VRAJIC</t>
  </si>
  <si>
    <t>MARIJA</t>
  </si>
  <si>
    <t>LAUDADIO</t>
  </si>
  <si>
    <t>MIRKO</t>
  </si>
  <si>
    <t>TRENTIN</t>
  </si>
  <si>
    <t>VIRGINIO</t>
  </si>
  <si>
    <t>CARPINELLI</t>
  </si>
  <si>
    <t>VIRGILIO</t>
  </si>
  <si>
    <t>SICARI</t>
  </si>
  <si>
    <t>CERONI</t>
  </si>
  <si>
    <t>TRIMAGLIO</t>
  </si>
  <si>
    <t>DINO</t>
  </si>
  <si>
    <t>ACCORONI</t>
  </si>
  <si>
    <t>SIMONE</t>
  </si>
  <si>
    <t>DESIDERIO</t>
  </si>
  <si>
    <t>SUSTA</t>
  </si>
  <si>
    <t>FEDERICO</t>
  </si>
  <si>
    <t>NICOLA</t>
  </si>
  <si>
    <t>SFONDALMONDO</t>
  </si>
  <si>
    <t>TAZZA</t>
  </si>
  <si>
    <t>RUDZINSKI</t>
  </si>
  <si>
    <t>JACEK</t>
  </si>
  <si>
    <t>ADORNETTO</t>
  </si>
  <si>
    <t>GIANLUCA</t>
  </si>
  <si>
    <t>PETRILLO</t>
  </si>
  <si>
    <t>ANDREOTTI</t>
  </si>
  <si>
    <t>ENRICO</t>
  </si>
  <si>
    <t>AMICO</t>
  </si>
  <si>
    <t>GREGORIO</t>
  </si>
  <si>
    <t>MANUEL</t>
  </si>
  <si>
    <t>MIGLIORUCCI</t>
  </si>
  <si>
    <t>COLANTONI</t>
  </si>
  <si>
    <t>SERGIO</t>
  </si>
  <si>
    <t>COLETTA</t>
  </si>
  <si>
    <t>MARIANO</t>
  </si>
  <si>
    <t>COLABUCCI</t>
  </si>
  <si>
    <t>AQUILANI</t>
  </si>
  <si>
    <t>BALZARETTI</t>
  </si>
  <si>
    <t>CHRISTIAN</t>
  </si>
  <si>
    <t>PROIETTI</t>
  </si>
  <si>
    <t>SHTILLER</t>
  </si>
  <si>
    <t>SERGEY</t>
  </si>
  <si>
    <t>LAMBERTO</t>
  </si>
  <si>
    <t>CARLONI</t>
  </si>
  <si>
    <t>CARESTIA</t>
  </si>
  <si>
    <t>THOMAS</t>
  </si>
  <si>
    <t>MIGLIORATI</t>
  </si>
  <si>
    <t>REBUZZI</t>
  </si>
  <si>
    <t>MANUELA</t>
  </si>
  <si>
    <t>HENNING</t>
  </si>
  <si>
    <t>EGGERT</t>
  </si>
  <si>
    <t>TIRELLI</t>
  </si>
  <si>
    <t>ATZORI</t>
  </si>
  <si>
    <t>OMAR</t>
  </si>
  <si>
    <t>RESTIOTTO</t>
  </si>
  <si>
    <t>BERTOLINI</t>
  </si>
  <si>
    <t>NAZZARENO</t>
  </si>
  <si>
    <t>MAINOLFI</t>
  </si>
  <si>
    <t>INFORTUGNO</t>
  </si>
  <si>
    <t>NONNIS</t>
  </si>
  <si>
    <t>RAIDICH</t>
  </si>
  <si>
    <t>FEDELE</t>
  </si>
  <si>
    <t>ALBERTO</t>
  </si>
  <si>
    <t>SPERANZINI</t>
  </si>
  <si>
    <t>LENTINI</t>
  </si>
  <si>
    <t>COSIMO</t>
  </si>
  <si>
    <t>FUBELLI</t>
  </si>
  <si>
    <t>CAMPANELLI</t>
  </si>
  <si>
    <t>VALERIO</t>
  </si>
  <si>
    <t>PUGLIESE</t>
  </si>
  <si>
    <t>BIANCHINI</t>
  </si>
  <si>
    <t>GIANLUIGI</t>
  </si>
  <si>
    <t>TOGNI</t>
  </si>
  <si>
    <t>PIERO</t>
  </si>
  <si>
    <t>VOLPI</t>
  </si>
  <si>
    <t>IMBUCATURA</t>
  </si>
  <si>
    <t>MARILENA</t>
  </si>
  <si>
    <t>RICCIO</t>
  </si>
  <si>
    <t>SPINELLI</t>
  </si>
  <si>
    <t>BATTISTINI</t>
  </si>
  <si>
    <t>MARIANI</t>
  </si>
  <si>
    <t>LAURA</t>
  </si>
  <si>
    <t>MORRESI</t>
  </si>
  <si>
    <t>INGRETOLLI</t>
  </si>
  <si>
    <t>MAURO</t>
  </si>
  <si>
    <t>ZIVERI</t>
  </si>
  <si>
    <t>ETELBERTO</t>
  </si>
  <si>
    <t>MANCINI</t>
  </si>
  <si>
    <t>TULLIO</t>
  </si>
  <si>
    <t>FRAGALE</t>
  </si>
  <si>
    <t>MENEGUZZO</t>
  </si>
  <si>
    <t>GRAZIANO</t>
  </si>
  <si>
    <t>CURSI</t>
  </si>
  <si>
    <t>DORANDO</t>
  </si>
  <si>
    <t>LUCCHI</t>
  </si>
  <si>
    <t>MASCIOTTI</t>
  </si>
  <si>
    <t>VANIO</t>
  </si>
  <si>
    <t>PICA</t>
  </si>
  <si>
    <t>ELIDE</t>
  </si>
  <si>
    <t>LEONETTI</t>
  </si>
  <si>
    <t>GAROFALO</t>
  </si>
  <si>
    <t>GIOGLI</t>
  </si>
  <si>
    <t>MORENO</t>
  </si>
  <si>
    <t>LATORRE</t>
  </si>
  <si>
    <t>ANGELA</t>
  </si>
  <si>
    <t>ISABELLA</t>
  </si>
  <si>
    <t>FAUSTO</t>
  </si>
  <si>
    <t>BALDINI</t>
  </si>
  <si>
    <t>GOFFI</t>
  </si>
  <si>
    <t>LUZI</t>
  </si>
  <si>
    <t>D'ERRICO</t>
  </si>
  <si>
    <t>MICHELE</t>
  </si>
  <si>
    <t>FILIPPO</t>
  </si>
  <si>
    <t>FLAMINI</t>
  </si>
  <si>
    <t>KRZYSZTOF</t>
  </si>
  <si>
    <t>JAZ</t>
  </si>
  <si>
    <t>GAZZA</t>
  </si>
  <si>
    <t>VIGNOGNA</t>
  </si>
  <si>
    <t>ANGIOLINO</t>
  </si>
  <si>
    <t>CRISOSTOMI</t>
  </si>
  <si>
    <t>ROSSI</t>
  </si>
  <si>
    <t>ABSI</t>
  </si>
  <si>
    <t>SADIDDIN</t>
  </si>
  <si>
    <t>FIORE</t>
  </si>
  <si>
    <t>DANZI</t>
  </si>
  <si>
    <t>GIULIO</t>
  </si>
  <si>
    <t>GHISELLI</t>
  </si>
  <si>
    <t>VELLANI</t>
  </si>
  <si>
    <t>PIASTRA</t>
  </si>
  <si>
    <t>LORENA</t>
  </si>
  <si>
    <t>ARCASENZA</t>
  </si>
  <si>
    <t>MOAURO</t>
  </si>
  <si>
    <t>GIANFRANCO</t>
  </si>
  <si>
    <t>SCHIAVINATO</t>
  </si>
  <si>
    <t>TOSI</t>
  </si>
  <si>
    <t>ADRIANO</t>
  </si>
  <si>
    <t>MICHETTI</t>
  </si>
  <si>
    <t>FABBRI</t>
  </si>
  <si>
    <t>CASAGRANDE</t>
  </si>
  <si>
    <t>GIACOMO</t>
  </si>
  <si>
    <t>BROCCOLI</t>
  </si>
  <si>
    <t>AROLDO</t>
  </si>
  <si>
    <t>SMERA</t>
  </si>
  <si>
    <t>SPACCAROTELLA</t>
  </si>
  <si>
    <t>PETRUCCI</t>
  </si>
  <si>
    <t>BISOGNO</t>
  </si>
  <si>
    <t>MASTRODICASA</t>
  </si>
  <si>
    <t>MARCELLO</t>
  </si>
  <si>
    <t>GIACOMETTI</t>
  </si>
  <si>
    <t>ALDO</t>
  </si>
  <si>
    <t>MAZZINI</t>
  </si>
  <si>
    <t>CHIARELLO</t>
  </si>
  <si>
    <t>CHRISTOPHE</t>
  </si>
  <si>
    <t>WOLOWSKI</t>
  </si>
  <si>
    <t>LECH</t>
  </si>
  <si>
    <t>VIRGILI</t>
  </si>
  <si>
    <t>BIGI</t>
  </si>
  <si>
    <t>LUCIANO</t>
  </si>
  <si>
    <t>DONNINI</t>
  </si>
  <si>
    <t>GRAFFIEDI</t>
  </si>
  <si>
    <t>SAMANTHA</t>
  </si>
  <si>
    <t>SCOTTI</t>
  </si>
  <si>
    <t>ANGELINI</t>
  </si>
  <si>
    <t>PRANDI</t>
  </si>
  <si>
    <t>PIERPAOLO</t>
  </si>
  <si>
    <t>SANCHI</t>
  </si>
  <si>
    <t>MAINARDI</t>
  </si>
  <si>
    <t>MORICI</t>
  </si>
  <si>
    <t>BARNABA</t>
  </si>
  <si>
    <t>PETRARCA</t>
  </si>
  <si>
    <t>UGOLINI</t>
  </si>
  <si>
    <t>LUIGINO</t>
  </si>
  <si>
    <t>NICASSIO</t>
  </si>
  <si>
    <t>PEVERIERI</t>
  </si>
  <si>
    <t>SANTORO</t>
  </si>
  <si>
    <t>CARLETTI</t>
  </si>
  <si>
    <t>PASCUCCI</t>
  </si>
  <si>
    <t>CASUCCI</t>
  </si>
  <si>
    <t>COSTALUNGA</t>
  </si>
  <si>
    <t>PATACCONI</t>
  </si>
  <si>
    <t>ROCELLI</t>
  </si>
  <si>
    <t>TORELLI</t>
  </si>
  <si>
    <t>CIRELLI</t>
  </si>
  <si>
    <t>PATRIZIO</t>
  </si>
  <si>
    <t>ANGELICI</t>
  </si>
  <si>
    <t>SARZANA</t>
  </si>
  <si>
    <t>PICCIONI</t>
  </si>
  <si>
    <t>TODDE</t>
  </si>
  <si>
    <t>VINCENTI</t>
  </si>
  <si>
    <t>CLAUDIA</t>
  </si>
  <si>
    <t>ATTISANI</t>
  </si>
  <si>
    <t>CORTELLA</t>
  </si>
  <si>
    <t>FOLLETTI</t>
  </si>
  <si>
    <t>SANDRO</t>
  </si>
  <si>
    <t>MARTUCCI</t>
  </si>
  <si>
    <t>ALUIGI</t>
  </si>
  <si>
    <t>GIULIANO</t>
  </si>
  <si>
    <t>CECCARELLI</t>
  </si>
  <si>
    <t>RITA</t>
  </si>
  <si>
    <t>CORTI</t>
  </si>
  <si>
    <t>FILONZI</t>
  </si>
  <si>
    <t>SBORO</t>
  </si>
  <si>
    <t>ALFREDO</t>
  </si>
  <si>
    <t>TREBBI</t>
  </si>
  <si>
    <t>BRUNO</t>
  </si>
  <si>
    <t>ANDRIELLI</t>
  </si>
  <si>
    <t>GERMANO</t>
  </si>
  <si>
    <t>VITACCA</t>
  </si>
  <si>
    <t>SALVO</t>
  </si>
  <si>
    <t>ORLANDI</t>
  </si>
  <si>
    <t>TIDEI</t>
  </si>
  <si>
    <t>ASTUTI</t>
  </si>
  <si>
    <t>CECCONI</t>
  </si>
  <si>
    <t>PANZERI</t>
  </si>
  <si>
    <t>ZORZELLA</t>
  </si>
  <si>
    <t>BISACCHI</t>
  </si>
  <si>
    <t>BONAVENTURA</t>
  </si>
  <si>
    <t>POMPEI</t>
  </si>
  <si>
    <t>RIDOLFI</t>
  </si>
  <si>
    <t>CASCIONI</t>
  </si>
  <si>
    <t>BIGARONI</t>
  </si>
  <si>
    <t>BENEDETTI</t>
  </si>
  <si>
    <t>PANZAVOLTA</t>
  </si>
  <si>
    <t>NATASCIA</t>
  </si>
  <si>
    <t>RAIMONDO</t>
  </si>
  <si>
    <t>SCARPONI</t>
  </si>
  <si>
    <t>GENNARO</t>
  </si>
  <si>
    <t>GEMELLI</t>
  </si>
  <si>
    <t>LIBERTI</t>
  </si>
  <si>
    <t>FRATTESI</t>
  </si>
  <si>
    <t>FAVALE</t>
  </si>
  <si>
    <t>FEDUZZI</t>
  </si>
  <si>
    <t>ROBERTINO</t>
  </si>
  <si>
    <t>LUCIO</t>
  </si>
  <si>
    <t>BIZZARRI</t>
  </si>
  <si>
    <t>COCOMAZZI</t>
  </si>
  <si>
    <t>BOIANO</t>
  </si>
  <si>
    <t>ALDAHOUL</t>
  </si>
  <si>
    <t>GARY</t>
  </si>
  <si>
    <t>ARATARI</t>
  </si>
  <si>
    <t>QUADRANI</t>
  </si>
  <si>
    <t>ARMANDO</t>
  </si>
  <si>
    <t>NICASTRI</t>
  </si>
  <si>
    <t>RUFI</t>
  </si>
  <si>
    <t>CORADINI</t>
  </si>
  <si>
    <t>TARQUINI</t>
  </si>
  <si>
    <t>PIZZOLI</t>
  </si>
  <si>
    <t>BIAGETTI</t>
  </si>
  <si>
    <t>CANAPARI</t>
  </si>
  <si>
    <t>PONTILLO</t>
  </si>
  <si>
    <t>PRUDENTE</t>
  </si>
  <si>
    <t>FELSANI</t>
  </si>
  <si>
    <t>EDOARDO</t>
  </si>
  <si>
    <t>MARIA</t>
  </si>
  <si>
    <t>POLA</t>
  </si>
  <si>
    <t>ELENA</t>
  </si>
  <si>
    <t>RICCI</t>
  </si>
  <si>
    <t>ZAMPETTI</t>
  </si>
  <si>
    <t>PICIUCCHI</t>
  </si>
  <si>
    <t>SARA</t>
  </si>
  <si>
    <t>VILLA</t>
  </si>
  <si>
    <t>D'AMICO</t>
  </si>
  <si>
    <t>NEGRE</t>
  </si>
  <si>
    <t>FREDERIC</t>
  </si>
  <si>
    <t>MALUCELLI</t>
  </si>
  <si>
    <t>TARARA</t>
  </si>
  <si>
    <t>VALECCHI</t>
  </si>
  <si>
    <t>TRAMONTE</t>
  </si>
  <si>
    <t>CORINALDESI</t>
  </si>
  <si>
    <t>LUPIDI</t>
  </si>
  <si>
    <t>ULDERICO</t>
  </si>
  <si>
    <t>FANTOZZI</t>
  </si>
  <si>
    <t>DOMENICO</t>
  </si>
  <si>
    <t>BONANNI</t>
  </si>
  <si>
    <t>LORENZON</t>
  </si>
  <si>
    <t>MINERVINI</t>
  </si>
  <si>
    <t>VERSOLATO</t>
  </si>
  <si>
    <t>BARBARA</t>
  </si>
  <si>
    <t>BELLI</t>
  </si>
  <si>
    <t>PACIFICI</t>
  </si>
  <si>
    <t>CAPEZZERA</t>
  </si>
  <si>
    <t>GIROLAMO</t>
  </si>
  <si>
    <t>COLOMBARI</t>
  </si>
  <si>
    <t>RENZO</t>
  </si>
  <si>
    <t>LORI</t>
  </si>
  <si>
    <t>ZAGALLO</t>
  </si>
  <si>
    <t>BLANDINI</t>
  </si>
  <si>
    <t>CATALUCCI</t>
  </si>
  <si>
    <t>SBURLINO</t>
  </si>
  <si>
    <t>MARTINELLI</t>
  </si>
  <si>
    <t>BUTLER</t>
  </si>
  <si>
    <t>MARK</t>
  </si>
  <si>
    <t>DANIELLE</t>
  </si>
  <si>
    <t>MARINO</t>
  </si>
  <si>
    <t>PATRIZIA</t>
  </si>
  <si>
    <t>TIRAFERRI</t>
  </si>
  <si>
    <t>BORDONI</t>
  </si>
  <si>
    <t>AMBROGI</t>
  </si>
  <si>
    <t>DAVID</t>
  </si>
  <si>
    <t>DONATI</t>
  </si>
  <si>
    <t>MAGNAGO</t>
  </si>
  <si>
    <t>LISA</t>
  </si>
  <si>
    <t>BORGIANI</t>
  </si>
  <si>
    <t>AGOSTI</t>
  </si>
  <si>
    <t>BISCARINI</t>
  </si>
  <si>
    <t>REUTER</t>
  </si>
  <si>
    <t>JURGEN</t>
  </si>
  <si>
    <t>AURELIA</t>
  </si>
  <si>
    <t>CRETAZZO</t>
  </si>
  <si>
    <t>CARBONETTA</t>
  </si>
  <si>
    <t>NEBIOLO</t>
  </si>
  <si>
    <t>MARZOLESI</t>
  </si>
  <si>
    <t>PENNESE</t>
  </si>
  <si>
    <t>CARMELA</t>
  </si>
  <si>
    <t>BRANNFORS</t>
  </si>
  <si>
    <t>OSKAR</t>
  </si>
  <si>
    <t>EINAR</t>
  </si>
  <si>
    <t>CARL-HENRIK</t>
  </si>
  <si>
    <t>FERRAMONDO</t>
  </si>
  <si>
    <t>ROMANI</t>
  </si>
  <si>
    <t>WALLY</t>
  </si>
  <si>
    <t>GERHARD</t>
  </si>
  <si>
    <t>PETUCCO</t>
  </si>
  <si>
    <t>TORRESI</t>
  </si>
  <si>
    <t>ZAVATTARO</t>
  </si>
  <si>
    <t>SCIARRATTA</t>
  </si>
  <si>
    <t>PINTER</t>
  </si>
  <si>
    <t>KATHRIN</t>
  </si>
  <si>
    <t>TAKACS</t>
  </si>
  <si>
    <t>ISTVAN</t>
  </si>
  <si>
    <t>BUCCIARELLI</t>
  </si>
  <si>
    <t>MELCHIONDA</t>
  </si>
  <si>
    <t>BARTOLINI</t>
  </si>
  <si>
    <t>NERIO</t>
  </si>
  <si>
    <t>AIUDI</t>
  </si>
  <si>
    <t>BEAGLE</t>
  </si>
  <si>
    <t>DOUG</t>
  </si>
  <si>
    <t>MIRCO</t>
  </si>
  <si>
    <t>RICCIERI</t>
  </si>
  <si>
    <t>VOSSI</t>
  </si>
  <si>
    <t>RALVELLI</t>
  </si>
  <si>
    <t>ETTORE</t>
  </si>
  <si>
    <t>BULDRINI</t>
  </si>
  <si>
    <t>DEMURU</t>
  </si>
  <si>
    <t>PEDINI</t>
  </si>
  <si>
    <t>DAMIANO</t>
  </si>
  <si>
    <t>RUBINO</t>
  </si>
  <si>
    <t>DONNOLA</t>
  </si>
  <si>
    <t>NOBILINI</t>
  </si>
  <si>
    <t>ARIAS</t>
  </si>
  <si>
    <t>FIORELLI</t>
  </si>
  <si>
    <t>TARTAGLINI</t>
  </si>
  <si>
    <t>ITALIANI</t>
  </si>
  <si>
    <t>BOTTOLONI</t>
  </si>
  <si>
    <t>ANELLUCCI</t>
  </si>
  <si>
    <t>CHIARA</t>
  </si>
  <si>
    <t>LISTA</t>
  </si>
  <si>
    <t>CASCIOLA</t>
  </si>
  <si>
    <t>MALATESTA</t>
  </si>
  <si>
    <t>MACIOCE</t>
  </si>
  <si>
    <t>POSSANZINI</t>
  </si>
  <si>
    <t>PALMISANO</t>
  </si>
  <si>
    <t>GRILLO</t>
  </si>
  <si>
    <t>FONTANA</t>
  </si>
  <si>
    <t>VIVARELLI</t>
  </si>
  <si>
    <t>LEIDI</t>
  </si>
  <si>
    <t>GUIDI</t>
  </si>
  <si>
    <t>OLIVA</t>
  </si>
  <si>
    <t>MARCOTULLI</t>
  </si>
  <si>
    <t>MEDAGLIA</t>
  </si>
  <si>
    <t>SPATARO</t>
  </si>
  <si>
    <t>MOROSETTI</t>
  </si>
  <si>
    <t>BUCCI</t>
  </si>
  <si>
    <t>BALDUCCIO</t>
  </si>
  <si>
    <t>CORTINA</t>
  </si>
  <si>
    <t>FOTI</t>
  </si>
  <si>
    <t>PELAGALLI</t>
  </si>
  <si>
    <t>PERITO</t>
  </si>
  <si>
    <t>NICOLINI</t>
  </si>
  <si>
    <t>IACONO</t>
  </si>
  <si>
    <t>BURDERI</t>
  </si>
  <si>
    <t>FIORUCCI</t>
  </si>
  <si>
    <t>ANGELUCCI</t>
  </si>
  <si>
    <t>CASTELLANI</t>
  </si>
  <si>
    <t>TRANI</t>
  </si>
  <si>
    <t>MACCHIONI</t>
  </si>
  <si>
    <t>GUARDATI</t>
  </si>
  <si>
    <t>MONTANARI</t>
  </si>
  <si>
    <t>FOLIGNI</t>
  </si>
  <si>
    <t>FRISTAD</t>
  </si>
  <si>
    <t>MONA</t>
  </si>
  <si>
    <t>GUIDA</t>
  </si>
  <si>
    <t>GALOTTI</t>
  </si>
  <si>
    <t>CRISTIANA</t>
  </si>
  <si>
    <t>MUSETTI</t>
  </si>
  <si>
    <t>SALIMBENE</t>
  </si>
  <si>
    <t>NOBILI</t>
  </si>
  <si>
    <t>GIAMMANCO</t>
  </si>
  <si>
    <t>CHARLES</t>
  </si>
  <si>
    <t>ZANELLI</t>
  </si>
  <si>
    <t>STRUPPA</t>
  </si>
  <si>
    <t>CORRADINI</t>
  </si>
  <si>
    <t>BARTOLUCCI</t>
  </si>
  <si>
    <t>GERMANA</t>
  </si>
  <si>
    <t>ZUCCARINO</t>
  </si>
  <si>
    <t>OLIVIERI</t>
  </si>
  <si>
    <t>SEVERA</t>
  </si>
  <si>
    <t>TONINO</t>
  </si>
  <si>
    <t>LOMBARDI</t>
  </si>
  <si>
    <t>TEA</t>
  </si>
  <si>
    <t>METELLI</t>
  </si>
  <si>
    <t>ROMEO</t>
  </si>
  <si>
    <t>LEWINSKI</t>
  </si>
  <si>
    <t>MARCIN</t>
  </si>
  <si>
    <t>COSTANTINI</t>
  </si>
  <si>
    <t>ADELE</t>
  </si>
  <si>
    <t>CREMISI</t>
  </si>
  <si>
    <t>IOLANDA</t>
  </si>
  <si>
    <t>MECOZZI</t>
  </si>
  <si>
    <t>BRESCIA</t>
  </si>
  <si>
    <t>GRILLI</t>
  </si>
  <si>
    <t>VAIDA</t>
  </si>
  <si>
    <t>MANDOLINI</t>
  </si>
  <si>
    <t>CRUCIANI</t>
  </si>
  <si>
    <t>LAMBERTUCCI</t>
  </si>
  <si>
    <t>PAROLA</t>
  </si>
  <si>
    <t>MAZZETTI</t>
  </si>
  <si>
    <t>PADGETT</t>
  </si>
  <si>
    <t>EMERALD</t>
  </si>
  <si>
    <t>GRECO</t>
  </si>
  <si>
    <t>FRENGUELLOTTI</t>
  </si>
  <si>
    <t>GIORDANO</t>
  </si>
  <si>
    <t>GARDOSE</t>
  </si>
  <si>
    <t>TOSTI</t>
  </si>
  <si>
    <t>FERNANDO</t>
  </si>
  <si>
    <t>CLEMENTI</t>
  </si>
  <si>
    <t>BELEGGIA</t>
  </si>
  <si>
    <t>MELLOZZI</t>
  </si>
  <si>
    <t>PAMPALONI</t>
  </si>
  <si>
    <t>MATONE</t>
  </si>
  <si>
    <t>CALABRESE</t>
  </si>
  <si>
    <t>PIERGALLINI</t>
  </si>
  <si>
    <t>PERGOLESI</t>
  </si>
  <si>
    <t>BORIOSI</t>
  </si>
  <si>
    <t>GUALTIERO</t>
  </si>
  <si>
    <t>PIERANTOZZI</t>
  </si>
  <si>
    <t>NEVE</t>
  </si>
  <si>
    <t>MATTIUCCI</t>
  </si>
  <si>
    <t>MELANI</t>
  </si>
  <si>
    <t>VACCARINI</t>
  </si>
  <si>
    <t>PASQUALINI</t>
  </si>
  <si>
    <t>SGARIGLIA</t>
  </si>
  <si>
    <t>PALLOTTA</t>
  </si>
  <si>
    <t>SACRIPANTI</t>
  </si>
  <si>
    <t>VALTER</t>
  </si>
  <si>
    <t>GROSSI</t>
  </si>
  <si>
    <t>KATSANOS</t>
  </si>
  <si>
    <t>CHRISTOS</t>
  </si>
  <si>
    <t>FABIANI</t>
  </si>
  <si>
    <t>SANFILIPPO</t>
  </si>
  <si>
    <t>BIANCHETTI</t>
  </si>
  <si>
    <t>ESPOSITO</t>
  </si>
  <si>
    <t>TESONE</t>
  </si>
  <si>
    <t>MALGORZATA</t>
  </si>
  <si>
    <t>LETOWSKI</t>
  </si>
  <si>
    <t>MARIUSZ</t>
  </si>
  <si>
    <t>KOWALSKA</t>
  </si>
  <si>
    <t>NEUMANN</t>
  </si>
  <si>
    <t>KLAUS</t>
  </si>
  <si>
    <t>VITALI</t>
  </si>
  <si>
    <t>MARTINI</t>
  </si>
  <si>
    <t>VANNUCCI</t>
  </si>
  <si>
    <t>RECCHIA</t>
  </si>
  <si>
    <t>SAMPERISI</t>
  </si>
  <si>
    <t>GIUSEPPINA</t>
  </si>
  <si>
    <t>CAMPONESCHI</t>
  </si>
  <si>
    <t>ADONELLA</t>
  </si>
  <si>
    <t>GIRELLI</t>
  </si>
  <si>
    <t>BERNINI</t>
  </si>
  <si>
    <t>TRICARICO</t>
  </si>
  <si>
    <t>SABINA</t>
  </si>
  <si>
    <t>NERONE</t>
  </si>
  <si>
    <t>CAIAZZO</t>
  </si>
  <si>
    <t>VENTURI</t>
  </si>
  <si>
    <t>EMANUELE</t>
  </si>
  <si>
    <t>PORTOFRANCO</t>
  </si>
  <si>
    <t>BOGDANOVA</t>
  </si>
  <si>
    <t>LIUBOV</t>
  </si>
  <si>
    <t>DUDICH</t>
  </si>
  <si>
    <t>IGOR</t>
  </si>
  <si>
    <t>MIGNECO</t>
  </si>
  <si>
    <t>LEONARDI</t>
  </si>
  <si>
    <t>MONACELLI</t>
  </si>
  <si>
    <t>CARUCCI</t>
  </si>
  <si>
    <t>CAIOTTI</t>
  </si>
  <si>
    <t>EGLE</t>
  </si>
  <si>
    <t>SIGNORELLI</t>
  </si>
  <si>
    <t>FRIGYIK</t>
  </si>
  <si>
    <t>SANDOR</t>
  </si>
  <si>
    <t>ONORATI</t>
  </si>
  <si>
    <t>MIGNOGNA</t>
  </si>
  <si>
    <t>PETRILLI</t>
  </si>
  <si>
    <t>SCALA</t>
  </si>
  <si>
    <t>ANTONIETTA</t>
  </si>
  <si>
    <t>ROMA</t>
  </si>
  <si>
    <t>ACETO</t>
  </si>
  <si>
    <t>MARCHETTI</t>
  </si>
  <si>
    <t>BISCOTTI</t>
  </si>
  <si>
    <t>FRONTONI</t>
  </si>
  <si>
    <t>IACOPONI</t>
  </si>
  <si>
    <t>TEDESCO</t>
  </si>
  <si>
    <t>MELIS</t>
  </si>
  <si>
    <t>AURELI</t>
  </si>
  <si>
    <t>ARISTEI</t>
  </si>
  <si>
    <t>ANCORA</t>
  </si>
  <si>
    <t>VITO</t>
  </si>
  <si>
    <t>LENZI</t>
  </si>
  <si>
    <t>FIORENZO</t>
  </si>
  <si>
    <t>ANDRICCIOLA</t>
  </si>
  <si>
    <t>BUREK</t>
  </si>
  <si>
    <t>JUSTYNA</t>
  </si>
  <si>
    <t>PAGANELLI</t>
  </si>
  <si>
    <t>IACOVACCI</t>
  </si>
  <si>
    <t>TAMBURRINI</t>
  </si>
  <si>
    <t>FEDERICA</t>
  </si>
  <si>
    <t>SPECCHIO</t>
  </si>
  <si>
    <t>MCKAY</t>
  </si>
  <si>
    <t>PAUL</t>
  </si>
  <si>
    <t>CALANDRA</t>
  </si>
  <si>
    <t>MONTI</t>
  </si>
  <si>
    <t>PATRUNO</t>
  </si>
  <si>
    <t>NUNZIA</t>
  </si>
  <si>
    <t>QUARTO</t>
  </si>
  <si>
    <t>PANDOLFI</t>
  </si>
  <si>
    <t>RAZZOLINI</t>
  </si>
  <si>
    <t>ILARIA</t>
  </si>
  <si>
    <t>SANTORI</t>
  </si>
  <si>
    <t>MASCOLO</t>
  </si>
  <si>
    <t>NARDELLA</t>
  </si>
  <si>
    <t>FILOMENA</t>
  </si>
  <si>
    <t>MINELLI</t>
  </si>
  <si>
    <t>PICCOTTI</t>
  </si>
  <si>
    <t>AVOLIO</t>
  </si>
  <si>
    <t>PINO</t>
  </si>
  <si>
    <t>PACINOTTI</t>
  </si>
  <si>
    <t>IADEMARCO</t>
  </si>
  <si>
    <t>CAVOLA</t>
  </si>
  <si>
    <t>CALICIOTTI</t>
  </si>
  <si>
    <t>ZAMPINI</t>
  </si>
  <si>
    <t>SANSONE</t>
  </si>
  <si>
    <t>VECERRICA</t>
  </si>
  <si>
    <t>ARENA</t>
  </si>
  <si>
    <t>MARCELLA</t>
  </si>
  <si>
    <t>GUERRA</t>
  </si>
  <si>
    <t>CARLONE</t>
  </si>
  <si>
    <t>FRANCIOSO</t>
  </si>
  <si>
    <t>GAMBELLI</t>
  </si>
  <si>
    <t>FERDINANDO</t>
  </si>
  <si>
    <t>RINALDI</t>
  </si>
  <si>
    <t>CENNI</t>
  </si>
  <si>
    <t>VECCHI</t>
  </si>
  <si>
    <t>GRAZIA</t>
  </si>
  <si>
    <t>LILLO</t>
  </si>
  <si>
    <t>LUIGINA</t>
  </si>
  <si>
    <t>LUCARINI</t>
  </si>
  <si>
    <t>POLIDORI</t>
  </si>
  <si>
    <t>ALFIO</t>
  </si>
  <si>
    <t>TOSCHI</t>
  </si>
  <si>
    <t>POLUKORD</t>
  </si>
  <si>
    <t>JOANNA</t>
  </si>
  <si>
    <t>WOJCIECH</t>
  </si>
  <si>
    <t>GREGULA</t>
  </si>
  <si>
    <t>GENNARI</t>
  </si>
  <si>
    <t>AGABITI</t>
  </si>
  <si>
    <t>CAROLINA</t>
  </si>
  <si>
    <t>RONDINI</t>
  </si>
  <si>
    <t>DASCALU</t>
  </si>
  <si>
    <t>MEZZALIRA</t>
  </si>
  <si>
    <t>MAY</t>
  </si>
  <si>
    <t>JOANNE</t>
  </si>
  <si>
    <t>DELL'AIA</t>
  </si>
  <si>
    <t>NORIS</t>
  </si>
  <si>
    <t>MANCINELLI</t>
  </si>
  <si>
    <t>GIULIANI</t>
  </si>
  <si>
    <t>SCHLUETER</t>
  </si>
  <si>
    <t>BERNADETTE</t>
  </si>
  <si>
    <t>TESTA</t>
  </si>
  <si>
    <t>MICAELA</t>
  </si>
  <si>
    <t>MENCONI</t>
  </si>
  <si>
    <t>ANTONELLO</t>
  </si>
  <si>
    <t>BISACCIONI</t>
  </si>
  <si>
    <t>CARDACI</t>
  </si>
  <si>
    <t>SEBASTIANO</t>
  </si>
  <si>
    <t>LIORNI</t>
  </si>
  <si>
    <t>TAMBURINI</t>
  </si>
  <si>
    <t>ALLARS</t>
  </si>
  <si>
    <t>NICK</t>
  </si>
  <si>
    <t>FALEO</t>
  </si>
  <si>
    <t>FELSER</t>
  </si>
  <si>
    <t>KERSTIN</t>
  </si>
  <si>
    <t>SIMONAZZI</t>
  </si>
  <si>
    <t>FANELLI</t>
  </si>
  <si>
    <t>BERND</t>
  </si>
  <si>
    <t>VERRAZZO</t>
  </si>
  <si>
    <t>MACIARIELLO</t>
  </si>
  <si>
    <t>GALLO</t>
  </si>
  <si>
    <t>BOBBONI</t>
  </si>
  <si>
    <t>INTROCASO</t>
  </si>
  <si>
    <t>BUSSA</t>
  </si>
  <si>
    <t>ZOLI</t>
  </si>
  <si>
    <t>BELOTTI</t>
  </si>
  <si>
    <t>GASPARE</t>
  </si>
  <si>
    <t>BORGONCINO</t>
  </si>
  <si>
    <t>GAVAZZENI</t>
  </si>
  <si>
    <t>NEIL ALAN</t>
  </si>
  <si>
    <t>DI STEFANO</t>
  </si>
  <si>
    <t>DI MANNO</t>
  </si>
  <si>
    <t>DI GREGORIO</t>
  </si>
  <si>
    <t>DEL DUCA</t>
  </si>
  <si>
    <t>CRISTINA MARILENA</t>
  </si>
  <si>
    <t>DEL SINDACO</t>
  </si>
  <si>
    <t>CLAUDIO UMBERTO</t>
  </si>
  <si>
    <t>DI LAUDO</t>
  </si>
  <si>
    <t>DE FILIPPO</t>
  </si>
  <si>
    <t>DI NALLO</t>
  </si>
  <si>
    <t>DE LUCIA</t>
  </si>
  <si>
    <t>COSIMO ANDREA</t>
  </si>
  <si>
    <t>DI VENTURA</t>
  </si>
  <si>
    <t>DE IACO</t>
  </si>
  <si>
    <t>GIOVANNI BATTISTA</t>
  </si>
  <si>
    <t>DI ANTONIO</t>
  </si>
  <si>
    <t>DI MICHELE</t>
  </si>
  <si>
    <t>RADDUSO FILIPPO</t>
  </si>
  <si>
    <t>DE MIRO</t>
  </si>
  <si>
    <t>DEL SETTE</t>
  </si>
  <si>
    <t>DI MAURO</t>
  </si>
  <si>
    <t>DI NICOLA</t>
  </si>
  <si>
    <t>GENNARO GIUSEPPE</t>
  </si>
  <si>
    <t>DE CHIGI</t>
  </si>
  <si>
    <t>CARLO ALBERTO</t>
  </si>
  <si>
    <t>EDOARDO MARIA</t>
  </si>
  <si>
    <t>DEL BIANCO</t>
  </si>
  <si>
    <t>COSSIO LA ROSA</t>
  </si>
  <si>
    <t>PAULO FELIX</t>
  </si>
  <si>
    <t>PAOLO ANGELA MARIA</t>
  </si>
  <si>
    <t>DE ANGELIS</t>
  </si>
  <si>
    <t>LEOPARDI BARRA</t>
  </si>
  <si>
    <t>DI LASCIO</t>
  </si>
  <si>
    <t>ANGELO ANTONIO</t>
  </si>
  <si>
    <t>PROIETTI GAGLIARDONI</t>
  </si>
  <si>
    <t>DI FILIPPO</t>
  </si>
  <si>
    <t>HAYDEE TAMARA</t>
  </si>
  <si>
    <t>DE SIMONE</t>
  </si>
  <si>
    <t>ROSARIO ARTURO</t>
  </si>
  <si>
    <t>LEANDRO GIORGIO</t>
  </si>
  <si>
    <t>TILL IAN</t>
  </si>
  <si>
    <t>ELEONORA RACHELE</t>
  </si>
  <si>
    <t>DI BENEDETTO</t>
  </si>
  <si>
    <t>LAUREAN OVIDIU</t>
  </si>
  <si>
    <t>GIAN CARLO</t>
  </si>
  <si>
    <t>DOMINGO JR CONST</t>
  </si>
  <si>
    <t>DE LUCA</t>
  </si>
  <si>
    <t>ANNA MARIA</t>
  </si>
  <si>
    <t>SANTE MAURIZIO</t>
  </si>
  <si>
    <t>LO BIANCO</t>
  </si>
  <si>
    <t>DI LUZIO</t>
  </si>
  <si>
    <t>DI COSTANZO</t>
  </si>
  <si>
    <t>DI FELICE</t>
  </si>
  <si>
    <t>ANNE DOMINIQUE</t>
  </si>
  <si>
    <t>ROCCO FRANCESCO</t>
  </si>
  <si>
    <t>VITO PIERO</t>
  </si>
  <si>
    <t>CASAGRANDE CONTARDI</t>
  </si>
  <si>
    <t>DI SABATINO</t>
  </si>
  <si>
    <t>DI CICCO</t>
  </si>
  <si>
    <t>CELIA MAGNO</t>
  </si>
  <si>
    <t>ANGIOLO CARLO</t>
  </si>
  <si>
    <t>DI PIETRANTONIO</t>
  </si>
  <si>
    <t>MIRELA LAURA</t>
  </si>
  <si>
    <t>MARIA CRISTINA</t>
  </si>
  <si>
    <t>GIOVANNA CARLA</t>
  </si>
  <si>
    <t>Maratona di San Valentino</t>
  </si>
  <si>
    <t>6ª edizione</t>
  </si>
  <si>
    <t>Terni (TR) Italia - Domenica 19/02/2017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</si>
</sst>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&quot;€&quot;\ * #,##0_-;\-&quot;€&quot;\ * #,##0_-;_-&quot;€&quot;\ * &quot;-&quot;_-;_-@_-"/>
    <numFmt numFmtId="180" formatCode="_-* #,##0_-;\-* #,##0_-;_-* &quot;-&quot;_-;_-@_-"/>
    <numFmt numFmtId="181" formatCode="_-&quot;€&quot;\ * #,##0.00_-;\-&quot;€&quot;\ * #,##0.00_-;_-&quot;€&quot;\ * &quot;-&quot;??_-;_-@_-"/>
    <numFmt numFmtId="182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81" applyFont="1" applyFill="1" applyBorder="1" applyAlignment="1">
      <alignment vertical="center"/>
      <protection/>
    </xf>
    <xf numFmtId="0" fontId="31" fillId="0" borderId="21" xfId="81" applyFont="1" applyFill="1" applyBorder="1" applyAlignment="1">
      <alignment horizontal="center" vertical="center"/>
      <protection/>
    </xf>
    <xf numFmtId="21" fontId="31" fillId="0" borderId="21" xfId="81" applyNumberFormat="1" applyFont="1" applyFill="1" applyBorder="1" applyAlignment="1">
      <alignment horizontal="center" vertical="center"/>
      <protection/>
    </xf>
    <xf numFmtId="0" fontId="31" fillId="0" borderId="22" xfId="81" applyFont="1" applyFill="1" applyBorder="1" applyAlignment="1">
      <alignment vertical="center"/>
      <protection/>
    </xf>
    <xf numFmtId="0" fontId="31" fillId="0" borderId="22" xfId="81" applyFont="1" applyFill="1" applyBorder="1" applyAlignment="1">
      <alignment horizontal="center" vertical="center"/>
      <protection/>
    </xf>
    <xf numFmtId="21" fontId="31" fillId="0" borderId="22" xfId="81" applyNumberFormat="1" applyFont="1" applyFill="1" applyBorder="1" applyAlignment="1">
      <alignment horizontal="center" vertical="center"/>
      <protection/>
    </xf>
    <xf numFmtId="0" fontId="31" fillId="0" borderId="25" xfId="81" applyFont="1" applyFill="1" applyBorder="1" applyAlignment="1">
      <alignment vertical="center"/>
      <protection/>
    </xf>
    <xf numFmtId="0" fontId="31" fillId="0" borderId="25" xfId="81" applyFont="1" applyFill="1" applyBorder="1" applyAlignment="1">
      <alignment horizontal="center" vertical="center"/>
      <protection/>
    </xf>
    <xf numFmtId="21" fontId="31" fillId="0" borderId="25" xfId="81" applyNumberFormat="1" applyFont="1" applyFill="1" applyBorder="1" applyAlignment="1">
      <alignment horizontal="center" vertical="center"/>
      <protection/>
    </xf>
    <xf numFmtId="0" fontId="52" fillId="56" borderId="22" xfId="81" applyFont="1" applyFill="1" applyBorder="1" applyAlignment="1">
      <alignment vertical="center"/>
      <protection/>
    </xf>
    <xf numFmtId="0" fontId="52" fillId="56" borderId="22" xfId="81" applyFont="1" applyFill="1" applyBorder="1" applyAlignment="1">
      <alignment horizontal="center" vertical="center"/>
      <protection/>
    </xf>
    <xf numFmtId="21" fontId="52" fillId="56" borderId="22" xfId="81" applyNumberFormat="1" applyFont="1" applyFill="1" applyBorder="1" applyAlignment="1">
      <alignment horizontal="center" vertical="center"/>
      <protection/>
    </xf>
    <xf numFmtId="0" fontId="31" fillId="0" borderId="26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1" max="11" width="16.7109375" style="0" bestFit="1" customWidth="1"/>
    <col min="12" max="12" width="14.57421875" style="0" bestFit="1" customWidth="1"/>
  </cols>
  <sheetData>
    <row r="1" spans="1:9" ht="45" customHeight="1">
      <c r="A1" s="35" t="s">
        <v>1027</v>
      </c>
      <c r="B1" s="36"/>
      <c r="C1" s="36"/>
      <c r="D1" s="36"/>
      <c r="E1" s="36"/>
      <c r="F1" s="36"/>
      <c r="G1" s="36"/>
      <c r="H1" s="36"/>
      <c r="I1" s="37"/>
    </row>
    <row r="2" spans="1:9" ht="24" customHeight="1">
      <c r="A2" s="38" t="s">
        <v>1028</v>
      </c>
      <c r="B2" s="39"/>
      <c r="C2" s="39"/>
      <c r="D2" s="39"/>
      <c r="E2" s="39"/>
      <c r="F2" s="39"/>
      <c r="G2" s="39"/>
      <c r="H2" s="39"/>
      <c r="I2" s="40"/>
    </row>
    <row r="3" spans="1:9" ht="24" customHeight="1">
      <c r="A3" s="41" t="s">
        <v>1029</v>
      </c>
      <c r="B3" s="42"/>
      <c r="C3" s="42"/>
      <c r="D3" s="42"/>
      <c r="E3" s="42"/>
      <c r="F3" s="42"/>
      <c r="G3" s="42"/>
      <c r="H3" s="3" t="s">
        <v>0</v>
      </c>
      <c r="I3" s="4">
        <v>42.195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48" t="s">
        <v>317</v>
      </c>
      <c r="C5" s="27" t="s">
        <v>318</v>
      </c>
      <c r="D5" s="49" t="s">
        <v>95</v>
      </c>
      <c r="E5" s="48" t="s">
        <v>96</v>
      </c>
      <c r="F5" s="50">
        <v>0.09653935185185185</v>
      </c>
      <c r="G5" s="21" t="str">
        <f>TEXT(INT((HOUR(F5)*3600+MINUTE(F5)*60+SECOND(F5))/$I$3/60),"0")&amp;"."&amp;TEXT(MOD((HOUR(F5)*3600+MINUTE(F5)*60+SECOND(F5))/$I$3,60),"00")&amp;"/km"</f>
        <v>3.18/km</v>
      </c>
      <c r="H5" s="22">
        <f>F5-$F$5</f>
        <v>0</v>
      </c>
      <c r="I5" s="22">
        <f>F5-INDEX($F$5:$F$565,MATCH(D5,$D$5:$D$565,0))</f>
        <v>0</v>
      </c>
    </row>
    <row r="6" spans="1:9" s="10" customFormat="1" ht="15" customHeight="1">
      <c r="A6" s="15">
        <v>2</v>
      </c>
      <c r="B6" s="51" t="s">
        <v>319</v>
      </c>
      <c r="C6" s="28" t="s">
        <v>320</v>
      </c>
      <c r="D6" s="52" t="s">
        <v>95</v>
      </c>
      <c r="E6" s="51" t="s">
        <v>97</v>
      </c>
      <c r="F6" s="53">
        <v>0.09682870370370371</v>
      </c>
      <c r="G6" s="15" t="str">
        <f aca="true" t="shared" si="0" ref="G6:G21">TEXT(INT((HOUR(F6)*3600+MINUTE(F6)*60+SECOND(F6))/$I$3/60),"0")&amp;"."&amp;TEXT(MOD((HOUR(F6)*3600+MINUTE(F6)*60+SECOND(F6))/$I$3,60),"00")&amp;"/km"</f>
        <v>3.18/km</v>
      </c>
      <c r="H6" s="16">
        <f aca="true" t="shared" si="1" ref="H6:H21">F6-$F$5</f>
        <v>0.0002893518518518601</v>
      </c>
      <c r="I6" s="16">
        <f aca="true" t="shared" si="2" ref="I6:I69">F6-INDEX($F$5:$F$565,MATCH(D6,$D$5:$D$565,0))</f>
        <v>0.0002893518518518601</v>
      </c>
    </row>
    <row r="7" spans="1:9" s="10" customFormat="1" ht="15" customHeight="1">
      <c r="A7" s="15">
        <v>3</v>
      </c>
      <c r="B7" s="51" t="s">
        <v>321</v>
      </c>
      <c r="C7" s="28" t="s">
        <v>322</v>
      </c>
      <c r="D7" s="52" t="s">
        <v>98</v>
      </c>
      <c r="E7" s="51" t="s">
        <v>99</v>
      </c>
      <c r="F7" s="53">
        <v>0.10012731481481481</v>
      </c>
      <c r="G7" s="15" t="str">
        <f t="shared" si="0"/>
        <v>3.25/km</v>
      </c>
      <c r="H7" s="16">
        <f t="shared" si="1"/>
        <v>0.0035879629629629595</v>
      </c>
      <c r="I7" s="16">
        <f t="shared" si="2"/>
        <v>0</v>
      </c>
    </row>
    <row r="8" spans="1:9" s="10" customFormat="1" ht="15" customHeight="1">
      <c r="A8" s="15">
        <v>4</v>
      </c>
      <c r="B8" s="51" t="s">
        <v>323</v>
      </c>
      <c r="C8" s="28" t="s">
        <v>324</v>
      </c>
      <c r="D8" s="52" t="s">
        <v>100</v>
      </c>
      <c r="E8" s="51" t="s">
        <v>101</v>
      </c>
      <c r="F8" s="53">
        <v>0.10482638888888889</v>
      </c>
      <c r="G8" s="15" t="str">
        <f t="shared" si="0"/>
        <v>3.35/km</v>
      </c>
      <c r="H8" s="16">
        <f t="shared" si="1"/>
        <v>0.008287037037037037</v>
      </c>
      <c r="I8" s="16">
        <f t="shared" si="2"/>
        <v>0</v>
      </c>
    </row>
    <row r="9" spans="1:9" s="10" customFormat="1" ht="15" customHeight="1">
      <c r="A9" s="15">
        <v>5</v>
      </c>
      <c r="B9" s="51" t="s">
        <v>325</v>
      </c>
      <c r="C9" s="28" t="s">
        <v>18</v>
      </c>
      <c r="D9" s="52" t="s">
        <v>95</v>
      </c>
      <c r="E9" s="51" t="s">
        <v>102</v>
      </c>
      <c r="F9" s="53">
        <v>0.10932870370370369</v>
      </c>
      <c r="G9" s="15" t="str">
        <f t="shared" si="0"/>
        <v>3.44/km</v>
      </c>
      <c r="H9" s="16">
        <f t="shared" si="1"/>
        <v>0.012789351851851843</v>
      </c>
      <c r="I9" s="16">
        <f t="shared" si="2"/>
        <v>0.012789351851851843</v>
      </c>
    </row>
    <row r="10" spans="1:9" s="10" customFormat="1" ht="15" customHeight="1">
      <c r="A10" s="15">
        <v>6</v>
      </c>
      <c r="B10" s="51" t="s">
        <v>326</v>
      </c>
      <c r="C10" s="28" t="s">
        <v>327</v>
      </c>
      <c r="D10" s="52" t="s">
        <v>98</v>
      </c>
      <c r="E10" s="51" t="s">
        <v>103</v>
      </c>
      <c r="F10" s="53">
        <v>0.1117361111111111</v>
      </c>
      <c r="G10" s="15" t="str">
        <f t="shared" si="0"/>
        <v>3.49/km</v>
      </c>
      <c r="H10" s="16">
        <f t="shared" si="1"/>
        <v>0.015196759259259257</v>
      </c>
      <c r="I10" s="16">
        <f t="shared" si="2"/>
        <v>0.011608796296296298</v>
      </c>
    </row>
    <row r="11" spans="1:9" s="10" customFormat="1" ht="15" customHeight="1">
      <c r="A11" s="15">
        <v>7</v>
      </c>
      <c r="B11" s="51" t="s">
        <v>328</v>
      </c>
      <c r="C11" s="28" t="s">
        <v>44</v>
      </c>
      <c r="D11" s="52" t="s">
        <v>95</v>
      </c>
      <c r="E11" s="51" t="s">
        <v>104</v>
      </c>
      <c r="F11" s="53">
        <v>0.1121875</v>
      </c>
      <c r="G11" s="15" t="str">
        <f t="shared" si="0"/>
        <v>3.50/km</v>
      </c>
      <c r="H11" s="16">
        <f t="shared" si="1"/>
        <v>0.015648148148148147</v>
      </c>
      <c r="I11" s="16">
        <f t="shared" si="2"/>
        <v>0.015648148148148147</v>
      </c>
    </row>
    <row r="12" spans="1:9" s="10" customFormat="1" ht="15" customHeight="1">
      <c r="A12" s="30">
        <v>8</v>
      </c>
      <c r="B12" s="57" t="s">
        <v>329</v>
      </c>
      <c r="C12" s="31" t="s">
        <v>961</v>
      </c>
      <c r="D12" s="58" t="s">
        <v>100</v>
      </c>
      <c r="E12" s="57" t="s">
        <v>94</v>
      </c>
      <c r="F12" s="59">
        <v>0.11247685185185186</v>
      </c>
      <c r="G12" s="30" t="str">
        <f t="shared" si="0"/>
        <v>3.50/km</v>
      </c>
      <c r="H12" s="32">
        <f t="shared" si="1"/>
        <v>0.015937500000000007</v>
      </c>
      <c r="I12" s="32">
        <f t="shared" si="2"/>
        <v>0.00765046296296297</v>
      </c>
    </row>
    <row r="13" spans="1:9" s="10" customFormat="1" ht="15" customHeight="1">
      <c r="A13" s="15">
        <v>9</v>
      </c>
      <c r="B13" s="51" t="s">
        <v>330</v>
      </c>
      <c r="C13" s="28" t="s">
        <v>47</v>
      </c>
      <c r="D13" s="52" t="s">
        <v>98</v>
      </c>
      <c r="E13" s="51" t="s">
        <v>105</v>
      </c>
      <c r="F13" s="53">
        <v>0.11438657407407408</v>
      </c>
      <c r="G13" s="15" t="str">
        <f t="shared" si="0"/>
        <v>3.54/km</v>
      </c>
      <c r="H13" s="16">
        <f t="shared" si="1"/>
        <v>0.017847222222222237</v>
      </c>
      <c r="I13" s="16">
        <f t="shared" si="2"/>
        <v>0.014259259259259277</v>
      </c>
    </row>
    <row r="14" spans="1:9" s="10" customFormat="1" ht="15" customHeight="1">
      <c r="A14" s="15">
        <v>10</v>
      </c>
      <c r="B14" s="51" t="s">
        <v>331</v>
      </c>
      <c r="C14" s="28" t="s">
        <v>25</v>
      </c>
      <c r="D14" s="52" t="s">
        <v>106</v>
      </c>
      <c r="E14" s="51" t="s">
        <v>107</v>
      </c>
      <c r="F14" s="53">
        <v>0.11516203703703703</v>
      </c>
      <c r="G14" s="15" t="str">
        <f t="shared" si="0"/>
        <v>3.56/km</v>
      </c>
      <c r="H14" s="16">
        <f t="shared" si="1"/>
        <v>0.018622685185185187</v>
      </c>
      <c r="I14" s="16">
        <f t="shared" si="2"/>
        <v>0</v>
      </c>
    </row>
    <row r="15" spans="1:9" s="10" customFormat="1" ht="15" customHeight="1">
      <c r="A15" s="15">
        <v>11</v>
      </c>
      <c r="B15" s="51" t="s">
        <v>332</v>
      </c>
      <c r="C15" s="28" t="s">
        <v>47</v>
      </c>
      <c r="D15" s="52" t="s">
        <v>98</v>
      </c>
      <c r="E15" s="51" t="s">
        <v>108</v>
      </c>
      <c r="F15" s="53">
        <v>0.11635416666666666</v>
      </c>
      <c r="G15" s="15" t="str">
        <f t="shared" si="0"/>
        <v>3.58/km</v>
      </c>
      <c r="H15" s="16">
        <f t="shared" si="1"/>
        <v>0.019814814814814813</v>
      </c>
      <c r="I15" s="16">
        <f t="shared" si="2"/>
        <v>0.016226851851851853</v>
      </c>
    </row>
    <row r="16" spans="1:9" s="10" customFormat="1" ht="15" customHeight="1">
      <c r="A16" s="15">
        <v>12</v>
      </c>
      <c r="B16" s="51" t="s">
        <v>333</v>
      </c>
      <c r="C16" s="28" t="s">
        <v>36</v>
      </c>
      <c r="D16" s="52" t="s">
        <v>109</v>
      </c>
      <c r="E16" s="51" t="s">
        <v>101</v>
      </c>
      <c r="F16" s="53">
        <v>0.11750000000000001</v>
      </c>
      <c r="G16" s="15" t="str">
        <f t="shared" si="0"/>
        <v>4.01/km</v>
      </c>
      <c r="H16" s="16">
        <f t="shared" si="1"/>
        <v>0.02096064814814816</v>
      </c>
      <c r="I16" s="16">
        <f t="shared" si="2"/>
        <v>0</v>
      </c>
    </row>
    <row r="17" spans="1:9" s="10" customFormat="1" ht="15" customHeight="1">
      <c r="A17" s="15">
        <v>13</v>
      </c>
      <c r="B17" s="51" t="s">
        <v>334</v>
      </c>
      <c r="C17" s="28" t="s">
        <v>78</v>
      </c>
      <c r="D17" s="52" t="s">
        <v>110</v>
      </c>
      <c r="E17" s="51" t="s">
        <v>111</v>
      </c>
      <c r="F17" s="53">
        <v>0.11945601851851852</v>
      </c>
      <c r="G17" s="15" t="str">
        <f t="shared" si="0"/>
        <v>4.05/km</v>
      </c>
      <c r="H17" s="16">
        <f t="shared" si="1"/>
        <v>0.02291666666666667</v>
      </c>
      <c r="I17" s="16">
        <f t="shared" si="2"/>
        <v>0</v>
      </c>
    </row>
    <row r="18" spans="1:9" s="10" customFormat="1" ht="15" customHeight="1">
      <c r="A18" s="15">
        <v>14</v>
      </c>
      <c r="B18" s="51" t="s">
        <v>335</v>
      </c>
      <c r="C18" s="28" t="s">
        <v>336</v>
      </c>
      <c r="D18" s="52" t="s">
        <v>106</v>
      </c>
      <c r="E18" s="51" t="s">
        <v>112</v>
      </c>
      <c r="F18" s="53">
        <v>0.12009259259259258</v>
      </c>
      <c r="G18" s="15" t="str">
        <f t="shared" si="0"/>
        <v>4.06/km</v>
      </c>
      <c r="H18" s="16">
        <f t="shared" si="1"/>
        <v>0.023553240740740736</v>
      </c>
      <c r="I18" s="16">
        <f t="shared" si="2"/>
        <v>0.004930555555555549</v>
      </c>
    </row>
    <row r="19" spans="1:9" s="10" customFormat="1" ht="15" customHeight="1">
      <c r="A19" s="15">
        <v>15</v>
      </c>
      <c r="B19" s="51" t="s">
        <v>337</v>
      </c>
      <c r="C19" s="28" t="s">
        <v>35</v>
      </c>
      <c r="D19" s="52" t="s">
        <v>113</v>
      </c>
      <c r="E19" s="51" t="s">
        <v>112</v>
      </c>
      <c r="F19" s="53">
        <v>0.12027777777777778</v>
      </c>
      <c r="G19" s="15" t="str">
        <f t="shared" si="0"/>
        <v>4.06/km</v>
      </c>
      <c r="H19" s="16">
        <f t="shared" si="1"/>
        <v>0.023738425925925927</v>
      </c>
      <c r="I19" s="16">
        <f t="shared" si="2"/>
        <v>0</v>
      </c>
    </row>
    <row r="20" spans="1:9" s="10" customFormat="1" ht="15" customHeight="1">
      <c r="A20" s="15">
        <v>16</v>
      </c>
      <c r="B20" s="51" t="s">
        <v>338</v>
      </c>
      <c r="C20" s="28" t="s">
        <v>16</v>
      </c>
      <c r="D20" s="52" t="s">
        <v>114</v>
      </c>
      <c r="E20" s="51" t="s">
        <v>105</v>
      </c>
      <c r="F20" s="53">
        <v>0.12046296296296295</v>
      </c>
      <c r="G20" s="15" t="str">
        <f t="shared" si="0"/>
        <v>4.07/km</v>
      </c>
      <c r="H20" s="16">
        <f t="shared" si="1"/>
        <v>0.023923611111111104</v>
      </c>
      <c r="I20" s="16">
        <f t="shared" si="2"/>
        <v>0</v>
      </c>
    </row>
    <row r="21" spans="1:9" ht="15" customHeight="1">
      <c r="A21" s="15">
        <v>17</v>
      </c>
      <c r="B21" s="51" t="s">
        <v>339</v>
      </c>
      <c r="C21" s="28" t="s">
        <v>340</v>
      </c>
      <c r="D21" s="52" t="s">
        <v>98</v>
      </c>
      <c r="E21" s="51" t="s">
        <v>115</v>
      </c>
      <c r="F21" s="53">
        <v>0.12168981481481482</v>
      </c>
      <c r="G21" s="15" t="str">
        <f t="shared" si="0"/>
        <v>4.09/km</v>
      </c>
      <c r="H21" s="16">
        <f t="shared" si="1"/>
        <v>0.02515046296296297</v>
      </c>
      <c r="I21" s="16">
        <f t="shared" si="2"/>
        <v>0.021562500000000012</v>
      </c>
    </row>
    <row r="22" spans="1:9" ht="15" customHeight="1">
      <c r="A22" s="15">
        <v>18</v>
      </c>
      <c r="B22" s="51" t="s">
        <v>341</v>
      </c>
      <c r="C22" s="28" t="s">
        <v>342</v>
      </c>
      <c r="D22" s="52" t="s">
        <v>100</v>
      </c>
      <c r="E22" s="51" t="s">
        <v>116</v>
      </c>
      <c r="F22" s="53">
        <v>0.12204861111111111</v>
      </c>
      <c r="G22" s="15" t="str">
        <f aca="true" t="shared" si="3" ref="G22:G32">TEXT(INT((HOUR(F22)*3600+MINUTE(F22)*60+SECOND(F22))/$I$3/60),"0")&amp;"."&amp;TEXT(MOD((HOUR(F22)*3600+MINUTE(F22)*60+SECOND(F22))/$I$3,60),"00")&amp;"/km"</f>
        <v>4.10/km</v>
      </c>
      <c r="H22" s="16">
        <f aca="true" t="shared" si="4" ref="H22:H32">F22-$F$5</f>
        <v>0.02550925925925926</v>
      </c>
      <c r="I22" s="16">
        <f t="shared" si="2"/>
        <v>0.017222222222222222</v>
      </c>
    </row>
    <row r="23" spans="1:9" ht="15" customHeight="1">
      <c r="A23" s="15">
        <v>19</v>
      </c>
      <c r="B23" s="51" t="s">
        <v>343</v>
      </c>
      <c r="C23" s="28" t="s">
        <v>46</v>
      </c>
      <c r="D23" s="52" t="s">
        <v>95</v>
      </c>
      <c r="E23" s="51" t="s">
        <v>117</v>
      </c>
      <c r="F23" s="53">
        <v>0.12244212962962964</v>
      </c>
      <c r="G23" s="15" t="str">
        <f t="shared" si="3"/>
        <v>4.11/km</v>
      </c>
      <c r="H23" s="16">
        <f t="shared" si="4"/>
        <v>0.02590277777777779</v>
      </c>
      <c r="I23" s="16">
        <f t="shared" si="2"/>
        <v>0.02590277777777779</v>
      </c>
    </row>
    <row r="24" spans="1:9" ht="15" customHeight="1">
      <c r="A24" s="15">
        <v>20</v>
      </c>
      <c r="B24" s="51" t="s">
        <v>344</v>
      </c>
      <c r="C24" s="28" t="s">
        <v>34</v>
      </c>
      <c r="D24" s="52" t="s">
        <v>100</v>
      </c>
      <c r="E24" s="51" t="s">
        <v>65</v>
      </c>
      <c r="F24" s="53">
        <v>0.12390046296296296</v>
      </c>
      <c r="G24" s="15" t="str">
        <f t="shared" si="3"/>
        <v>4.14/km</v>
      </c>
      <c r="H24" s="16">
        <f t="shared" si="4"/>
        <v>0.027361111111111114</v>
      </c>
      <c r="I24" s="16">
        <f t="shared" si="2"/>
        <v>0.019074074074074077</v>
      </c>
    </row>
    <row r="25" spans="1:9" ht="15" customHeight="1">
      <c r="A25" s="15">
        <v>21</v>
      </c>
      <c r="B25" s="51" t="s">
        <v>345</v>
      </c>
      <c r="C25" s="28" t="s">
        <v>42</v>
      </c>
      <c r="D25" s="52" t="s">
        <v>98</v>
      </c>
      <c r="E25" s="51" t="s">
        <v>118</v>
      </c>
      <c r="F25" s="53">
        <v>0.12405092592592593</v>
      </c>
      <c r="G25" s="15" t="str">
        <f t="shared" si="3"/>
        <v>4.14/km</v>
      </c>
      <c r="H25" s="16">
        <f t="shared" si="4"/>
        <v>0.027511574074074077</v>
      </c>
      <c r="I25" s="16">
        <f t="shared" si="2"/>
        <v>0.023923611111111118</v>
      </c>
    </row>
    <row r="26" spans="1:9" ht="15" customHeight="1">
      <c r="A26" s="15">
        <v>22</v>
      </c>
      <c r="B26" s="51" t="s">
        <v>346</v>
      </c>
      <c r="C26" s="28" t="s">
        <v>25</v>
      </c>
      <c r="D26" s="52" t="s">
        <v>95</v>
      </c>
      <c r="E26" s="51" t="s">
        <v>119</v>
      </c>
      <c r="F26" s="53">
        <v>0.1247800925925926</v>
      </c>
      <c r="G26" s="15" t="str">
        <f t="shared" si="3"/>
        <v>4.16/km</v>
      </c>
      <c r="H26" s="16">
        <f t="shared" si="4"/>
        <v>0.028240740740740747</v>
      </c>
      <c r="I26" s="16">
        <f t="shared" si="2"/>
        <v>0.028240740740740747</v>
      </c>
    </row>
    <row r="27" spans="1:9" ht="15" customHeight="1">
      <c r="A27" s="15">
        <v>23</v>
      </c>
      <c r="B27" s="51" t="s">
        <v>347</v>
      </c>
      <c r="C27" s="28" t="s">
        <v>348</v>
      </c>
      <c r="D27" s="52" t="s">
        <v>120</v>
      </c>
      <c r="E27" s="51" t="s">
        <v>121</v>
      </c>
      <c r="F27" s="53">
        <v>0.12520833333333334</v>
      </c>
      <c r="G27" s="15" t="str">
        <f t="shared" si="3"/>
        <v>4.16/km</v>
      </c>
      <c r="H27" s="16">
        <f t="shared" si="4"/>
        <v>0.02866898148148149</v>
      </c>
      <c r="I27" s="16">
        <f t="shared" si="2"/>
        <v>0</v>
      </c>
    </row>
    <row r="28" spans="1:9" ht="15" customHeight="1">
      <c r="A28" s="15">
        <v>24</v>
      </c>
      <c r="B28" s="51" t="s">
        <v>349</v>
      </c>
      <c r="C28" s="28" t="s">
        <v>350</v>
      </c>
      <c r="D28" s="52" t="s">
        <v>98</v>
      </c>
      <c r="E28" s="51" t="s">
        <v>65</v>
      </c>
      <c r="F28" s="53">
        <v>0.12541666666666665</v>
      </c>
      <c r="G28" s="15" t="str">
        <f t="shared" si="3"/>
        <v>4.17/km</v>
      </c>
      <c r="H28" s="16">
        <f t="shared" si="4"/>
        <v>0.0288773148148148</v>
      </c>
      <c r="I28" s="16">
        <f t="shared" si="2"/>
        <v>0.02528935185185184</v>
      </c>
    </row>
    <row r="29" spans="1:9" ht="15" customHeight="1">
      <c r="A29" s="15">
        <v>25</v>
      </c>
      <c r="B29" s="51" t="s">
        <v>351</v>
      </c>
      <c r="C29" s="28" t="s">
        <v>352</v>
      </c>
      <c r="D29" s="52" t="s">
        <v>122</v>
      </c>
      <c r="E29" s="51" t="s">
        <v>123</v>
      </c>
      <c r="F29" s="53">
        <v>0.1254398148148148</v>
      </c>
      <c r="G29" s="15" t="str">
        <f t="shared" si="3"/>
        <v>4.17/km</v>
      </c>
      <c r="H29" s="16">
        <f t="shared" si="4"/>
        <v>0.02890046296296296</v>
      </c>
      <c r="I29" s="16">
        <f t="shared" si="2"/>
        <v>0</v>
      </c>
    </row>
    <row r="30" spans="1:9" ht="15" customHeight="1">
      <c r="A30" s="15">
        <v>26</v>
      </c>
      <c r="B30" s="51" t="s">
        <v>353</v>
      </c>
      <c r="C30" s="28" t="s">
        <v>354</v>
      </c>
      <c r="D30" s="52" t="s">
        <v>114</v>
      </c>
      <c r="E30" s="51" t="s">
        <v>124</v>
      </c>
      <c r="F30" s="53">
        <v>0.12655092592592593</v>
      </c>
      <c r="G30" s="15" t="str">
        <f t="shared" si="3"/>
        <v>4.19/km</v>
      </c>
      <c r="H30" s="16">
        <f t="shared" si="4"/>
        <v>0.03001157407407408</v>
      </c>
      <c r="I30" s="16">
        <f t="shared" si="2"/>
        <v>0.0060879629629629756</v>
      </c>
    </row>
    <row r="31" spans="1:9" ht="15" customHeight="1">
      <c r="A31" s="15">
        <v>27</v>
      </c>
      <c r="B31" s="51" t="s">
        <v>355</v>
      </c>
      <c r="C31" s="28" t="s">
        <v>11</v>
      </c>
      <c r="D31" s="52" t="s">
        <v>100</v>
      </c>
      <c r="E31" s="51" t="s">
        <v>125</v>
      </c>
      <c r="F31" s="53">
        <v>0.12667824074074074</v>
      </c>
      <c r="G31" s="15" t="str">
        <f t="shared" si="3"/>
        <v>4.19/km</v>
      </c>
      <c r="H31" s="16">
        <f t="shared" si="4"/>
        <v>0.030138888888888896</v>
      </c>
      <c r="I31" s="16">
        <f t="shared" si="2"/>
        <v>0.02185185185185186</v>
      </c>
    </row>
    <row r="32" spans="1:9" ht="15" customHeight="1">
      <c r="A32" s="15">
        <v>28</v>
      </c>
      <c r="B32" s="51" t="s">
        <v>356</v>
      </c>
      <c r="C32" s="28" t="s">
        <v>47</v>
      </c>
      <c r="D32" s="52" t="s">
        <v>95</v>
      </c>
      <c r="E32" s="51" t="s">
        <v>126</v>
      </c>
      <c r="F32" s="53">
        <v>0.1280324074074074</v>
      </c>
      <c r="G32" s="15" t="str">
        <f t="shared" si="3"/>
        <v>4.22/km</v>
      </c>
      <c r="H32" s="16">
        <f t="shared" si="4"/>
        <v>0.03149305555555555</v>
      </c>
      <c r="I32" s="16">
        <f t="shared" si="2"/>
        <v>0.03149305555555555</v>
      </c>
    </row>
    <row r="33" spans="1:9" ht="15" customHeight="1">
      <c r="A33" s="15">
        <v>29</v>
      </c>
      <c r="B33" s="51" t="s">
        <v>357</v>
      </c>
      <c r="C33" s="28" t="s">
        <v>11</v>
      </c>
      <c r="D33" s="52" t="s">
        <v>100</v>
      </c>
      <c r="E33" s="51" t="s">
        <v>127</v>
      </c>
      <c r="F33" s="53">
        <v>0.1285300925925926</v>
      </c>
      <c r="G33" s="15" t="str">
        <f aca="true" t="shared" si="5" ref="G33:G38">TEXT(INT((HOUR(F33)*3600+MINUTE(F33)*60+SECOND(F33))/$I$3/60),"0")&amp;"."&amp;TEXT(MOD((HOUR(F33)*3600+MINUTE(F33)*60+SECOND(F33))/$I$3,60),"00")&amp;"/km"</f>
        <v>4.23/km</v>
      </c>
      <c r="H33" s="16">
        <f aca="true" t="shared" si="6" ref="H33:H38">F33-$F$5</f>
        <v>0.03199074074074075</v>
      </c>
      <c r="I33" s="16">
        <f t="shared" si="2"/>
        <v>0.023703703703703713</v>
      </c>
    </row>
    <row r="34" spans="1:9" ht="15" customHeight="1">
      <c r="A34" s="15">
        <v>30</v>
      </c>
      <c r="B34" s="28" t="s">
        <v>962</v>
      </c>
      <c r="C34" s="28" t="s">
        <v>358</v>
      </c>
      <c r="D34" s="52" t="s">
        <v>113</v>
      </c>
      <c r="E34" s="51" t="s">
        <v>128</v>
      </c>
      <c r="F34" s="53">
        <v>0.12869212962962964</v>
      </c>
      <c r="G34" s="15" t="str">
        <f t="shared" si="5"/>
        <v>4.24/km</v>
      </c>
      <c r="H34" s="16">
        <f t="shared" si="6"/>
        <v>0.032152777777777794</v>
      </c>
      <c r="I34" s="16">
        <f t="shared" si="2"/>
        <v>0.008414351851851867</v>
      </c>
    </row>
    <row r="35" spans="1:9" ht="15" customHeight="1">
      <c r="A35" s="15">
        <v>31</v>
      </c>
      <c r="B35" s="51" t="s">
        <v>359</v>
      </c>
      <c r="C35" s="28" t="s">
        <v>360</v>
      </c>
      <c r="D35" s="52" t="s">
        <v>100</v>
      </c>
      <c r="E35" s="51" t="s">
        <v>129</v>
      </c>
      <c r="F35" s="53">
        <v>0.12936342592592592</v>
      </c>
      <c r="G35" s="15" t="str">
        <f t="shared" si="5"/>
        <v>4.25/km</v>
      </c>
      <c r="H35" s="16">
        <f t="shared" si="6"/>
        <v>0.032824074074074075</v>
      </c>
      <c r="I35" s="16">
        <f t="shared" si="2"/>
        <v>0.024537037037037038</v>
      </c>
    </row>
    <row r="36" spans="1:9" ht="15" customHeight="1">
      <c r="A36" s="15">
        <v>32</v>
      </c>
      <c r="B36" s="51" t="s">
        <v>361</v>
      </c>
      <c r="C36" s="28" t="s">
        <v>90</v>
      </c>
      <c r="D36" s="52" t="s">
        <v>110</v>
      </c>
      <c r="E36" s="51" t="s">
        <v>130</v>
      </c>
      <c r="F36" s="53">
        <v>0.1295138888888889</v>
      </c>
      <c r="G36" s="15" t="str">
        <f t="shared" si="5"/>
        <v>4.25/km</v>
      </c>
      <c r="H36" s="16">
        <f t="shared" si="6"/>
        <v>0.03297453703703705</v>
      </c>
      <c r="I36" s="16">
        <f t="shared" si="2"/>
        <v>0.010057870370370384</v>
      </c>
    </row>
    <row r="37" spans="1:9" ht="15" customHeight="1">
      <c r="A37" s="15">
        <v>33</v>
      </c>
      <c r="B37" s="51" t="s">
        <v>362</v>
      </c>
      <c r="C37" s="28" t="s">
        <v>363</v>
      </c>
      <c r="D37" s="52" t="s">
        <v>100</v>
      </c>
      <c r="E37" s="51" t="s">
        <v>65</v>
      </c>
      <c r="F37" s="53">
        <v>0.12986111111111112</v>
      </c>
      <c r="G37" s="15" t="str">
        <f t="shared" si="5"/>
        <v>4.26/km</v>
      </c>
      <c r="H37" s="16">
        <f t="shared" si="6"/>
        <v>0.03332175925925927</v>
      </c>
      <c r="I37" s="16">
        <f t="shared" si="2"/>
        <v>0.025034722222222236</v>
      </c>
    </row>
    <row r="38" spans="1:9" ht="15" customHeight="1">
      <c r="A38" s="15">
        <v>34</v>
      </c>
      <c r="B38" s="51" t="s">
        <v>88</v>
      </c>
      <c r="C38" s="28" t="s">
        <v>364</v>
      </c>
      <c r="D38" s="52" t="s">
        <v>114</v>
      </c>
      <c r="E38" s="51" t="s">
        <v>131</v>
      </c>
      <c r="F38" s="53">
        <v>0.1300462962962963</v>
      </c>
      <c r="G38" s="15" t="str">
        <f t="shared" si="5"/>
        <v>4.26/km</v>
      </c>
      <c r="H38" s="16">
        <f t="shared" si="6"/>
        <v>0.03350694444444445</v>
      </c>
      <c r="I38" s="16">
        <f t="shared" si="2"/>
        <v>0.009583333333333346</v>
      </c>
    </row>
    <row r="39" spans="1:9" ht="15" customHeight="1">
      <c r="A39" s="15">
        <v>35</v>
      </c>
      <c r="B39" s="51" t="s">
        <v>365</v>
      </c>
      <c r="C39" s="28" t="s">
        <v>23</v>
      </c>
      <c r="D39" s="52" t="s">
        <v>106</v>
      </c>
      <c r="E39" s="51" t="s">
        <v>132</v>
      </c>
      <c r="F39" s="53">
        <v>0.1304976851851852</v>
      </c>
      <c r="G39" s="15" t="str">
        <f aca="true" t="shared" si="7" ref="G39:G90">TEXT(INT((HOUR(F39)*3600+MINUTE(F39)*60+SECOND(F39))/$I$3/60),"0")&amp;"."&amp;TEXT(MOD((HOUR(F39)*3600+MINUTE(F39)*60+SECOND(F39))/$I$3,60),"00")&amp;"/km"</f>
        <v>4.27/km</v>
      </c>
      <c r="H39" s="16">
        <f aca="true" t="shared" si="8" ref="H39:H90">F39-$F$5</f>
        <v>0.033958333333333354</v>
      </c>
      <c r="I39" s="16">
        <f t="shared" si="2"/>
        <v>0.015335648148148168</v>
      </c>
    </row>
    <row r="40" spans="1:9" ht="15" customHeight="1">
      <c r="A40" s="15">
        <v>36</v>
      </c>
      <c r="B40" s="51" t="s">
        <v>366</v>
      </c>
      <c r="C40" s="28" t="s">
        <v>34</v>
      </c>
      <c r="D40" s="52" t="s">
        <v>113</v>
      </c>
      <c r="E40" s="51" t="s">
        <v>112</v>
      </c>
      <c r="F40" s="53">
        <v>0.13097222222222224</v>
      </c>
      <c r="G40" s="15" t="str">
        <f t="shared" si="7"/>
        <v>4.28/km</v>
      </c>
      <c r="H40" s="16">
        <f t="shared" si="8"/>
        <v>0.03443287037037039</v>
      </c>
      <c r="I40" s="16">
        <f t="shared" si="2"/>
        <v>0.010694444444444465</v>
      </c>
    </row>
    <row r="41" spans="1:9" ht="15" customHeight="1">
      <c r="A41" s="15">
        <v>37</v>
      </c>
      <c r="B41" s="51" t="s">
        <v>367</v>
      </c>
      <c r="C41" s="28" t="s">
        <v>368</v>
      </c>
      <c r="D41" s="52" t="s">
        <v>106</v>
      </c>
      <c r="E41" s="51" t="s">
        <v>65</v>
      </c>
      <c r="F41" s="53">
        <v>0.13118055555555555</v>
      </c>
      <c r="G41" s="15" t="str">
        <f t="shared" si="7"/>
        <v>4.29/km</v>
      </c>
      <c r="H41" s="16">
        <f t="shared" si="8"/>
        <v>0.0346412037037037</v>
      </c>
      <c r="I41" s="16">
        <f t="shared" si="2"/>
        <v>0.016018518518518515</v>
      </c>
    </row>
    <row r="42" spans="1:9" ht="15" customHeight="1">
      <c r="A42" s="15">
        <v>38</v>
      </c>
      <c r="B42" s="51" t="s">
        <v>369</v>
      </c>
      <c r="C42" s="28" t="s">
        <v>370</v>
      </c>
      <c r="D42" s="52" t="s">
        <v>106</v>
      </c>
      <c r="E42" s="51" t="s">
        <v>65</v>
      </c>
      <c r="F42" s="53">
        <v>0.13128472222222223</v>
      </c>
      <c r="G42" s="15" t="str">
        <f t="shared" si="7"/>
        <v>4.29/km</v>
      </c>
      <c r="H42" s="16">
        <f t="shared" si="8"/>
        <v>0.034745370370370385</v>
      </c>
      <c r="I42" s="16">
        <f t="shared" si="2"/>
        <v>0.016122685185185198</v>
      </c>
    </row>
    <row r="43" spans="1:9" ht="15" customHeight="1">
      <c r="A43" s="15">
        <v>39</v>
      </c>
      <c r="B43" s="51" t="s">
        <v>371</v>
      </c>
      <c r="C43" s="28" t="s">
        <v>15</v>
      </c>
      <c r="D43" s="52" t="s">
        <v>113</v>
      </c>
      <c r="E43" s="51" t="s">
        <v>65</v>
      </c>
      <c r="F43" s="53">
        <v>0.13136574074074073</v>
      </c>
      <c r="G43" s="15" t="str">
        <f t="shared" si="7"/>
        <v>4.29/km</v>
      </c>
      <c r="H43" s="16">
        <f t="shared" si="8"/>
        <v>0.03482638888888888</v>
      </c>
      <c r="I43" s="16">
        <f t="shared" si="2"/>
        <v>0.011087962962962952</v>
      </c>
    </row>
    <row r="44" spans="1:9" ht="15" customHeight="1">
      <c r="A44" s="15">
        <v>40</v>
      </c>
      <c r="B44" s="51" t="s">
        <v>372</v>
      </c>
      <c r="C44" s="28" t="s">
        <v>373</v>
      </c>
      <c r="D44" s="52" t="s">
        <v>100</v>
      </c>
      <c r="E44" s="51" t="s">
        <v>133</v>
      </c>
      <c r="F44" s="53">
        <v>0.13194444444444445</v>
      </c>
      <c r="G44" s="15" t="str">
        <f t="shared" si="7"/>
        <v>4.30/km</v>
      </c>
      <c r="H44" s="16">
        <f t="shared" si="8"/>
        <v>0.0354050925925926</v>
      </c>
      <c r="I44" s="16">
        <f t="shared" si="2"/>
        <v>0.027118055555555562</v>
      </c>
    </row>
    <row r="45" spans="1:9" ht="15" customHeight="1">
      <c r="A45" s="15">
        <v>41</v>
      </c>
      <c r="B45" s="51" t="s">
        <v>374</v>
      </c>
      <c r="C45" s="28" t="s">
        <v>11</v>
      </c>
      <c r="D45" s="52" t="s">
        <v>95</v>
      </c>
      <c r="E45" s="51" t="s">
        <v>65</v>
      </c>
      <c r="F45" s="53">
        <v>0.13206018518518517</v>
      </c>
      <c r="G45" s="15" t="str">
        <f t="shared" si="7"/>
        <v>4.30/km</v>
      </c>
      <c r="H45" s="16">
        <f t="shared" si="8"/>
        <v>0.03552083333333332</v>
      </c>
      <c r="I45" s="16">
        <f t="shared" si="2"/>
        <v>0.03552083333333332</v>
      </c>
    </row>
    <row r="46" spans="1:9" ht="15" customHeight="1">
      <c r="A46" s="15">
        <v>42</v>
      </c>
      <c r="B46" s="28" t="s">
        <v>963</v>
      </c>
      <c r="C46" s="28" t="s">
        <v>15</v>
      </c>
      <c r="D46" s="52" t="s">
        <v>106</v>
      </c>
      <c r="E46" s="51" t="s">
        <v>134</v>
      </c>
      <c r="F46" s="53">
        <v>0.13216435185185185</v>
      </c>
      <c r="G46" s="15" t="str">
        <f t="shared" si="7"/>
        <v>4.31/km</v>
      </c>
      <c r="H46" s="16">
        <f t="shared" si="8"/>
        <v>0.035625000000000004</v>
      </c>
      <c r="I46" s="16">
        <f t="shared" si="2"/>
        <v>0.017002314814814817</v>
      </c>
    </row>
    <row r="47" spans="1:9" ht="15" customHeight="1">
      <c r="A47" s="15">
        <v>43</v>
      </c>
      <c r="B47" s="28" t="s">
        <v>964</v>
      </c>
      <c r="C47" s="28" t="s">
        <v>376</v>
      </c>
      <c r="D47" s="52" t="s">
        <v>98</v>
      </c>
      <c r="E47" s="51" t="s">
        <v>116</v>
      </c>
      <c r="F47" s="53">
        <v>0.13225694444444444</v>
      </c>
      <c r="G47" s="15" t="str">
        <f t="shared" si="7"/>
        <v>4.31/km</v>
      </c>
      <c r="H47" s="16">
        <f t="shared" si="8"/>
        <v>0.03571759259259259</v>
      </c>
      <c r="I47" s="16">
        <f t="shared" si="2"/>
        <v>0.03212962962962963</v>
      </c>
    </row>
    <row r="48" spans="1:9" ht="15" customHeight="1">
      <c r="A48" s="15">
        <v>44</v>
      </c>
      <c r="B48" s="51" t="s">
        <v>377</v>
      </c>
      <c r="C48" s="28" t="s">
        <v>46</v>
      </c>
      <c r="D48" s="52" t="s">
        <v>106</v>
      </c>
      <c r="E48" s="51" t="s">
        <v>135</v>
      </c>
      <c r="F48" s="53">
        <v>0.13256944444444443</v>
      </c>
      <c r="G48" s="15" t="str">
        <f t="shared" si="7"/>
        <v>4.31/km</v>
      </c>
      <c r="H48" s="16">
        <f t="shared" si="8"/>
        <v>0.036030092592592586</v>
      </c>
      <c r="I48" s="16">
        <f t="shared" si="2"/>
        <v>0.0174074074074074</v>
      </c>
    </row>
    <row r="49" spans="1:9" ht="15" customHeight="1">
      <c r="A49" s="30">
        <v>45</v>
      </c>
      <c r="B49" s="57" t="s">
        <v>378</v>
      </c>
      <c r="C49" s="31" t="s">
        <v>379</v>
      </c>
      <c r="D49" s="58" t="s">
        <v>113</v>
      </c>
      <c r="E49" s="57" t="s">
        <v>94</v>
      </c>
      <c r="F49" s="59">
        <v>0.1330787037037037</v>
      </c>
      <c r="G49" s="30" t="str">
        <f t="shared" si="7"/>
        <v>4.32/km</v>
      </c>
      <c r="H49" s="32">
        <f t="shared" si="8"/>
        <v>0.03653935185185185</v>
      </c>
      <c r="I49" s="32">
        <f t="shared" si="2"/>
        <v>0.012800925925925924</v>
      </c>
    </row>
    <row r="50" spans="1:9" ht="15" customHeight="1">
      <c r="A50" s="15">
        <v>46</v>
      </c>
      <c r="B50" s="51" t="s">
        <v>380</v>
      </c>
      <c r="C50" s="28" t="s">
        <v>381</v>
      </c>
      <c r="D50" s="52" t="s">
        <v>100</v>
      </c>
      <c r="E50" s="51" t="s">
        <v>63</v>
      </c>
      <c r="F50" s="53">
        <v>0.13313657407407406</v>
      </c>
      <c r="G50" s="15" t="str">
        <f t="shared" si="7"/>
        <v>4.33/km</v>
      </c>
      <c r="H50" s="16">
        <f t="shared" si="8"/>
        <v>0.03659722222222221</v>
      </c>
      <c r="I50" s="16">
        <f t="shared" si="2"/>
        <v>0.028310185185185174</v>
      </c>
    </row>
    <row r="51" spans="1:9" ht="15" customHeight="1">
      <c r="A51" s="15">
        <v>47</v>
      </c>
      <c r="B51" s="51" t="s">
        <v>382</v>
      </c>
      <c r="C51" s="28" t="s">
        <v>379</v>
      </c>
      <c r="D51" s="52" t="s">
        <v>106</v>
      </c>
      <c r="E51" s="51" t="s">
        <v>136</v>
      </c>
      <c r="F51" s="53">
        <v>0.13326388888888888</v>
      </c>
      <c r="G51" s="15" t="str">
        <f t="shared" si="7"/>
        <v>4.33/km</v>
      </c>
      <c r="H51" s="16">
        <f t="shared" si="8"/>
        <v>0.03672453703703703</v>
      </c>
      <c r="I51" s="16">
        <f t="shared" si="2"/>
        <v>0.01810185185185184</v>
      </c>
    </row>
    <row r="52" spans="1:9" ht="15" customHeight="1">
      <c r="A52" s="15">
        <v>48</v>
      </c>
      <c r="B52" s="51" t="s">
        <v>383</v>
      </c>
      <c r="C52" s="28" t="s">
        <v>46</v>
      </c>
      <c r="D52" s="52" t="s">
        <v>100</v>
      </c>
      <c r="E52" s="51" t="s">
        <v>119</v>
      </c>
      <c r="F52" s="53">
        <v>0.1335185185185185</v>
      </c>
      <c r="G52" s="15" t="str">
        <f t="shared" si="7"/>
        <v>4.33/km</v>
      </c>
      <c r="H52" s="16">
        <f t="shared" si="8"/>
        <v>0.03697916666666666</v>
      </c>
      <c r="I52" s="16">
        <f t="shared" si="2"/>
        <v>0.028692129629629623</v>
      </c>
    </row>
    <row r="53" spans="1:9" ht="15" customHeight="1">
      <c r="A53" s="15">
        <v>49</v>
      </c>
      <c r="B53" s="51" t="s">
        <v>384</v>
      </c>
      <c r="C53" s="28" t="s">
        <v>385</v>
      </c>
      <c r="D53" s="52" t="s">
        <v>100</v>
      </c>
      <c r="E53" s="51" t="s">
        <v>137</v>
      </c>
      <c r="F53" s="53">
        <v>0.13370370370370369</v>
      </c>
      <c r="G53" s="15" t="str">
        <f t="shared" si="7"/>
        <v>4.34/km</v>
      </c>
      <c r="H53" s="16">
        <f t="shared" si="8"/>
        <v>0.03716435185185184</v>
      </c>
      <c r="I53" s="16">
        <f t="shared" si="2"/>
        <v>0.0288773148148148</v>
      </c>
    </row>
    <row r="54" spans="1:9" ht="15" customHeight="1">
      <c r="A54" s="15">
        <v>50</v>
      </c>
      <c r="B54" s="51" t="s">
        <v>386</v>
      </c>
      <c r="C54" s="28" t="s">
        <v>44</v>
      </c>
      <c r="D54" s="52" t="s">
        <v>106</v>
      </c>
      <c r="E54" s="51" t="s">
        <v>105</v>
      </c>
      <c r="F54" s="53">
        <v>0.13387731481481482</v>
      </c>
      <c r="G54" s="15" t="str">
        <f t="shared" si="7"/>
        <v>4.34/km</v>
      </c>
      <c r="H54" s="16">
        <f t="shared" si="8"/>
        <v>0.037337962962962976</v>
      </c>
      <c r="I54" s="16">
        <f t="shared" si="2"/>
        <v>0.01871527777777779</v>
      </c>
    </row>
    <row r="55" spans="1:9" ht="15" customHeight="1">
      <c r="A55" s="15">
        <v>51</v>
      </c>
      <c r="B55" s="51" t="s">
        <v>387</v>
      </c>
      <c r="C55" s="28" t="s">
        <v>388</v>
      </c>
      <c r="D55" s="52" t="s">
        <v>106</v>
      </c>
      <c r="E55" s="51" t="s">
        <v>65</v>
      </c>
      <c r="F55" s="53">
        <v>0.1338888888888889</v>
      </c>
      <c r="G55" s="15" t="str">
        <f t="shared" si="7"/>
        <v>4.34/km</v>
      </c>
      <c r="H55" s="16">
        <f t="shared" si="8"/>
        <v>0.03734953703703704</v>
      </c>
      <c r="I55" s="16">
        <f t="shared" si="2"/>
        <v>0.018726851851851856</v>
      </c>
    </row>
    <row r="56" spans="1:9" ht="15" customHeight="1">
      <c r="A56" s="15">
        <v>52</v>
      </c>
      <c r="B56" s="51" t="s">
        <v>328</v>
      </c>
      <c r="C56" s="28" t="s">
        <v>389</v>
      </c>
      <c r="D56" s="52" t="s">
        <v>114</v>
      </c>
      <c r="E56" s="51" t="s">
        <v>65</v>
      </c>
      <c r="F56" s="53">
        <v>0.13467592592592592</v>
      </c>
      <c r="G56" s="15" t="str">
        <f t="shared" si="7"/>
        <v>4.36/km</v>
      </c>
      <c r="H56" s="16">
        <f t="shared" si="8"/>
        <v>0.03813657407407407</v>
      </c>
      <c r="I56" s="16">
        <f t="shared" si="2"/>
        <v>0.014212962962962969</v>
      </c>
    </row>
    <row r="57" spans="1:9" ht="15" customHeight="1">
      <c r="A57" s="15">
        <v>53</v>
      </c>
      <c r="B57" s="51" t="s">
        <v>390</v>
      </c>
      <c r="C57" s="28" t="s">
        <v>19</v>
      </c>
      <c r="D57" s="52" t="s">
        <v>100</v>
      </c>
      <c r="E57" s="51" t="s">
        <v>138</v>
      </c>
      <c r="F57" s="53">
        <v>0.13475694444444444</v>
      </c>
      <c r="G57" s="15" t="str">
        <f t="shared" si="7"/>
        <v>4.36/km</v>
      </c>
      <c r="H57" s="16">
        <f t="shared" si="8"/>
        <v>0.038217592592592595</v>
      </c>
      <c r="I57" s="16">
        <f t="shared" si="2"/>
        <v>0.029930555555555557</v>
      </c>
    </row>
    <row r="58" spans="1:9" ht="15" customHeight="1">
      <c r="A58" s="15">
        <v>54</v>
      </c>
      <c r="B58" s="51" t="s">
        <v>391</v>
      </c>
      <c r="C58" s="28" t="s">
        <v>46</v>
      </c>
      <c r="D58" s="52" t="s">
        <v>95</v>
      </c>
      <c r="E58" s="51" t="s">
        <v>139</v>
      </c>
      <c r="F58" s="53">
        <v>0.13506944444444444</v>
      </c>
      <c r="G58" s="15" t="str">
        <f t="shared" si="7"/>
        <v>4.37/km</v>
      </c>
      <c r="H58" s="16">
        <f t="shared" si="8"/>
        <v>0.03853009259259259</v>
      </c>
      <c r="I58" s="16">
        <f t="shared" si="2"/>
        <v>0.03853009259259259</v>
      </c>
    </row>
    <row r="59" spans="1:9" ht="15" customHeight="1">
      <c r="A59" s="15">
        <v>55</v>
      </c>
      <c r="B59" s="28" t="s">
        <v>965</v>
      </c>
      <c r="C59" s="28" t="s">
        <v>392</v>
      </c>
      <c r="D59" s="52" t="s">
        <v>95</v>
      </c>
      <c r="E59" s="51" t="s">
        <v>140</v>
      </c>
      <c r="F59" s="53">
        <v>0.1353125</v>
      </c>
      <c r="G59" s="15" t="str">
        <f t="shared" si="7"/>
        <v>4.37/km</v>
      </c>
      <c r="H59" s="16">
        <f t="shared" si="8"/>
        <v>0.038773148148148154</v>
      </c>
      <c r="I59" s="16">
        <f t="shared" si="2"/>
        <v>0.038773148148148154</v>
      </c>
    </row>
    <row r="60" spans="1:9" ht="15" customHeight="1">
      <c r="A60" s="15">
        <v>56</v>
      </c>
      <c r="B60" s="51" t="s">
        <v>393</v>
      </c>
      <c r="C60" s="28" t="s">
        <v>35</v>
      </c>
      <c r="D60" s="52" t="s">
        <v>95</v>
      </c>
      <c r="E60" s="51" t="s">
        <v>140</v>
      </c>
      <c r="F60" s="53">
        <v>0.13532407407407407</v>
      </c>
      <c r="G60" s="15" t="str">
        <f t="shared" si="7"/>
        <v>4.37/km</v>
      </c>
      <c r="H60" s="16">
        <f t="shared" si="8"/>
        <v>0.03878472222222222</v>
      </c>
      <c r="I60" s="16">
        <f t="shared" si="2"/>
        <v>0.03878472222222222</v>
      </c>
    </row>
    <row r="61" spans="1:9" ht="15" customHeight="1">
      <c r="A61" s="15">
        <v>57</v>
      </c>
      <c r="B61" s="51" t="s">
        <v>394</v>
      </c>
      <c r="C61" s="28" t="s">
        <v>395</v>
      </c>
      <c r="D61" s="52" t="s">
        <v>141</v>
      </c>
      <c r="E61" s="51" t="s">
        <v>142</v>
      </c>
      <c r="F61" s="53">
        <v>0.13533564814814816</v>
      </c>
      <c r="G61" s="15" t="str">
        <f t="shared" si="7"/>
        <v>4.37/km</v>
      </c>
      <c r="H61" s="16">
        <f t="shared" si="8"/>
        <v>0.038796296296296315</v>
      </c>
      <c r="I61" s="16">
        <f t="shared" si="2"/>
        <v>0</v>
      </c>
    </row>
    <row r="62" spans="1:9" ht="15" customHeight="1">
      <c r="A62" s="15">
        <v>58</v>
      </c>
      <c r="B62" s="51" t="s">
        <v>396</v>
      </c>
      <c r="C62" s="28" t="s">
        <v>397</v>
      </c>
      <c r="D62" s="52" t="s">
        <v>106</v>
      </c>
      <c r="E62" s="51" t="s">
        <v>112</v>
      </c>
      <c r="F62" s="53">
        <v>0.13561342592592593</v>
      </c>
      <c r="G62" s="15" t="str">
        <f t="shared" si="7"/>
        <v>4.38/km</v>
      </c>
      <c r="H62" s="16">
        <f t="shared" si="8"/>
        <v>0.03907407407407408</v>
      </c>
      <c r="I62" s="16">
        <f t="shared" si="2"/>
        <v>0.020451388888888894</v>
      </c>
    </row>
    <row r="63" spans="1:9" ht="15" customHeight="1">
      <c r="A63" s="30">
        <v>59</v>
      </c>
      <c r="B63" s="57" t="s">
        <v>398</v>
      </c>
      <c r="C63" s="31" t="s">
        <v>18</v>
      </c>
      <c r="D63" s="58" t="s">
        <v>106</v>
      </c>
      <c r="E63" s="57" t="s">
        <v>94</v>
      </c>
      <c r="F63" s="59">
        <v>0.1358449074074074</v>
      </c>
      <c r="G63" s="30" t="str">
        <f t="shared" si="7"/>
        <v>4.38/km</v>
      </c>
      <c r="H63" s="32">
        <f t="shared" si="8"/>
        <v>0.03930555555555555</v>
      </c>
      <c r="I63" s="32">
        <f t="shared" si="2"/>
        <v>0.020682870370370365</v>
      </c>
    </row>
    <row r="64" spans="1:9" ht="15" customHeight="1">
      <c r="A64" s="15">
        <v>60</v>
      </c>
      <c r="B64" s="51" t="s">
        <v>399</v>
      </c>
      <c r="C64" s="28" t="s">
        <v>400</v>
      </c>
      <c r="D64" s="52" t="s">
        <v>100</v>
      </c>
      <c r="E64" s="51" t="s">
        <v>65</v>
      </c>
      <c r="F64" s="53">
        <v>0.13679398148148147</v>
      </c>
      <c r="G64" s="15" t="str">
        <f t="shared" si="7"/>
        <v>4.40/km</v>
      </c>
      <c r="H64" s="16">
        <f t="shared" si="8"/>
        <v>0.040254629629629626</v>
      </c>
      <c r="I64" s="16">
        <f t="shared" si="2"/>
        <v>0.03196759259259259</v>
      </c>
    </row>
    <row r="65" spans="1:9" ht="15" customHeight="1">
      <c r="A65" s="15">
        <v>61</v>
      </c>
      <c r="B65" s="51" t="s">
        <v>401</v>
      </c>
      <c r="C65" s="28" t="s">
        <v>324</v>
      </c>
      <c r="D65" s="52" t="s">
        <v>95</v>
      </c>
      <c r="E65" s="51" t="s">
        <v>143</v>
      </c>
      <c r="F65" s="53">
        <v>0.13684027777777777</v>
      </c>
      <c r="G65" s="15" t="str">
        <f t="shared" si="7"/>
        <v>4.40/km</v>
      </c>
      <c r="H65" s="16">
        <f t="shared" si="8"/>
        <v>0.04030092592592592</v>
      </c>
      <c r="I65" s="16">
        <f t="shared" si="2"/>
        <v>0.04030092592592592</v>
      </c>
    </row>
    <row r="66" spans="1:9" ht="15" customHeight="1">
      <c r="A66" s="15">
        <v>62</v>
      </c>
      <c r="B66" s="51" t="s">
        <v>402</v>
      </c>
      <c r="C66" s="28" t="s">
        <v>403</v>
      </c>
      <c r="D66" s="52" t="s">
        <v>114</v>
      </c>
      <c r="E66" s="51" t="s">
        <v>65</v>
      </c>
      <c r="F66" s="53">
        <v>0.13694444444444445</v>
      </c>
      <c r="G66" s="15" t="str">
        <f t="shared" si="7"/>
        <v>4.40/km</v>
      </c>
      <c r="H66" s="16">
        <f t="shared" si="8"/>
        <v>0.040405092592592604</v>
      </c>
      <c r="I66" s="16">
        <f t="shared" si="2"/>
        <v>0.0164814814814815</v>
      </c>
    </row>
    <row r="67" spans="1:9" ht="15" customHeight="1">
      <c r="A67" s="15">
        <v>63</v>
      </c>
      <c r="B67" s="51" t="s">
        <v>404</v>
      </c>
      <c r="C67" s="28" t="s">
        <v>48</v>
      </c>
      <c r="D67" s="52" t="s">
        <v>100</v>
      </c>
      <c r="E67" s="51" t="s">
        <v>144</v>
      </c>
      <c r="F67" s="53">
        <v>0.13717592592592592</v>
      </c>
      <c r="G67" s="15" t="str">
        <f t="shared" si="7"/>
        <v>4.41/km</v>
      </c>
      <c r="H67" s="16">
        <f t="shared" si="8"/>
        <v>0.040636574074074075</v>
      </c>
      <c r="I67" s="16">
        <f t="shared" si="2"/>
        <v>0.03234953703703704</v>
      </c>
    </row>
    <row r="68" spans="1:9" ht="15" customHeight="1">
      <c r="A68" s="15">
        <v>64</v>
      </c>
      <c r="B68" s="51" t="s">
        <v>405</v>
      </c>
      <c r="C68" s="28" t="s">
        <v>16</v>
      </c>
      <c r="D68" s="52" t="s">
        <v>100</v>
      </c>
      <c r="E68" s="51" t="s">
        <v>145</v>
      </c>
      <c r="F68" s="53">
        <v>0.1373263888888889</v>
      </c>
      <c r="G68" s="15" t="str">
        <f t="shared" si="7"/>
        <v>4.41/km</v>
      </c>
      <c r="H68" s="16">
        <f t="shared" si="8"/>
        <v>0.04078703703703705</v>
      </c>
      <c r="I68" s="16">
        <f t="shared" si="2"/>
        <v>0.032500000000000015</v>
      </c>
    </row>
    <row r="69" spans="1:9" ht="15" customHeight="1">
      <c r="A69" s="15">
        <v>65</v>
      </c>
      <c r="B69" s="51" t="s">
        <v>406</v>
      </c>
      <c r="C69" s="28" t="s">
        <v>33</v>
      </c>
      <c r="D69" s="52" t="s">
        <v>113</v>
      </c>
      <c r="E69" s="51" t="s">
        <v>146</v>
      </c>
      <c r="F69" s="53">
        <v>0.13738425925925926</v>
      </c>
      <c r="G69" s="15" t="str">
        <f t="shared" si="7"/>
        <v>4.41/km</v>
      </c>
      <c r="H69" s="16">
        <f t="shared" si="8"/>
        <v>0.04084490740740741</v>
      </c>
      <c r="I69" s="16">
        <f t="shared" si="2"/>
        <v>0.017106481481481486</v>
      </c>
    </row>
    <row r="70" spans="1:9" ht="15" customHeight="1">
      <c r="A70" s="15">
        <v>66</v>
      </c>
      <c r="B70" s="51" t="s">
        <v>407</v>
      </c>
      <c r="C70" s="28" t="s">
        <v>25</v>
      </c>
      <c r="D70" s="52" t="s">
        <v>100</v>
      </c>
      <c r="E70" s="51" t="s">
        <v>147</v>
      </c>
      <c r="F70" s="53">
        <v>0.1377199074074074</v>
      </c>
      <c r="G70" s="15" t="str">
        <f t="shared" si="7"/>
        <v>4.42/km</v>
      </c>
      <c r="H70" s="16">
        <f t="shared" si="8"/>
        <v>0.04118055555555554</v>
      </c>
      <c r="I70" s="16">
        <f aca="true" t="shared" si="9" ref="I70:I133">F70-INDEX($F$5:$F$565,MATCH(D70,$D$5:$D$565,0))</f>
        <v>0.0328935185185185</v>
      </c>
    </row>
    <row r="71" spans="1:9" ht="15" customHeight="1">
      <c r="A71" s="15">
        <v>67</v>
      </c>
      <c r="B71" s="51" t="s">
        <v>408</v>
      </c>
      <c r="C71" s="28" t="s">
        <v>409</v>
      </c>
      <c r="D71" s="52" t="s">
        <v>113</v>
      </c>
      <c r="E71" s="51" t="s">
        <v>148</v>
      </c>
      <c r="F71" s="53">
        <v>0.1377662037037037</v>
      </c>
      <c r="G71" s="15" t="str">
        <f t="shared" si="7"/>
        <v>4.42/km</v>
      </c>
      <c r="H71" s="16">
        <f t="shared" si="8"/>
        <v>0.04122685185185186</v>
      </c>
      <c r="I71" s="16">
        <f t="shared" si="9"/>
        <v>0.017488425925925935</v>
      </c>
    </row>
    <row r="72" spans="1:9" ht="15" customHeight="1">
      <c r="A72" s="15">
        <v>68</v>
      </c>
      <c r="B72" s="51" t="s">
        <v>410</v>
      </c>
      <c r="C72" s="28" t="s">
        <v>40</v>
      </c>
      <c r="D72" s="52" t="s">
        <v>98</v>
      </c>
      <c r="E72" s="51" t="s">
        <v>108</v>
      </c>
      <c r="F72" s="53">
        <v>0.1378125</v>
      </c>
      <c r="G72" s="15" t="str">
        <f t="shared" si="7"/>
        <v>4.42/km</v>
      </c>
      <c r="H72" s="16">
        <f t="shared" si="8"/>
        <v>0.041273148148148156</v>
      </c>
      <c r="I72" s="16">
        <f t="shared" si="9"/>
        <v>0.0376851851851852</v>
      </c>
    </row>
    <row r="73" spans="1:9" ht="15" customHeight="1">
      <c r="A73" s="15">
        <v>69</v>
      </c>
      <c r="B73" s="51" t="s">
        <v>411</v>
      </c>
      <c r="C73" s="28" t="s">
        <v>412</v>
      </c>
      <c r="D73" s="52" t="s">
        <v>113</v>
      </c>
      <c r="E73" s="51" t="s">
        <v>149</v>
      </c>
      <c r="F73" s="53">
        <v>0.13787037037037037</v>
      </c>
      <c r="G73" s="15" t="str">
        <f t="shared" si="7"/>
        <v>4.42/km</v>
      </c>
      <c r="H73" s="16">
        <f t="shared" si="8"/>
        <v>0.04133101851851852</v>
      </c>
      <c r="I73" s="16">
        <f t="shared" si="9"/>
        <v>0.01759259259259259</v>
      </c>
    </row>
    <row r="74" spans="1:9" ht="15" customHeight="1">
      <c r="A74" s="30">
        <v>70</v>
      </c>
      <c r="B74" s="57" t="s">
        <v>413</v>
      </c>
      <c r="C74" s="31" t="s">
        <v>33</v>
      </c>
      <c r="D74" s="58" t="s">
        <v>113</v>
      </c>
      <c r="E74" s="57" t="s">
        <v>94</v>
      </c>
      <c r="F74" s="59">
        <v>0.13798611111111111</v>
      </c>
      <c r="G74" s="30" t="str">
        <f t="shared" si="7"/>
        <v>4.43/km</v>
      </c>
      <c r="H74" s="32">
        <f t="shared" si="8"/>
        <v>0.041446759259259267</v>
      </c>
      <c r="I74" s="32">
        <f t="shared" si="9"/>
        <v>0.01770833333333334</v>
      </c>
    </row>
    <row r="75" spans="1:9" ht="15" customHeight="1">
      <c r="A75" s="15">
        <v>71</v>
      </c>
      <c r="B75" s="51" t="s">
        <v>414</v>
      </c>
      <c r="C75" s="28" t="s">
        <v>415</v>
      </c>
      <c r="D75" s="52" t="s">
        <v>100</v>
      </c>
      <c r="E75" s="51" t="s">
        <v>83</v>
      </c>
      <c r="F75" s="53">
        <v>0.13810185185185184</v>
      </c>
      <c r="G75" s="15" t="str">
        <f t="shared" si="7"/>
        <v>4.43/km</v>
      </c>
      <c r="H75" s="16">
        <f t="shared" si="8"/>
        <v>0.04156249999999999</v>
      </c>
      <c r="I75" s="16">
        <f t="shared" si="9"/>
        <v>0.03327546296296295</v>
      </c>
    </row>
    <row r="76" spans="1:9" ht="15" customHeight="1">
      <c r="A76" s="15">
        <v>72</v>
      </c>
      <c r="B76" s="51" t="s">
        <v>416</v>
      </c>
      <c r="C76" s="28" t="s">
        <v>22</v>
      </c>
      <c r="D76" s="52" t="s">
        <v>114</v>
      </c>
      <c r="E76" s="51" t="s">
        <v>150</v>
      </c>
      <c r="F76" s="53">
        <v>0.1381712962962963</v>
      </c>
      <c r="G76" s="15" t="str">
        <f t="shared" si="7"/>
        <v>4.43/km</v>
      </c>
      <c r="H76" s="16">
        <f t="shared" si="8"/>
        <v>0.041631944444444444</v>
      </c>
      <c r="I76" s="16">
        <f t="shared" si="9"/>
        <v>0.01770833333333334</v>
      </c>
    </row>
    <row r="77" spans="1:9" ht="15" customHeight="1">
      <c r="A77" s="15">
        <v>73</v>
      </c>
      <c r="B77" s="51" t="s">
        <v>417</v>
      </c>
      <c r="C77" s="28" t="s">
        <v>418</v>
      </c>
      <c r="D77" s="52" t="s">
        <v>95</v>
      </c>
      <c r="E77" s="51" t="s">
        <v>133</v>
      </c>
      <c r="F77" s="53">
        <v>0.13869212962962962</v>
      </c>
      <c r="G77" s="15" t="str">
        <f t="shared" si="7"/>
        <v>4.44/km</v>
      </c>
      <c r="H77" s="16">
        <f t="shared" si="8"/>
        <v>0.042152777777777775</v>
      </c>
      <c r="I77" s="16">
        <f t="shared" si="9"/>
        <v>0.042152777777777775</v>
      </c>
    </row>
    <row r="78" spans="1:9" ht="15" customHeight="1">
      <c r="A78" s="15">
        <v>74</v>
      </c>
      <c r="B78" s="51" t="s">
        <v>419</v>
      </c>
      <c r="C78" s="28" t="s">
        <v>420</v>
      </c>
      <c r="D78" s="52" t="s">
        <v>100</v>
      </c>
      <c r="E78" s="51" t="s">
        <v>65</v>
      </c>
      <c r="F78" s="53">
        <v>0.13885416666666667</v>
      </c>
      <c r="G78" s="15" t="str">
        <f t="shared" si="7"/>
        <v>4.44/km</v>
      </c>
      <c r="H78" s="16">
        <f t="shared" si="8"/>
        <v>0.04231481481481482</v>
      </c>
      <c r="I78" s="16">
        <f t="shared" si="9"/>
        <v>0.03402777777777778</v>
      </c>
    </row>
    <row r="79" spans="1:9" ht="15" customHeight="1">
      <c r="A79" s="15">
        <v>75</v>
      </c>
      <c r="B79" s="51" t="s">
        <v>421</v>
      </c>
      <c r="C79" s="28" t="s">
        <v>33</v>
      </c>
      <c r="D79" s="52" t="s">
        <v>114</v>
      </c>
      <c r="E79" s="51" t="s">
        <v>151</v>
      </c>
      <c r="F79" s="53">
        <v>0.1388888888888889</v>
      </c>
      <c r="G79" s="15" t="str">
        <f t="shared" si="7"/>
        <v>4.44/km</v>
      </c>
      <c r="H79" s="16">
        <f t="shared" si="8"/>
        <v>0.04234953703703705</v>
      </c>
      <c r="I79" s="16">
        <f t="shared" si="9"/>
        <v>0.018425925925925943</v>
      </c>
    </row>
    <row r="80" spans="1:9" ht="15" customHeight="1">
      <c r="A80" s="15">
        <v>76</v>
      </c>
      <c r="B80" s="51" t="s">
        <v>422</v>
      </c>
      <c r="C80" s="28" t="s">
        <v>966</v>
      </c>
      <c r="D80" s="52" t="s">
        <v>110</v>
      </c>
      <c r="E80" s="51" t="s">
        <v>152</v>
      </c>
      <c r="F80" s="53">
        <v>0.13902777777777778</v>
      </c>
      <c r="G80" s="15" t="str">
        <f t="shared" si="7"/>
        <v>4.45/km</v>
      </c>
      <c r="H80" s="16">
        <f t="shared" si="8"/>
        <v>0.04248842592592593</v>
      </c>
      <c r="I80" s="16">
        <f t="shared" si="9"/>
        <v>0.01957175925925926</v>
      </c>
    </row>
    <row r="81" spans="1:9" ht="15" customHeight="1">
      <c r="A81" s="15">
        <v>77</v>
      </c>
      <c r="B81" s="51" t="s">
        <v>424</v>
      </c>
      <c r="C81" s="28" t="s">
        <v>30</v>
      </c>
      <c r="D81" s="52" t="s">
        <v>122</v>
      </c>
      <c r="E81" s="51" t="s">
        <v>153</v>
      </c>
      <c r="F81" s="53">
        <v>0.1391087962962963</v>
      </c>
      <c r="G81" s="15" t="str">
        <f t="shared" si="7"/>
        <v>4.45/km</v>
      </c>
      <c r="H81" s="16">
        <f t="shared" si="8"/>
        <v>0.04256944444444445</v>
      </c>
      <c r="I81" s="16">
        <f t="shared" si="9"/>
        <v>0.01366898148148149</v>
      </c>
    </row>
    <row r="82" spans="1:9" ht="15" customHeight="1">
      <c r="A82" s="15">
        <v>78</v>
      </c>
      <c r="B82" s="51" t="s">
        <v>425</v>
      </c>
      <c r="C82" s="28" t="s">
        <v>70</v>
      </c>
      <c r="D82" s="52" t="s">
        <v>95</v>
      </c>
      <c r="E82" s="51" t="s">
        <v>154</v>
      </c>
      <c r="F82" s="53">
        <v>0.13922453703703705</v>
      </c>
      <c r="G82" s="15" t="str">
        <f t="shared" si="7"/>
        <v>4.45/km</v>
      </c>
      <c r="H82" s="16">
        <f t="shared" si="8"/>
        <v>0.0426851851851852</v>
      </c>
      <c r="I82" s="16">
        <f t="shared" si="9"/>
        <v>0.0426851851851852</v>
      </c>
    </row>
    <row r="83" spans="1:9" ht="15" customHeight="1">
      <c r="A83" s="15">
        <v>79</v>
      </c>
      <c r="B83" s="51" t="s">
        <v>426</v>
      </c>
      <c r="C83" s="28" t="s">
        <v>16</v>
      </c>
      <c r="D83" s="52" t="s">
        <v>98</v>
      </c>
      <c r="E83" s="51" t="s">
        <v>155</v>
      </c>
      <c r="F83" s="53">
        <v>0.13931712962962964</v>
      </c>
      <c r="G83" s="15" t="str">
        <f t="shared" si="7"/>
        <v>4.45/km</v>
      </c>
      <c r="H83" s="16">
        <f t="shared" si="8"/>
        <v>0.04277777777777779</v>
      </c>
      <c r="I83" s="16">
        <f t="shared" si="9"/>
        <v>0.03918981481481483</v>
      </c>
    </row>
    <row r="84" spans="1:9" ht="15" customHeight="1">
      <c r="A84" s="15">
        <v>80</v>
      </c>
      <c r="B84" s="51" t="s">
        <v>427</v>
      </c>
      <c r="C84" s="28" t="s">
        <v>428</v>
      </c>
      <c r="D84" s="52" t="s">
        <v>109</v>
      </c>
      <c r="E84" s="51" t="s">
        <v>156</v>
      </c>
      <c r="F84" s="53">
        <v>0.139375</v>
      </c>
      <c r="G84" s="15" t="str">
        <f t="shared" si="7"/>
        <v>4.45/km</v>
      </c>
      <c r="H84" s="16">
        <f t="shared" si="8"/>
        <v>0.04283564814814815</v>
      </c>
      <c r="I84" s="16">
        <f t="shared" si="9"/>
        <v>0.02187499999999999</v>
      </c>
    </row>
    <row r="85" spans="1:9" ht="15" customHeight="1">
      <c r="A85" s="15">
        <v>81</v>
      </c>
      <c r="B85" s="51" t="s">
        <v>429</v>
      </c>
      <c r="C85" s="28" t="s">
        <v>360</v>
      </c>
      <c r="D85" s="52" t="s">
        <v>98</v>
      </c>
      <c r="E85" s="51" t="s">
        <v>138</v>
      </c>
      <c r="F85" s="53">
        <v>0.14001157407407408</v>
      </c>
      <c r="G85" s="15" t="str">
        <f t="shared" si="7"/>
        <v>4.47/km</v>
      </c>
      <c r="H85" s="16">
        <f t="shared" si="8"/>
        <v>0.04347222222222223</v>
      </c>
      <c r="I85" s="16">
        <f t="shared" si="9"/>
        <v>0.03988425925925927</v>
      </c>
    </row>
    <row r="86" spans="1:9" ht="15" customHeight="1">
      <c r="A86" s="15">
        <v>82</v>
      </c>
      <c r="B86" s="28" t="s">
        <v>77</v>
      </c>
      <c r="C86" s="28" t="s">
        <v>41</v>
      </c>
      <c r="D86" s="52" t="s">
        <v>100</v>
      </c>
      <c r="E86" s="51" t="s">
        <v>117</v>
      </c>
      <c r="F86" s="53">
        <v>0.14009259259259257</v>
      </c>
      <c r="G86" s="15" t="str">
        <f t="shared" si="7"/>
        <v>4.47/km</v>
      </c>
      <c r="H86" s="16">
        <f t="shared" si="8"/>
        <v>0.043553240740740726</v>
      </c>
      <c r="I86" s="16">
        <f t="shared" si="9"/>
        <v>0.03526620370370369</v>
      </c>
    </row>
    <row r="87" spans="1:9" ht="15" customHeight="1">
      <c r="A87" s="15">
        <v>83</v>
      </c>
      <c r="B87" s="51" t="s">
        <v>430</v>
      </c>
      <c r="C87" s="28" t="s">
        <v>431</v>
      </c>
      <c r="D87" s="52" t="s">
        <v>114</v>
      </c>
      <c r="E87" s="51" t="s">
        <v>157</v>
      </c>
      <c r="F87" s="53">
        <v>0.1401273148148148</v>
      </c>
      <c r="G87" s="15" t="str">
        <f t="shared" si="7"/>
        <v>4.47/km</v>
      </c>
      <c r="H87" s="16">
        <f t="shared" si="8"/>
        <v>0.04358796296296295</v>
      </c>
      <c r="I87" s="16">
        <f t="shared" si="9"/>
        <v>0.01966435185185185</v>
      </c>
    </row>
    <row r="88" spans="1:9" ht="15" customHeight="1">
      <c r="A88" s="15">
        <v>84</v>
      </c>
      <c r="B88" s="51" t="s">
        <v>432</v>
      </c>
      <c r="C88" s="28" t="s">
        <v>433</v>
      </c>
      <c r="D88" s="52" t="s">
        <v>113</v>
      </c>
      <c r="E88" s="51" t="s">
        <v>158</v>
      </c>
      <c r="F88" s="53">
        <v>0.14028935185185185</v>
      </c>
      <c r="G88" s="15" t="str">
        <f t="shared" si="7"/>
        <v>4.47/km</v>
      </c>
      <c r="H88" s="16">
        <f t="shared" si="8"/>
        <v>0.04375</v>
      </c>
      <c r="I88" s="16">
        <f t="shared" si="9"/>
        <v>0.02001157407407407</v>
      </c>
    </row>
    <row r="89" spans="1:9" ht="15" customHeight="1">
      <c r="A89" s="15">
        <v>85</v>
      </c>
      <c r="B89" s="51" t="s">
        <v>434</v>
      </c>
      <c r="C89" s="28" t="s">
        <v>16</v>
      </c>
      <c r="D89" s="52" t="s">
        <v>100</v>
      </c>
      <c r="E89" s="51" t="s">
        <v>159</v>
      </c>
      <c r="F89" s="53">
        <v>0.1403125</v>
      </c>
      <c r="G89" s="15" t="str">
        <f t="shared" si="7"/>
        <v>4.47/km</v>
      </c>
      <c r="H89" s="16">
        <f t="shared" si="8"/>
        <v>0.04377314814814816</v>
      </c>
      <c r="I89" s="16">
        <f t="shared" si="9"/>
        <v>0.03548611111111112</v>
      </c>
    </row>
    <row r="90" spans="1:9" ht="15" customHeight="1">
      <c r="A90" s="15">
        <v>86</v>
      </c>
      <c r="B90" s="51" t="s">
        <v>434</v>
      </c>
      <c r="C90" s="28" t="s">
        <v>435</v>
      </c>
      <c r="D90" s="52" t="s">
        <v>114</v>
      </c>
      <c r="E90" s="51" t="s">
        <v>157</v>
      </c>
      <c r="F90" s="53">
        <v>0.1405324074074074</v>
      </c>
      <c r="G90" s="15" t="str">
        <f t="shared" si="7"/>
        <v>4.48/km</v>
      </c>
      <c r="H90" s="16">
        <f t="shared" si="8"/>
        <v>0.04399305555555556</v>
      </c>
      <c r="I90" s="16">
        <f t="shared" si="9"/>
        <v>0.02006944444444446</v>
      </c>
    </row>
    <row r="91" spans="1:9" ht="15" customHeight="1">
      <c r="A91" s="15">
        <v>87</v>
      </c>
      <c r="B91" s="51" t="s">
        <v>436</v>
      </c>
      <c r="C91" s="28" t="s">
        <v>30</v>
      </c>
      <c r="D91" s="52" t="s">
        <v>95</v>
      </c>
      <c r="E91" s="51" t="s">
        <v>63</v>
      </c>
      <c r="F91" s="53">
        <v>0.14055555555555554</v>
      </c>
      <c r="G91" s="15" t="str">
        <f aca="true" t="shared" si="10" ref="G91:G152">TEXT(INT((HOUR(F91)*3600+MINUTE(F91)*60+SECOND(F91))/$I$3/60),"0")&amp;"."&amp;TEXT(MOD((HOUR(F91)*3600+MINUTE(F91)*60+SECOND(F91))/$I$3,60),"00")&amp;"/km"</f>
        <v>4.48/km</v>
      </c>
      <c r="H91" s="16">
        <f aca="true" t="shared" si="11" ref="H91:H152">F91-$F$5</f>
        <v>0.044016203703703696</v>
      </c>
      <c r="I91" s="16">
        <f t="shared" si="9"/>
        <v>0.044016203703703696</v>
      </c>
    </row>
    <row r="92" spans="1:9" ht="15" customHeight="1">
      <c r="A92" s="15">
        <v>88</v>
      </c>
      <c r="B92" s="51" t="s">
        <v>437</v>
      </c>
      <c r="C92" s="28" t="s">
        <v>438</v>
      </c>
      <c r="D92" s="52" t="s">
        <v>106</v>
      </c>
      <c r="E92" s="51" t="s">
        <v>152</v>
      </c>
      <c r="F92" s="53">
        <v>0.14060185185185184</v>
      </c>
      <c r="G92" s="15" t="str">
        <f t="shared" si="10"/>
        <v>4.48/km</v>
      </c>
      <c r="H92" s="16">
        <f t="shared" si="11"/>
        <v>0.04406249999999999</v>
      </c>
      <c r="I92" s="16">
        <f t="shared" si="9"/>
        <v>0.025439814814814804</v>
      </c>
    </row>
    <row r="93" spans="1:9" ht="15" customHeight="1">
      <c r="A93" s="15">
        <v>89</v>
      </c>
      <c r="B93" s="51" t="s">
        <v>439</v>
      </c>
      <c r="C93" s="28" t="s">
        <v>440</v>
      </c>
      <c r="D93" s="52" t="s">
        <v>113</v>
      </c>
      <c r="E93" s="51" t="s">
        <v>65</v>
      </c>
      <c r="F93" s="53">
        <v>0.1407986111111111</v>
      </c>
      <c r="G93" s="15" t="str">
        <f t="shared" si="10"/>
        <v>4.48/km</v>
      </c>
      <c r="H93" s="16">
        <f t="shared" si="11"/>
        <v>0.04425925925925926</v>
      </c>
      <c r="I93" s="16">
        <f t="shared" si="9"/>
        <v>0.020520833333333335</v>
      </c>
    </row>
    <row r="94" spans="1:9" ht="15" customHeight="1">
      <c r="A94" s="15">
        <v>90</v>
      </c>
      <c r="B94" s="51" t="s">
        <v>441</v>
      </c>
      <c r="C94" s="28" t="s">
        <v>21</v>
      </c>
      <c r="D94" s="52" t="s">
        <v>100</v>
      </c>
      <c r="E94" s="51" t="s">
        <v>160</v>
      </c>
      <c r="F94" s="53">
        <v>0.14092592592592593</v>
      </c>
      <c r="G94" s="15" t="str">
        <f t="shared" si="10"/>
        <v>4.49/km</v>
      </c>
      <c r="H94" s="16">
        <f t="shared" si="11"/>
        <v>0.04438657407407408</v>
      </c>
      <c r="I94" s="16">
        <f t="shared" si="9"/>
        <v>0.03609953703703704</v>
      </c>
    </row>
    <row r="95" spans="1:9" ht="15" customHeight="1">
      <c r="A95" s="15">
        <v>91</v>
      </c>
      <c r="B95" s="51" t="s">
        <v>442</v>
      </c>
      <c r="C95" s="28" t="s">
        <v>443</v>
      </c>
      <c r="D95" s="52" t="s">
        <v>106</v>
      </c>
      <c r="E95" s="51" t="s">
        <v>112</v>
      </c>
      <c r="F95" s="53">
        <v>0.14099537037037038</v>
      </c>
      <c r="G95" s="15" t="str">
        <f t="shared" si="10"/>
        <v>4.49/km</v>
      </c>
      <c r="H95" s="16">
        <f t="shared" si="11"/>
        <v>0.044456018518518534</v>
      </c>
      <c r="I95" s="16">
        <f t="shared" si="9"/>
        <v>0.025833333333333347</v>
      </c>
    </row>
    <row r="96" spans="1:9" ht="15" customHeight="1">
      <c r="A96" s="15">
        <v>92</v>
      </c>
      <c r="B96" s="51" t="s">
        <v>444</v>
      </c>
      <c r="C96" s="28" t="s">
        <v>27</v>
      </c>
      <c r="D96" s="52" t="s">
        <v>122</v>
      </c>
      <c r="E96" s="51" t="s">
        <v>161</v>
      </c>
      <c r="F96" s="53">
        <v>0.14130787037037038</v>
      </c>
      <c r="G96" s="15" t="str">
        <f t="shared" si="10"/>
        <v>4.49/km</v>
      </c>
      <c r="H96" s="16">
        <f t="shared" si="11"/>
        <v>0.04476851851851853</v>
      </c>
      <c r="I96" s="16">
        <f t="shared" si="9"/>
        <v>0.015868055555555566</v>
      </c>
    </row>
    <row r="97" spans="1:9" ht="15" customHeight="1">
      <c r="A97" s="15">
        <v>93</v>
      </c>
      <c r="B97" s="28" t="s">
        <v>967</v>
      </c>
      <c r="C97" s="28" t="s">
        <v>445</v>
      </c>
      <c r="D97" s="52" t="s">
        <v>109</v>
      </c>
      <c r="E97" s="51" t="s">
        <v>117</v>
      </c>
      <c r="F97" s="53">
        <v>0.14135416666666667</v>
      </c>
      <c r="G97" s="15" t="str">
        <f t="shared" si="10"/>
        <v>4.49/km</v>
      </c>
      <c r="H97" s="16">
        <f t="shared" si="11"/>
        <v>0.04481481481481482</v>
      </c>
      <c r="I97" s="16">
        <f t="shared" si="9"/>
        <v>0.023854166666666662</v>
      </c>
    </row>
    <row r="98" spans="1:9" ht="15" customHeight="1">
      <c r="A98" s="15">
        <v>94</v>
      </c>
      <c r="B98" s="28" t="s">
        <v>964</v>
      </c>
      <c r="C98" s="28" t="s">
        <v>968</v>
      </c>
      <c r="D98" s="52" t="s">
        <v>106</v>
      </c>
      <c r="E98" s="51" t="s">
        <v>162</v>
      </c>
      <c r="F98" s="53">
        <v>0.14177083333333332</v>
      </c>
      <c r="G98" s="15" t="str">
        <f t="shared" si="10"/>
        <v>4.50/km</v>
      </c>
      <c r="H98" s="16">
        <f t="shared" si="11"/>
        <v>0.04523148148148147</v>
      </c>
      <c r="I98" s="16">
        <f t="shared" si="9"/>
        <v>0.026608796296296283</v>
      </c>
    </row>
    <row r="99" spans="1:9" ht="15" customHeight="1">
      <c r="A99" s="15">
        <v>95</v>
      </c>
      <c r="B99" s="51" t="s">
        <v>446</v>
      </c>
      <c r="C99" s="28" t="s">
        <v>11</v>
      </c>
      <c r="D99" s="52" t="s">
        <v>106</v>
      </c>
      <c r="E99" s="51" t="s">
        <v>65</v>
      </c>
      <c r="F99" s="53">
        <v>0.14195601851851852</v>
      </c>
      <c r="G99" s="15" t="str">
        <f t="shared" si="10"/>
        <v>4.51/km</v>
      </c>
      <c r="H99" s="16">
        <f t="shared" si="11"/>
        <v>0.045416666666666675</v>
      </c>
      <c r="I99" s="16">
        <f t="shared" si="9"/>
        <v>0.026793981481481488</v>
      </c>
    </row>
    <row r="100" spans="1:9" ht="15" customHeight="1">
      <c r="A100" s="15">
        <v>96</v>
      </c>
      <c r="B100" s="51" t="s">
        <v>447</v>
      </c>
      <c r="C100" s="28" t="s">
        <v>19</v>
      </c>
      <c r="D100" s="52" t="s">
        <v>114</v>
      </c>
      <c r="E100" s="51" t="s">
        <v>108</v>
      </c>
      <c r="F100" s="53">
        <v>0.14202546296296295</v>
      </c>
      <c r="G100" s="15" t="str">
        <f t="shared" si="10"/>
        <v>4.51/km</v>
      </c>
      <c r="H100" s="16">
        <f t="shared" si="11"/>
        <v>0.0454861111111111</v>
      </c>
      <c r="I100" s="16">
        <f t="shared" si="9"/>
        <v>0.0215625</v>
      </c>
    </row>
    <row r="101" spans="1:9" ht="15" customHeight="1">
      <c r="A101" s="15">
        <v>97</v>
      </c>
      <c r="B101" s="51" t="s">
        <v>448</v>
      </c>
      <c r="C101" s="28" t="s">
        <v>449</v>
      </c>
      <c r="D101" s="52" t="s">
        <v>113</v>
      </c>
      <c r="E101" s="51" t="s">
        <v>154</v>
      </c>
      <c r="F101" s="53">
        <v>0.14207175925925927</v>
      </c>
      <c r="G101" s="15" t="str">
        <f t="shared" si="10"/>
        <v>4.51/km</v>
      </c>
      <c r="H101" s="16">
        <f t="shared" si="11"/>
        <v>0.045532407407407424</v>
      </c>
      <c r="I101" s="16">
        <f t="shared" si="9"/>
        <v>0.021793981481481497</v>
      </c>
    </row>
    <row r="102" spans="1:9" ht="15" customHeight="1">
      <c r="A102" s="15">
        <v>98</v>
      </c>
      <c r="B102" s="51" t="s">
        <v>450</v>
      </c>
      <c r="C102" s="28" t="s">
        <v>451</v>
      </c>
      <c r="D102" s="52" t="s">
        <v>120</v>
      </c>
      <c r="E102" s="51" t="s">
        <v>163</v>
      </c>
      <c r="F102" s="53">
        <v>0.1424074074074074</v>
      </c>
      <c r="G102" s="15" t="str">
        <f t="shared" si="10"/>
        <v>4.52/km</v>
      </c>
      <c r="H102" s="16">
        <f t="shared" si="11"/>
        <v>0.04586805555555555</v>
      </c>
      <c r="I102" s="16">
        <f t="shared" si="9"/>
        <v>0.01719907407407406</v>
      </c>
    </row>
    <row r="103" spans="1:9" ht="15" customHeight="1">
      <c r="A103" s="15">
        <v>99</v>
      </c>
      <c r="B103" s="51" t="s">
        <v>452</v>
      </c>
      <c r="C103" s="28" t="s">
        <v>453</v>
      </c>
      <c r="D103" s="52" t="s">
        <v>106</v>
      </c>
      <c r="E103" s="51" t="s">
        <v>164</v>
      </c>
      <c r="F103" s="53">
        <v>0.1424537037037037</v>
      </c>
      <c r="G103" s="15" t="str">
        <f t="shared" si="10"/>
        <v>4.52/km</v>
      </c>
      <c r="H103" s="16">
        <f t="shared" si="11"/>
        <v>0.045914351851851845</v>
      </c>
      <c r="I103" s="16">
        <f t="shared" si="9"/>
        <v>0.02729166666666666</v>
      </c>
    </row>
    <row r="104" spans="1:9" ht="15" customHeight="1">
      <c r="A104" s="15">
        <v>100</v>
      </c>
      <c r="B104" s="51" t="s">
        <v>454</v>
      </c>
      <c r="C104" s="28" t="s">
        <v>13</v>
      </c>
      <c r="D104" s="52" t="s">
        <v>114</v>
      </c>
      <c r="E104" s="51" t="s">
        <v>65</v>
      </c>
      <c r="F104" s="53">
        <v>0.14251157407407408</v>
      </c>
      <c r="G104" s="15" t="str">
        <f t="shared" si="10"/>
        <v>4.52/km</v>
      </c>
      <c r="H104" s="16">
        <f t="shared" si="11"/>
        <v>0.045972222222222234</v>
      </c>
      <c r="I104" s="16">
        <f t="shared" si="9"/>
        <v>0.02204861111111113</v>
      </c>
    </row>
    <row r="105" spans="1:9" ht="15" customHeight="1">
      <c r="A105" s="15">
        <v>101</v>
      </c>
      <c r="B105" s="51" t="s">
        <v>455</v>
      </c>
      <c r="C105" s="28" t="s">
        <v>18</v>
      </c>
      <c r="D105" s="52" t="s">
        <v>95</v>
      </c>
      <c r="E105" s="51" t="s">
        <v>138</v>
      </c>
      <c r="F105" s="53">
        <v>0.1426388888888889</v>
      </c>
      <c r="G105" s="15" t="str">
        <f t="shared" si="10"/>
        <v>4.52/km</v>
      </c>
      <c r="H105" s="16">
        <f t="shared" si="11"/>
        <v>0.04609953703703705</v>
      </c>
      <c r="I105" s="16">
        <f t="shared" si="9"/>
        <v>0.04609953703703705</v>
      </c>
    </row>
    <row r="106" spans="1:9" ht="15" customHeight="1">
      <c r="A106" s="15">
        <v>102</v>
      </c>
      <c r="B106" s="51" t="s">
        <v>456</v>
      </c>
      <c r="C106" s="28" t="s">
        <v>41</v>
      </c>
      <c r="D106" s="52" t="s">
        <v>165</v>
      </c>
      <c r="E106" s="51" t="s">
        <v>154</v>
      </c>
      <c r="F106" s="53">
        <v>0.1428472222222222</v>
      </c>
      <c r="G106" s="15" t="str">
        <f t="shared" si="10"/>
        <v>4.52/km</v>
      </c>
      <c r="H106" s="16">
        <f t="shared" si="11"/>
        <v>0.04630787037037036</v>
      </c>
      <c r="I106" s="16">
        <f t="shared" si="9"/>
        <v>0</v>
      </c>
    </row>
    <row r="107" spans="1:9" ht="15" customHeight="1">
      <c r="A107" s="15">
        <v>103</v>
      </c>
      <c r="B107" s="51" t="s">
        <v>457</v>
      </c>
      <c r="C107" s="28" t="s">
        <v>458</v>
      </c>
      <c r="D107" s="52" t="s">
        <v>122</v>
      </c>
      <c r="E107" s="51" t="s">
        <v>166</v>
      </c>
      <c r="F107" s="53">
        <v>0.1428587962962963</v>
      </c>
      <c r="G107" s="15" t="str">
        <f t="shared" si="10"/>
        <v>4.53/km</v>
      </c>
      <c r="H107" s="16">
        <f t="shared" si="11"/>
        <v>0.046319444444444455</v>
      </c>
      <c r="I107" s="16">
        <f t="shared" si="9"/>
        <v>0.017418981481481494</v>
      </c>
    </row>
    <row r="108" spans="1:9" ht="15" customHeight="1">
      <c r="A108" s="15">
        <v>104</v>
      </c>
      <c r="B108" s="28" t="s">
        <v>969</v>
      </c>
      <c r="C108" s="28" t="s">
        <v>15</v>
      </c>
      <c r="D108" s="52" t="s">
        <v>113</v>
      </c>
      <c r="E108" s="51" t="s">
        <v>167</v>
      </c>
      <c r="F108" s="53">
        <v>0.1429050925925926</v>
      </c>
      <c r="G108" s="15" t="str">
        <f t="shared" si="10"/>
        <v>4.53/km</v>
      </c>
      <c r="H108" s="16">
        <f t="shared" si="11"/>
        <v>0.04636574074074075</v>
      </c>
      <c r="I108" s="16">
        <f t="shared" si="9"/>
        <v>0.022627314814814822</v>
      </c>
    </row>
    <row r="109" spans="1:9" ht="15" customHeight="1">
      <c r="A109" s="15">
        <v>105</v>
      </c>
      <c r="B109" s="28" t="s">
        <v>970</v>
      </c>
      <c r="C109" s="28" t="s">
        <v>11</v>
      </c>
      <c r="D109" s="52" t="s">
        <v>98</v>
      </c>
      <c r="E109" s="51" t="s">
        <v>168</v>
      </c>
      <c r="F109" s="53">
        <v>0.14318287037037036</v>
      </c>
      <c r="G109" s="15" t="str">
        <f t="shared" si="10"/>
        <v>4.53/km</v>
      </c>
      <c r="H109" s="16">
        <f t="shared" si="11"/>
        <v>0.046643518518518515</v>
      </c>
      <c r="I109" s="16">
        <f t="shared" si="9"/>
        <v>0.043055555555555555</v>
      </c>
    </row>
    <row r="110" spans="1:9" ht="15" customHeight="1">
      <c r="A110" s="15">
        <v>106</v>
      </c>
      <c r="B110" s="51" t="s">
        <v>460</v>
      </c>
      <c r="C110" s="28" t="s">
        <v>363</v>
      </c>
      <c r="D110" s="52" t="s">
        <v>95</v>
      </c>
      <c r="E110" s="51" t="s">
        <v>169</v>
      </c>
      <c r="F110" s="53">
        <v>0.14327546296296298</v>
      </c>
      <c r="G110" s="15" t="str">
        <f t="shared" si="10"/>
        <v>4.53/km</v>
      </c>
      <c r="H110" s="16">
        <f t="shared" si="11"/>
        <v>0.04673611111111113</v>
      </c>
      <c r="I110" s="16">
        <f t="shared" si="9"/>
        <v>0.04673611111111113</v>
      </c>
    </row>
    <row r="111" spans="1:9" ht="15" customHeight="1">
      <c r="A111" s="15">
        <v>107</v>
      </c>
      <c r="B111" s="51" t="s">
        <v>461</v>
      </c>
      <c r="C111" s="28" t="s">
        <v>462</v>
      </c>
      <c r="D111" s="52" t="s">
        <v>106</v>
      </c>
      <c r="E111" s="51" t="s">
        <v>65</v>
      </c>
      <c r="F111" s="53">
        <v>0.1432986111111111</v>
      </c>
      <c r="G111" s="15" t="str">
        <f t="shared" si="10"/>
        <v>4.53/km</v>
      </c>
      <c r="H111" s="16">
        <f t="shared" si="11"/>
        <v>0.046759259259259264</v>
      </c>
      <c r="I111" s="16">
        <f t="shared" si="9"/>
        <v>0.028136574074074078</v>
      </c>
    </row>
    <row r="112" spans="1:9" ht="15" customHeight="1">
      <c r="A112" s="15">
        <v>108</v>
      </c>
      <c r="B112" s="51" t="s">
        <v>463</v>
      </c>
      <c r="C112" s="28" t="s">
        <v>27</v>
      </c>
      <c r="D112" s="52" t="s">
        <v>114</v>
      </c>
      <c r="E112" s="51" t="s">
        <v>65</v>
      </c>
      <c r="F112" s="53">
        <v>0.14332175925925925</v>
      </c>
      <c r="G112" s="15" t="str">
        <f t="shared" si="10"/>
        <v>4.53/km</v>
      </c>
      <c r="H112" s="16">
        <f t="shared" si="11"/>
        <v>0.0467824074074074</v>
      </c>
      <c r="I112" s="16">
        <f t="shared" si="9"/>
        <v>0.022858796296296294</v>
      </c>
    </row>
    <row r="113" spans="1:9" ht="15" customHeight="1">
      <c r="A113" s="15">
        <v>109</v>
      </c>
      <c r="B113" s="51" t="s">
        <v>464</v>
      </c>
      <c r="C113" s="28" t="s">
        <v>465</v>
      </c>
      <c r="D113" s="52" t="s">
        <v>122</v>
      </c>
      <c r="E113" s="51" t="s">
        <v>170</v>
      </c>
      <c r="F113" s="53">
        <v>0.14336805555555557</v>
      </c>
      <c r="G113" s="15" t="str">
        <f t="shared" si="10"/>
        <v>4.54/km</v>
      </c>
      <c r="H113" s="16">
        <f t="shared" si="11"/>
        <v>0.04682870370370372</v>
      </c>
      <c r="I113" s="16">
        <f t="shared" si="9"/>
        <v>0.01792824074074076</v>
      </c>
    </row>
    <row r="114" spans="1:9" ht="15" customHeight="1">
      <c r="A114" s="15">
        <v>110</v>
      </c>
      <c r="B114" s="28" t="s">
        <v>971</v>
      </c>
      <c r="C114" s="28" t="s">
        <v>25</v>
      </c>
      <c r="D114" s="52" t="s">
        <v>95</v>
      </c>
      <c r="E114" s="51" t="s">
        <v>171</v>
      </c>
      <c r="F114" s="53">
        <v>0.14341435185185183</v>
      </c>
      <c r="G114" s="15" t="str">
        <f t="shared" si="10"/>
        <v>4.54/km</v>
      </c>
      <c r="H114" s="16">
        <f t="shared" si="11"/>
        <v>0.046874999999999986</v>
      </c>
      <c r="I114" s="16">
        <f t="shared" si="9"/>
        <v>0.046874999999999986</v>
      </c>
    </row>
    <row r="115" spans="1:9" ht="15" customHeight="1">
      <c r="A115" s="15">
        <v>111</v>
      </c>
      <c r="B115" s="51" t="s">
        <v>466</v>
      </c>
      <c r="C115" s="28" t="s">
        <v>34</v>
      </c>
      <c r="D115" s="52" t="s">
        <v>106</v>
      </c>
      <c r="E115" s="51" t="s">
        <v>65</v>
      </c>
      <c r="F115" s="53">
        <v>0.14351851851851852</v>
      </c>
      <c r="G115" s="15" t="str">
        <f t="shared" si="10"/>
        <v>4.54/km</v>
      </c>
      <c r="H115" s="16">
        <f t="shared" si="11"/>
        <v>0.04697916666666667</v>
      </c>
      <c r="I115" s="16">
        <f t="shared" si="9"/>
        <v>0.028356481481481483</v>
      </c>
    </row>
    <row r="116" spans="1:9" ht="15" customHeight="1">
      <c r="A116" s="15">
        <v>112</v>
      </c>
      <c r="B116" s="51" t="s">
        <v>467</v>
      </c>
      <c r="C116" s="28" t="s">
        <v>14</v>
      </c>
      <c r="D116" s="52" t="s">
        <v>114</v>
      </c>
      <c r="E116" s="51" t="s">
        <v>172</v>
      </c>
      <c r="F116" s="53">
        <v>0.14351851851851852</v>
      </c>
      <c r="G116" s="15" t="str">
        <f t="shared" si="10"/>
        <v>4.54/km</v>
      </c>
      <c r="H116" s="16">
        <f t="shared" si="11"/>
        <v>0.04697916666666667</v>
      </c>
      <c r="I116" s="16">
        <f t="shared" si="9"/>
        <v>0.023055555555555565</v>
      </c>
    </row>
    <row r="117" spans="1:9" ht="15" customHeight="1">
      <c r="A117" s="15">
        <v>113</v>
      </c>
      <c r="B117" s="51" t="s">
        <v>468</v>
      </c>
      <c r="C117" s="28" t="s">
        <v>469</v>
      </c>
      <c r="D117" s="52" t="s">
        <v>114</v>
      </c>
      <c r="E117" s="51" t="s">
        <v>133</v>
      </c>
      <c r="F117" s="53">
        <v>0.14359953703703704</v>
      </c>
      <c r="G117" s="15" t="str">
        <f t="shared" si="10"/>
        <v>4.54/km</v>
      </c>
      <c r="H117" s="16">
        <f t="shared" si="11"/>
        <v>0.04706018518518519</v>
      </c>
      <c r="I117" s="16">
        <f t="shared" si="9"/>
        <v>0.023136574074074087</v>
      </c>
    </row>
    <row r="118" spans="1:9" ht="15" customHeight="1">
      <c r="A118" s="15">
        <v>114</v>
      </c>
      <c r="B118" s="51" t="s">
        <v>470</v>
      </c>
      <c r="C118" s="28" t="s">
        <v>16</v>
      </c>
      <c r="D118" s="52" t="s">
        <v>100</v>
      </c>
      <c r="E118" s="51" t="s">
        <v>173</v>
      </c>
      <c r="F118" s="53">
        <v>0.14364583333333333</v>
      </c>
      <c r="G118" s="15" t="str">
        <f t="shared" si="10"/>
        <v>4.54/km</v>
      </c>
      <c r="H118" s="16">
        <f t="shared" si="11"/>
        <v>0.047106481481481485</v>
      </c>
      <c r="I118" s="16">
        <f t="shared" si="9"/>
        <v>0.03881944444444445</v>
      </c>
    </row>
    <row r="119" spans="1:9" ht="15" customHeight="1">
      <c r="A119" s="15">
        <v>115</v>
      </c>
      <c r="B119" s="51" t="s">
        <v>471</v>
      </c>
      <c r="C119" s="28" t="s">
        <v>472</v>
      </c>
      <c r="D119" s="52" t="s">
        <v>122</v>
      </c>
      <c r="E119" s="51" t="s">
        <v>174</v>
      </c>
      <c r="F119" s="53">
        <v>0.1437037037037037</v>
      </c>
      <c r="G119" s="15" t="str">
        <f t="shared" si="10"/>
        <v>4.54/km</v>
      </c>
      <c r="H119" s="16">
        <f t="shared" si="11"/>
        <v>0.047164351851851846</v>
      </c>
      <c r="I119" s="16">
        <f t="shared" si="9"/>
        <v>0.018263888888888885</v>
      </c>
    </row>
    <row r="120" spans="1:9" ht="15" customHeight="1">
      <c r="A120" s="15">
        <v>116</v>
      </c>
      <c r="B120" s="51" t="s">
        <v>473</v>
      </c>
      <c r="C120" s="28" t="s">
        <v>21</v>
      </c>
      <c r="D120" s="52" t="s">
        <v>100</v>
      </c>
      <c r="E120" s="51" t="s">
        <v>65</v>
      </c>
      <c r="F120" s="53">
        <v>0.14378472222222222</v>
      </c>
      <c r="G120" s="15" t="str">
        <f t="shared" si="10"/>
        <v>4.54/km</v>
      </c>
      <c r="H120" s="16">
        <f t="shared" si="11"/>
        <v>0.04724537037037037</v>
      </c>
      <c r="I120" s="16">
        <f t="shared" si="9"/>
        <v>0.03895833333333333</v>
      </c>
    </row>
    <row r="121" spans="1:9" ht="15" customHeight="1">
      <c r="A121" s="15">
        <v>117</v>
      </c>
      <c r="B121" s="51" t="s">
        <v>474</v>
      </c>
      <c r="C121" s="28" t="s">
        <v>45</v>
      </c>
      <c r="D121" s="52" t="s">
        <v>100</v>
      </c>
      <c r="E121" s="51" t="s">
        <v>175</v>
      </c>
      <c r="F121" s="53">
        <v>0.14386574074074074</v>
      </c>
      <c r="G121" s="15" t="str">
        <f t="shared" si="10"/>
        <v>4.55/km</v>
      </c>
      <c r="H121" s="16">
        <f t="shared" si="11"/>
        <v>0.04732638888888889</v>
      </c>
      <c r="I121" s="16">
        <f t="shared" si="9"/>
        <v>0.03903935185185185</v>
      </c>
    </row>
    <row r="122" spans="1:9" ht="15" customHeight="1">
      <c r="A122" s="15">
        <v>118</v>
      </c>
      <c r="B122" s="51" t="s">
        <v>475</v>
      </c>
      <c r="C122" s="28" t="s">
        <v>476</v>
      </c>
      <c r="D122" s="52" t="s">
        <v>120</v>
      </c>
      <c r="E122" s="51" t="s">
        <v>132</v>
      </c>
      <c r="F122" s="53">
        <v>0.14394675925925926</v>
      </c>
      <c r="G122" s="15" t="str">
        <f t="shared" si="10"/>
        <v>4.55/km</v>
      </c>
      <c r="H122" s="16">
        <f t="shared" si="11"/>
        <v>0.04740740740740741</v>
      </c>
      <c r="I122" s="16">
        <f t="shared" si="9"/>
        <v>0.018738425925925922</v>
      </c>
    </row>
    <row r="123" spans="1:9" ht="15" customHeight="1">
      <c r="A123" s="15">
        <v>119</v>
      </c>
      <c r="B123" s="51" t="s">
        <v>477</v>
      </c>
      <c r="C123" s="28" t="s">
        <v>35</v>
      </c>
      <c r="D123" s="52" t="s">
        <v>114</v>
      </c>
      <c r="E123" s="51" t="s">
        <v>176</v>
      </c>
      <c r="F123" s="53">
        <v>0.14440972222222223</v>
      </c>
      <c r="G123" s="15" t="str">
        <f t="shared" si="10"/>
        <v>4.56/km</v>
      </c>
      <c r="H123" s="16">
        <f t="shared" si="11"/>
        <v>0.04787037037037038</v>
      </c>
      <c r="I123" s="16">
        <f t="shared" si="9"/>
        <v>0.02394675925925928</v>
      </c>
    </row>
    <row r="124" spans="1:9" ht="15" customHeight="1">
      <c r="A124" s="15">
        <v>120</v>
      </c>
      <c r="B124" s="51" t="s">
        <v>478</v>
      </c>
      <c r="C124" s="28" t="s">
        <v>26</v>
      </c>
      <c r="D124" s="52" t="s">
        <v>114</v>
      </c>
      <c r="E124" s="51" t="s">
        <v>176</v>
      </c>
      <c r="F124" s="53">
        <v>0.1444212962962963</v>
      </c>
      <c r="G124" s="15" t="str">
        <f t="shared" si="10"/>
        <v>4.56/km</v>
      </c>
      <c r="H124" s="16">
        <f t="shared" si="11"/>
        <v>0.04788194444444445</v>
      </c>
      <c r="I124" s="16">
        <f t="shared" si="9"/>
        <v>0.023958333333333345</v>
      </c>
    </row>
    <row r="125" spans="1:9" ht="15" customHeight="1">
      <c r="A125" s="15">
        <v>121</v>
      </c>
      <c r="B125" s="51" t="s">
        <v>58</v>
      </c>
      <c r="C125" s="28" t="s">
        <v>479</v>
      </c>
      <c r="D125" s="52" t="s">
        <v>113</v>
      </c>
      <c r="E125" s="51" t="s">
        <v>177</v>
      </c>
      <c r="F125" s="53">
        <v>0.1446412037037037</v>
      </c>
      <c r="G125" s="15" t="str">
        <f t="shared" si="10"/>
        <v>4.56/km</v>
      </c>
      <c r="H125" s="16">
        <f t="shared" si="11"/>
        <v>0.048101851851851854</v>
      </c>
      <c r="I125" s="16">
        <f t="shared" si="9"/>
        <v>0.024363425925925927</v>
      </c>
    </row>
    <row r="126" spans="1:9" ht="15" customHeight="1">
      <c r="A126" s="15">
        <v>122</v>
      </c>
      <c r="B126" s="51" t="s">
        <v>480</v>
      </c>
      <c r="C126" s="28" t="s">
        <v>27</v>
      </c>
      <c r="D126" s="52" t="s">
        <v>100</v>
      </c>
      <c r="E126" s="51" t="s">
        <v>178</v>
      </c>
      <c r="F126" s="53">
        <v>0.14471064814814816</v>
      </c>
      <c r="G126" s="15" t="str">
        <f t="shared" si="10"/>
        <v>4.56/km</v>
      </c>
      <c r="H126" s="16">
        <f t="shared" si="11"/>
        <v>0.04817129629629631</v>
      </c>
      <c r="I126" s="16">
        <f t="shared" si="9"/>
        <v>0.03988425925925927</v>
      </c>
    </row>
    <row r="127" spans="1:9" ht="15" customHeight="1">
      <c r="A127" s="15">
        <v>123</v>
      </c>
      <c r="B127" s="51" t="s">
        <v>481</v>
      </c>
      <c r="C127" s="28" t="s">
        <v>482</v>
      </c>
      <c r="D127" s="52" t="s">
        <v>113</v>
      </c>
      <c r="E127" s="51" t="s">
        <v>65</v>
      </c>
      <c r="F127" s="53">
        <v>0.14482638888888888</v>
      </c>
      <c r="G127" s="15" t="str">
        <f t="shared" si="10"/>
        <v>4.57/km</v>
      </c>
      <c r="H127" s="16">
        <f t="shared" si="11"/>
        <v>0.04828703703703703</v>
      </c>
      <c r="I127" s="16">
        <f t="shared" si="9"/>
        <v>0.024548611111111104</v>
      </c>
    </row>
    <row r="128" spans="1:9" ht="15" customHeight="1">
      <c r="A128" s="15">
        <v>124</v>
      </c>
      <c r="B128" s="51" t="s">
        <v>483</v>
      </c>
      <c r="C128" s="28" t="s">
        <v>19</v>
      </c>
      <c r="D128" s="52" t="s">
        <v>100</v>
      </c>
      <c r="E128" s="51" t="s">
        <v>179</v>
      </c>
      <c r="F128" s="53">
        <v>0.14487268518518517</v>
      </c>
      <c r="G128" s="15" t="str">
        <f t="shared" si="10"/>
        <v>4.57/km</v>
      </c>
      <c r="H128" s="16">
        <f t="shared" si="11"/>
        <v>0.048333333333333325</v>
      </c>
      <c r="I128" s="16">
        <f t="shared" si="9"/>
        <v>0.04004629629629629</v>
      </c>
    </row>
    <row r="129" spans="1:9" ht="15" customHeight="1">
      <c r="A129" s="15">
        <v>125</v>
      </c>
      <c r="B129" s="51" t="s">
        <v>484</v>
      </c>
      <c r="C129" s="28" t="s">
        <v>431</v>
      </c>
      <c r="D129" s="52" t="s">
        <v>114</v>
      </c>
      <c r="E129" s="51" t="s">
        <v>112</v>
      </c>
      <c r="F129" s="53">
        <v>0.14526620370370372</v>
      </c>
      <c r="G129" s="15" t="str">
        <f t="shared" si="10"/>
        <v>4.57/km</v>
      </c>
      <c r="H129" s="16">
        <f t="shared" si="11"/>
        <v>0.04872685185185187</v>
      </c>
      <c r="I129" s="16">
        <f t="shared" si="9"/>
        <v>0.024803240740740765</v>
      </c>
    </row>
    <row r="130" spans="1:9" ht="15" customHeight="1">
      <c r="A130" s="15">
        <v>126</v>
      </c>
      <c r="B130" s="51" t="s">
        <v>485</v>
      </c>
      <c r="C130" s="28" t="s">
        <v>486</v>
      </c>
      <c r="D130" s="52" t="s">
        <v>106</v>
      </c>
      <c r="E130" s="51" t="s">
        <v>180</v>
      </c>
      <c r="F130" s="53">
        <v>0.14538194444444444</v>
      </c>
      <c r="G130" s="15" t="str">
        <f t="shared" si="10"/>
        <v>4.58/km</v>
      </c>
      <c r="H130" s="16">
        <f t="shared" si="11"/>
        <v>0.04884259259259259</v>
      </c>
      <c r="I130" s="16">
        <f t="shared" si="9"/>
        <v>0.030219907407407404</v>
      </c>
    </row>
    <row r="131" spans="1:9" ht="15" customHeight="1">
      <c r="A131" s="15">
        <v>127</v>
      </c>
      <c r="B131" s="51" t="s">
        <v>487</v>
      </c>
      <c r="C131" s="28" t="s">
        <v>488</v>
      </c>
      <c r="D131" s="52" t="s">
        <v>122</v>
      </c>
      <c r="E131" s="51" t="s">
        <v>181</v>
      </c>
      <c r="F131" s="53">
        <v>0.1454050925925926</v>
      </c>
      <c r="G131" s="15" t="str">
        <f t="shared" si="10"/>
        <v>4.58/km</v>
      </c>
      <c r="H131" s="16">
        <f t="shared" si="11"/>
        <v>0.04886574074074075</v>
      </c>
      <c r="I131" s="16">
        <f t="shared" si="9"/>
        <v>0.01996527777777779</v>
      </c>
    </row>
    <row r="132" spans="1:9" ht="15" customHeight="1">
      <c r="A132" s="15">
        <v>128</v>
      </c>
      <c r="B132" s="51" t="s">
        <v>489</v>
      </c>
      <c r="C132" s="28" t="s">
        <v>379</v>
      </c>
      <c r="D132" s="52" t="s">
        <v>100</v>
      </c>
      <c r="E132" s="51" t="s">
        <v>65</v>
      </c>
      <c r="F132" s="53">
        <v>0.14542824074074076</v>
      </c>
      <c r="G132" s="15" t="str">
        <f t="shared" si="10"/>
        <v>4.58/km</v>
      </c>
      <c r="H132" s="16">
        <f t="shared" si="11"/>
        <v>0.04888888888888891</v>
      </c>
      <c r="I132" s="16">
        <f t="shared" si="9"/>
        <v>0.040601851851851875</v>
      </c>
    </row>
    <row r="133" spans="1:9" ht="15" customHeight="1">
      <c r="A133" s="15">
        <v>129</v>
      </c>
      <c r="B133" s="51" t="s">
        <v>490</v>
      </c>
      <c r="C133" s="28" t="s">
        <v>22</v>
      </c>
      <c r="D133" s="52" t="s">
        <v>106</v>
      </c>
      <c r="E133" s="51" t="s">
        <v>65</v>
      </c>
      <c r="F133" s="53">
        <v>0.14547453703703703</v>
      </c>
      <c r="G133" s="15" t="str">
        <f t="shared" si="10"/>
        <v>4.58/km</v>
      </c>
      <c r="H133" s="16">
        <f t="shared" si="11"/>
        <v>0.04893518518518518</v>
      </c>
      <c r="I133" s="16">
        <f t="shared" si="9"/>
        <v>0.030312499999999992</v>
      </c>
    </row>
    <row r="134" spans="1:9" ht="15" customHeight="1">
      <c r="A134" s="15">
        <v>130</v>
      </c>
      <c r="B134" s="51" t="s">
        <v>491</v>
      </c>
      <c r="C134" s="28" t="s">
        <v>24</v>
      </c>
      <c r="D134" s="52" t="s">
        <v>113</v>
      </c>
      <c r="E134" s="51" t="s">
        <v>182</v>
      </c>
      <c r="F134" s="53">
        <v>0.14547453703703703</v>
      </c>
      <c r="G134" s="15" t="str">
        <f t="shared" si="10"/>
        <v>4.58/km</v>
      </c>
      <c r="H134" s="16">
        <f t="shared" si="11"/>
        <v>0.04893518518518518</v>
      </c>
      <c r="I134" s="16">
        <f aca="true" t="shared" si="12" ref="I134:I197">F134-INDEX($F$5:$F$565,MATCH(D134,$D$5:$D$565,0))</f>
        <v>0.025196759259259252</v>
      </c>
    </row>
    <row r="135" spans="1:9" ht="15" customHeight="1">
      <c r="A135" s="15">
        <v>131</v>
      </c>
      <c r="B135" s="51" t="s">
        <v>492</v>
      </c>
      <c r="C135" s="28" t="s">
        <v>23</v>
      </c>
      <c r="D135" s="52" t="s">
        <v>100</v>
      </c>
      <c r="E135" s="51" t="s">
        <v>69</v>
      </c>
      <c r="F135" s="53">
        <v>0.14564814814814817</v>
      </c>
      <c r="G135" s="15" t="str">
        <f t="shared" si="10"/>
        <v>4.58/km</v>
      </c>
      <c r="H135" s="16">
        <f t="shared" si="11"/>
        <v>0.04910879629629632</v>
      </c>
      <c r="I135" s="16">
        <f t="shared" si="12"/>
        <v>0.04082175925925928</v>
      </c>
    </row>
    <row r="136" spans="1:9" ht="15" customHeight="1">
      <c r="A136" s="15">
        <v>132</v>
      </c>
      <c r="B136" s="51" t="s">
        <v>493</v>
      </c>
      <c r="C136" s="28" t="s">
        <v>494</v>
      </c>
      <c r="D136" s="52" t="s">
        <v>114</v>
      </c>
      <c r="E136" s="51" t="s">
        <v>180</v>
      </c>
      <c r="F136" s="53">
        <v>0.14583333333333334</v>
      </c>
      <c r="G136" s="15" t="str">
        <f t="shared" si="10"/>
        <v>4.59/km</v>
      </c>
      <c r="H136" s="16">
        <f t="shared" si="11"/>
        <v>0.049293981481481494</v>
      </c>
      <c r="I136" s="16">
        <f t="shared" si="12"/>
        <v>0.02537037037037039</v>
      </c>
    </row>
    <row r="137" spans="1:9" ht="15" customHeight="1">
      <c r="A137" s="15">
        <v>133</v>
      </c>
      <c r="B137" s="51" t="s">
        <v>495</v>
      </c>
      <c r="C137" s="28" t="s">
        <v>496</v>
      </c>
      <c r="D137" s="52" t="s">
        <v>113</v>
      </c>
      <c r="E137" s="51" t="s">
        <v>183</v>
      </c>
      <c r="F137" s="53">
        <v>0.1469212962962963</v>
      </c>
      <c r="G137" s="15" t="str">
        <f t="shared" si="10"/>
        <v>5.01/km</v>
      </c>
      <c r="H137" s="16">
        <f t="shared" si="11"/>
        <v>0.05038194444444445</v>
      </c>
      <c r="I137" s="16">
        <f t="shared" si="12"/>
        <v>0.026643518518518525</v>
      </c>
    </row>
    <row r="138" spans="1:9" ht="15" customHeight="1">
      <c r="A138" s="15">
        <v>134</v>
      </c>
      <c r="B138" s="51" t="s">
        <v>497</v>
      </c>
      <c r="C138" s="28" t="s">
        <v>385</v>
      </c>
      <c r="D138" s="52" t="s">
        <v>100</v>
      </c>
      <c r="E138" s="51" t="s">
        <v>65</v>
      </c>
      <c r="F138" s="53">
        <v>0.14699074074074073</v>
      </c>
      <c r="G138" s="15" t="str">
        <f t="shared" si="10"/>
        <v>5.01/km</v>
      </c>
      <c r="H138" s="16">
        <f t="shared" si="11"/>
        <v>0.05045138888888888</v>
      </c>
      <c r="I138" s="16">
        <f t="shared" si="12"/>
        <v>0.04216435185185184</v>
      </c>
    </row>
    <row r="139" spans="1:9" ht="15" customHeight="1">
      <c r="A139" s="15">
        <v>135</v>
      </c>
      <c r="B139" s="51" t="s">
        <v>498</v>
      </c>
      <c r="C139" s="28" t="s">
        <v>499</v>
      </c>
      <c r="D139" s="52" t="s">
        <v>100</v>
      </c>
      <c r="E139" s="51" t="s">
        <v>65</v>
      </c>
      <c r="F139" s="53">
        <v>0.14699074074074073</v>
      </c>
      <c r="G139" s="15" t="str">
        <f t="shared" si="10"/>
        <v>5.01/km</v>
      </c>
      <c r="H139" s="16">
        <f t="shared" si="11"/>
        <v>0.05045138888888888</v>
      </c>
      <c r="I139" s="16">
        <f t="shared" si="12"/>
        <v>0.04216435185185184</v>
      </c>
    </row>
    <row r="140" spans="1:9" ht="15" customHeight="1">
      <c r="A140" s="15">
        <v>136</v>
      </c>
      <c r="B140" s="51" t="s">
        <v>500</v>
      </c>
      <c r="C140" s="28" t="s">
        <v>501</v>
      </c>
      <c r="D140" s="52" t="s">
        <v>100</v>
      </c>
      <c r="E140" s="51" t="s">
        <v>184</v>
      </c>
      <c r="F140" s="53">
        <v>0.14715277777777777</v>
      </c>
      <c r="G140" s="15" t="str">
        <f t="shared" si="10"/>
        <v>5.01/km</v>
      </c>
      <c r="H140" s="16">
        <f t="shared" si="11"/>
        <v>0.05061342592592592</v>
      </c>
      <c r="I140" s="16">
        <f t="shared" si="12"/>
        <v>0.042326388888888886</v>
      </c>
    </row>
    <row r="141" spans="1:9" ht="15" customHeight="1">
      <c r="A141" s="15">
        <v>137</v>
      </c>
      <c r="B141" s="51" t="s">
        <v>502</v>
      </c>
      <c r="C141" s="28" t="s">
        <v>44</v>
      </c>
      <c r="D141" s="52" t="s">
        <v>106</v>
      </c>
      <c r="E141" s="51" t="s">
        <v>65</v>
      </c>
      <c r="F141" s="53">
        <v>0.14743055555555554</v>
      </c>
      <c r="G141" s="15" t="str">
        <f t="shared" si="10"/>
        <v>5.02/km</v>
      </c>
      <c r="H141" s="16">
        <f t="shared" si="11"/>
        <v>0.05089120370370369</v>
      </c>
      <c r="I141" s="16">
        <f t="shared" si="12"/>
        <v>0.0322685185185185</v>
      </c>
    </row>
    <row r="142" spans="1:9" ht="15" customHeight="1">
      <c r="A142" s="15">
        <v>138</v>
      </c>
      <c r="B142" s="51" t="s">
        <v>503</v>
      </c>
      <c r="C142" s="28" t="s">
        <v>504</v>
      </c>
      <c r="D142" s="52" t="s">
        <v>122</v>
      </c>
      <c r="E142" s="51" t="s">
        <v>185</v>
      </c>
      <c r="F142" s="53">
        <v>0.1479976851851852</v>
      </c>
      <c r="G142" s="15" t="str">
        <f t="shared" si="10"/>
        <v>5.03/km</v>
      </c>
      <c r="H142" s="16">
        <f t="shared" si="11"/>
        <v>0.05145833333333334</v>
      </c>
      <c r="I142" s="16">
        <f t="shared" si="12"/>
        <v>0.02255787037037038</v>
      </c>
    </row>
    <row r="143" spans="1:9" ht="15" customHeight="1">
      <c r="A143" s="15">
        <v>139</v>
      </c>
      <c r="B143" s="51" t="s">
        <v>505</v>
      </c>
      <c r="C143" s="28" t="s">
        <v>409</v>
      </c>
      <c r="D143" s="52" t="s">
        <v>165</v>
      </c>
      <c r="E143" s="51" t="s">
        <v>182</v>
      </c>
      <c r="F143" s="53">
        <v>0.1480324074074074</v>
      </c>
      <c r="G143" s="15" t="str">
        <f t="shared" si="10"/>
        <v>5.03/km</v>
      </c>
      <c r="H143" s="16">
        <f t="shared" si="11"/>
        <v>0.05149305555555554</v>
      </c>
      <c r="I143" s="16">
        <f t="shared" si="12"/>
        <v>0.005185185185185182</v>
      </c>
    </row>
    <row r="144" spans="1:9" ht="15" customHeight="1">
      <c r="A144" s="15">
        <v>140</v>
      </c>
      <c r="B144" s="51" t="s">
        <v>506</v>
      </c>
      <c r="C144" s="28" t="s">
        <v>507</v>
      </c>
      <c r="D144" s="52" t="s">
        <v>120</v>
      </c>
      <c r="E144" s="51" t="s">
        <v>186</v>
      </c>
      <c r="F144" s="53">
        <v>0.14806712962962962</v>
      </c>
      <c r="G144" s="15" t="str">
        <f t="shared" si="10"/>
        <v>5.03/km</v>
      </c>
      <c r="H144" s="16">
        <f t="shared" si="11"/>
        <v>0.05152777777777777</v>
      </c>
      <c r="I144" s="16">
        <f t="shared" si="12"/>
        <v>0.02285879629629628</v>
      </c>
    </row>
    <row r="145" spans="1:9" ht="15" customHeight="1">
      <c r="A145" s="15">
        <v>141</v>
      </c>
      <c r="B145" s="51" t="s">
        <v>508</v>
      </c>
      <c r="C145" s="28" t="s">
        <v>25</v>
      </c>
      <c r="D145" s="52" t="s">
        <v>106</v>
      </c>
      <c r="E145" s="51" t="s">
        <v>65</v>
      </c>
      <c r="F145" s="53">
        <v>0.14812499999999998</v>
      </c>
      <c r="G145" s="15" t="str">
        <f t="shared" si="10"/>
        <v>5.03/km</v>
      </c>
      <c r="H145" s="16">
        <f t="shared" si="11"/>
        <v>0.05158564814814813</v>
      </c>
      <c r="I145" s="16">
        <f t="shared" si="12"/>
        <v>0.032962962962962944</v>
      </c>
    </row>
    <row r="146" spans="1:9" ht="15" customHeight="1">
      <c r="A146" s="15">
        <v>142</v>
      </c>
      <c r="B146" s="51" t="s">
        <v>508</v>
      </c>
      <c r="C146" s="28" t="s">
        <v>17</v>
      </c>
      <c r="D146" s="52" t="s">
        <v>100</v>
      </c>
      <c r="E146" s="51" t="s">
        <v>65</v>
      </c>
      <c r="F146" s="53">
        <v>0.14812499999999998</v>
      </c>
      <c r="G146" s="15" t="str">
        <f t="shared" si="10"/>
        <v>5.03/km</v>
      </c>
      <c r="H146" s="16">
        <f t="shared" si="11"/>
        <v>0.05158564814814813</v>
      </c>
      <c r="I146" s="16">
        <f t="shared" si="12"/>
        <v>0.04329861111111109</v>
      </c>
    </row>
    <row r="147" spans="1:9" ht="15" customHeight="1">
      <c r="A147" s="15">
        <v>143</v>
      </c>
      <c r="B147" s="51" t="s">
        <v>509</v>
      </c>
      <c r="C147" s="28" t="s">
        <v>504</v>
      </c>
      <c r="D147" s="52" t="s">
        <v>187</v>
      </c>
      <c r="E147" s="51" t="s">
        <v>65</v>
      </c>
      <c r="F147" s="53">
        <v>0.14822916666666666</v>
      </c>
      <c r="G147" s="15" t="str">
        <f t="shared" si="10"/>
        <v>5.04/km</v>
      </c>
      <c r="H147" s="16">
        <f t="shared" si="11"/>
        <v>0.05168981481481481</v>
      </c>
      <c r="I147" s="16">
        <f t="shared" si="12"/>
        <v>0</v>
      </c>
    </row>
    <row r="148" spans="1:9" ht="15" customHeight="1">
      <c r="A148" s="15">
        <v>144</v>
      </c>
      <c r="B148" s="51" t="s">
        <v>510</v>
      </c>
      <c r="C148" s="28" t="s">
        <v>511</v>
      </c>
      <c r="D148" s="52" t="s">
        <v>106</v>
      </c>
      <c r="E148" s="51" t="s">
        <v>65</v>
      </c>
      <c r="F148" s="53">
        <v>0.14858796296296298</v>
      </c>
      <c r="G148" s="15" t="str">
        <f t="shared" si="10"/>
        <v>5.04/km</v>
      </c>
      <c r="H148" s="16">
        <f t="shared" si="11"/>
        <v>0.05204861111111113</v>
      </c>
      <c r="I148" s="16">
        <f t="shared" si="12"/>
        <v>0.03342592592592594</v>
      </c>
    </row>
    <row r="149" spans="1:9" ht="15" customHeight="1">
      <c r="A149" s="15">
        <v>145</v>
      </c>
      <c r="B149" s="51" t="s">
        <v>512</v>
      </c>
      <c r="C149" s="28" t="s">
        <v>16</v>
      </c>
      <c r="D149" s="52" t="s">
        <v>98</v>
      </c>
      <c r="E149" s="51" t="s">
        <v>65</v>
      </c>
      <c r="F149" s="53">
        <v>0.14864583333333334</v>
      </c>
      <c r="G149" s="15" t="str">
        <f t="shared" si="10"/>
        <v>5.04/km</v>
      </c>
      <c r="H149" s="16">
        <f t="shared" si="11"/>
        <v>0.05210648148148149</v>
      </c>
      <c r="I149" s="16">
        <f t="shared" si="12"/>
        <v>0.04851851851851853</v>
      </c>
    </row>
    <row r="150" spans="1:9" ht="15" customHeight="1">
      <c r="A150" s="15">
        <v>146</v>
      </c>
      <c r="B150" s="51" t="s">
        <v>513</v>
      </c>
      <c r="C150" s="28" t="s">
        <v>46</v>
      </c>
      <c r="D150" s="52" t="s">
        <v>98</v>
      </c>
      <c r="E150" s="51" t="s">
        <v>65</v>
      </c>
      <c r="F150" s="53">
        <v>0.14877314814814815</v>
      </c>
      <c r="G150" s="15" t="str">
        <f t="shared" si="10"/>
        <v>5.05/km</v>
      </c>
      <c r="H150" s="16">
        <f t="shared" si="11"/>
        <v>0.052233796296296306</v>
      </c>
      <c r="I150" s="16">
        <f t="shared" si="12"/>
        <v>0.048645833333333346</v>
      </c>
    </row>
    <row r="151" spans="1:9" ht="15" customHeight="1">
      <c r="A151" s="15">
        <v>147</v>
      </c>
      <c r="B151" s="51" t="s">
        <v>514</v>
      </c>
      <c r="C151" s="28" t="s">
        <v>16</v>
      </c>
      <c r="D151" s="52" t="s">
        <v>114</v>
      </c>
      <c r="E151" s="51" t="s">
        <v>188</v>
      </c>
      <c r="F151" s="53">
        <v>0.1488425925925926</v>
      </c>
      <c r="G151" s="15" t="str">
        <f t="shared" si="10"/>
        <v>5.05/km</v>
      </c>
      <c r="H151" s="16">
        <f t="shared" si="11"/>
        <v>0.05230324074074076</v>
      </c>
      <c r="I151" s="16">
        <f t="shared" si="12"/>
        <v>0.028379629629629657</v>
      </c>
    </row>
    <row r="152" spans="1:9" ht="15" customHeight="1">
      <c r="A152" s="15">
        <v>148</v>
      </c>
      <c r="B152" s="51" t="s">
        <v>515</v>
      </c>
      <c r="C152" s="28" t="s">
        <v>19</v>
      </c>
      <c r="D152" s="52" t="s">
        <v>106</v>
      </c>
      <c r="E152" s="51" t="s">
        <v>189</v>
      </c>
      <c r="F152" s="53">
        <v>0.1489236111111111</v>
      </c>
      <c r="G152" s="15" t="str">
        <f t="shared" si="10"/>
        <v>5.05/km</v>
      </c>
      <c r="H152" s="16">
        <f t="shared" si="11"/>
        <v>0.052384259259259255</v>
      </c>
      <c r="I152" s="16">
        <f t="shared" si="12"/>
        <v>0.03376157407407407</v>
      </c>
    </row>
    <row r="153" spans="1:9" ht="15" customHeight="1">
      <c r="A153" s="15">
        <v>149</v>
      </c>
      <c r="B153" s="51" t="s">
        <v>516</v>
      </c>
      <c r="C153" s="28" t="s">
        <v>26</v>
      </c>
      <c r="D153" s="52" t="s">
        <v>106</v>
      </c>
      <c r="E153" s="51" t="s">
        <v>190</v>
      </c>
      <c r="F153" s="53">
        <v>0.1489351851851852</v>
      </c>
      <c r="G153" s="15" t="str">
        <f aca="true" t="shared" si="13" ref="G153:G216">TEXT(INT((HOUR(F153)*3600+MINUTE(F153)*60+SECOND(F153))/$I$3/60),"0")&amp;"."&amp;TEXT(MOD((HOUR(F153)*3600+MINUTE(F153)*60+SECOND(F153))/$I$3,60),"00")&amp;"/km"</f>
        <v>5.05/km</v>
      </c>
      <c r="H153" s="16">
        <f aca="true" t="shared" si="14" ref="H153:H216">F153-$F$5</f>
        <v>0.05239583333333335</v>
      </c>
      <c r="I153" s="16">
        <f t="shared" si="12"/>
        <v>0.03377314814814816</v>
      </c>
    </row>
    <row r="154" spans="1:9" ht="15" customHeight="1">
      <c r="A154" s="15">
        <v>150</v>
      </c>
      <c r="B154" s="51" t="s">
        <v>517</v>
      </c>
      <c r="C154" s="28" t="s">
        <v>518</v>
      </c>
      <c r="D154" s="52" t="s">
        <v>106</v>
      </c>
      <c r="E154" s="51" t="s">
        <v>190</v>
      </c>
      <c r="F154" s="53">
        <v>0.14894675925925926</v>
      </c>
      <c r="G154" s="15" t="str">
        <f t="shared" si="13"/>
        <v>5.05/km</v>
      </c>
      <c r="H154" s="16">
        <f t="shared" si="14"/>
        <v>0.052407407407407416</v>
      </c>
      <c r="I154" s="16">
        <f t="shared" si="12"/>
        <v>0.03378472222222223</v>
      </c>
    </row>
    <row r="155" spans="1:9" ht="15" customHeight="1">
      <c r="A155" s="15">
        <v>151</v>
      </c>
      <c r="B155" s="51" t="s">
        <v>519</v>
      </c>
      <c r="C155" s="28" t="s">
        <v>15</v>
      </c>
      <c r="D155" s="52" t="s">
        <v>114</v>
      </c>
      <c r="E155" s="51" t="s">
        <v>191</v>
      </c>
      <c r="F155" s="53">
        <v>0.1490162037037037</v>
      </c>
      <c r="G155" s="15" t="str">
        <f t="shared" si="13"/>
        <v>5.05/km</v>
      </c>
      <c r="H155" s="16">
        <f t="shared" si="14"/>
        <v>0.052476851851851844</v>
      </c>
      <c r="I155" s="16">
        <f t="shared" si="12"/>
        <v>0.02855324074074074</v>
      </c>
    </row>
    <row r="156" spans="1:9" ht="15" customHeight="1">
      <c r="A156" s="15">
        <v>152</v>
      </c>
      <c r="B156" s="51" t="s">
        <v>520</v>
      </c>
      <c r="C156" s="28" t="s">
        <v>27</v>
      </c>
      <c r="D156" s="52" t="s">
        <v>114</v>
      </c>
      <c r="E156" s="51" t="s">
        <v>65</v>
      </c>
      <c r="F156" s="53">
        <v>0.14921296296296296</v>
      </c>
      <c r="G156" s="15" t="str">
        <f t="shared" si="13"/>
        <v>5.06/km</v>
      </c>
      <c r="H156" s="16">
        <f t="shared" si="14"/>
        <v>0.052673611111111115</v>
      </c>
      <c r="I156" s="16">
        <f t="shared" si="12"/>
        <v>0.02875000000000001</v>
      </c>
    </row>
    <row r="157" spans="1:9" ht="15" customHeight="1">
      <c r="A157" s="15">
        <v>153</v>
      </c>
      <c r="B157" s="51" t="s">
        <v>521</v>
      </c>
      <c r="C157" s="28" t="s">
        <v>46</v>
      </c>
      <c r="D157" s="52" t="s">
        <v>114</v>
      </c>
      <c r="E157" s="51" t="s">
        <v>192</v>
      </c>
      <c r="F157" s="53">
        <v>0.14927083333333332</v>
      </c>
      <c r="G157" s="15" t="str">
        <f t="shared" si="13"/>
        <v>5.06/km</v>
      </c>
      <c r="H157" s="16">
        <f t="shared" si="14"/>
        <v>0.052731481481481476</v>
      </c>
      <c r="I157" s="16">
        <f t="shared" si="12"/>
        <v>0.028807870370370373</v>
      </c>
    </row>
    <row r="158" spans="1:9" ht="15" customHeight="1">
      <c r="A158" s="15">
        <v>154</v>
      </c>
      <c r="B158" s="28" t="s">
        <v>972</v>
      </c>
      <c r="C158" s="28" t="s">
        <v>973</v>
      </c>
      <c r="D158" s="52" t="s">
        <v>114</v>
      </c>
      <c r="E158" s="51" t="s">
        <v>144</v>
      </c>
      <c r="F158" s="53">
        <v>0.14930555555555555</v>
      </c>
      <c r="G158" s="15" t="str">
        <f t="shared" si="13"/>
        <v>5.06/km</v>
      </c>
      <c r="H158" s="16">
        <f t="shared" si="14"/>
        <v>0.052766203703703704</v>
      </c>
      <c r="I158" s="16">
        <f t="shared" si="12"/>
        <v>0.0288425925925926</v>
      </c>
    </row>
    <row r="159" spans="1:9" ht="15" customHeight="1">
      <c r="A159" s="15">
        <v>155</v>
      </c>
      <c r="B159" s="51" t="s">
        <v>522</v>
      </c>
      <c r="C159" s="28" t="s">
        <v>373</v>
      </c>
      <c r="D159" s="52" t="s">
        <v>106</v>
      </c>
      <c r="E159" s="51" t="s">
        <v>65</v>
      </c>
      <c r="F159" s="53">
        <v>0.1495949074074074</v>
      </c>
      <c r="G159" s="15" t="str">
        <f t="shared" si="13"/>
        <v>5.06/km</v>
      </c>
      <c r="H159" s="16">
        <f t="shared" si="14"/>
        <v>0.053055555555555564</v>
      </c>
      <c r="I159" s="16">
        <f t="shared" si="12"/>
        <v>0.03443287037037038</v>
      </c>
    </row>
    <row r="160" spans="1:9" ht="15" customHeight="1">
      <c r="A160" s="15">
        <v>156</v>
      </c>
      <c r="B160" s="51" t="s">
        <v>523</v>
      </c>
      <c r="C160" s="28" t="s">
        <v>33</v>
      </c>
      <c r="D160" s="52" t="s">
        <v>114</v>
      </c>
      <c r="E160" s="51" t="s">
        <v>65</v>
      </c>
      <c r="F160" s="53">
        <v>0.1495949074074074</v>
      </c>
      <c r="G160" s="15" t="str">
        <f t="shared" si="13"/>
        <v>5.06/km</v>
      </c>
      <c r="H160" s="16">
        <f t="shared" si="14"/>
        <v>0.053055555555555564</v>
      </c>
      <c r="I160" s="16">
        <f t="shared" si="12"/>
        <v>0.02913194444444446</v>
      </c>
    </row>
    <row r="161" spans="1:9" ht="15" customHeight="1">
      <c r="A161" s="15">
        <v>157</v>
      </c>
      <c r="B161" s="51" t="s">
        <v>524</v>
      </c>
      <c r="C161" s="28" t="s">
        <v>33</v>
      </c>
      <c r="D161" s="52" t="s">
        <v>106</v>
      </c>
      <c r="E161" s="51" t="s">
        <v>193</v>
      </c>
      <c r="F161" s="53">
        <v>0.14967592592592593</v>
      </c>
      <c r="G161" s="15" t="str">
        <f t="shared" si="13"/>
        <v>5.06/km</v>
      </c>
      <c r="H161" s="16">
        <f t="shared" si="14"/>
        <v>0.053136574074074086</v>
      </c>
      <c r="I161" s="16">
        <f t="shared" si="12"/>
        <v>0.0345138888888889</v>
      </c>
    </row>
    <row r="162" spans="1:9" ht="15" customHeight="1">
      <c r="A162" s="15">
        <v>158</v>
      </c>
      <c r="B162" s="28" t="s">
        <v>974</v>
      </c>
      <c r="C162" s="28" t="s">
        <v>13</v>
      </c>
      <c r="D162" s="52" t="s">
        <v>122</v>
      </c>
      <c r="E162" s="51" t="s">
        <v>194</v>
      </c>
      <c r="F162" s="53">
        <v>0.14987268518518518</v>
      </c>
      <c r="G162" s="15" t="str">
        <f t="shared" si="13"/>
        <v>5.07/km</v>
      </c>
      <c r="H162" s="16">
        <f t="shared" si="14"/>
        <v>0.05333333333333333</v>
      </c>
      <c r="I162" s="16">
        <f t="shared" si="12"/>
        <v>0.02443287037037037</v>
      </c>
    </row>
    <row r="163" spans="1:9" ht="15" customHeight="1">
      <c r="A163" s="15">
        <v>159</v>
      </c>
      <c r="B163" s="28" t="s">
        <v>975</v>
      </c>
      <c r="C163" s="28" t="s">
        <v>80</v>
      </c>
      <c r="D163" s="52" t="s">
        <v>195</v>
      </c>
      <c r="E163" s="51" t="s">
        <v>112</v>
      </c>
      <c r="F163" s="53">
        <v>0.15025462962962963</v>
      </c>
      <c r="G163" s="15" t="str">
        <f t="shared" si="13"/>
        <v>5.08/km</v>
      </c>
      <c r="H163" s="16">
        <f t="shared" si="14"/>
        <v>0.05371527777777778</v>
      </c>
      <c r="I163" s="16">
        <f t="shared" si="12"/>
        <v>0</v>
      </c>
    </row>
    <row r="164" spans="1:9" ht="15" customHeight="1">
      <c r="A164" s="15">
        <v>160</v>
      </c>
      <c r="B164" s="51" t="s">
        <v>525</v>
      </c>
      <c r="C164" s="28" t="s">
        <v>12</v>
      </c>
      <c r="D164" s="52" t="s">
        <v>114</v>
      </c>
      <c r="E164" s="51" t="s">
        <v>159</v>
      </c>
      <c r="F164" s="53">
        <v>0.1504398148148148</v>
      </c>
      <c r="G164" s="15" t="str">
        <f t="shared" si="13"/>
        <v>5.08/km</v>
      </c>
      <c r="H164" s="16">
        <f t="shared" si="14"/>
        <v>0.053900462962962956</v>
      </c>
      <c r="I164" s="16">
        <f t="shared" si="12"/>
        <v>0.029976851851851852</v>
      </c>
    </row>
    <row r="165" spans="1:9" ht="15" customHeight="1">
      <c r="A165" s="15">
        <v>161</v>
      </c>
      <c r="B165" s="51" t="s">
        <v>526</v>
      </c>
      <c r="C165" s="28" t="s">
        <v>13</v>
      </c>
      <c r="D165" s="52" t="s">
        <v>106</v>
      </c>
      <c r="E165" s="51" t="s">
        <v>196</v>
      </c>
      <c r="F165" s="53">
        <v>0.15048611111111113</v>
      </c>
      <c r="G165" s="15" t="str">
        <f t="shared" si="13"/>
        <v>5.08/km</v>
      </c>
      <c r="H165" s="16">
        <f t="shared" si="14"/>
        <v>0.05394675925925928</v>
      </c>
      <c r="I165" s="16">
        <f t="shared" si="12"/>
        <v>0.03532407407407409</v>
      </c>
    </row>
    <row r="166" spans="1:9" ht="15" customHeight="1">
      <c r="A166" s="15">
        <v>162</v>
      </c>
      <c r="B166" s="51" t="s">
        <v>527</v>
      </c>
      <c r="C166" s="28" t="s">
        <v>458</v>
      </c>
      <c r="D166" s="52" t="s">
        <v>98</v>
      </c>
      <c r="E166" s="51" t="s">
        <v>65</v>
      </c>
      <c r="F166" s="53">
        <v>0.1505324074074074</v>
      </c>
      <c r="G166" s="15" t="str">
        <f t="shared" si="13"/>
        <v>5.08/km</v>
      </c>
      <c r="H166" s="16">
        <f t="shared" si="14"/>
        <v>0.053993055555555544</v>
      </c>
      <c r="I166" s="16">
        <f t="shared" si="12"/>
        <v>0.050405092592592585</v>
      </c>
    </row>
    <row r="167" spans="1:9" ht="15" customHeight="1">
      <c r="A167" s="30">
        <v>163</v>
      </c>
      <c r="B167" s="57" t="s">
        <v>528</v>
      </c>
      <c r="C167" s="31" t="s">
        <v>976</v>
      </c>
      <c r="D167" s="58" t="s">
        <v>122</v>
      </c>
      <c r="E167" s="57" t="s">
        <v>94</v>
      </c>
      <c r="F167" s="59">
        <v>0.1508449074074074</v>
      </c>
      <c r="G167" s="30" t="str">
        <f t="shared" si="13"/>
        <v>5.09/km</v>
      </c>
      <c r="H167" s="32">
        <f t="shared" si="14"/>
        <v>0.054305555555555565</v>
      </c>
      <c r="I167" s="32">
        <f t="shared" si="12"/>
        <v>0.025405092592592604</v>
      </c>
    </row>
    <row r="168" spans="1:9" ht="15" customHeight="1">
      <c r="A168" s="15">
        <v>164</v>
      </c>
      <c r="B168" s="51" t="s">
        <v>529</v>
      </c>
      <c r="C168" s="28" t="s">
        <v>55</v>
      </c>
      <c r="D168" s="52" t="s">
        <v>100</v>
      </c>
      <c r="E168" s="51" t="s">
        <v>197</v>
      </c>
      <c r="F168" s="53">
        <v>0.15092592592592594</v>
      </c>
      <c r="G168" s="15" t="str">
        <f t="shared" si="13"/>
        <v>5.09/km</v>
      </c>
      <c r="H168" s="16">
        <f t="shared" si="14"/>
        <v>0.05438657407407409</v>
      </c>
      <c r="I168" s="16">
        <f t="shared" si="12"/>
        <v>0.04609953703703705</v>
      </c>
    </row>
    <row r="169" spans="1:9" ht="15" customHeight="1">
      <c r="A169" s="15">
        <v>165</v>
      </c>
      <c r="B169" s="28" t="s">
        <v>977</v>
      </c>
      <c r="C169" s="28" t="s">
        <v>530</v>
      </c>
      <c r="D169" s="52" t="s">
        <v>113</v>
      </c>
      <c r="E169" s="51" t="s">
        <v>147</v>
      </c>
      <c r="F169" s="53">
        <v>0.1509375</v>
      </c>
      <c r="G169" s="15" t="str">
        <f t="shared" si="13"/>
        <v>5.09/km</v>
      </c>
      <c r="H169" s="16">
        <f t="shared" si="14"/>
        <v>0.054398148148148154</v>
      </c>
      <c r="I169" s="16">
        <f t="shared" si="12"/>
        <v>0.030659722222222227</v>
      </c>
    </row>
    <row r="170" spans="1:9" ht="15" customHeight="1">
      <c r="A170" s="15">
        <v>166</v>
      </c>
      <c r="B170" s="51" t="s">
        <v>531</v>
      </c>
      <c r="C170" s="28" t="s">
        <v>458</v>
      </c>
      <c r="D170" s="52" t="s">
        <v>106</v>
      </c>
      <c r="E170" s="51" t="s">
        <v>105</v>
      </c>
      <c r="F170" s="53">
        <v>0.1509722222222222</v>
      </c>
      <c r="G170" s="15" t="str">
        <f t="shared" si="13"/>
        <v>5.09/km</v>
      </c>
      <c r="H170" s="16">
        <f t="shared" si="14"/>
        <v>0.054432870370370354</v>
      </c>
      <c r="I170" s="16">
        <f t="shared" si="12"/>
        <v>0.03581018518518517</v>
      </c>
    </row>
    <row r="171" spans="1:9" ht="15" customHeight="1">
      <c r="A171" s="15">
        <v>167</v>
      </c>
      <c r="B171" s="51" t="s">
        <v>532</v>
      </c>
      <c r="C171" s="28" t="s">
        <v>11</v>
      </c>
      <c r="D171" s="52" t="s">
        <v>106</v>
      </c>
      <c r="E171" s="51" t="s">
        <v>198</v>
      </c>
      <c r="F171" s="53">
        <v>0.1509837962962963</v>
      </c>
      <c r="G171" s="15" t="str">
        <f t="shared" si="13"/>
        <v>5.09/km</v>
      </c>
      <c r="H171" s="16">
        <f t="shared" si="14"/>
        <v>0.05444444444444445</v>
      </c>
      <c r="I171" s="16">
        <f t="shared" si="12"/>
        <v>0.03582175925925926</v>
      </c>
    </row>
    <row r="172" spans="1:9" ht="15" customHeight="1">
      <c r="A172" s="30">
        <v>168</v>
      </c>
      <c r="B172" s="57" t="s">
        <v>533</v>
      </c>
      <c r="C172" s="31" t="s">
        <v>48</v>
      </c>
      <c r="D172" s="58" t="s">
        <v>114</v>
      </c>
      <c r="E172" s="57" t="s">
        <v>94</v>
      </c>
      <c r="F172" s="59">
        <v>0.15107638888888889</v>
      </c>
      <c r="G172" s="30" t="str">
        <f t="shared" si="13"/>
        <v>5.09/km</v>
      </c>
      <c r="H172" s="32">
        <f t="shared" si="14"/>
        <v>0.05453703703703704</v>
      </c>
      <c r="I172" s="32">
        <f t="shared" si="12"/>
        <v>0.030613425925925933</v>
      </c>
    </row>
    <row r="173" spans="1:9" ht="15" customHeight="1">
      <c r="A173" s="30">
        <v>169</v>
      </c>
      <c r="B173" s="57" t="s">
        <v>534</v>
      </c>
      <c r="C173" s="31" t="s">
        <v>21</v>
      </c>
      <c r="D173" s="58" t="s">
        <v>95</v>
      </c>
      <c r="E173" s="57" t="s">
        <v>94</v>
      </c>
      <c r="F173" s="59">
        <v>0.1512037037037037</v>
      </c>
      <c r="G173" s="30" t="str">
        <f t="shared" si="13"/>
        <v>5.10/km</v>
      </c>
      <c r="H173" s="32">
        <f t="shared" si="14"/>
        <v>0.05466435185185185</v>
      </c>
      <c r="I173" s="32">
        <f t="shared" si="12"/>
        <v>0.05466435185185185</v>
      </c>
    </row>
    <row r="174" spans="1:9" ht="15" customHeight="1">
      <c r="A174" s="15">
        <v>170</v>
      </c>
      <c r="B174" s="51" t="s">
        <v>491</v>
      </c>
      <c r="C174" s="28" t="s">
        <v>44</v>
      </c>
      <c r="D174" s="52" t="s">
        <v>100</v>
      </c>
      <c r="E174" s="51" t="s">
        <v>105</v>
      </c>
      <c r="F174" s="53">
        <v>0.15160879629629628</v>
      </c>
      <c r="G174" s="15" t="str">
        <f t="shared" si="13"/>
        <v>5.10/km</v>
      </c>
      <c r="H174" s="16">
        <f t="shared" si="14"/>
        <v>0.055069444444444435</v>
      </c>
      <c r="I174" s="16">
        <f t="shared" si="12"/>
        <v>0.0467824074074074</v>
      </c>
    </row>
    <row r="175" spans="1:9" ht="15" customHeight="1">
      <c r="A175" s="15">
        <v>171</v>
      </c>
      <c r="B175" s="51" t="s">
        <v>535</v>
      </c>
      <c r="C175" s="28" t="s">
        <v>536</v>
      </c>
      <c r="D175" s="52" t="s">
        <v>141</v>
      </c>
      <c r="E175" s="51" t="s">
        <v>65</v>
      </c>
      <c r="F175" s="53">
        <v>0.15171296296296297</v>
      </c>
      <c r="G175" s="15" t="str">
        <f t="shared" si="13"/>
        <v>5.11/km</v>
      </c>
      <c r="H175" s="16">
        <f t="shared" si="14"/>
        <v>0.05517361111111112</v>
      </c>
      <c r="I175" s="16">
        <f t="shared" si="12"/>
        <v>0.016377314814814803</v>
      </c>
    </row>
    <row r="176" spans="1:9" ht="15" customHeight="1">
      <c r="A176" s="15">
        <v>172</v>
      </c>
      <c r="B176" s="51" t="s">
        <v>537</v>
      </c>
      <c r="C176" s="28" t="s">
        <v>46</v>
      </c>
      <c r="D176" s="52" t="s">
        <v>100</v>
      </c>
      <c r="E176" s="51" t="s">
        <v>199</v>
      </c>
      <c r="F176" s="53">
        <v>0.15178240740740742</v>
      </c>
      <c r="G176" s="15" t="str">
        <f t="shared" si="13"/>
        <v>5.11/km</v>
      </c>
      <c r="H176" s="16">
        <f t="shared" si="14"/>
        <v>0.05524305555555557</v>
      </c>
      <c r="I176" s="16">
        <f t="shared" si="12"/>
        <v>0.046956018518518536</v>
      </c>
    </row>
    <row r="177" spans="1:9" ht="15" customHeight="1">
      <c r="A177" s="15">
        <v>173</v>
      </c>
      <c r="B177" s="51" t="s">
        <v>538</v>
      </c>
      <c r="C177" s="28" t="s">
        <v>24</v>
      </c>
      <c r="D177" s="52" t="s">
        <v>106</v>
      </c>
      <c r="E177" s="51" t="s">
        <v>65</v>
      </c>
      <c r="F177" s="53">
        <v>0.15188657407407408</v>
      </c>
      <c r="G177" s="15" t="str">
        <f t="shared" si="13"/>
        <v>5.11/km</v>
      </c>
      <c r="H177" s="16">
        <f t="shared" si="14"/>
        <v>0.05534722222222223</v>
      </c>
      <c r="I177" s="16">
        <f t="shared" si="12"/>
        <v>0.03672453703703704</v>
      </c>
    </row>
    <row r="178" spans="1:9" ht="15" customHeight="1">
      <c r="A178" s="15">
        <v>174</v>
      </c>
      <c r="B178" s="28" t="s">
        <v>978</v>
      </c>
      <c r="C178" s="28" t="s">
        <v>12</v>
      </c>
      <c r="D178" s="52" t="s">
        <v>106</v>
      </c>
      <c r="E178" s="51" t="s">
        <v>176</v>
      </c>
      <c r="F178" s="53">
        <v>0.15193287037037037</v>
      </c>
      <c r="G178" s="15" t="str">
        <f t="shared" si="13"/>
        <v>5.11/km</v>
      </c>
      <c r="H178" s="16">
        <f t="shared" si="14"/>
        <v>0.05539351851851852</v>
      </c>
      <c r="I178" s="16">
        <f t="shared" si="12"/>
        <v>0.036770833333333336</v>
      </c>
    </row>
    <row r="179" spans="1:9" ht="15" customHeight="1">
      <c r="A179" s="15">
        <v>175</v>
      </c>
      <c r="B179" s="51" t="s">
        <v>539</v>
      </c>
      <c r="C179" s="28" t="s">
        <v>540</v>
      </c>
      <c r="D179" s="52" t="s">
        <v>106</v>
      </c>
      <c r="E179" s="51" t="s">
        <v>65</v>
      </c>
      <c r="F179" s="53">
        <v>0.1521875</v>
      </c>
      <c r="G179" s="15" t="str">
        <f t="shared" si="13"/>
        <v>5.12/km</v>
      </c>
      <c r="H179" s="16">
        <f t="shared" si="14"/>
        <v>0.055648148148148155</v>
      </c>
      <c r="I179" s="16">
        <f t="shared" si="12"/>
        <v>0.03702546296296297</v>
      </c>
    </row>
    <row r="180" spans="1:9" ht="15" customHeight="1">
      <c r="A180" s="15">
        <v>176</v>
      </c>
      <c r="B180" s="51" t="s">
        <v>541</v>
      </c>
      <c r="C180" s="28" t="s">
        <v>496</v>
      </c>
      <c r="D180" s="52" t="s">
        <v>114</v>
      </c>
      <c r="E180" s="51" t="s">
        <v>200</v>
      </c>
      <c r="F180" s="53">
        <v>0.15225694444444446</v>
      </c>
      <c r="G180" s="15" t="str">
        <f t="shared" si="13"/>
        <v>5.12/km</v>
      </c>
      <c r="H180" s="16">
        <f t="shared" si="14"/>
        <v>0.05571759259259261</v>
      </c>
      <c r="I180" s="16">
        <f t="shared" si="12"/>
        <v>0.031793981481481506</v>
      </c>
    </row>
    <row r="181" spans="1:9" ht="15" customHeight="1">
      <c r="A181" s="15">
        <v>177</v>
      </c>
      <c r="B181" s="51" t="s">
        <v>542</v>
      </c>
      <c r="C181" s="28" t="s">
        <v>543</v>
      </c>
      <c r="D181" s="52" t="s">
        <v>106</v>
      </c>
      <c r="E181" s="51" t="s">
        <v>201</v>
      </c>
      <c r="F181" s="53">
        <v>0.15256944444444445</v>
      </c>
      <c r="G181" s="15" t="str">
        <f t="shared" si="13"/>
        <v>5.12/km</v>
      </c>
      <c r="H181" s="16">
        <f t="shared" si="14"/>
        <v>0.056030092592592604</v>
      </c>
      <c r="I181" s="16">
        <f t="shared" si="12"/>
        <v>0.03740740740740742</v>
      </c>
    </row>
    <row r="182" spans="1:9" ht="15" customHeight="1">
      <c r="A182" s="15">
        <v>178</v>
      </c>
      <c r="B182" s="51" t="s">
        <v>544</v>
      </c>
      <c r="C182" s="28" t="s">
        <v>545</v>
      </c>
      <c r="D182" s="52" t="s">
        <v>202</v>
      </c>
      <c r="E182" s="51" t="s">
        <v>65</v>
      </c>
      <c r="F182" s="53">
        <v>0.15261574074074075</v>
      </c>
      <c r="G182" s="15" t="str">
        <f t="shared" si="13"/>
        <v>5.13/km</v>
      </c>
      <c r="H182" s="16">
        <f t="shared" si="14"/>
        <v>0.0560763888888889</v>
      </c>
      <c r="I182" s="16">
        <f t="shared" si="12"/>
        <v>0</v>
      </c>
    </row>
    <row r="183" spans="1:9" ht="15" customHeight="1">
      <c r="A183" s="15">
        <v>179</v>
      </c>
      <c r="B183" s="51" t="s">
        <v>546</v>
      </c>
      <c r="C183" s="28" t="s">
        <v>70</v>
      </c>
      <c r="D183" s="52" t="s">
        <v>114</v>
      </c>
      <c r="E183" s="51" t="s">
        <v>203</v>
      </c>
      <c r="F183" s="53">
        <v>0.1526273148148148</v>
      </c>
      <c r="G183" s="15" t="str">
        <f t="shared" si="13"/>
        <v>5.13/km</v>
      </c>
      <c r="H183" s="16">
        <f t="shared" si="14"/>
        <v>0.056087962962962964</v>
      </c>
      <c r="I183" s="16">
        <f t="shared" si="12"/>
        <v>0.03216435185185186</v>
      </c>
    </row>
    <row r="184" spans="1:9" ht="15" customHeight="1">
      <c r="A184" s="15">
        <v>180</v>
      </c>
      <c r="B184" s="51" t="s">
        <v>547</v>
      </c>
      <c r="C184" s="28" t="s">
        <v>37</v>
      </c>
      <c r="D184" s="52" t="s">
        <v>113</v>
      </c>
      <c r="E184" s="51" t="s">
        <v>204</v>
      </c>
      <c r="F184" s="53">
        <v>0.15263888888888888</v>
      </c>
      <c r="G184" s="15" t="str">
        <f t="shared" si="13"/>
        <v>5.13/km</v>
      </c>
      <c r="H184" s="16">
        <f t="shared" si="14"/>
        <v>0.05609953703703703</v>
      </c>
      <c r="I184" s="16">
        <f t="shared" si="12"/>
        <v>0.032361111111111104</v>
      </c>
    </row>
    <row r="185" spans="1:9" ht="15" customHeight="1">
      <c r="A185" s="15">
        <v>181</v>
      </c>
      <c r="B185" s="51" t="s">
        <v>548</v>
      </c>
      <c r="C185" s="28" t="s">
        <v>549</v>
      </c>
      <c r="D185" s="52" t="s">
        <v>187</v>
      </c>
      <c r="E185" s="51" t="s">
        <v>205</v>
      </c>
      <c r="F185" s="53">
        <v>0.1528935185185185</v>
      </c>
      <c r="G185" s="15" t="str">
        <f t="shared" si="13"/>
        <v>5.13/km</v>
      </c>
      <c r="H185" s="16">
        <f t="shared" si="14"/>
        <v>0.056354166666666664</v>
      </c>
      <c r="I185" s="16">
        <f t="shared" si="12"/>
        <v>0.00466435185185185</v>
      </c>
    </row>
    <row r="186" spans="1:9" ht="15" customHeight="1">
      <c r="A186" s="15">
        <v>182</v>
      </c>
      <c r="B186" s="51" t="s">
        <v>550</v>
      </c>
      <c r="C186" s="28" t="s">
        <v>551</v>
      </c>
      <c r="D186" s="52" t="s">
        <v>100</v>
      </c>
      <c r="E186" s="51" t="s">
        <v>206</v>
      </c>
      <c r="F186" s="53">
        <v>0.1529976851851852</v>
      </c>
      <c r="G186" s="15" t="str">
        <f t="shared" si="13"/>
        <v>5.13/km</v>
      </c>
      <c r="H186" s="16">
        <f t="shared" si="14"/>
        <v>0.056458333333333346</v>
      </c>
      <c r="I186" s="16">
        <f t="shared" si="12"/>
        <v>0.04817129629629631</v>
      </c>
    </row>
    <row r="187" spans="1:9" ht="15" customHeight="1">
      <c r="A187" s="15">
        <v>183</v>
      </c>
      <c r="B187" s="51" t="s">
        <v>552</v>
      </c>
      <c r="C187" s="28" t="s">
        <v>553</v>
      </c>
      <c r="D187" s="52" t="s">
        <v>95</v>
      </c>
      <c r="E187" s="51" t="s">
        <v>105</v>
      </c>
      <c r="F187" s="53">
        <v>0.15312499999999998</v>
      </c>
      <c r="G187" s="15" t="str">
        <f t="shared" si="13"/>
        <v>5.14/km</v>
      </c>
      <c r="H187" s="16">
        <f t="shared" si="14"/>
        <v>0.056585648148148135</v>
      </c>
      <c r="I187" s="16">
        <f t="shared" si="12"/>
        <v>0.056585648148148135</v>
      </c>
    </row>
    <row r="188" spans="1:9" ht="15" customHeight="1">
      <c r="A188" s="15">
        <v>184</v>
      </c>
      <c r="B188" s="51" t="s">
        <v>552</v>
      </c>
      <c r="C188" s="28" t="s">
        <v>415</v>
      </c>
      <c r="D188" s="52" t="s">
        <v>100</v>
      </c>
      <c r="E188" s="51" t="s">
        <v>105</v>
      </c>
      <c r="F188" s="53">
        <v>0.15312499999999998</v>
      </c>
      <c r="G188" s="15" t="str">
        <f t="shared" si="13"/>
        <v>5.14/km</v>
      </c>
      <c r="H188" s="16">
        <f t="shared" si="14"/>
        <v>0.056585648148148135</v>
      </c>
      <c r="I188" s="16">
        <f t="shared" si="12"/>
        <v>0.0482986111111111</v>
      </c>
    </row>
    <row r="189" spans="1:9" ht="15" customHeight="1">
      <c r="A189" s="15">
        <v>185</v>
      </c>
      <c r="B189" s="51" t="s">
        <v>554</v>
      </c>
      <c r="C189" s="28" t="s">
        <v>458</v>
      </c>
      <c r="D189" s="52" t="s">
        <v>122</v>
      </c>
      <c r="E189" s="51" t="s">
        <v>174</v>
      </c>
      <c r="F189" s="53">
        <v>0.15320601851851853</v>
      </c>
      <c r="G189" s="15" t="str">
        <f t="shared" si="13"/>
        <v>5.14/km</v>
      </c>
      <c r="H189" s="16">
        <f t="shared" si="14"/>
        <v>0.056666666666666685</v>
      </c>
      <c r="I189" s="16">
        <f t="shared" si="12"/>
        <v>0.027766203703703723</v>
      </c>
    </row>
    <row r="190" spans="1:9" ht="15" customHeight="1">
      <c r="A190" s="15">
        <v>186</v>
      </c>
      <c r="B190" s="51" t="s">
        <v>555</v>
      </c>
      <c r="C190" s="28" t="s">
        <v>979</v>
      </c>
      <c r="D190" s="52" t="s">
        <v>106</v>
      </c>
      <c r="E190" s="51" t="s">
        <v>159</v>
      </c>
      <c r="F190" s="53">
        <v>0.15356481481481482</v>
      </c>
      <c r="G190" s="15" t="str">
        <f t="shared" si="13"/>
        <v>5.14/km</v>
      </c>
      <c r="H190" s="16">
        <f t="shared" si="14"/>
        <v>0.05702546296296297</v>
      </c>
      <c r="I190" s="16">
        <f t="shared" si="12"/>
        <v>0.038402777777777786</v>
      </c>
    </row>
    <row r="191" spans="1:9" ht="15" customHeight="1">
      <c r="A191" s="15">
        <v>187</v>
      </c>
      <c r="B191" s="51" t="s">
        <v>556</v>
      </c>
      <c r="C191" s="28" t="s">
        <v>59</v>
      </c>
      <c r="D191" s="52" t="s">
        <v>114</v>
      </c>
      <c r="E191" s="51" t="s">
        <v>207</v>
      </c>
      <c r="F191" s="53">
        <v>0.1535763888888889</v>
      </c>
      <c r="G191" s="15" t="str">
        <f t="shared" si="13"/>
        <v>5.14/km</v>
      </c>
      <c r="H191" s="16">
        <f t="shared" si="14"/>
        <v>0.05703703703703704</v>
      </c>
      <c r="I191" s="16">
        <f t="shared" si="12"/>
        <v>0.033113425925925935</v>
      </c>
    </row>
    <row r="192" spans="1:9" ht="15" customHeight="1">
      <c r="A192" s="15">
        <v>188</v>
      </c>
      <c r="B192" s="51" t="s">
        <v>557</v>
      </c>
      <c r="C192" s="28" t="s">
        <v>39</v>
      </c>
      <c r="D192" s="52" t="s">
        <v>95</v>
      </c>
      <c r="E192" s="51" t="s">
        <v>208</v>
      </c>
      <c r="F192" s="53">
        <v>0.15361111111111111</v>
      </c>
      <c r="G192" s="15" t="str">
        <f t="shared" si="13"/>
        <v>5.15/km</v>
      </c>
      <c r="H192" s="16">
        <f t="shared" si="14"/>
        <v>0.057071759259259267</v>
      </c>
      <c r="I192" s="16">
        <f t="shared" si="12"/>
        <v>0.057071759259259267</v>
      </c>
    </row>
    <row r="193" spans="1:9" ht="15" customHeight="1">
      <c r="A193" s="15">
        <v>189</v>
      </c>
      <c r="B193" s="51" t="s">
        <v>558</v>
      </c>
      <c r="C193" s="28" t="s">
        <v>17</v>
      </c>
      <c r="D193" s="52" t="s">
        <v>106</v>
      </c>
      <c r="E193" s="51" t="s">
        <v>63</v>
      </c>
      <c r="F193" s="53">
        <v>0.15361111111111111</v>
      </c>
      <c r="G193" s="15" t="str">
        <f t="shared" si="13"/>
        <v>5.15/km</v>
      </c>
      <c r="H193" s="16">
        <f t="shared" si="14"/>
        <v>0.057071759259259267</v>
      </c>
      <c r="I193" s="16">
        <f t="shared" si="12"/>
        <v>0.03844907407407408</v>
      </c>
    </row>
    <row r="194" spans="1:9" ht="15" customHeight="1">
      <c r="A194" s="15">
        <v>190</v>
      </c>
      <c r="B194" s="51" t="s">
        <v>559</v>
      </c>
      <c r="C194" s="28" t="s">
        <v>44</v>
      </c>
      <c r="D194" s="52" t="s">
        <v>122</v>
      </c>
      <c r="E194" s="51" t="s">
        <v>209</v>
      </c>
      <c r="F194" s="53">
        <v>0.15376157407407406</v>
      </c>
      <c r="G194" s="15" t="str">
        <f t="shared" si="13"/>
        <v>5.15/km</v>
      </c>
      <c r="H194" s="16">
        <f t="shared" si="14"/>
        <v>0.057222222222222216</v>
      </c>
      <c r="I194" s="16">
        <f t="shared" si="12"/>
        <v>0.028321759259259255</v>
      </c>
    </row>
    <row r="195" spans="1:9" ht="15" customHeight="1">
      <c r="A195" s="15">
        <v>191</v>
      </c>
      <c r="B195" s="51" t="s">
        <v>560</v>
      </c>
      <c r="C195" s="28" t="s">
        <v>18</v>
      </c>
      <c r="D195" s="52" t="s">
        <v>106</v>
      </c>
      <c r="E195" s="51" t="s">
        <v>210</v>
      </c>
      <c r="F195" s="53">
        <v>0.15378472222222223</v>
      </c>
      <c r="G195" s="15" t="str">
        <f t="shared" si="13"/>
        <v>5.15/km</v>
      </c>
      <c r="H195" s="16">
        <f t="shared" si="14"/>
        <v>0.05724537037037038</v>
      </c>
      <c r="I195" s="16">
        <f t="shared" si="12"/>
        <v>0.03862268518518519</v>
      </c>
    </row>
    <row r="196" spans="1:9" ht="15" customHeight="1">
      <c r="A196" s="15">
        <v>192</v>
      </c>
      <c r="B196" s="51" t="s">
        <v>561</v>
      </c>
      <c r="C196" s="28" t="s">
        <v>32</v>
      </c>
      <c r="D196" s="52" t="s">
        <v>195</v>
      </c>
      <c r="E196" s="51" t="s">
        <v>211</v>
      </c>
      <c r="F196" s="53">
        <v>0.15390046296296298</v>
      </c>
      <c r="G196" s="15" t="str">
        <f t="shared" si="13"/>
        <v>5.15/km</v>
      </c>
      <c r="H196" s="16">
        <f t="shared" si="14"/>
        <v>0.05736111111111113</v>
      </c>
      <c r="I196" s="16">
        <f t="shared" si="12"/>
        <v>0.003645833333333348</v>
      </c>
    </row>
    <row r="197" spans="1:9" ht="15" customHeight="1">
      <c r="A197" s="15">
        <v>193</v>
      </c>
      <c r="B197" s="28" t="s">
        <v>980</v>
      </c>
      <c r="C197" s="28" t="s">
        <v>37</v>
      </c>
      <c r="D197" s="52" t="s">
        <v>122</v>
      </c>
      <c r="E197" s="51" t="s">
        <v>65</v>
      </c>
      <c r="F197" s="53">
        <v>0.15395833333333334</v>
      </c>
      <c r="G197" s="15" t="str">
        <f t="shared" si="13"/>
        <v>5.15/km</v>
      </c>
      <c r="H197" s="16">
        <f t="shared" si="14"/>
        <v>0.05741898148148149</v>
      </c>
      <c r="I197" s="16">
        <f t="shared" si="12"/>
        <v>0.028518518518518526</v>
      </c>
    </row>
    <row r="198" spans="1:9" ht="15" customHeight="1">
      <c r="A198" s="15">
        <v>194</v>
      </c>
      <c r="B198" s="51" t="s">
        <v>562</v>
      </c>
      <c r="C198" s="28" t="s">
        <v>44</v>
      </c>
      <c r="D198" s="52" t="s">
        <v>106</v>
      </c>
      <c r="E198" s="51" t="s">
        <v>212</v>
      </c>
      <c r="F198" s="53">
        <v>0.1541550925925926</v>
      </c>
      <c r="G198" s="15" t="str">
        <f t="shared" si="13"/>
        <v>5.16/km</v>
      </c>
      <c r="H198" s="16">
        <f t="shared" si="14"/>
        <v>0.05761574074074076</v>
      </c>
      <c r="I198" s="16">
        <f aca="true" t="shared" si="15" ref="I198:I261">F198-INDEX($F$5:$F$565,MATCH(D198,$D$5:$D$565,0))</f>
        <v>0.03899305555555557</v>
      </c>
    </row>
    <row r="199" spans="1:9" ht="15" customHeight="1">
      <c r="A199" s="15">
        <v>195</v>
      </c>
      <c r="B199" s="51" t="s">
        <v>563</v>
      </c>
      <c r="C199" s="28" t="s">
        <v>18</v>
      </c>
      <c r="D199" s="52" t="s">
        <v>113</v>
      </c>
      <c r="E199" s="51" t="s">
        <v>213</v>
      </c>
      <c r="F199" s="53">
        <v>0.1541550925925926</v>
      </c>
      <c r="G199" s="15" t="str">
        <f t="shared" si="13"/>
        <v>5.16/km</v>
      </c>
      <c r="H199" s="16">
        <f t="shared" si="14"/>
        <v>0.05761574074074076</v>
      </c>
      <c r="I199" s="16">
        <f t="shared" si="15"/>
        <v>0.03387731481481483</v>
      </c>
    </row>
    <row r="200" spans="1:9" ht="15" customHeight="1">
      <c r="A200" s="15">
        <v>196</v>
      </c>
      <c r="B200" s="51" t="s">
        <v>564</v>
      </c>
      <c r="C200" s="28" t="s">
        <v>16</v>
      </c>
      <c r="D200" s="52" t="s">
        <v>113</v>
      </c>
      <c r="E200" s="51" t="s">
        <v>214</v>
      </c>
      <c r="F200" s="53">
        <v>0.15429398148148146</v>
      </c>
      <c r="G200" s="15" t="str">
        <f t="shared" si="13"/>
        <v>5.16/km</v>
      </c>
      <c r="H200" s="16">
        <f t="shared" si="14"/>
        <v>0.057754629629629614</v>
      </c>
      <c r="I200" s="16">
        <f t="shared" si="15"/>
        <v>0.03401620370370369</v>
      </c>
    </row>
    <row r="201" spans="1:9" ht="15" customHeight="1">
      <c r="A201" s="15">
        <v>197</v>
      </c>
      <c r="B201" s="51" t="s">
        <v>565</v>
      </c>
      <c r="C201" s="28" t="s">
        <v>385</v>
      </c>
      <c r="D201" s="52" t="s">
        <v>106</v>
      </c>
      <c r="E201" s="51" t="s">
        <v>65</v>
      </c>
      <c r="F201" s="53">
        <v>0.15434027777777778</v>
      </c>
      <c r="G201" s="15" t="str">
        <f t="shared" si="13"/>
        <v>5.16/km</v>
      </c>
      <c r="H201" s="16">
        <f t="shared" si="14"/>
        <v>0.057800925925925936</v>
      </c>
      <c r="I201" s="16">
        <f t="shared" si="15"/>
        <v>0.03917824074074075</v>
      </c>
    </row>
    <row r="202" spans="1:9" ht="15" customHeight="1">
      <c r="A202" s="15">
        <v>198</v>
      </c>
      <c r="B202" s="51" t="s">
        <v>566</v>
      </c>
      <c r="C202" s="28" t="s">
        <v>420</v>
      </c>
      <c r="D202" s="52" t="s">
        <v>113</v>
      </c>
      <c r="E202" s="51" t="s">
        <v>65</v>
      </c>
      <c r="F202" s="53">
        <v>0.15444444444444444</v>
      </c>
      <c r="G202" s="15" t="str">
        <f t="shared" si="13"/>
        <v>5.16/km</v>
      </c>
      <c r="H202" s="16">
        <f t="shared" si="14"/>
        <v>0.05790509259259259</v>
      </c>
      <c r="I202" s="16">
        <f t="shared" si="15"/>
        <v>0.034166666666666665</v>
      </c>
    </row>
    <row r="203" spans="1:9" ht="15" customHeight="1">
      <c r="A203" s="15">
        <v>199</v>
      </c>
      <c r="B203" s="51" t="s">
        <v>567</v>
      </c>
      <c r="C203" s="28" t="s">
        <v>415</v>
      </c>
      <c r="D203" s="52" t="s">
        <v>113</v>
      </c>
      <c r="E203" s="51" t="s">
        <v>215</v>
      </c>
      <c r="F203" s="53">
        <v>0.1544560185185185</v>
      </c>
      <c r="G203" s="15" t="str">
        <f t="shared" si="13"/>
        <v>5.16/km</v>
      </c>
      <c r="H203" s="16">
        <f t="shared" si="14"/>
        <v>0.05791666666666666</v>
      </c>
      <c r="I203" s="16">
        <f t="shared" si="15"/>
        <v>0.03417824074074073</v>
      </c>
    </row>
    <row r="204" spans="1:9" ht="15" customHeight="1">
      <c r="A204" s="15">
        <v>200</v>
      </c>
      <c r="B204" s="51" t="s">
        <v>89</v>
      </c>
      <c r="C204" s="28" t="s">
        <v>324</v>
      </c>
      <c r="D204" s="52" t="s">
        <v>106</v>
      </c>
      <c r="E204" s="51" t="s">
        <v>108</v>
      </c>
      <c r="F204" s="53">
        <v>0.15457175925925926</v>
      </c>
      <c r="G204" s="15" t="str">
        <f t="shared" si="13"/>
        <v>5.17/km</v>
      </c>
      <c r="H204" s="16">
        <f t="shared" si="14"/>
        <v>0.05803240740740741</v>
      </c>
      <c r="I204" s="16">
        <f t="shared" si="15"/>
        <v>0.03940972222222222</v>
      </c>
    </row>
    <row r="205" spans="1:9" ht="15" customHeight="1">
      <c r="A205" s="15">
        <v>201</v>
      </c>
      <c r="B205" s="51" t="s">
        <v>375</v>
      </c>
      <c r="C205" s="28" t="s">
        <v>81</v>
      </c>
      <c r="D205" s="52" t="s">
        <v>106</v>
      </c>
      <c r="E205" s="51" t="s">
        <v>65</v>
      </c>
      <c r="F205" s="53">
        <v>0.15493055555555554</v>
      </c>
      <c r="G205" s="15" t="str">
        <f t="shared" si="13"/>
        <v>5.17/km</v>
      </c>
      <c r="H205" s="16">
        <f t="shared" si="14"/>
        <v>0.058391203703703695</v>
      </c>
      <c r="I205" s="16">
        <f t="shared" si="15"/>
        <v>0.03976851851851851</v>
      </c>
    </row>
    <row r="206" spans="1:9" ht="15" customHeight="1">
      <c r="A206" s="15">
        <v>202</v>
      </c>
      <c r="B206" s="51" t="s">
        <v>568</v>
      </c>
      <c r="C206" s="28" t="s">
        <v>27</v>
      </c>
      <c r="D206" s="52" t="s">
        <v>114</v>
      </c>
      <c r="E206" s="51" t="s">
        <v>151</v>
      </c>
      <c r="F206" s="53">
        <v>0.15515046296296295</v>
      </c>
      <c r="G206" s="15" t="str">
        <f t="shared" si="13"/>
        <v>5.18/km</v>
      </c>
      <c r="H206" s="16">
        <f t="shared" si="14"/>
        <v>0.0586111111111111</v>
      </c>
      <c r="I206" s="16">
        <f t="shared" si="15"/>
        <v>0.034687499999999996</v>
      </c>
    </row>
    <row r="207" spans="1:9" ht="15" customHeight="1">
      <c r="A207" s="15">
        <v>203</v>
      </c>
      <c r="B207" s="51" t="s">
        <v>569</v>
      </c>
      <c r="C207" s="28" t="s">
        <v>570</v>
      </c>
      <c r="D207" s="52" t="s">
        <v>109</v>
      </c>
      <c r="E207" s="51" t="s">
        <v>216</v>
      </c>
      <c r="F207" s="53">
        <v>0.15541666666666668</v>
      </c>
      <c r="G207" s="15" t="str">
        <f t="shared" si="13"/>
        <v>5.18/km</v>
      </c>
      <c r="H207" s="16">
        <f t="shared" si="14"/>
        <v>0.05887731481481483</v>
      </c>
      <c r="I207" s="16">
        <f t="shared" si="15"/>
        <v>0.03791666666666667</v>
      </c>
    </row>
    <row r="208" spans="1:9" ht="15" customHeight="1">
      <c r="A208" s="15">
        <v>204</v>
      </c>
      <c r="B208" s="28" t="s">
        <v>981</v>
      </c>
      <c r="C208" s="28" t="s">
        <v>571</v>
      </c>
      <c r="D208" s="52" t="s">
        <v>106</v>
      </c>
      <c r="E208" s="51" t="s">
        <v>65</v>
      </c>
      <c r="F208" s="53">
        <v>0.1554398148148148</v>
      </c>
      <c r="G208" s="15" t="str">
        <f t="shared" si="13"/>
        <v>5.18/km</v>
      </c>
      <c r="H208" s="16">
        <f t="shared" si="14"/>
        <v>0.05890046296296296</v>
      </c>
      <c r="I208" s="16">
        <f t="shared" si="15"/>
        <v>0.04027777777777777</v>
      </c>
    </row>
    <row r="209" spans="1:9" ht="15" customHeight="1">
      <c r="A209" s="15">
        <v>205</v>
      </c>
      <c r="B209" s="51" t="s">
        <v>572</v>
      </c>
      <c r="C209" s="28" t="s">
        <v>24</v>
      </c>
      <c r="D209" s="52" t="s">
        <v>106</v>
      </c>
      <c r="E209" s="51" t="s">
        <v>65</v>
      </c>
      <c r="F209" s="53">
        <v>0.15547453703703704</v>
      </c>
      <c r="G209" s="15" t="str">
        <f t="shared" si="13"/>
        <v>5.18/km</v>
      </c>
      <c r="H209" s="16">
        <f t="shared" si="14"/>
        <v>0.05893518518518519</v>
      </c>
      <c r="I209" s="16">
        <f t="shared" si="15"/>
        <v>0.0403125</v>
      </c>
    </row>
    <row r="210" spans="1:9" ht="15" customHeight="1">
      <c r="A210" s="15">
        <v>206</v>
      </c>
      <c r="B210" s="28" t="s">
        <v>982</v>
      </c>
      <c r="C210" s="28" t="s">
        <v>984</v>
      </c>
      <c r="D210" s="52" t="s">
        <v>114</v>
      </c>
      <c r="E210" s="51" t="s">
        <v>65</v>
      </c>
      <c r="F210" s="53">
        <v>0.15549768518518517</v>
      </c>
      <c r="G210" s="15" t="str">
        <f t="shared" si="13"/>
        <v>5.18/km</v>
      </c>
      <c r="H210" s="16">
        <f t="shared" si="14"/>
        <v>0.05895833333333332</v>
      </c>
      <c r="I210" s="16">
        <f t="shared" si="15"/>
        <v>0.03503472222222222</v>
      </c>
    </row>
    <row r="211" spans="1:9" ht="15" customHeight="1">
      <c r="A211" s="15">
        <v>207</v>
      </c>
      <c r="B211" s="28" t="s">
        <v>983</v>
      </c>
      <c r="C211" s="28" t="s">
        <v>21</v>
      </c>
      <c r="D211" s="52" t="s">
        <v>106</v>
      </c>
      <c r="E211" s="51" t="s">
        <v>161</v>
      </c>
      <c r="F211" s="53">
        <v>0.1555439814814815</v>
      </c>
      <c r="G211" s="15" t="str">
        <f t="shared" si="13"/>
        <v>5.18/km</v>
      </c>
      <c r="H211" s="16">
        <f t="shared" si="14"/>
        <v>0.05900462962962964</v>
      </c>
      <c r="I211" s="16">
        <f t="shared" si="15"/>
        <v>0.040381944444444456</v>
      </c>
    </row>
    <row r="212" spans="1:9" ht="15" customHeight="1">
      <c r="A212" s="15">
        <v>208</v>
      </c>
      <c r="B212" s="51" t="s">
        <v>574</v>
      </c>
      <c r="C212" s="28" t="s">
        <v>46</v>
      </c>
      <c r="D212" s="52" t="s">
        <v>100</v>
      </c>
      <c r="E212" s="51" t="s">
        <v>161</v>
      </c>
      <c r="F212" s="53">
        <v>0.15560185185185185</v>
      </c>
      <c r="G212" s="15" t="str">
        <f t="shared" si="13"/>
        <v>5.19/km</v>
      </c>
      <c r="H212" s="16">
        <f t="shared" si="14"/>
        <v>0.059062500000000004</v>
      </c>
      <c r="I212" s="16">
        <f t="shared" si="15"/>
        <v>0.05077546296296297</v>
      </c>
    </row>
    <row r="213" spans="1:9" ht="15" customHeight="1">
      <c r="A213" s="15">
        <v>209</v>
      </c>
      <c r="B213" s="51" t="s">
        <v>575</v>
      </c>
      <c r="C213" s="28" t="s">
        <v>33</v>
      </c>
      <c r="D213" s="52" t="s">
        <v>100</v>
      </c>
      <c r="E213" s="51" t="s">
        <v>217</v>
      </c>
      <c r="F213" s="53">
        <v>0.1556712962962963</v>
      </c>
      <c r="G213" s="15" t="str">
        <f t="shared" si="13"/>
        <v>5.19/km</v>
      </c>
      <c r="H213" s="16">
        <f t="shared" si="14"/>
        <v>0.05913194444444446</v>
      </c>
      <c r="I213" s="16">
        <f t="shared" si="15"/>
        <v>0.05084490740740742</v>
      </c>
    </row>
    <row r="214" spans="1:9" ht="15" customHeight="1">
      <c r="A214" s="15">
        <v>210</v>
      </c>
      <c r="B214" s="51" t="s">
        <v>576</v>
      </c>
      <c r="C214" s="28" t="s">
        <v>27</v>
      </c>
      <c r="D214" s="52" t="s">
        <v>114</v>
      </c>
      <c r="E214" s="51" t="s">
        <v>157</v>
      </c>
      <c r="F214" s="53">
        <v>0.15583333333333335</v>
      </c>
      <c r="G214" s="15" t="str">
        <f t="shared" si="13"/>
        <v>5.19/km</v>
      </c>
      <c r="H214" s="16">
        <f t="shared" si="14"/>
        <v>0.0592939814814815</v>
      </c>
      <c r="I214" s="16">
        <f t="shared" si="15"/>
        <v>0.0353703703703704</v>
      </c>
    </row>
    <row r="215" spans="1:9" ht="15" customHeight="1">
      <c r="A215" s="15">
        <v>211</v>
      </c>
      <c r="B215" s="51" t="s">
        <v>577</v>
      </c>
      <c r="C215" s="28" t="s">
        <v>51</v>
      </c>
      <c r="D215" s="52" t="s">
        <v>109</v>
      </c>
      <c r="E215" s="51" t="s">
        <v>218</v>
      </c>
      <c r="F215" s="53">
        <v>0.1558449074074074</v>
      </c>
      <c r="G215" s="15" t="str">
        <f t="shared" si="13"/>
        <v>5.19/km</v>
      </c>
      <c r="H215" s="16">
        <f t="shared" si="14"/>
        <v>0.05930555555555554</v>
      </c>
      <c r="I215" s="16">
        <f t="shared" si="15"/>
        <v>0.03834490740740738</v>
      </c>
    </row>
    <row r="216" spans="1:9" ht="15" customHeight="1">
      <c r="A216" s="15">
        <v>212</v>
      </c>
      <c r="B216" s="51" t="s">
        <v>578</v>
      </c>
      <c r="C216" s="28" t="s">
        <v>579</v>
      </c>
      <c r="D216" s="52" t="s">
        <v>114</v>
      </c>
      <c r="E216" s="51" t="s">
        <v>219</v>
      </c>
      <c r="F216" s="53">
        <v>0.15600694444444443</v>
      </c>
      <c r="G216" s="15" t="str">
        <f t="shared" si="13"/>
        <v>5.19/km</v>
      </c>
      <c r="H216" s="16">
        <f t="shared" si="14"/>
        <v>0.059467592592592586</v>
      </c>
      <c r="I216" s="16">
        <f t="shared" si="15"/>
        <v>0.03554398148148148</v>
      </c>
    </row>
    <row r="217" spans="1:9" ht="15" customHeight="1">
      <c r="A217" s="15">
        <v>213</v>
      </c>
      <c r="B217" s="28" t="s">
        <v>985</v>
      </c>
      <c r="C217" s="28" t="s">
        <v>580</v>
      </c>
      <c r="D217" s="52" t="s">
        <v>114</v>
      </c>
      <c r="E217" s="51" t="s">
        <v>220</v>
      </c>
      <c r="F217" s="53">
        <v>0.15614583333333334</v>
      </c>
      <c r="G217" s="15" t="str">
        <f aca="true" t="shared" si="16" ref="G217:G280">TEXT(INT((HOUR(F217)*3600+MINUTE(F217)*60+SECOND(F217))/$I$3/60),"0")&amp;"."&amp;TEXT(MOD((HOUR(F217)*3600+MINUTE(F217)*60+SECOND(F217))/$I$3,60),"00")&amp;"/km"</f>
        <v>5.20/km</v>
      </c>
      <c r="H217" s="16">
        <f aca="true" t="shared" si="17" ref="H217:H280">F217-$F$5</f>
        <v>0.059606481481481496</v>
      </c>
      <c r="I217" s="16">
        <f t="shared" si="15"/>
        <v>0.03568287037037039</v>
      </c>
    </row>
    <row r="218" spans="1:9" ht="15" customHeight="1">
      <c r="A218" s="15">
        <v>214</v>
      </c>
      <c r="B218" s="51" t="s">
        <v>581</v>
      </c>
      <c r="C218" s="28" t="s">
        <v>18</v>
      </c>
      <c r="D218" s="52" t="s">
        <v>113</v>
      </c>
      <c r="E218" s="51" t="s">
        <v>182</v>
      </c>
      <c r="F218" s="53">
        <v>0.15614583333333334</v>
      </c>
      <c r="G218" s="15" t="str">
        <f t="shared" si="16"/>
        <v>5.20/km</v>
      </c>
      <c r="H218" s="16">
        <f t="shared" si="17"/>
        <v>0.059606481481481496</v>
      </c>
      <c r="I218" s="16">
        <f t="shared" si="15"/>
        <v>0.03586805555555557</v>
      </c>
    </row>
    <row r="219" spans="1:9" ht="15" customHeight="1">
      <c r="A219" s="15">
        <v>215</v>
      </c>
      <c r="B219" s="51" t="s">
        <v>582</v>
      </c>
      <c r="C219" s="28" t="s">
        <v>71</v>
      </c>
      <c r="D219" s="52" t="s">
        <v>114</v>
      </c>
      <c r="E219" s="51" t="s">
        <v>221</v>
      </c>
      <c r="F219" s="53">
        <v>0.15662037037037038</v>
      </c>
      <c r="G219" s="15" t="str">
        <f t="shared" si="16"/>
        <v>5.21/km</v>
      </c>
      <c r="H219" s="16">
        <f t="shared" si="17"/>
        <v>0.060081018518518534</v>
      </c>
      <c r="I219" s="16">
        <f t="shared" si="15"/>
        <v>0.03615740740740743</v>
      </c>
    </row>
    <row r="220" spans="1:9" ht="15" customHeight="1">
      <c r="A220" s="15">
        <v>216</v>
      </c>
      <c r="B220" s="51" t="s">
        <v>583</v>
      </c>
      <c r="C220" s="28" t="s">
        <v>25</v>
      </c>
      <c r="D220" s="52" t="s">
        <v>106</v>
      </c>
      <c r="E220" s="51" t="s">
        <v>222</v>
      </c>
      <c r="F220" s="53">
        <v>0.15680555555555556</v>
      </c>
      <c r="G220" s="15" t="str">
        <f t="shared" si="16"/>
        <v>5.21/km</v>
      </c>
      <c r="H220" s="16">
        <f t="shared" si="17"/>
        <v>0.06026620370370371</v>
      </c>
      <c r="I220" s="16">
        <f t="shared" si="15"/>
        <v>0.041643518518518524</v>
      </c>
    </row>
    <row r="221" spans="1:9" ht="15" customHeight="1">
      <c r="A221" s="15">
        <v>217</v>
      </c>
      <c r="B221" s="51" t="s">
        <v>584</v>
      </c>
      <c r="C221" s="28" t="s">
        <v>585</v>
      </c>
      <c r="D221" s="52" t="s">
        <v>98</v>
      </c>
      <c r="E221" s="51" t="s">
        <v>65</v>
      </c>
      <c r="F221" s="53">
        <v>0.15685185185185185</v>
      </c>
      <c r="G221" s="15" t="str">
        <f t="shared" si="16"/>
        <v>5.21/km</v>
      </c>
      <c r="H221" s="16">
        <f t="shared" si="17"/>
        <v>0.060312500000000005</v>
      </c>
      <c r="I221" s="16">
        <f t="shared" si="15"/>
        <v>0.056724537037037046</v>
      </c>
    </row>
    <row r="222" spans="1:9" ht="15" customHeight="1">
      <c r="A222" s="15">
        <v>218</v>
      </c>
      <c r="B222" s="51" t="s">
        <v>586</v>
      </c>
      <c r="C222" s="28" t="s">
        <v>13</v>
      </c>
      <c r="D222" s="52" t="s">
        <v>114</v>
      </c>
      <c r="E222" s="51" t="s">
        <v>223</v>
      </c>
      <c r="F222" s="53">
        <v>0.1570486111111111</v>
      </c>
      <c r="G222" s="15" t="str">
        <f t="shared" si="16"/>
        <v>5.22/km</v>
      </c>
      <c r="H222" s="16">
        <f t="shared" si="17"/>
        <v>0.06050925925925925</v>
      </c>
      <c r="I222" s="16">
        <f t="shared" si="15"/>
        <v>0.036585648148148145</v>
      </c>
    </row>
    <row r="223" spans="1:9" ht="15" customHeight="1">
      <c r="A223" s="15">
        <v>219</v>
      </c>
      <c r="B223" s="51" t="s">
        <v>587</v>
      </c>
      <c r="C223" s="28" t="s">
        <v>588</v>
      </c>
      <c r="D223" s="52" t="s">
        <v>114</v>
      </c>
      <c r="E223" s="51" t="s">
        <v>224</v>
      </c>
      <c r="F223" s="53">
        <v>0.15710648148148149</v>
      </c>
      <c r="G223" s="15" t="str">
        <f t="shared" si="16"/>
        <v>5.22/km</v>
      </c>
      <c r="H223" s="16">
        <f t="shared" si="17"/>
        <v>0.06056712962962964</v>
      </c>
      <c r="I223" s="16">
        <f t="shared" si="15"/>
        <v>0.036643518518518534</v>
      </c>
    </row>
    <row r="224" spans="1:9" ht="15" customHeight="1">
      <c r="A224" s="15">
        <v>220</v>
      </c>
      <c r="B224" s="51" t="s">
        <v>589</v>
      </c>
      <c r="C224" s="28" t="s">
        <v>22</v>
      </c>
      <c r="D224" s="52" t="s">
        <v>106</v>
      </c>
      <c r="E224" s="51" t="s">
        <v>225</v>
      </c>
      <c r="F224" s="53">
        <v>0.1571759259259259</v>
      </c>
      <c r="G224" s="15" t="str">
        <f t="shared" si="16"/>
        <v>5.22/km</v>
      </c>
      <c r="H224" s="16">
        <f t="shared" si="17"/>
        <v>0.060636574074074065</v>
      </c>
      <c r="I224" s="16">
        <f t="shared" si="15"/>
        <v>0.04201388888888888</v>
      </c>
    </row>
    <row r="225" spans="1:9" ht="15" customHeight="1">
      <c r="A225" s="15">
        <v>221</v>
      </c>
      <c r="B225" s="51" t="s">
        <v>590</v>
      </c>
      <c r="C225" s="28" t="s">
        <v>39</v>
      </c>
      <c r="D225" s="52" t="s">
        <v>95</v>
      </c>
      <c r="E225" s="51" t="s">
        <v>65</v>
      </c>
      <c r="F225" s="53">
        <v>0.1571875</v>
      </c>
      <c r="G225" s="15" t="str">
        <f t="shared" si="16"/>
        <v>5.22/km</v>
      </c>
      <c r="H225" s="16">
        <f t="shared" si="17"/>
        <v>0.06064814814814816</v>
      </c>
      <c r="I225" s="16">
        <f t="shared" si="15"/>
        <v>0.06064814814814816</v>
      </c>
    </row>
    <row r="226" spans="1:9" ht="15" customHeight="1">
      <c r="A226" s="15">
        <v>222</v>
      </c>
      <c r="B226" s="51" t="s">
        <v>591</v>
      </c>
      <c r="C226" s="28" t="s">
        <v>11</v>
      </c>
      <c r="D226" s="52" t="s">
        <v>114</v>
      </c>
      <c r="E226" s="51" t="s">
        <v>226</v>
      </c>
      <c r="F226" s="53">
        <v>0.15726851851851853</v>
      </c>
      <c r="G226" s="15" t="str">
        <f t="shared" si="16"/>
        <v>5.22/km</v>
      </c>
      <c r="H226" s="16">
        <f t="shared" si="17"/>
        <v>0.06072916666666668</v>
      </c>
      <c r="I226" s="16">
        <f t="shared" si="15"/>
        <v>0.03680555555555558</v>
      </c>
    </row>
    <row r="227" spans="1:9" ht="15" customHeight="1">
      <c r="A227" s="15">
        <v>223</v>
      </c>
      <c r="B227" s="51" t="s">
        <v>592</v>
      </c>
      <c r="C227" s="28" t="s">
        <v>21</v>
      </c>
      <c r="D227" s="52" t="s">
        <v>100</v>
      </c>
      <c r="E227" s="51" t="s">
        <v>227</v>
      </c>
      <c r="F227" s="53">
        <v>0.15746527777777777</v>
      </c>
      <c r="G227" s="15" t="str">
        <f t="shared" si="16"/>
        <v>5.22/km</v>
      </c>
      <c r="H227" s="16">
        <f t="shared" si="17"/>
        <v>0.060925925925925925</v>
      </c>
      <c r="I227" s="16">
        <f t="shared" si="15"/>
        <v>0.05263888888888889</v>
      </c>
    </row>
    <row r="228" spans="1:9" ht="15" customHeight="1">
      <c r="A228" s="15">
        <v>224</v>
      </c>
      <c r="B228" s="51" t="s">
        <v>593</v>
      </c>
      <c r="C228" s="28" t="s">
        <v>986</v>
      </c>
      <c r="D228" s="52" t="s">
        <v>113</v>
      </c>
      <c r="E228" s="51" t="s">
        <v>182</v>
      </c>
      <c r="F228" s="53">
        <v>0.1578240740740741</v>
      </c>
      <c r="G228" s="15" t="str">
        <f t="shared" si="16"/>
        <v>5.23/km</v>
      </c>
      <c r="H228" s="16">
        <f t="shared" si="17"/>
        <v>0.06128472222222224</v>
      </c>
      <c r="I228" s="16">
        <f t="shared" si="15"/>
        <v>0.037546296296296314</v>
      </c>
    </row>
    <row r="229" spans="1:9" ht="15" customHeight="1">
      <c r="A229" s="15">
        <v>225</v>
      </c>
      <c r="B229" s="51" t="s">
        <v>594</v>
      </c>
      <c r="C229" s="28" t="s">
        <v>33</v>
      </c>
      <c r="D229" s="52" t="s">
        <v>114</v>
      </c>
      <c r="E229" s="51" t="s">
        <v>65</v>
      </c>
      <c r="F229" s="53">
        <v>0.1579398148148148</v>
      </c>
      <c r="G229" s="15" t="str">
        <f t="shared" si="16"/>
        <v>5.23/km</v>
      </c>
      <c r="H229" s="16">
        <f t="shared" si="17"/>
        <v>0.06140046296296296</v>
      </c>
      <c r="I229" s="16">
        <f t="shared" si="15"/>
        <v>0.03747685185185186</v>
      </c>
    </row>
    <row r="230" spans="1:9" ht="15" customHeight="1">
      <c r="A230" s="15">
        <v>226</v>
      </c>
      <c r="B230" s="51" t="s">
        <v>595</v>
      </c>
      <c r="C230" s="28" t="s">
        <v>22</v>
      </c>
      <c r="D230" s="52" t="s">
        <v>113</v>
      </c>
      <c r="E230" s="51" t="s">
        <v>101</v>
      </c>
      <c r="F230" s="53">
        <v>0.15797453703703704</v>
      </c>
      <c r="G230" s="15" t="str">
        <f t="shared" si="16"/>
        <v>5.23/km</v>
      </c>
      <c r="H230" s="16">
        <f t="shared" si="17"/>
        <v>0.06143518518518519</v>
      </c>
      <c r="I230" s="16">
        <f t="shared" si="15"/>
        <v>0.03769675925925926</v>
      </c>
    </row>
    <row r="231" spans="1:9" ht="15" customHeight="1">
      <c r="A231" s="15">
        <v>227</v>
      </c>
      <c r="B231" s="51" t="s">
        <v>596</v>
      </c>
      <c r="C231" s="28" t="s">
        <v>26</v>
      </c>
      <c r="D231" s="52" t="s">
        <v>114</v>
      </c>
      <c r="E231" s="51" t="s">
        <v>228</v>
      </c>
      <c r="F231" s="53">
        <v>0.1583449074074074</v>
      </c>
      <c r="G231" s="15" t="str">
        <f t="shared" si="16"/>
        <v>5.24/km</v>
      </c>
      <c r="H231" s="16">
        <f t="shared" si="17"/>
        <v>0.061805555555555544</v>
      </c>
      <c r="I231" s="16">
        <f t="shared" si="15"/>
        <v>0.03788194444444444</v>
      </c>
    </row>
    <row r="232" spans="1:9" ht="15" customHeight="1">
      <c r="A232" s="15">
        <v>228</v>
      </c>
      <c r="B232" s="51" t="s">
        <v>597</v>
      </c>
      <c r="C232" s="28" t="s">
        <v>64</v>
      </c>
      <c r="D232" s="52" t="s">
        <v>114</v>
      </c>
      <c r="E232" s="51" t="s">
        <v>226</v>
      </c>
      <c r="F232" s="53">
        <v>0.1586921296296296</v>
      </c>
      <c r="G232" s="15" t="str">
        <f t="shared" si="16"/>
        <v>5.25/km</v>
      </c>
      <c r="H232" s="16">
        <f t="shared" si="17"/>
        <v>0.062152777777777765</v>
      </c>
      <c r="I232" s="16">
        <f t="shared" si="15"/>
        <v>0.03822916666666666</v>
      </c>
    </row>
    <row r="233" spans="1:9" ht="15" customHeight="1">
      <c r="A233" s="15">
        <v>229</v>
      </c>
      <c r="B233" s="51" t="s">
        <v>598</v>
      </c>
      <c r="C233" s="28" t="s">
        <v>987</v>
      </c>
      <c r="D233" s="52" t="s">
        <v>113</v>
      </c>
      <c r="E233" s="51" t="s">
        <v>164</v>
      </c>
      <c r="F233" s="53">
        <v>0.1587037037037037</v>
      </c>
      <c r="G233" s="15" t="str">
        <f t="shared" si="16"/>
        <v>5.25/km</v>
      </c>
      <c r="H233" s="16">
        <f t="shared" si="17"/>
        <v>0.06216435185185186</v>
      </c>
      <c r="I233" s="16">
        <f t="shared" si="15"/>
        <v>0.03842592592592593</v>
      </c>
    </row>
    <row r="234" spans="1:9" ht="15" customHeight="1">
      <c r="A234" s="15">
        <v>230</v>
      </c>
      <c r="B234" s="28" t="s">
        <v>988</v>
      </c>
      <c r="C234" s="28" t="s">
        <v>36</v>
      </c>
      <c r="D234" s="52" t="s">
        <v>195</v>
      </c>
      <c r="E234" s="51" t="s">
        <v>101</v>
      </c>
      <c r="F234" s="53">
        <v>0.15875</v>
      </c>
      <c r="G234" s="15" t="str">
        <f t="shared" si="16"/>
        <v>5.25/km</v>
      </c>
      <c r="H234" s="16">
        <f t="shared" si="17"/>
        <v>0.062210648148148154</v>
      </c>
      <c r="I234" s="16">
        <f t="shared" si="15"/>
        <v>0.008495370370370375</v>
      </c>
    </row>
    <row r="235" spans="1:9" ht="15" customHeight="1">
      <c r="A235" s="15">
        <v>231</v>
      </c>
      <c r="B235" s="51" t="s">
        <v>601</v>
      </c>
      <c r="C235" s="28" t="s">
        <v>602</v>
      </c>
      <c r="D235" s="52" t="s">
        <v>120</v>
      </c>
      <c r="E235" s="51" t="s">
        <v>65</v>
      </c>
      <c r="F235" s="53">
        <v>0.1589236111111111</v>
      </c>
      <c r="G235" s="15" t="str">
        <f t="shared" si="16"/>
        <v>5.25/km</v>
      </c>
      <c r="H235" s="16">
        <f t="shared" si="17"/>
        <v>0.062384259259259264</v>
      </c>
      <c r="I235" s="16">
        <f t="shared" si="15"/>
        <v>0.033715277777777775</v>
      </c>
    </row>
    <row r="236" spans="1:9" ht="15" customHeight="1">
      <c r="A236" s="15">
        <v>232</v>
      </c>
      <c r="B236" s="51" t="s">
        <v>603</v>
      </c>
      <c r="C236" s="28" t="s">
        <v>19</v>
      </c>
      <c r="D236" s="52" t="s">
        <v>98</v>
      </c>
      <c r="E236" s="51" t="s">
        <v>28</v>
      </c>
      <c r="F236" s="53">
        <v>0.15903935185185183</v>
      </c>
      <c r="G236" s="15" t="str">
        <f t="shared" si="16"/>
        <v>5.26/km</v>
      </c>
      <c r="H236" s="16">
        <f t="shared" si="17"/>
        <v>0.062499999999999986</v>
      </c>
      <c r="I236" s="16">
        <f t="shared" si="15"/>
        <v>0.05891203703703703</v>
      </c>
    </row>
    <row r="237" spans="1:9" ht="15" customHeight="1">
      <c r="A237" s="15">
        <v>233</v>
      </c>
      <c r="B237" s="51" t="s">
        <v>604</v>
      </c>
      <c r="C237" s="28" t="s">
        <v>80</v>
      </c>
      <c r="D237" s="52" t="s">
        <v>110</v>
      </c>
      <c r="E237" s="51" t="s">
        <v>60</v>
      </c>
      <c r="F237" s="53">
        <v>0.15908564814814816</v>
      </c>
      <c r="G237" s="15" t="str">
        <f t="shared" si="16"/>
        <v>5.26/km</v>
      </c>
      <c r="H237" s="16">
        <f t="shared" si="17"/>
        <v>0.06254629629629631</v>
      </c>
      <c r="I237" s="16">
        <f t="shared" si="15"/>
        <v>0.03962962962962964</v>
      </c>
    </row>
    <row r="238" spans="1:9" ht="15" customHeight="1">
      <c r="A238" s="15">
        <v>234</v>
      </c>
      <c r="B238" s="51" t="s">
        <v>605</v>
      </c>
      <c r="C238" s="28" t="s">
        <v>606</v>
      </c>
      <c r="D238" s="52" t="s">
        <v>109</v>
      </c>
      <c r="E238" s="51" t="s">
        <v>229</v>
      </c>
      <c r="F238" s="53">
        <v>0.1591898148148148</v>
      </c>
      <c r="G238" s="15" t="str">
        <f t="shared" si="16"/>
        <v>5.26/km</v>
      </c>
      <c r="H238" s="16">
        <f t="shared" si="17"/>
        <v>0.06265046296296296</v>
      </c>
      <c r="I238" s="16">
        <f t="shared" si="15"/>
        <v>0.041689814814814805</v>
      </c>
    </row>
    <row r="239" spans="1:9" ht="15" customHeight="1">
      <c r="A239" s="15">
        <v>235</v>
      </c>
      <c r="B239" s="51" t="s">
        <v>607</v>
      </c>
      <c r="C239" s="28" t="s">
        <v>15</v>
      </c>
      <c r="D239" s="52" t="s">
        <v>122</v>
      </c>
      <c r="E239" s="51" t="s">
        <v>216</v>
      </c>
      <c r="F239" s="53">
        <v>0.15927083333333333</v>
      </c>
      <c r="G239" s="15" t="str">
        <f t="shared" si="16"/>
        <v>5.26/km</v>
      </c>
      <c r="H239" s="16">
        <f t="shared" si="17"/>
        <v>0.06273148148148149</v>
      </c>
      <c r="I239" s="16">
        <f t="shared" si="15"/>
        <v>0.033831018518518524</v>
      </c>
    </row>
    <row r="240" spans="1:9" ht="15" customHeight="1">
      <c r="A240" s="15">
        <v>236</v>
      </c>
      <c r="B240" s="51" t="s">
        <v>608</v>
      </c>
      <c r="C240" s="28" t="s">
        <v>56</v>
      </c>
      <c r="D240" s="52" t="s">
        <v>113</v>
      </c>
      <c r="E240" s="51" t="s">
        <v>65</v>
      </c>
      <c r="F240" s="53">
        <v>0.15931712962962963</v>
      </c>
      <c r="G240" s="15" t="str">
        <f t="shared" si="16"/>
        <v>5.26/km</v>
      </c>
      <c r="H240" s="16">
        <f t="shared" si="17"/>
        <v>0.06277777777777778</v>
      </c>
      <c r="I240" s="16">
        <f t="shared" si="15"/>
        <v>0.03903935185185185</v>
      </c>
    </row>
    <row r="241" spans="1:9" ht="15" customHeight="1">
      <c r="A241" s="15">
        <v>237</v>
      </c>
      <c r="B241" s="51" t="s">
        <v>609</v>
      </c>
      <c r="C241" s="28" t="s">
        <v>610</v>
      </c>
      <c r="D241" s="52" t="s">
        <v>106</v>
      </c>
      <c r="E241" s="51" t="s">
        <v>230</v>
      </c>
      <c r="F241" s="53">
        <v>0.15931712962962963</v>
      </c>
      <c r="G241" s="15" t="str">
        <f t="shared" si="16"/>
        <v>5.26/km</v>
      </c>
      <c r="H241" s="16">
        <f t="shared" si="17"/>
        <v>0.06277777777777778</v>
      </c>
      <c r="I241" s="16">
        <f t="shared" si="15"/>
        <v>0.04415509259259259</v>
      </c>
    </row>
    <row r="242" spans="1:9" ht="15" customHeight="1">
      <c r="A242" s="15">
        <v>238</v>
      </c>
      <c r="B242" s="51" t="s">
        <v>611</v>
      </c>
      <c r="C242" s="28" t="s">
        <v>16</v>
      </c>
      <c r="D242" s="52" t="s">
        <v>114</v>
      </c>
      <c r="E242" s="51" t="s">
        <v>108</v>
      </c>
      <c r="F242" s="53">
        <v>0.15967592592592592</v>
      </c>
      <c r="G242" s="15" t="str">
        <f t="shared" si="16"/>
        <v>5.27/km</v>
      </c>
      <c r="H242" s="16">
        <f t="shared" si="17"/>
        <v>0.06313657407407407</v>
      </c>
      <c r="I242" s="16">
        <f t="shared" si="15"/>
        <v>0.03921296296296296</v>
      </c>
    </row>
    <row r="243" spans="1:9" ht="15" customHeight="1">
      <c r="A243" s="15">
        <v>239</v>
      </c>
      <c r="B243" s="51" t="s">
        <v>612</v>
      </c>
      <c r="C243" s="28" t="s">
        <v>42</v>
      </c>
      <c r="D243" s="52" t="s">
        <v>100</v>
      </c>
      <c r="E243" s="51" t="s">
        <v>108</v>
      </c>
      <c r="F243" s="53">
        <v>0.15967592592592592</v>
      </c>
      <c r="G243" s="15" t="str">
        <f t="shared" si="16"/>
        <v>5.27/km</v>
      </c>
      <c r="H243" s="16">
        <f t="shared" si="17"/>
        <v>0.06313657407407407</v>
      </c>
      <c r="I243" s="16">
        <f t="shared" si="15"/>
        <v>0.05484953703703703</v>
      </c>
    </row>
    <row r="244" spans="1:9" ht="15" customHeight="1">
      <c r="A244" s="15">
        <v>240</v>
      </c>
      <c r="B244" s="51" t="s">
        <v>613</v>
      </c>
      <c r="C244" s="28" t="s">
        <v>31</v>
      </c>
      <c r="D244" s="52" t="s">
        <v>113</v>
      </c>
      <c r="E244" s="51" t="s">
        <v>65</v>
      </c>
      <c r="F244" s="53">
        <v>0.1597800925925926</v>
      </c>
      <c r="G244" s="15" t="str">
        <f t="shared" si="16"/>
        <v>5.27/km</v>
      </c>
      <c r="H244" s="16">
        <f t="shared" si="17"/>
        <v>0.06324074074074075</v>
      </c>
      <c r="I244" s="16">
        <f t="shared" si="15"/>
        <v>0.03950231481481482</v>
      </c>
    </row>
    <row r="245" spans="1:9" ht="15" customHeight="1">
      <c r="A245" s="15">
        <v>241</v>
      </c>
      <c r="B245" s="51" t="s">
        <v>614</v>
      </c>
      <c r="C245" s="28" t="s">
        <v>42</v>
      </c>
      <c r="D245" s="52" t="s">
        <v>100</v>
      </c>
      <c r="E245" s="51" t="s">
        <v>134</v>
      </c>
      <c r="F245" s="53">
        <v>0.16010416666666666</v>
      </c>
      <c r="G245" s="15" t="str">
        <f t="shared" si="16"/>
        <v>5.28/km</v>
      </c>
      <c r="H245" s="16">
        <f t="shared" si="17"/>
        <v>0.06356481481481481</v>
      </c>
      <c r="I245" s="16">
        <f t="shared" si="15"/>
        <v>0.05527777777777777</v>
      </c>
    </row>
    <row r="246" spans="1:9" ht="15" customHeight="1">
      <c r="A246" s="15">
        <v>242</v>
      </c>
      <c r="B246" s="51" t="s">
        <v>615</v>
      </c>
      <c r="C246" s="28" t="s">
        <v>16</v>
      </c>
      <c r="D246" s="52" t="s">
        <v>100</v>
      </c>
      <c r="E246" s="51" t="s">
        <v>112</v>
      </c>
      <c r="F246" s="53">
        <v>0.16063657407407408</v>
      </c>
      <c r="G246" s="15" t="str">
        <f t="shared" si="16"/>
        <v>5.29/km</v>
      </c>
      <c r="H246" s="16">
        <f t="shared" si="17"/>
        <v>0.06409722222222224</v>
      </c>
      <c r="I246" s="16">
        <f t="shared" si="15"/>
        <v>0.0558101851851852</v>
      </c>
    </row>
    <row r="247" spans="1:9" ht="15" customHeight="1">
      <c r="A247" s="15">
        <v>243</v>
      </c>
      <c r="B247" s="51" t="s">
        <v>616</v>
      </c>
      <c r="C247" s="28" t="s">
        <v>617</v>
      </c>
      <c r="D247" s="52" t="s">
        <v>114</v>
      </c>
      <c r="E247" s="51" t="s">
        <v>231</v>
      </c>
      <c r="F247" s="53">
        <v>0.1607523148148148</v>
      </c>
      <c r="G247" s="15" t="str">
        <f t="shared" si="16"/>
        <v>5.29/km</v>
      </c>
      <c r="H247" s="16">
        <f t="shared" si="17"/>
        <v>0.06421296296296296</v>
      </c>
      <c r="I247" s="16">
        <f t="shared" si="15"/>
        <v>0.040289351851851854</v>
      </c>
    </row>
    <row r="248" spans="1:9" ht="15" customHeight="1">
      <c r="A248" s="15">
        <v>244</v>
      </c>
      <c r="B248" s="51" t="s">
        <v>618</v>
      </c>
      <c r="C248" s="28" t="s">
        <v>619</v>
      </c>
      <c r="D248" s="52" t="s">
        <v>114</v>
      </c>
      <c r="E248" s="51" t="s">
        <v>184</v>
      </c>
      <c r="F248" s="53">
        <v>0.16087962962962962</v>
      </c>
      <c r="G248" s="15" t="str">
        <f t="shared" si="16"/>
        <v>5.29/km</v>
      </c>
      <c r="H248" s="16">
        <f t="shared" si="17"/>
        <v>0.06434027777777777</v>
      </c>
      <c r="I248" s="16">
        <f t="shared" si="15"/>
        <v>0.04041666666666667</v>
      </c>
    </row>
    <row r="249" spans="1:9" ht="15" customHeight="1">
      <c r="A249" s="15">
        <v>245</v>
      </c>
      <c r="B249" s="51" t="s">
        <v>620</v>
      </c>
      <c r="C249" s="28" t="s">
        <v>15</v>
      </c>
      <c r="D249" s="52" t="s">
        <v>122</v>
      </c>
      <c r="E249" s="51" t="s">
        <v>65</v>
      </c>
      <c r="F249" s="53">
        <v>0.16087962962962962</v>
      </c>
      <c r="G249" s="15" t="str">
        <f t="shared" si="16"/>
        <v>5.29/km</v>
      </c>
      <c r="H249" s="16">
        <f t="shared" si="17"/>
        <v>0.06434027777777777</v>
      </c>
      <c r="I249" s="16">
        <f t="shared" si="15"/>
        <v>0.03543981481481481</v>
      </c>
    </row>
    <row r="250" spans="1:9" ht="15" customHeight="1">
      <c r="A250" s="15">
        <v>246</v>
      </c>
      <c r="B250" s="51" t="s">
        <v>621</v>
      </c>
      <c r="C250" s="28" t="s">
        <v>23</v>
      </c>
      <c r="D250" s="52" t="s">
        <v>114</v>
      </c>
      <c r="E250" s="51" t="s">
        <v>232</v>
      </c>
      <c r="F250" s="53">
        <v>0.16090277777777778</v>
      </c>
      <c r="G250" s="15" t="str">
        <f t="shared" si="16"/>
        <v>5.29/km</v>
      </c>
      <c r="H250" s="16">
        <f t="shared" si="17"/>
        <v>0.06436342592592594</v>
      </c>
      <c r="I250" s="16">
        <f t="shared" si="15"/>
        <v>0.04043981481481483</v>
      </c>
    </row>
    <row r="251" spans="1:9" ht="15" customHeight="1">
      <c r="A251" s="15">
        <v>247</v>
      </c>
      <c r="B251" s="51" t="s">
        <v>622</v>
      </c>
      <c r="C251" s="28" t="s">
        <v>46</v>
      </c>
      <c r="D251" s="52" t="s">
        <v>106</v>
      </c>
      <c r="E251" s="51" t="s">
        <v>65</v>
      </c>
      <c r="F251" s="53">
        <v>0.16096064814814814</v>
      </c>
      <c r="G251" s="15" t="str">
        <f t="shared" si="16"/>
        <v>5.30/km</v>
      </c>
      <c r="H251" s="16">
        <f t="shared" si="17"/>
        <v>0.0644212962962963</v>
      </c>
      <c r="I251" s="16">
        <f t="shared" si="15"/>
        <v>0.04579861111111111</v>
      </c>
    </row>
    <row r="252" spans="1:9" ht="15" customHeight="1">
      <c r="A252" s="15">
        <v>248</v>
      </c>
      <c r="B252" s="51" t="s">
        <v>623</v>
      </c>
      <c r="C252" s="28" t="s">
        <v>624</v>
      </c>
      <c r="D252" s="52" t="s">
        <v>110</v>
      </c>
      <c r="E252" s="51" t="s">
        <v>126</v>
      </c>
      <c r="F252" s="53">
        <v>0.16099537037037037</v>
      </c>
      <c r="G252" s="15" t="str">
        <f t="shared" si="16"/>
        <v>5.30/km</v>
      </c>
      <c r="H252" s="16">
        <f t="shared" si="17"/>
        <v>0.06445601851851852</v>
      </c>
      <c r="I252" s="16">
        <f t="shared" si="15"/>
        <v>0.041539351851851855</v>
      </c>
    </row>
    <row r="253" spans="1:9" ht="15" customHeight="1">
      <c r="A253" s="15">
        <v>249</v>
      </c>
      <c r="B253" s="51" t="s">
        <v>625</v>
      </c>
      <c r="C253" s="28" t="s">
        <v>18</v>
      </c>
      <c r="D253" s="52" t="s">
        <v>106</v>
      </c>
      <c r="E253" s="51" t="s">
        <v>151</v>
      </c>
      <c r="F253" s="53">
        <v>0.16099537037037037</v>
      </c>
      <c r="G253" s="15" t="str">
        <f t="shared" si="16"/>
        <v>5.30/km</v>
      </c>
      <c r="H253" s="16">
        <f t="shared" si="17"/>
        <v>0.06445601851851852</v>
      </c>
      <c r="I253" s="16">
        <f t="shared" si="15"/>
        <v>0.04583333333333334</v>
      </c>
    </row>
    <row r="254" spans="1:9" ht="15" customHeight="1">
      <c r="A254" s="15">
        <v>250</v>
      </c>
      <c r="B254" s="51" t="s">
        <v>989</v>
      </c>
      <c r="C254" s="28" t="s">
        <v>990</v>
      </c>
      <c r="D254" s="52" t="s">
        <v>114</v>
      </c>
      <c r="E254" s="51" t="s">
        <v>102</v>
      </c>
      <c r="F254" s="53">
        <v>0.16113425925925925</v>
      </c>
      <c r="G254" s="15" t="str">
        <f t="shared" si="16"/>
        <v>5.30/km</v>
      </c>
      <c r="H254" s="16">
        <f t="shared" si="17"/>
        <v>0.0645949074074074</v>
      </c>
      <c r="I254" s="16">
        <f t="shared" si="15"/>
        <v>0.0406712962962963</v>
      </c>
    </row>
    <row r="255" spans="1:9" ht="15" customHeight="1">
      <c r="A255" s="15">
        <v>251</v>
      </c>
      <c r="B255" s="51" t="s">
        <v>626</v>
      </c>
      <c r="C255" s="28" t="s">
        <v>46</v>
      </c>
      <c r="D255" s="52" t="s">
        <v>106</v>
      </c>
      <c r="E255" s="51" t="s">
        <v>233</v>
      </c>
      <c r="F255" s="53">
        <v>0.16114583333333332</v>
      </c>
      <c r="G255" s="15" t="str">
        <f t="shared" si="16"/>
        <v>5.30/km</v>
      </c>
      <c r="H255" s="16">
        <f t="shared" si="17"/>
        <v>0.06460648148148147</v>
      </c>
      <c r="I255" s="16">
        <f t="shared" si="15"/>
        <v>0.045983796296296287</v>
      </c>
    </row>
    <row r="256" spans="1:9" ht="15" customHeight="1">
      <c r="A256" s="15">
        <v>252</v>
      </c>
      <c r="B256" s="51" t="s">
        <v>627</v>
      </c>
      <c r="C256" s="28" t="s">
        <v>628</v>
      </c>
      <c r="D256" s="52" t="s">
        <v>100</v>
      </c>
      <c r="E256" s="51" t="s">
        <v>191</v>
      </c>
      <c r="F256" s="53">
        <v>0.16118055555555555</v>
      </c>
      <c r="G256" s="15" t="str">
        <f t="shared" si="16"/>
        <v>5.30/km</v>
      </c>
      <c r="H256" s="16">
        <f t="shared" si="17"/>
        <v>0.0646412037037037</v>
      </c>
      <c r="I256" s="16">
        <f t="shared" si="15"/>
        <v>0.056354166666666664</v>
      </c>
    </row>
    <row r="257" spans="1:9" ht="15" customHeight="1">
      <c r="A257" s="15">
        <v>253</v>
      </c>
      <c r="B257" s="51" t="s">
        <v>629</v>
      </c>
      <c r="C257" s="28" t="s">
        <v>630</v>
      </c>
      <c r="D257" s="52" t="s">
        <v>113</v>
      </c>
      <c r="E257" s="51" t="s">
        <v>65</v>
      </c>
      <c r="F257" s="53">
        <v>0.16123842592592594</v>
      </c>
      <c r="G257" s="15" t="str">
        <f t="shared" si="16"/>
        <v>5.30/km</v>
      </c>
      <c r="H257" s="16">
        <f t="shared" si="17"/>
        <v>0.06469907407407409</v>
      </c>
      <c r="I257" s="16">
        <f t="shared" si="15"/>
        <v>0.04096064814814816</v>
      </c>
    </row>
    <row r="258" spans="1:9" ht="15" customHeight="1">
      <c r="A258" s="15">
        <v>254</v>
      </c>
      <c r="B258" s="51" t="s">
        <v>631</v>
      </c>
      <c r="C258" s="28" t="s">
        <v>400</v>
      </c>
      <c r="D258" s="52" t="s">
        <v>98</v>
      </c>
      <c r="E258" s="51" t="s">
        <v>234</v>
      </c>
      <c r="F258" s="53">
        <v>0.16140046296296295</v>
      </c>
      <c r="G258" s="15" t="str">
        <f t="shared" si="16"/>
        <v>5.30/km</v>
      </c>
      <c r="H258" s="16">
        <f t="shared" si="17"/>
        <v>0.0648611111111111</v>
      </c>
      <c r="I258" s="16">
        <f t="shared" si="15"/>
        <v>0.061273148148148146</v>
      </c>
    </row>
    <row r="259" spans="1:9" ht="15" customHeight="1">
      <c r="A259" s="15">
        <v>255</v>
      </c>
      <c r="B259" s="51" t="s">
        <v>632</v>
      </c>
      <c r="C259" s="28" t="s">
        <v>85</v>
      </c>
      <c r="D259" s="52" t="s">
        <v>113</v>
      </c>
      <c r="E259" s="51" t="s">
        <v>235</v>
      </c>
      <c r="F259" s="53">
        <v>0.1615625</v>
      </c>
      <c r="G259" s="15" t="str">
        <f t="shared" si="16"/>
        <v>5.31/km</v>
      </c>
      <c r="H259" s="16">
        <f t="shared" si="17"/>
        <v>0.06502314814814815</v>
      </c>
      <c r="I259" s="16">
        <f t="shared" si="15"/>
        <v>0.04128472222222222</v>
      </c>
    </row>
    <row r="260" spans="1:9" ht="15" customHeight="1">
      <c r="A260" s="15">
        <v>256</v>
      </c>
      <c r="B260" s="51" t="s">
        <v>633</v>
      </c>
      <c r="C260" s="28" t="s">
        <v>991</v>
      </c>
      <c r="D260" s="52" t="s">
        <v>114</v>
      </c>
      <c r="E260" s="51" t="s">
        <v>179</v>
      </c>
      <c r="F260" s="53">
        <v>0.16168981481481481</v>
      </c>
      <c r="G260" s="15" t="str">
        <f t="shared" si="16"/>
        <v>5.31/km</v>
      </c>
      <c r="H260" s="16">
        <f t="shared" si="17"/>
        <v>0.06515046296296297</v>
      </c>
      <c r="I260" s="16">
        <f t="shared" si="15"/>
        <v>0.04122685185185186</v>
      </c>
    </row>
    <row r="261" spans="1:9" ht="15" customHeight="1">
      <c r="A261" s="15">
        <v>257</v>
      </c>
      <c r="B261" s="51" t="s">
        <v>634</v>
      </c>
      <c r="C261" s="28" t="s">
        <v>33</v>
      </c>
      <c r="D261" s="52" t="s">
        <v>106</v>
      </c>
      <c r="E261" s="51" t="s">
        <v>65</v>
      </c>
      <c r="F261" s="53">
        <v>0.16181712962962963</v>
      </c>
      <c r="G261" s="15" t="str">
        <f t="shared" si="16"/>
        <v>5.31/km</v>
      </c>
      <c r="H261" s="16">
        <f t="shared" si="17"/>
        <v>0.06527777777777778</v>
      </c>
      <c r="I261" s="16">
        <f t="shared" si="15"/>
        <v>0.046655092592592595</v>
      </c>
    </row>
    <row r="262" spans="1:9" ht="15" customHeight="1">
      <c r="A262" s="30">
        <v>258</v>
      </c>
      <c r="B262" s="57" t="s">
        <v>434</v>
      </c>
      <c r="C262" s="31" t="s">
        <v>389</v>
      </c>
      <c r="D262" s="58" t="s">
        <v>113</v>
      </c>
      <c r="E262" s="57" t="s">
        <v>94</v>
      </c>
      <c r="F262" s="59">
        <v>0.16190972222222222</v>
      </c>
      <c r="G262" s="30" t="str">
        <f t="shared" si="16"/>
        <v>5.32/km</v>
      </c>
      <c r="H262" s="32">
        <f t="shared" si="17"/>
        <v>0.06537037037037037</v>
      </c>
      <c r="I262" s="32">
        <f aca="true" t="shared" si="18" ref="I262:I325">F262-INDEX($F$5:$F$565,MATCH(D262,$D$5:$D$565,0))</f>
        <v>0.041631944444444444</v>
      </c>
    </row>
    <row r="263" spans="1:9" ht="15" customHeight="1">
      <c r="A263" s="30">
        <v>259</v>
      </c>
      <c r="B263" s="57" t="s">
        <v>635</v>
      </c>
      <c r="C263" s="31" t="s">
        <v>409</v>
      </c>
      <c r="D263" s="58" t="s">
        <v>114</v>
      </c>
      <c r="E263" s="57" t="s">
        <v>94</v>
      </c>
      <c r="F263" s="59">
        <v>0.16192129629629629</v>
      </c>
      <c r="G263" s="30" t="str">
        <f t="shared" si="16"/>
        <v>5.32/km</v>
      </c>
      <c r="H263" s="32">
        <f t="shared" si="17"/>
        <v>0.06538194444444444</v>
      </c>
      <c r="I263" s="32">
        <f t="shared" si="18"/>
        <v>0.04145833333333333</v>
      </c>
    </row>
    <row r="264" spans="1:9" ht="15" customHeight="1">
      <c r="A264" s="15">
        <v>260</v>
      </c>
      <c r="B264" s="51" t="s">
        <v>636</v>
      </c>
      <c r="C264" s="28" t="s">
        <v>16</v>
      </c>
      <c r="D264" s="52" t="s">
        <v>106</v>
      </c>
      <c r="E264" s="51" t="s">
        <v>236</v>
      </c>
      <c r="F264" s="53">
        <v>0.16270833333333332</v>
      </c>
      <c r="G264" s="15" t="str">
        <f t="shared" si="16"/>
        <v>5.33/km</v>
      </c>
      <c r="H264" s="16">
        <f t="shared" si="17"/>
        <v>0.06616898148148147</v>
      </c>
      <c r="I264" s="16">
        <f t="shared" si="18"/>
        <v>0.04754629629629628</v>
      </c>
    </row>
    <row r="265" spans="1:9" ht="15" customHeight="1">
      <c r="A265" s="15">
        <v>261</v>
      </c>
      <c r="B265" s="51" t="s">
        <v>637</v>
      </c>
      <c r="C265" s="28" t="s">
        <v>638</v>
      </c>
      <c r="D265" s="52" t="s">
        <v>100</v>
      </c>
      <c r="E265" s="51" t="s">
        <v>237</v>
      </c>
      <c r="F265" s="53">
        <v>0.16282407407407407</v>
      </c>
      <c r="G265" s="15" t="str">
        <f t="shared" si="16"/>
        <v>5.33/km</v>
      </c>
      <c r="H265" s="16">
        <f t="shared" si="17"/>
        <v>0.06628472222222222</v>
      </c>
      <c r="I265" s="16">
        <f t="shared" si="18"/>
        <v>0.05799768518518518</v>
      </c>
    </row>
    <row r="266" spans="1:9" ht="15" customHeight="1">
      <c r="A266" s="15">
        <v>262</v>
      </c>
      <c r="B266" s="51" t="s">
        <v>637</v>
      </c>
      <c r="C266" s="28" t="s">
        <v>639</v>
      </c>
      <c r="D266" s="52" t="s">
        <v>120</v>
      </c>
      <c r="E266" s="51" t="s">
        <v>237</v>
      </c>
      <c r="F266" s="53">
        <v>0.16282407407407407</v>
      </c>
      <c r="G266" s="15" t="str">
        <f t="shared" si="16"/>
        <v>5.33/km</v>
      </c>
      <c r="H266" s="16">
        <f t="shared" si="17"/>
        <v>0.06628472222222222</v>
      </c>
      <c r="I266" s="16">
        <f t="shared" si="18"/>
        <v>0.03761574074074073</v>
      </c>
    </row>
    <row r="267" spans="1:9" ht="15" customHeight="1">
      <c r="A267" s="30">
        <v>263</v>
      </c>
      <c r="B267" s="57" t="s">
        <v>640</v>
      </c>
      <c r="C267" s="31" t="s">
        <v>15</v>
      </c>
      <c r="D267" s="58" t="s">
        <v>95</v>
      </c>
      <c r="E267" s="57" t="s">
        <v>94</v>
      </c>
      <c r="F267" s="59">
        <v>0.16288194444444445</v>
      </c>
      <c r="G267" s="30" t="str">
        <f t="shared" si="16"/>
        <v>5.34/km</v>
      </c>
      <c r="H267" s="32">
        <f t="shared" si="17"/>
        <v>0.0663425925925926</v>
      </c>
      <c r="I267" s="32">
        <f t="shared" si="18"/>
        <v>0.0663425925925926</v>
      </c>
    </row>
    <row r="268" spans="1:9" ht="15" customHeight="1">
      <c r="A268" s="30">
        <v>264</v>
      </c>
      <c r="B268" s="31" t="s">
        <v>992</v>
      </c>
      <c r="C268" s="31" t="s">
        <v>641</v>
      </c>
      <c r="D268" s="58" t="s">
        <v>195</v>
      </c>
      <c r="E268" s="57" t="s">
        <v>94</v>
      </c>
      <c r="F268" s="59">
        <v>0.16289351851851852</v>
      </c>
      <c r="G268" s="30" t="str">
        <f t="shared" si="16"/>
        <v>5.34/km</v>
      </c>
      <c r="H268" s="32">
        <f t="shared" si="17"/>
        <v>0.06635416666666667</v>
      </c>
      <c r="I268" s="32">
        <f t="shared" si="18"/>
        <v>0.012638888888888894</v>
      </c>
    </row>
    <row r="269" spans="1:9" ht="15" customHeight="1">
      <c r="A269" s="15">
        <v>265</v>
      </c>
      <c r="B269" s="51" t="s">
        <v>642</v>
      </c>
      <c r="C269" s="28" t="s">
        <v>18</v>
      </c>
      <c r="D269" s="52" t="s">
        <v>113</v>
      </c>
      <c r="E269" s="51" t="s">
        <v>65</v>
      </c>
      <c r="F269" s="53">
        <v>0.1629050925925926</v>
      </c>
      <c r="G269" s="15" t="str">
        <f t="shared" si="16"/>
        <v>5.34/km</v>
      </c>
      <c r="H269" s="16">
        <f t="shared" si="17"/>
        <v>0.06636574074074074</v>
      </c>
      <c r="I269" s="16">
        <f t="shared" si="18"/>
        <v>0.04262731481481481</v>
      </c>
    </row>
    <row r="270" spans="1:9" ht="15" customHeight="1">
      <c r="A270" s="15">
        <v>266</v>
      </c>
      <c r="B270" s="51" t="s">
        <v>993</v>
      </c>
      <c r="C270" s="28" t="s">
        <v>15</v>
      </c>
      <c r="D270" s="52" t="s">
        <v>114</v>
      </c>
      <c r="E270" s="51" t="s">
        <v>238</v>
      </c>
      <c r="F270" s="53">
        <v>0.16291666666666668</v>
      </c>
      <c r="G270" s="15" t="str">
        <f t="shared" si="16"/>
        <v>5.34/km</v>
      </c>
      <c r="H270" s="16">
        <f t="shared" si="17"/>
        <v>0.06637731481481483</v>
      </c>
      <c r="I270" s="16">
        <f t="shared" si="18"/>
        <v>0.04245370370370373</v>
      </c>
    </row>
    <row r="271" spans="1:9" ht="15" customHeight="1">
      <c r="A271" s="15">
        <v>267</v>
      </c>
      <c r="B271" s="51" t="s">
        <v>643</v>
      </c>
      <c r="C271" s="28" t="s">
        <v>39</v>
      </c>
      <c r="D271" s="52" t="s">
        <v>98</v>
      </c>
      <c r="E271" s="51" t="s">
        <v>65</v>
      </c>
      <c r="F271" s="53">
        <v>0.16292824074074075</v>
      </c>
      <c r="G271" s="15" t="str">
        <f t="shared" si="16"/>
        <v>5.34/km</v>
      </c>
      <c r="H271" s="16">
        <f t="shared" si="17"/>
        <v>0.0663888888888889</v>
      </c>
      <c r="I271" s="16">
        <f t="shared" si="18"/>
        <v>0.06280092592592594</v>
      </c>
    </row>
    <row r="272" spans="1:9" ht="15" customHeight="1">
      <c r="A272" s="15">
        <v>268</v>
      </c>
      <c r="B272" s="51" t="s">
        <v>644</v>
      </c>
      <c r="C272" s="28" t="s">
        <v>645</v>
      </c>
      <c r="D272" s="52" t="s">
        <v>106</v>
      </c>
      <c r="E272" s="51" t="s">
        <v>112</v>
      </c>
      <c r="F272" s="53">
        <v>0.16306712962962963</v>
      </c>
      <c r="G272" s="15" t="str">
        <f t="shared" si="16"/>
        <v>5.34/km</v>
      </c>
      <c r="H272" s="16">
        <f t="shared" si="17"/>
        <v>0.06652777777777778</v>
      </c>
      <c r="I272" s="16">
        <f t="shared" si="18"/>
        <v>0.047905092592592596</v>
      </c>
    </row>
    <row r="273" spans="1:9" ht="15" customHeight="1">
      <c r="A273" s="15">
        <v>269</v>
      </c>
      <c r="B273" s="51" t="s">
        <v>646</v>
      </c>
      <c r="C273" s="28" t="s">
        <v>409</v>
      </c>
      <c r="D273" s="52" t="s">
        <v>113</v>
      </c>
      <c r="E273" s="51" t="s">
        <v>152</v>
      </c>
      <c r="F273" s="53">
        <v>0.16311342592592593</v>
      </c>
      <c r="G273" s="15" t="str">
        <f t="shared" si="16"/>
        <v>5.34/km</v>
      </c>
      <c r="H273" s="16">
        <f t="shared" si="17"/>
        <v>0.06657407407407408</v>
      </c>
      <c r="I273" s="16">
        <f t="shared" si="18"/>
        <v>0.04283564814814815</v>
      </c>
    </row>
    <row r="274" spans="1:9" ht="15" customHeight="1">
      <c r="A274" s="15">
        <v>270</v>
      </c>
      <c r="B274" s="51" t="s">
        <v>647</v>
      </c>
      <c r="C274" s="28" t="s">
        <v>648</v>
      </c>
      <c r="D274" s="52" t="s">
        <v>120</v>
      </c>
      <c r="E274" s="51" t="s">
        <v>152</v>
      </c>
      <c r="F274" s="53">
        <v>0.16311342592592593</v>
      </c>
      <c r="G274" s="15" t="str">
        <f t="shared" si="16"/>
        <v>5.34/km</v>
      </c>
      <c r="H274" s="16">
        <f t="shared" si="17"/>
        <v>0.06657407407407408</v>
      </c>
      <c r="I274" s="16">
        <f t="shared" si="18"/>
        <v>0.03790509259259259</v>
      </c>
    </row>
    <row r="275" spans="1:9" ht="15" customHeight="1">
      <c r="A275" s="15">
        <v>271</v>
      </c>
      <c r="B275" s="51" t="s">
        <v>649</v>
      </c>
      <c r="C275" s="28" t="s">
        <v>19</v>
      </c>
      <c r="D275" s="52" t="s">
        <v>114</v>
      </c>
      <c r="E275" s="51" t="s">
        <v>65</v>
      </c>
      <c r="F275" s="53">
        <v>0.16311342592592593</v>
      </c>
      <c r="G275" s="15" t="str">
        <f t="shared" si="16"/>
        <v>5.34/km</v>
      </c>
      <c r="H275" s="16">
        <f t="shared" si="17"/>
        <v>0.06657407407407408</v>
      </c>
      <c r="I275" s="16">
        <f t="shared" si="18"/>
        <v>0.04265046296296297</v>
      </c>
    </row>
    <row r="276" spans="1:9" ht="15" customHeight="1">
      <c r="A276" s="15">
        <v>272</v>
      </c>
      <c r="B276" s="51" t="s">
        <v>378</v>
      </c>
      <c r="C276" s="28" t="s">
        <v>370</v>
      </c>
      <c r="D276" s="52" t="s">
        <v>106</v>
      </c>
      <c r="E276" s="51" t="s">
        <v>112</v>
      </c>
      <c r="F276" s="53">
        <v>0.16322916666666668</v>
      </c>
      <c r="G276" s="15" t="str">
        <f t="shared" si="16"/>
        <v>5.34/km</v>
      </c>
      <c r="H276" s="16">
        <f t="shared" si="17"/>
        <v>0.06668981481481483</v>
      </c>
      <c r="I276" s="16">
        <f t="shared" si="18"/>
        <v>0.04806712962962964</v>
      </c>
    </row>
    <row r="277" spans="1:9" ht="15" customHeight="1">
      <c r="A277" s="15">
        <v>273</v>
      </c>
      <c r="B277" s="51" t="s">
        <v>650</v>
      </c>
      <c r="C277" s="28" t="s">
        <v>40</v>
      </c>
      <c r="D277" s="52" t="s">
        <v>100</v>
      </c>
      <c r="E277" s="51" t="s">
        <v>65</v>
      </c>
      <c r="F277" s="53">
        <v>0.16327546296296297</v>
      </c>
      <c r="G277" s="15" t="str">
        <f t="shared" si="16"/>
        <v>5.34/km</v>
      </c>
      <c r="H277" s="16">
        <f t="shared" si="17"/>
        <v>0.06673611111111112</v>
      </c>
      <c r="I277" s="16">
        <f t="shared" si="18"/>
        <v>0.058449074074074084</v>
      </c>
    </row>
    <row r="278" spans="1:9" ht="15" customHeight="1">
      <c r="A278" s="15">
        <v>274</v>
      </c>
      <c r="B278" s="51" t="s">
        <v>651</v>
      </c>
      <c r="C278" s="28" t="s">
        <v>373</v>
      </c>
      <c r="D278" s="52" t="s">
        <v>113</v>
      </c>
      <c r="E278" s="51" t="s">
        <v>239</v>
      </c>
      <c r="F278" s="53">
        <v>0.16344907407407408</v>
      </c>
      <c r="G278" s="15" t="str">
        <f t="shared" si="16"/>
        <v>5.35/km</v>
      </c>
      <c r="H278" s="16">
        <f t="shared" si="17"/>
        <v>0.06690972222222223</v>
      </c>
      <c r="I278" s="16">
        <f t="shared" si="18"/>
        <v>0.043171296296296305</v>
      </c>
    </row>
    <row r="279" spans="1:9" ht="15" customHeight="1">
      <c r="A279" s="15">
        <v>275</v>
      </c>
      <c r="B279" s="51" t="s">
        <v>652</v>
      </c>
      <c r="C279" s="28" t="s">
        <v>653</v>
      </c>
      <c r="D279" s="52" t="s">
        <v>114</v>
      </c>
      <c r="E279" s="51" t="s">
        <v>65</v>
      </c>
      <c r="F279" s="53">
        <v>0.16346064814814815</v>
      </c>
      <c r="G279" s="15" t="str">
        <f t="shared" si="16"/>
        <v>5.35/km</v>
      </c>
      <c r="H279" s="16">
        <f t="shared" si="17"/>
        <v>0.0669212962962963</v>
      </c>
      <c r="I279" s="16">
        <f t="shared" si="18"/>
        <v>0.042997685185185194</v>
      </c>
    </row>
    <row r="280" spans="1:9" ht="15" customHeight="1">
      <c r="A280" s="15">
        <v>276</v>
      </c>
      <c r="B280" s="51" t="s">
        <v>67</v>
      </c>
      <c r="C280" s="28" t="s">
        <v>654</v>
      </c>
      <c r="D280" s="52" t="s">
        <v>195</v>
      </c>
      <c r="E280" s="51" t="s">
        <v>240</v>
      </c>
      <c r="F280" s="53">
        <v>0.16374999999999998</v>
      </c>
      <c r="G280" s="15" t="str">
        <f t="shared" si="16"/>
        <v>5.35/km</v>
      </c>
      <c r="H280" s="16">
        <f t="shared" si="17"/>
        <v>0.06721064814814813</v>
      </c>
      <c r="I280" s="16">
        <f t="shared" si="18"/>
        <v>0.013495370370370352</v>
      </c>
    </row>
    <row r="281" spans="1:9" ht="15" customHeight="1">
      <c r="A281" s="15">
        <v>277</v>
      </c>
      <c r="B281" s="28" t="s">
        <v>994</v>
      </c>
      <c r="C281" s="28" t="s">
        <v>13</v>
      </c>
      <c r="D281" s="52" t="s">
        <v>98</v>
      </c>
      <c r="E281" s="51" t="s">
        <v>200</v>
      </c>
      <c r="F281" s="53">
        <v>0.16380787037037037</v>
      </c>
      <c r="G281" s="15" t="str">
        <f aca="true" t="shared" si="19" ref="G281:G344">TEXT(INT((HOUR(F281)*3600+MINUTE(F281)*60+SECOND(F281))/$I$3/60),"0")&amp;"."&amp;TEXT(MOD((HOUR(F281)*3600+MINUTE(F281)*60+SECOND(F281))/$I$3,60),"00")&amp;"/km"</f>
        <v>5.35/km</v>
      </c>
      <c r="H281" s="16">
        <f aca="true" t="shared" si="20" ref="H281:H344">F281-$F$5</f>
        <v>0.06726851851851852</v>
      </c>
      <c r="I281" s="16">
        <f t="shared" si="18"/>
        <v>0.06368055555555556</v>
      </c>
    </row>
    <row r="282" spans="1:9" ht="15" customHeight="1">
      <c r="A282" s="15">
        <v>278</v>
      </c>
      <c r="B282" s="51" t="s">
        <v>655</v>
      </c>
      <c r="C282" s="28" t="s">
        <v>373</v>
      </c>
      <c r="D282" s="52" t="s">
        <v>100</v>
      </c>
      <c r="E282" s="51" t="s">
        <v>65</v>
      </c>
      <c r="F282" s="53">
        <v>0.16395833333333334</v>
      </c>
      <c r="G282" s="15" t="str">
        <f t="shared" si="19"/>
        <v>5.36/km</v>
      </c>
      <c r="H282" s="16">
        <f t="shared" si="20"/>
        <v>0.0674189814814815</v>
      </c>
      <c r="I282" s="16">
        <f t="shared" si="18"/>
        <v>0.05913194444444446</v>
      </c>
    </row>
    <row r="283" spans="1:9" ht="15" customHeight="1">
      <c r="A283" s="15">
        <v>279</v>
      </c>
      <c r="B283" s="51" t="s">
        <v>656</v>
      </c>
      <c r="C283" s="28" t="s">
        <v>26</v>
      </c>
      <c r="D283" s="52" t="s">
        <v>106</v>
      </c>
      <c r="E283" s="51" t="s">
        <v>116</v>
      </c>
      <c r="F283" s="53">
        <v>0.16405092592592593</v>
      </c>
      <c r="G283" s="15" t="str">
        <f t="shared" si="19"/>
        <v>5.36/km</v>
      </c>
      <c r="H283" s="16">
        <f t="shared" si="20"/>
        <v>0.06751157407407408</v>
      </c>
      <c r="I283" s="16">
        <f t="shared" si="18"/>
        <v>0.0488888888888889</v>
      </c>
    </row>
    <row r="284" spans="1:9" ht="15" customHeight="1">
      <c r="A284" s="15">
        <v>280</v>
      </c>
      <c r="B284" s="51" t="s">
        <v>657</v>
      </c>
      <c r="C284" s="28" t="s">
        <v>549</v>
      </c>
      <c r="D284" s="52" t="s">
        <v>114</v>
      </c>
      <c r="E284" s="51" t="s">
        <v>151</v>
      </c>
      <c r="F284" s="53">
        <v>0.16409722222222223</v>
      </c>
      <c r="G284" s="15" t="str">
        <f t="shared" si="19"/>
        <v>5.36/km</v>
      </c>
      <c r="H284" s="16">
        <f t="shared" si="20"/>
        <v>0.06755787037037038</v>
      </c>
      <c r="I284" s="16">
        <f t="shared" si="18"/>
        <v>0.043634259259259275</v>
      </c>
    </row>
    <row r="285" spans="1:9" ht="15" customHeight="1">
      <c r="A285" s="15">
        <v>281</v>
      </c>
      <c r="B285" s="51" t="s">
        <v>658</v>
      </c>
      <c r="C285" s="28" t="s">
        <v>25</v>
      </c>
      <c r="D285" s="52" t="s">
        <v>114</v>
      </c>
      <c r="E285" s="51" t="s">
        <v>151</v>
      </c>
      <c r="F285" s="53">
        <v>0.16409722222222223</v>
      </c>
      <c r="G285" s="15" t="str">
        <f t="shared" si="19"/>
        <v>5.36/km</v>
      </c>
      <c r="H285" s="16">
        <f t="shared" si="20"/>
        <v>0.06755787037037038</v>
      </c>
      <c r="I285" s="16">
        <f t="shared" si="18"/>
        <v>0.043634259259259275</v>
      </c>
    </row>
    <row r="286" spans="1:9" ht="15" customHeight="1">
      <c r="A286" s="15">
        <v>282</v>
      </c>
      <c r="B286" s="51" t="s">
        <v>659</v>
      </c>
      <c r="C286" s="28" t="s">
        <v>660</v>
      </c>
      <c r="D286" s="52" t="s">
        <v>110</v>
      </c>
      <c r="E286" s="51" t="s">
        <v>207</v>
      </c>
      <c r="F286" s="53">
        <v>0.16438657407407406</v>
      </c>
      <c r="G286" s="15" t="str">
        <f t="shared" si="19"/>
        <v>5.37/km</v>
      </c>
      <c r="H286" s="16">
        <f t="shared" si="20"/>
        <v>0.06784722222222221</v>
      </c>
      <c r="I286" s="16">
        <f t="shared" si="18"/>
        <v>0.04493055555555554</v>
      </c>
    </row>
    <row r="287" spans="1:9" ht="15" customHeight="1">
      <c r="A287" s="15">
        <v>283</v>
      </c>
      <c r="B287" s="51" t="s">
        <v>661</v>
      </c>
      <c r="C287" s="28" t="s">
        <v>662</v>
      </c>
      <c r="D287" s="52" t="s">
        <v>98</v>
      </c>
      <c r="E287" s="51" t="s">
        <v>65</v>
      </c>
      <c r="F287" s="53">
        <v>0.16445601851851852</v>
      </c>
      <c r="G287" s="15" t="str">
        <f t="shared" si="19"/>
        <v>5.37/km</v>
      </c>
      <c r="H287" s="16">
        <f t="shared" si="20"/>
        <v>0.06791666666666667</v>
      </c>
      <c r="I287" s="16">
        <f t="shared" si="18"/>
        <v>0.06432870370370371</v>
      </c>
    </row>
    <row r="288" spans="1:9" ht="15" customHeight="1">
      <c r="A288" s="15">
        <v>284</v>
      </c>
      <c r="B288" s="51" t="s">
        <v>663</v>
      </c>
      <c r="C288" s="28" t="s">
        <v>664</v>
      </c>
      <c r="D288" s="52" t="s">
        <v>98</v>
      </c>
      <c r="E288" s="51" t="s">
        <v>65</v>
      </c>
      <c r="F288" s="53">
        <v>0.1644675925925926</v>
      </c>
      <c r="G288" s="15" t="str">
        <f t="shared" si="19"/>
        <v>5.37/km</v>
      </c>
      <c r="H288" s="16">
        <f t="shared" si="20"/>
        <v>0.06792824074074076</v>
      </c>
      <c r="I288" s="16">
        <f t="shared" si="18"/>
        <v>0.0643402777777778</v>
      </c>
    </row>
    <row r="289" spans="1:9" ht="15" customHeight="1">
      <c r="A289" s="15">
        <v>285</v>
      </c>
      <c r="B289" s="51" t="s">
        <v>665</v>
      </c>
      <c r="C289" s="28" t="s">
        <v>17</v>
      </c>
      <c r="D289" s="52" t="s">
        <v>95</v>
      </c>
      <c r="E289" s="51" t="s">
        <v>65</v>
      </c>
      <c r="F289" s="53">
        <v>0.16484953703703703</v>
      </c>
      <c r="G289" s="15" t="str">
        <f t="shared" si="19"/>
        <v>5.38/km</v>
      </c>
      <c r="H289" s="16">
        <f t="shared" si="20"/>
        <v>0.06831018518518518</v>
      </c>
      <c r="I289" s="16">
        <f t="shared" si="18"/>
        <v>0.06831018518518518</v>
      </c>
    </row>
    <row r="290" spans="1:9" ht="15" customHeight="1">
      <c r="A290" s="15">
        <v>286</v>
      </c>
      <c r="B290" s="51" t="s">
        <v>666</v>
      </c>
      <c r="C290" s="28" t="s">
        <v>35</v>
      </c>
      <c r="D290" s="52" t="s">
        <v>98</v>
      </c>
      <c r="E290" s="51" t="s">
        <v>183</v>
      </c>
      <c r="F290" s="53">
        <v>0.16489583333333332</v>
      </c>
      <c r="G290" s="15" t="str">
        <f t="shared" si="19"/>
        <v>5.38/km</v>
      </c>
      <c r="H290" s="16">
        <f t="shared" si="20"/>
        <v>0.06835648148148148</v>
      </c>
      <c r="I290" s="16">
        <f t="shared" si="18"/>
        <v>0.06476851851851852</v>
      </c>
    </row>
    <row r="291" spans="1:9" ht="15" customHeight="1">
      <c r="A291" s="15">
        <v>287</v>
      </c>
      <c r="B291" s="51" t="s">
        <v>667</v>
      </c>
      <c r="C291" s="28" t="s">
        <v>668</v>
      </c>
      <c r="D291" s="52" t="s">
        <v>113</v>
      </c>
      <c r="E291" s="51" t="s">
        <v>65</v>
      </c>
      <c r="F291" s="53">
        <v>0.16510416666666666</v>
      </c>
      <c r="G291" s="15" t="str">
        <f t="shared" si="19"/>
        <v>5.38/km</v>
      </c>
      <c r="H291" s="16">
        <f t="shared" si="20"/>
        <v>0.06856481481481481</v>
      </c>
      <c r="I291" s="16">
        <f t="shared" si="18"/>
        <v>0.04482638888888889</v>
      </c>
    </row>
    <row r="292" spans="1:9" ht="15" customHeight="1">
      <c r="A292" s="15">
        <v>288</v>
      </c>
      <c r="B292" s="51" t="s">
        <v>669</v>
      </c>
      <c r="C292" s="28" t="s">
        <v>18</v>
      </c>
      <c r="D292" s="52" t="s">
        <v>106</v>
      </c>
      <c r="E292" s="51" t="s">
        <v>241</v>
      </c>
      <c r="F292" s="53">
        <v>0.1655324074074074</v>
      </c>
      <c r="G292" s="15" t="str">
        <f t="shared" si="19"/>
        <v>5.39/km</v>
      </c>
      <c r="H292" s="16">
        <f t="shared" si="20"/>
        <v>0.06899305555555556</v>
      </c>
      <c r="I292" s="16">
        <f t="shared" si="18"/>
        <v>0.05037037037037037</v>
      </c>
    </row>
    <row r="293" spans="1:9" ht="15" customHeight="1">
      <c r="A293" s="15">
        <v>289</v>
      </c>
      <c r="B293" s="51" t="s">
        <v>670</v>
      </c>
      <c r="C293" s="28" t="s">
        <v>24</v>
      </c>
      <c r="D293" s="52" t="s">
        <v>165</v>
      </c>
      <c r="E293" s="51" t="s">
        <v>242</v>
      </c>
      <c r="F293" s="53">
        <v>0.16569444444444445</v>
      </c>
      <c r="G293" s="15" t="str">
        <f t="shared" si="19"/>
        <v>5.39/km</v>
      </c>
      <c r="H293" s="16">
        <f t="shared" si="20"/>
        <v>0.0691550925925926</v>
      </c>
      <c r="I293" s="16">
        <f t="shared" si="18"/>
        <v>0.02284722222222224</v>
      </c>
    </row>
    <row r="294" spans="1:9" ht="15" customHeight="1">
      <c r="A294" s="15">
        <v>290</v>
      </c>
      <c r="B294" s="51" t="s">
        <v>671</v>
      </c>
      <c r="C294" s="28" t="s">
        <v>12</v>
      </c>
      <c r="D294" s="52" t="s">
        <v>106</v>
      </c>
      <c r="E294" s="51" t="s">
        <v>243</v>
      </c>
      <c r="F294" s="53">
        <v>0.1657986111111111</v>
      </c>
      <c r="G294" s="15" t="str">
        <f t="shared" si="19"/>
        <v>5.39/km</v>
      </c>
      <c r="H294" s="16">
        <f t="shared" si="20"/>
        <v>0.06925925925925926</v>
      </c>
      <c r="I294" s="16">
        <f t="shared" si="18"/>
        <v>0.05063657407407407</v>
      </c>
    </row>
    <row r="295" spans="1:9" ht="15" customHeight="1">
      <c r="A295" s="15">
        <v>291</v>
      </c>
      <c r="B295" s="51" t="s">
        <v>672</v>
      </c>
      <c r="C295" s="28" t="s">
        <v>53</v>
      </c>
      <c r="D295" s="52" t="s">
        <v>122</v>
      </c>
      <c r="E295" s="51" t="s">
        <v>244</v>
      </c>
      <c r="F295" s="53">
        <v>0.1658912037037037</v>
      </c>
      <c r="G295" s="15" t="str">
        <f t="shared" si="19"/>
        <v>5.40/km</v>
      </c>
      <c r="H295" s="16">
        <f t="shared" si="20"/>
        <v>0.06935185185185185</v>
      </c>
      <c r="I295" s="16">
        <f t="shared" si="18"/>
        <v>0.040451388888888884</v>
      </c>
    </row>
    <row r="296" spans="1:9" ht="15" customHeight="1">
      <c r="A296" s="15">
        <v>292</v>
      </c>
      <c r="B296" s="51" t="s">
        <v>673</v>
      </c>
      <c r="C296" s="28" t="s">
        <v>674</v>
      </c>
      <c r="D296" s="52" t="s">
        <v>120</v>
      </c>
      <c r="E296" s="51" t="s">
        <v>65</v>
      </c>
      <c r="F296" s="53">
        <v>0.16596064814814815</v>
      </c>
      <c r="G296" s="15" t="str">
        <f t="shared" si="19"/>
        <v>5.40/km</v>
      </c>
      <c r="H296" s="16">
        <f t="shared" si="20"/>
        <v>0.0694212962962963</v>
      </c>
      <c r="I296" s="16">
        <f t="shared" si="18"/>
        <v>0.04075231481481481</v>
      </c>
    </row>
    <row r="297" spans="1:9" ht="15" customHeight="1">
      <c r="A297" s="15">
        <v>293</v>
      </c>
      <c r="B297" s="51" t="s">
        <v>675</v>
      </c>
      <c r="C297" s="28" t="s">
        <v>676</v>
      </c>
      <c r="D297" s="52" t="s">
        <v>114</v>
      </c>
      <c r="E297" s="51" t="s">
        <v>65</v>
      </c>
      <c r="F297" s="53">
        <v>0.16596064814814815</v>
      </c>
      <c r="G297" s="15" t="str">
        <f t="shared" si="19"/>
        <v>5.40/km</v>
      </c>
      <c r="H297" s="16">
        <f t="shared" si="20"/>
        <v>0.0694212962962963</v>
      </c>
      <c r="I297" s="16">
        <f t="shared" si="18"/>
        <v>0.0454976851851852</v>
      </c>
    </row>
    <row r="298" spans="1:9" ht="15" customHeight="1">
      <c r="A298" s="15">
        <v>294</v>
      </c>
      <c r="B298" s="51" t="s">
        <v>677</v>
      </c>
      <c r="C298" s="28" t="s">
        <v>995</v>
      </c>
      <c r="D298" s="52" t="s">
        <v>122</v>
      </c>
      <c r="E298" s="51" t="s">
        <v>28</v>
      </c>
      <c r="F298" s="53">
        <v>0.16623842592592594</v>
      </c>
      <c r="G298" s="15" t="str">
        <f t="shared" si="19"/>
        <v>5.40/km</v>
      </c>
      <c r="H298" s="16">
        <f t="shared" si="20"/>
        <v>0.0696990740740741</v>
      </c>
      <c r="I298" s="16">
        <f t="shared" si="18"/>
        <v>0.04079861111111113</v>
      </c>
    </row>
    <row r="299" spans="1:9" ht="15" customHeight="1">
      <c r="A299" s="15">
        <v>295</v>
      </c>
      <c r="B299" s="51" t="s">
        <v>678</v>
      </c>
      <c r="C299" s="28" t="s">
        <v>41</v>
      </c>
      <c r="D299" s="52" t="s">
        <v>113</v>
      </c>
      <c r="E299" s="51" t="s">
        <v>182</v>
      </c>
      <c r="F299" s="53">
        <v>0.16640046296296296</v>
      </c>
      <c r="G299" s="15" t="str">
        <f t="shared" si="19"/>
        <v>5.41/km</v>
      </c>
      <c r="H299" s="16">
        <f t="shared" si="20"/>
        <v>0.06986111111111111</v>
      </c>
      <c r="I299" s="16">
        <f t="shared" si="18"/>
        <v>0.04612268518518518</v>
      </c>
    </row>
    <row r="300" spans="1:9" ht="15" customHeight="1">
      <c r="A300" s="15">
        <v>296</v>
      </c>
      <c r="B300" s="51" t="s">
        <v>679</v>
      </c>
      <c r="C300" s="28" t="s">
        <v>680</v>
      </c>
      <c r="D300" s="52" t="s">
        <v>114</v>
      </c>
      <c r="E300" s="51" t="s">
        <v>65</v>
      </c>
      <c r="F300" s="53">
        <v>0.16640046296296296</v>
      </c>
      <c r="G300" s="15" t="str">
        <f t="shared" si="19"/>
        <v>5.41/km</v>
      </c>
      <c r="H300" s="16">
        <f t="shared" si="20"/>
        <v>0.06986111111111111</v>
      </c>
      <c r="I300" s="16">
        <f t="shared" si="18"/>
        <v>0.045937500000000006</v>
      </c>
    </row>
    <row r="301" spans="1:9" ht="15" customHeight="1">
      <c r="A301" s="15">
        <v>297</v>
      </c>
      <c r="B301" s="51" t="s">
        <v>681</v>
      </c>
      <c r="C301" s="28" t="s">
        <v>46</v>
      </c>
      <c r="D301" s="52" t="s">
        <v>114</v>
      </c>
      <c r="E301" s="51" t="s">
        <v>245</v>
      </c>
      <c r="F301" s="53">
        <v>0.16641203703703702</v>
      </c>
      <c r="G301" s="15" t="str">
        <f t="shared" si="19"/>
        <v>5.41/km</v>
      </c>
      <c r="H301" s="16">
        <f t="shared" si="20"/>
        <v>0.06987268518518518</v>
      </c>
      <c r="I301" s="16">
        <f t="shared" si="18"/>
        <v>0.04594907407407407</v>
      </c>
    </row>
    <row r="302" spans="1:9" ht="15" customHeight="1">
      <c r="A302" s="15">
        <v>298</v>
      </c>
      <c r="B302" s="51" t="s">
        <v>682</v>
      </c>
      <c r="C302" s="28" t="s">
        <v>683</v>
      </c>
      <c r="D302" s="52" t="s">
        <v>165</v>
      </c>
      <c r="E302" s="51" t="s">
        <v>65</v>
      </c>
      <c r="F302" s="53">
        <v>0.16648148148148148</v>
      </c>
      <c r="G302" s="15" t="str">
        <f t="shared" si="19"/>
        <v>5.41/km</v>
      </c>
      <c r="H302" s="16">
        <f t="shared" si="20"/>
        <v>0.06994212962962963</v>
      </c>
      <c r="I302" s="16">
        <f t="shared" si="18"/>
        <v>0.02363425925925927</v>
      </c>
    </row>
    <row r="303" spans="1:9" ht="15" customHeight="1">
      <c r="A303" s="15">
        <v>299</v>
      </c>
      <c r="B303" s="51" t="s">
        <v>996</v>
      </c>
      <c r="C303" s="28" t="s">
        <v>684</v>
      </c>
      <c r="D303" s="52" t="s">
        <v>106</v>
      </c>
      <c r="E303" s="51" t="s">
        <v>246</v>
      </c>
      <c r="F303" s="53">
        <v>0.16649305555555557</v>
      </c>
      <c r="G303" s="15" t="str">
        <f t="shared" si="19"/>
        <v>5.41/km</v>
      </c>
      <c r="H303" s="16">
        <f t="shared" si="20"/>
        <v>0.06995370370370373</v>
      </c>
      <c r="I303" s="16">
        <f t="shared" si="18"/>
        <v>0.05133101851851854</v>
      </c>
    </row>
    <row r="304" spans="1:9" ht="15" customHeight="1">
      <c r="A304" s="15">
        <v>300</v>
      </c>
      <c r="B304" s="51" t="s">
        <v>685</v>
      </c>
      <c r="C304" s="28" t="s">
        <v>496</v>
      </c>
      <c r="D304" s="52" t="s">
        <v>100</v>
      </c>
      <c r="E304" s="51" t="s">
        <v>246</v>
      </c>
      <c r="F304" s="53">
        <v>0.16649305555555557</v>
      </c>
      <c r="G304" s="15" t="str">
        <f t="shared" si="19"/>
        <v>5.41/km</v>
      </c>
      <c r="H304" s="16">
        <f t="shared" si="20"/>
        <v>0.06995370370370373</v>
      </c>
      <c r="I304" s="16">
        <f t="shared" si="18"/>
        <v>0.06166666666666669</v>
      </c>
    </row>
    <row r="305" spans="1:9" ht="15" customHeight="1">
      <c r="A305" s="15">
        <v>301</v>
      </c>
      <c r="B305" s="51" t="s">
        <v>686</v>
      </c>
      <c r="C305" s="28" t="s">
        <v>61</v>
      </c>
      <c r="D305" s="52" t="s">
        <v>106</v>
      </c>
      <c r="E305" s="51" t="s">
        <v>65</v>
      </c>
      <c r="F305" s="53">
        <v>0.1665046296296296</v>
      </c>
      <c r="G305" s="15" t="str">
        <f t="shared" si="19"/>
        <v>5.41/km</v>
      </c>
      <c r="H305" s="16">
        <f t="shared" si="20"/>
        <v>0.06996527777777777</v>
      </c>
      <c r="I305" s="16">
        <f t="shared" si="18"/>
        <v>0.05134259259259258</v>
      </c>
    </row>
    <row r="306" spans="1:9" ht="15" customHeight="1">
      <c r="A306" s="15">
        <v>302</v>
      </c>
      <c r="B306" s="51" t="s">
        <v>687</v>
      </c>
      <c r="C306" s="28" t="s">
        <v>688</v>
      </c>
      <c r="D306" s="52" t="s">
        <v>113</v>
      </c>
      <c r="E306" s="51" t="s">
        <v>65</v>
      </c>
      <c r="F306" s="53">
        <v>0.16667824074074075</v>
      </c>
      <c r="G306" s="15" t="str">
        <f t="shared" si="19"/>
        <v>5.41/km</v>
      </c>
      <c r="H306" s="16">
        <f t="shared" si="20"/>
        <v>0.0701388888888889</v>
      </c>
      <c r="I306" s="16">
        <f t="shared" si="18"/>
        <v>0.04640046296296298</v>
      </c>
    </row>
    <row r="307" spans="1:9" ht="15" customHeight="1">
      <c r="A307" s="15">
        <v>303</v>
      </c>
      <c r="B307" s="51" t="s">
        <v>689</v>
      </c>
      <c r="C307" s="28" t="s">
        <v>27</v>
      </c>
      <c r="D307" s="52" t="s">
        <v>114</v>
      </c>
      <c r="E307" s="51" t="s">
        <v>247</v>
      </c>
      <c r="F307" s="53">
        <v>0.16708333333333333</v>
      </c>
      <c r="G307" s="15" t="str">
        <f t="shared" si="19"/>
        <v>5.42/km</v>
      </c>
      <c r="H307" s="16">
        <f t="shared" si="20"/>
        <v>0.07054398148148149</v>
      </c>
      <c r="I307" s="16">
        <f t="shared" si="18"/>
        <v>0.04662037037037038</v>
      </c>
    </row>
    <row r="308" spans="1:9" ht="15" customHeight="1">
      <c r="A308" s="15">
        <v>304</v>
      </c>
      <c r="B308" s="51" t="s">
        <v>690</v>
      </c>
      <c r="C308" s="28" t="s">
        <v>78</v>
      </c>
      <c r="D308" s="52" t="s">
        <v>202</v>
      </c>
      <c r="E308" s="51" t="s">
        <v>248</v>
      </c>
      <c r="F308" s="53">
        <v>0.16721064814814815</v>
      </c>
      <c r="G308" s="15" t="str">
        <f t="shared" si="19"/>
        <v>5.42/km</v>
      </c>
      <c r="H308" s="16">
        <f t="shared" si="20"/>
        <v>0.0706712962962963</v>
      </c>
      <c r="I308" s="16">
        <f t="shared" si="18"/>
        <v>0.014594907407407404</v>
      </c>
    </row>
    <row r="309" spans="1:9" ht="15" customHeight="1">
      <c r="A309" s="15">
        <v>305</v>
      </c>
      <c r="B309" s="51" t="s">
        <v>691</v>
      </c>
      <c r="C309" s="28" t="s">
        <v>692</v>
      </c>
      <c r="D309" s="52" t="s">
        <v>106</v>
      </c>
      <c r="E309" s="51" t="s">
        <v>239</v>
      </c>
      <c r="F309" s="53">
        <v>0.16725694444444447</v>
      </c>
      <c r="G309" s="15" t="str">
        <f t="shared" si="19"/>
        <v>5.42/km</v>
      </c>
      <c r="H309" s="16">
        <f t="shared" si="20"/>
        <v>0.07071759259259262</v>
      </c>
      <c r="I309" s="16">
        <f t="shared" si="18"/>
        <v>0.05209490740740744</v>
      </c>
    </row>
    <row r="310" spans="1:9" ht="15" customHeight="1">
      <c r="A310" s="15">
        <v>306</v>
      </c>
      <c r="B310" s="51" t="s">
        <v>693</v>
      </c>
      <c r="C310" s="28" t="s">
        <v>494</v>
      </c>
      <c r="D310" s="52" t="s">
        <v>100</v>
      </c>
      <c r="E310" s="51" t="s">
        <v>249</v>
      </c>
      <c r="F310" s="53">
        <v>0.1672685185185185</v>
      </c>
      <c r="G310" s="15" t="str">
        <f t="shared" si="19"/>
        <v>5.43/km</v>
      </c>
      <c r="H310" s="16">
        <f t="shared" si="20"/>
        <v>0.07072916666666666</v>
      </c>
      <c r="I310" s="16">
        <f t="shared" si="18"/>
        <v>0.062442129629629625</v>
      </c>
    </row>
    <row r="311" spans="1:9" ht="15" customHeight="1">
      <c r="A311" s="15">
        <v>307</v>
      </c>
      <c r="B311" s="51" t="s">
        <v>693</v>
      </c>
      <c r="C311" s="28" t="s">
        <v>25</v>
      </c>
      <c r="D311" s="52" t="s">
        <v>95</v>
      </c>
      <c r="E311" s="51" t="s">
        <v>249</v>
      </c>
      <c r="F311" s="53">
        <v>0.16728009259259258</v>
      </c>
      <c r="G311" s="15" t="str">
        <f t="shared" si="19"/>
        <v>5.43/km</v>
      </c>
      <c r="H311" s="16">
        <f t="shared" si="20"/>
        <v>0.07074074074074073</v>
      </c>
      <c r="I311" s="16">
        <f t="shared" si="18"/>
        <v>0.07074074074074073</v>
      </c>
    </row>
    <row r="312" spans="1:9" ht="15" customHeight="1">
      <c r="A312" s="15">
        <v>308</v>
      </c>
      <c r="B312" s="51" t="s">
        <v>694</v>
      </c>
      <c r="C312" s="28" t="s">
        <v>75</v>
      </c>
      <c r="D312" s="52" t="s">
        <v>120</v>
      </c>
      <c r="E312" s="51" t="s">
        <v>249</v>
      </c>
      <c r="F312" s="53">
        <v>0.16728009259259258</v>
      </c>
      <c r="G312" s="15" t="str">
        <f t="shared" si="19"/>
        <v>5.43/km</v>
      </c>
      <c r="H312" s="16">
        <f t="shared" si="20"/>
        <v>0.07074074074074073</v>
      </c>
      <c r="I312" s="16">
        <f t="shared" si="18"/>
        <v>0.04207175925925924</v>
      </c>
    </row>
    <row r="313" spans="1:9" ht="15" customHeight="1">
      <c r="A313" s="15">
        <v>309</v>
      </c>
      <c r="B313" s="28" t="s">
        <v>997</v>
      </c>
      <c r="C313" s="28" t="s">
        <v>21</v>
      </c>
      <c r="D313" s="52" t="s">
        <v>114</v>
      </c>
      <c r="E313" s="51" t="s">
        <v>155</v>
      </c>
      <c r="F313" s="53">
        <v>0.1680208333333333</v>
      </c>
      <c r="G313" s="15" t="str">
        <f t="shared" si="19"/>
        <v>5.44/km</v>
      </c>
      <c r="H313" s="16">
        <f t="shared" si="20"/>
        <v>0.07148148148148147</v>
      </c>
      <c r="I313" s="16">
        <f t="shared" si="18"/>
        <v>0.04755787037037036</v>
      </c>
    </row>
    <row r="314" spans="1:9" ht="15" customHeight="1">
      <c r="A314" s="15">
        <v>310</v>
      </c>
      <c r="B314" s="51" t="s">
        <v>695</v>
      </c>
      <c r="C314" s="28" t="s">
        <v>46</v>
      </c>
      <c r="D314" s="52" t="s">
        <v>100</v>
      </c>
      <c r="E314" s="51" t="s">
        <v>239</v>
      </c>
      <c r="F314" s="53">
        <v>0.16828703703703704</v>
      </c>
      <c r="G314" s="15" t="str">
        <f t="shared" si="19"/>
        <v>5.45/km</v>
      </c>
      <c r="H314" s="16">
        <f t="shared" si="20"/>
        <v>0.07174768518518519</v>
      </c>
      <c r="I314" s="16">
        <f t="shared" si="18"/>
        <v>0.06346064814814815</v>
      </c>
    </row>
    <row r="315" spans="1:9" ht="15" customHeight="1">
      <c r="A315" s="30">
        <v>311</v>
      </c>
      <c r="B315" s="57" t="s">
        <v>696</v>
      </c>
      <c r="C315" s="31" t="s">
        <v>998</v>
      </c>
      <c r="D315" s="58" t="s">
        <v>109</v>
      </c>
      <c r="E315" s="57" t="s">
        <v>94</v>
      </c>
      <c r="F315" s="59">
        <v>0.16828703703703704</v>
      </c>
      <c r="G315" s="30" t="str">
        <f t="shared" si="19"/>
        <v>5.45/km</v>
      </c>
      <c r="H315" s="32">
        <f t="shared" si="20"/>
        <v>0.07174768518518519</v>
      </c>
      <c r="I315" s="32">
        <f t="shared" si="18"/>
        <v>0.05078703703703703</v>
      </c>
    </row>
    <row r="316" spans="1:9" ht="15" customHeight="1">
      <c r="A316" s="15">
        <v>312</v>
      </c>
      <c r="B316" s="51" t="s">
        <v>697</v>
      </c>
      <c r="C316" s="28" t="s">
        <v>33</v>
      </c>
      <c r="D316" s="52" t="s">
        <v>113</v>
      </c>
      <c r="E316" s="51" t="s">
        <v>183</v>
      </c>
      <c r="F316" s="53">
        <v>0.1685185185185185</v>
      </c>
      <c r="G316" s="15" t="str">
        <f t="shared" si="19"/>
        <v>5.45/km</v>
      </c>
      <c r="H316" s="16">
        <f t="shared" si="20"/>
        <v>0.07197916666666666</v>
      </c>
      <c r="I316" s="16">
        <f t="shared" si="18"/>
        <v>0.04824074074074074</v>
      </c>
    </row>
    <row r="317" spans="1:9" ht="15" customHeight="1">
      <c r="A317" s="15">
        <v>313</v>
      </c>
      <c r="B317" s="51" t="s">
        <v>698</v>
      </c>
      <c r="C317" s="28" t="s">
        <v>27</v>
      </c>
      <c r="D317" s="52" t="s">
        <v>122</v>
      </c>
      <c r="E317" s="51" t="s">
        <v>108</v>
      </c>
      <c r="F317" s="53">
        <v>0.16873842592592592</v>
      </c>
      <c r="G317" s="15" t="str">
        <f t="shared" si="19"/>
        <v>5.46/km</v>
      </c>
      <c r="H317" s="16">
        <f t="shared" si="20"/>
        <v>0.07219907407407407</v>
      </c>
      <c r="I317" s="16">
        <f t="shared" si="18"/>
        <v>0.04329861111111111</v>
      </c>
    </row>
    <row r="318" spans="1:9" ht="15" customHeight="1">
      <c r="A318" s="15">
        <v>314</v>
      </c>
      <c r="B318" s="51" t="s">
        <v>699</v>
      </c>
      <c r="C318" s="28" t="s">
        <v>33</v>
      </c>
      <c r="D318" s="52" t="s">
        <v>114</v>
      </c>
      <c r="E318" s="51" t="s">
        <v>250</v>
      </c>
      <c r="F318" s="53">
        <v>0.16883101851851853</v>
      </c>
      <c r="G318" s="15" t="str">
        <f t="shared" si="19"/>
        <v>5.46/km</v>
      </c>
      <c r="H318" s="16">
        <f t="shared" si="20"/>
        <v>0.07229166666666668</v>
      </c>
      <c r="I318" s="16">
        <f t="shared" si="18"/>
        <v>0.04836805555555558</v>
      </c>
    </row>
    <row r="319" spans="1:9" ht="15" customHeight="1">
      <c r="A319" s="15">
        <v>315</v>
      </c>
      <c r="B319" s="51" t="s">
        <v>700</v>
      </c>
      <c r="C319" s="28" t="s">
        <v>30</v>
      </c>
      <c r="D319" s="52" t="s">
        <v>113</v>
      </c>
      <c r="E319" s="51" t="s">
        <v>65</v>
      </c>
      <c r="F319" s="53">
        <v>0.16883101851851853</v>
      </c>
      <c r="G319" s="15" t="str">
        <f t="shared" si="19"/>
        <v>5.46/km</v>
      </c>
      <c r="H319" s="16">
        <f t="shared" si="20"/>
        <v>0.07229166666666668</v>
      </c>
      <c r="I319" s="16">
        <f t="shared" si="18"/>
        <v>0.04855324074074076</v>
      </c>
    </row>
    <row r="320" spans="1:9" ht="15" customHeight="1">
      <c r="A320" s="15">
        <v>316</v>
      </c>
      <c r="B320" s="51" t="s">
        <v>701</v>
      </c>
      <c r="C320" s="28" t="s">
        <v>360</v>
      </c>
      <c r="D320" s="52" t="s">
        <v>100</v>
      </c>
      <c r="E320" s="51" t="s">
        <v>159</v>
      </c>
      <c r="F320" s="53">
        <v>0.16909722222222223</v>
      </c>
      <c r="G320" s="15" t="str">
        <f t="shared" si="19"/>
        <v>5.46/km</v>
      </c>
      <c r="H320" s="16">
        <f t="shared" si="20"/>
        <v>0.07255787037037038</v>
      </c>
      <c r="I320" s="16">
        <f t="shared" si="18"/>
        <v>0.06427083333333335</v>
      </c>
    </row>
    <row r="321" spans="1:9" ht="15" customHeight="1">
      <c r="A321" s="15">
        <v>317</v>
      </c>
      <c r="B321" s="28" t="s">
        <v>999</v>
      </c>
      <c r="C321" s="28" t="s">
        <v>702</v>
      </c>
      <c r="D321" s="52" t="s">
        <v>141</v>
      </c>
      <c r="E321" s="51" t="s">
        <v>199</v>
      </c>
      <c r="F321" s="53">
        <v>0.1691087962962963</v>
      </c>
      <c r="G321" s="15" t="str">
        <f t="shared" si="19"/>
        <v>5.46/km</v>
      </c>
      <c r="H321" s="16">
        <f t="shared" si="20"/>
        <v>0.07256944444444445</v>
      </c>
      <c r="I321" s="16">
        <f t="shared" si="18"/>
        <v>0.033773148148148135</v>
      </c>
    </row>
    <row r="322" spans="1:9" ht="15" customHeight="1">
      <c r="A322" s="30">
        <v>318</v>
      </c>
      <c r="B322" s="57" t="s">
        <v>703</v>
      </c>
      <c r="C322" s="31" t="s">
        <v>15</v>
      </c>
      <c r="D322" s="58" t="s">
        <v>122</v>
      </c>
      <c r="E322" s="57" t="s">
        <v>94</v>
      </c>
      <c r="F322" s="59">
        <v>0.1694097222222222</v>
      </c>
      <c r="G322" s="30" t="str">
        <f t="shared" si="19"/>
        <v>5.47/km</v>
      </c>
      <c r="H322" s="32">
        <f t="shared" si="20"/>
        <v>0.07287037037037035</v>
      </c>
      <c r="I322" s="32">
        <f t="shared" si="18"/>
        <v>0.04396990740740739</v>
      </c>
    </row>
    <row r="323" spans="1:9" ht="15" customHeight="1">
      <c r="A323" s="15">
        <v>319</v>
      </c>
      <c r="B323" s="51" t="s">
        <v>704</v>
      </c>
      <c r="C323" s="28" t="s">
        <v>545</v>
      </c>
      <c r="D323" s="52" t="s">
        <v>195</v>
      </c>
      <c r="E323" s="51" t="s">
        <v>108</v>
      </c>
      <c r="F323" s="53">
        <v>0.16945601851851852</v>
      </c>
      <c r="G323" s="15" t="str">
        <f t="shared" si="19"/>
        <v>5.47/km</v>
      </c>
      <c r="H323" s="16">
        <f t="shared" si="20"/>
        <v>0.07291666666666667</v>
      </c>
      <c r="I323" s="16">
        <f t="shared" si="18"/>
        <v>0.019201388888888893</v>
      </c>
    </row>
    <row r="324" spans="1:9" ht="15" customHeight="1">
      <c r="A324" s="15">
        <v>320</v>
      </c>
      <c r="B324" s="51" t="s">
        <v>705</v>
      </c>
      <c r="C324" s="28" t="s">
        <v>42</v>
      </c>
      <c r="D324" s="52" t="s">
        <v>122</v>
      </c>
      <c r="E324" s="51" t="s">
        <v>251</v>
      </c>
      <c r="F324" s="53">
        <v>0.16975694444444445</v>
      </c>
      <c r="G324" s="15" t="str">
        <f t="shared" si="19"/>
        <v>5.48/km</v>
      </c>
      <c r="H324" s="16">
        <f t="shared" si="20"/>
        <v>0.0732175925925926</v>
      </c>
      <c r="I324" s="16">
        <f t="shared" si="18"/>
        <v>0.04431712962962964</v>
      </c>
    </row>
    <row r="325" spans="1:9" ht="15" customHeight="1">
      <c r="A325" s="15">
        <v>321</v>
      </c>
      <c r="B325" s="51" t="s">
        <v>706</v>
      </c>
      <c r="C325" s="28" t="s">
        <v>27</v>
      </c>
      <c r="D325" s="52" t="s">
        <v>114</v>
      </c>
      <c r="E325" s="51" t="s">
        <v>65</v>
      </c>
      <c r="F325" s="53">
        <v>0.17005787037037037</v>
      </c>
      <c r="G325" s="15" t="str">
        <f t="shared" si="19"/>
        <v>5.48/km</v>
      </c>
      <c r="H325" s="16">
        <f t="shared" si="20"/>
        <v>0.07351851851851852</v>
      </c>
      <c r="I325" s="16">
        <f t="shared" si="18"/>
        <v>0.04959490740740742</v>
      </c>
    </row>
    <row r="326" spans="1:9" ht="15" customHeight="1">
      <c r="A326" s="15">
        <v>322</v>
      </c>
      <c r="B326" s="51" t="s">
        <v>707</v>
      </c>
      <c r="C326" s="28" t="s">
        <v>22</v>
      </c>
      <c r="D326" s="52" t="s">
        <v>95</v>
      </c>
      <c r="E326" s="51" t="s">
        <v>246</v>
      </c>
      <c r="F326" s="53">
        <v>0.17021990740740742</v>
      </c>
      <c r="G326" s="15" t="str">
        <f t="shared" si="19"/>
        <v>5.49/km</v>
      </c>
      <c r="H326" s="16">
        <f t="shared" si="20"/>
        <v>0.07368055555555557</v>
      </c>
      <c r="I326" s="16">
        <f aca="true" t="shared" si="21" ref="I326:I389">F326-INDEX($F$5:$F$565,MATCH(D326,$D$5:$D$565,0))</f>
        <v>0.07368055555555557</v>
      </c>
    </row>
    <row r="327" spans="1:9" ht="15" customHeight="1">
      <c r="A327" s="15">
        <v>323</v>
      </c>
      <c r="B327" s="51" t="s">
        <v>708</v>
      </c>
      <c r="C327" s="28" t="s">
        <v>640</v>
      </c>
      <c r="D327" s="52" t="s">
        <v>122</v>
      </c>
      <c r="E327" s="51" t="s">
        <v>252</v>
      </c>
      <c r="F327" s="53">
        <v>0.1705439814814815</v>
      </c>
      <c r="G327" s="15" t="str">
        <f t="shared" si="19"/>
        <v>5.49/km</v>
      </c>
      <c r="H327" s="16">
        <f t="shared" si="20"/>
        <v>0.07400462962962966</v>
      </c>
      <c r="I327" s="16">
        <f t="shared" si="21"/>
        <v>0.045104166666666695</v>
      </c>
    </row>
    <row r="328" spans="1:9" ht="15" customHeight="1">
      <c r="A328" s="15">
        <v>324</v>
      </c>
      <c r="B328" s="51" t="s">
        <v>709</v>
      </c>
      <c r="C328" s="28" t="s">
        <v>486</v>
      </c>
      <c r="D328" s="52" t="s">
        <v>113</v>
      </c>
      <c r="E328" s="51" t="s">
        <v>112</v>
      </c>
      <c r="F328" s="53">
        <v>0.17056712962962964</v>
      </c>
      <c r="G328" s="15" t="str">
        <f t="shared" si="19"/>
        <v>5.49/km</v>
      </c>
      <c r="H328" s="16">
        <f t="shared" si="20"/>
        <v>0.07402777777777779</v>
      </c>
      <c r="I328" s="16">
        <f t="shared" si="21"/>
        <v>0.05028935185185186</v>
      </c>
    </row>
    <row r="329" spans="1:9" ht="15" customHeight="1">
      <c r="A329" s="15">
        <v>325</v>
      </c>
      <c r="B329" s="51" t="s">
        <v>710</v>
      </c>
      <c r="C329" s="28" t="s">
        <v>21</v>
      </c>
      <c r="D329" s="52" t="s">
        <v>98</v>
      </c>
      <c r="E329" s="51" t="s">
        <v>65</v>
      </c>
      <c r="F329" s="53">
        <v>0.17057870370370368</v>
      </c>
      <c r="G329" s="15" t="str">
        <f t="shared" si="19"/>
        <v>5.49/km</v>
      </c>
      <c r="H329" s="16">
        <f t="shared" si="20"/>
        <v>0.07403935185185183</v>
      </c>
      <c r="I329" s="16">
        <f t="shared" si="21"/>
        <v>0.07045138888888887</v>
      </c>
    </row>
    <row r="330" spans="1:9" ht="15" customHeight="1">
      <c r="A330" s="15">
        <v>326</v>
      </c>
      <c r="B330" s="51" t="s">
        <v>711</v>
      </c>
      <c r="C330" s="28" t="s">
        <v>13</v>
      </c>
      <c r="D330" s="52" t="s">
        <v>113</v>
      </c>
      <c r="E330" s="51" t="s">
        <v>253</v>
      </c>
      <c r="F330" s="53">
        <v>0.1710648148148148</v>
      </c>
      <c r="G330" s="15" t="str">
        <f t="shared" si="19"/>
        <v>5.50/km</v>
      </c>
      <c r="H330" s="16">
        <f t="shared" si="20"/>
        <v>0.07452546296296296</v>
      </c>
      <c r="I330" s="16">
        <f t="shared" si="21"/>
        <v>0.05078703703703703</v>
      </c>
    </row>
    <row r="331" spans="1:9" ht="15" customHeight="1">
      <c r="A331" s="15">
        <v>327</v>
      </c>
      <c r="B331" s="51" t="s">
        <v>712</v>
      </c>
      <c r="C331" s="28" t="s">
        <v>482</v>
      </c>
      <c r="D331" s="52" t="s">
        <v>254</v>
      </c>
      <c r="E331" s="51" t="s">
        <v>255</v>
      </c>
      <c r="F331" s="53">
        <v>0.17121527777777779</v>
      </c>
      <c r="G331" s="15" t="str">
        <f t="shared" si="19"/>
        <v>5.51/km</v>
      </c>
      <c r="H331" s="16">
        <f t="shared" si="20"/>
        <v>0.07467592592592594</v>
      </c>
      <c r="I331" s="16">
        <f t="shared" si="21"/>
        <v>0</v>
      </c>
    </row>
    <row r="332" spans="1:9" ht="15" customHeight="1">
      <c r="A332" s="15">
        <v>328</v>
      </c>
      <c r="B332" s="51" t="s">
        <v>713</v>
      </c>
      <c r="C332" s="28" t="s">
        <v>19</v>
      </c>
      <c r="D332" s="52" t="s">
        <v>95</v>
      </c>
      <c r="E332" s="51" t="s">
        <v>249</v>
      </c>
      <c r="F332" s="53">
        <v>0.17148148148148148</v>
      </c>
      <c r="G332" s="15" t="str">
        <f t="shared" si="19"/>
        <v>5.51/km</v>
      </c>
      <c r="H332" s="16">
        <f t="shared" si="20"/>
        <v>0.07494212962962964</v>
      </c>
      <c r="I332" s="16">
        <f t="shared" si="21"/>
        <v>0.07494212962962964</v>
      </c>
    </row>
    <row r="333" spans="1:9" ht="15" customHeight="1">
      <c r="A333" s="15">
        <v>329</v>
      </c>
      <c r="B333" s="51" t="s">
        <v>714</v>
      </c>
      <c r="C333" s="28" t="s">
        <v>573</v>
      </c>
      <c r="D333" s="52" t="s">
        <v>106</v>
      </c>
      <c r="E333" s="51" t="s">
        <v>256</v>
      </c>
      <c r="F333" s="53">
        <v>0.17150462962962965</v>
      </c>
      <c r="G333" s="15" t="str">
        <f t="shared" si="19"/>
        <v>5.51/km</v>
      </c>
      <c r="H333" s="16">
        <f t="shared" si="20"/>
        <v>0.0749652777777778</v>
      </c>
      <c r="I333" s="16">
        <f t="shared" si="21"/>
        <v>0.05634259259259261</v>
      </c>
    </row>
    <row r="334" spans="1:9" ht="15" customHeight="1">
      <c r="A334" s="15">
        <v>330</v>
      </c>
      <c r="B334" s="51" t="s">
        <v>715</v>
      </c>
      <c r="C334" s="28" t="s">
        <v>72</v>
      </c>
      <c r="D334" s="52" t="s">
        <v>100</v>
      </c>
      <c r="E334" s="51" t="s">
        <v>102</v>
      </c>
      <c r="F334" s="53">
        <v>0.17164351851851853</v>
      </c>
      <c r="G334" s="15" t="str">
        <f t="shared" si="19"/>
        <v>5.51/km</v>
      </c>
      <c r="H334" s="16">
        <f t="shared" si="20"/>
        <v>0.07510416666666668</v>
      </c>
      <c r="I334" s="16">
        <f t="shared" si="21"/>
        <v>0.06681712962962964</v>
      </c>
    </row>
    <row r="335" spans="1:9" ht="15" customHeight="1">
      <c r="A335" s="15">
        <v>331</v>
      </c>
      <c r="B335" s="51" t="s">
        <v>716</v>
      </c>
      <c r="C335" s="28" t="s">
        <v>35</v>
      </c>
      <c r="D335" s="52" t="s">
        <v>100</v>
      </c>
      <c r="E335" s="51" t="s">
        <v>102</v>
      </c>
      <c r="F335" s="53">
        <v>0.17164351851851853</v>
      </c>
      <c r="G335" s="15" t="str">
        <f t="shared" si="19"/>
        <v>5.51/km</v>
      </c>
      <c r="H335" s="16">
        <f t="shared" si="20"/>
        <v>0.07510416666666668</v>
      </c>
      <c r="I335" s="16">
        <f t="shared" si="21"/>
        <v>0.06681712962962964</v>
      </c>
    </row>
    <row r="336" spans="1:9" ht="15" customHeight="1">
      <c r="A336" s="15">
        <v>332</v>
      </c>
      <c r="B336" s="51" t="s">
        <v>717</v>
      </c>
      <c r="C336" s="28" t="s">
        <v>75</v>
      </c>
      <c r="D336" s="52" t="s">
        <v>202</v>
      </c>
      <c r="E336" s="51" t="s">
        <v>257</v>
      </c>
      <c r="F336" s="53">
        <v>0.1723611111111111</v>
      </c>
      <c r="G336" s="15" t="str">
        <f t="shared" si="19"/>
        <v>5.53/km</v>
      </c>
      <c r="H336" s="16">
        <f t="shared" si="20"/>
        <v>0.07582175925925926</v>
      </c>
      <c r="I336" s="16">
        <f t="shared" si="21"/>
        <v>0.019745370370370358</v>
      </c>
    </row>
    <row r="337" spans="1:9" ht="15" customHeight="1">
      <c r="A337" s="15">
        <v>333</v>
      </c>
      <c r="B337" s="51" t="s">
        <v>517</v>
      </c>
      <c r="C337" s="28" t="s">
        <v>431</v>
      </c>
      <c r="D337" s="52" t="s">
        <v>100</v>
      </c>
      <c r="E337" s="51" t="s">
        <v>94</v>
      </c>
      <c r="F337" s="53">
        <v>0.17247685185185183</v>
      </c>
      <c r="G337" s="15" t="str">
        <f t="shared" si="19"/>
        <v>5.53/km</v>
      </c>
      <c r="H337" s="16">
        <f t="shared" si="20"/>
        <v>0.07593749999999998</v>
      </c>
      <c r="I337" s="16">
        <f t="shared" si="21"/>
        <v>0.06765046296296294</v>
      </c>
    </row>
    <row r="338" spans="1:9" ht="15" customHeight="1">
      <c r="A338" s="15">
        <v>334</v>
      </c>
      <c r="B338" s="51" t="s">
        <v>718</v>
      </c>
      <c r="C338" s="28" t="s">
        <v>17</v>
      </c>
      <c r="D338" s="52" t="s">
        <v>114</v>
      </c>
      <c r="E338" s="51" t="s">
        <v>258</v>
      </c>
      <c r="F338" s="53">
        <v>0.17248842592592592</v>
      </c>
      <c r="G338" s="15" t="str">
        <f t="shared" si="19"/>
        <v>5.53/km</v>
      </c>
      <c r="H338" s="16">
        <f t="shared" si="20"/>
        <v>0.07594907407407407</v>
      </c>
      <c r="I338" s="16">
        <f t="shared" si="21"/>
        <v>0.05202546296296297</v>
      </c>
    </row>
    <row r="339" spans="1:9" ht="15" customHeight="1">
      <c r="A339" s="15">
        <v>335</v>
      </c>
      <c r="B339" s="51" t="s">
        <v>719</v>
      </c>
      <c r="C339" s="28" t="s">
        <v>35</v>
      </c>
      <c r="D339" s="52" t="s">
        <v>106</v>
      </c>
      <c r="E339" s="51" t="s">
        <v>133</v>
      </c>
      <c r="F339" s="53">
        <v>0.1726851851851852</v>
      </c>
      <c r="G339" s="15" t="str">
        <f t="shared" si="19"/>
        <v>5.54/km</v>
      </c>
      <c r="H339" s="16">
        <f t="shared" si="20"/>
        <v>0.07614583333333334</v>
      </c>
      <c r="I339" s="16">
        <f t="shared" si="21"/>
        <v>0.05752314814814816</v>
      </c>
    </row>
    <row r="340" spans="1:9" ht="15" customHeight="1">
      <c r="A340" s="15">
        <v>336</v>
      </c>
      <c r="B340" s="51" t="s">
        <v>720</v>
      </c>
      <c r="C340" s="28" t="s">
        <v>1000</v>
      </c>
      <c r="D340" s="52" t="s">
        <v>113</v>
      </c>
      <c r="E340" s="51" t="s">
        <v>65</v>
      </c>
      <c r="F340" s="53">
        <v>0.17304398148148148</v>
      </c>
      <c r="G340" s="15" t="str">
        <f t="shared" si="19"/>
        <v>5.54/km</v>
      </c>
      <c r="H340" s="16">
        <f t="shared" si="20"/>
        <v>0.07650462962962963</v>
      </c>
      <c r="I340" s="16">
        <f t="shared" si="21"/>
        <v>0.052766203703703704</v>
      </c>
    </row>
    <row r="341" spans="1:9" ht="15" customHeight="1">
      <c r="A341" s="15">
        <v>337</v>
      </c>
      <c r="B341" s="51" t="s">
        <v>721</v>
      </c>
      <c r="C341" s="28" t="s">
        <v>504</v>
      </c>
      <c r="D341" s="52" t="s">
        <v>114</v>
      </c>
      <c r="E341" s="51" t="s">
        <v>65</v>
      </c>
      <c r="F341" s="53">
        <v>0.17311342592592593</v>
      </c>
      <c r="G341" s="15" t="str">
        <f t="shared" si="19"/>
        <v>5.54/km</v>
      </c>
      <c r="H341" s="16">
        <f t="shared" si="20"/>
        <v>0.07657407407407409</v>
      </c>
      <c r="I341" s="16">
        <f t="shared" si="21"/>
        <v>0.05265046296296298</v>
      </c>
    </row>
    <row r="342" spans="1:9" ht="15" customHeight="1">
      <c r="A342" s="15">
        <v>338</v>
      </c>
      <c r="B342" s="51" t="s">
        <v>722</v>
      </c>
      <c r="C342" s="28" t="s">
        <v>494</v>
      </c>
      <c r="D342" s="52" t="s">
        <v>122</v>
      </c>
      <c r="E342" s="51" t="s">
        <v>259</v>
      </c>
      <c r="F342" s="53">
        <v>0.1732175925925926</v>
      </c>
      <c r="G342" s="15" t="str">
        <f t="shared" si="19"/>
        <v>5.55/km</v>
      </c>
      <c r="H342" s="16">
        <f t="shared" si="20"/>
        <v>0.07667824074074074</v>
      </c>
      <c r="I342" s="16">
        <f t="shared" si="21"/>
        <v>0.04777777777777778</v>
      </c>
    </row>
    <row r="343" spans="1:9" ht="15" customHeight="1">
      <c r="A343" s="15">
        <v>339</v>
      </c>
      <c r="B343" s="51" t="s">
        <v>723</v>
      </c>
      <c r="C343" s="28" t="s">
        <v>1001</v>
      </c>
      <c r="D343" s="52" t="s">
        <v>165</v>
      </c>
      <c r="E343" s="51" t="s">
        <v>65</v>
      </c>
      <c r="F343" s="53">
        <v>0.17322916666666666</v>
      </c>
      <c r="G343" s="15" t="str">
        <f t="shared" si="19"/>
        <v>5.55/km</v>
      </c>
      <c r="H343" s="16">
        <f t="shared" si="20"/>
        <v>0.07668981481481481</v>
      </c>
      <c r="I343" s="16">
        <f t="shared" si="21"/>
        <v>0.030381944444444448</v>
      </c>
    </row>
    <row r="344" spans="1:9" ht="15" customHeight="1">
      <c r="A344" s="15">
        <v>340</v>
      </c>
      <c r="B344" s="51" t="s">
        <v>724</v>
      </c>
      <c r="C344" s="28" t="s">
        <v>33</v>
      </c>
      <c r="D344" s="52" t="s">
        <v>165</v>
      </c>
      <c r="E344" s="51" t="s">
        <v>101</v>
      </c>
      <c r="F344" s="53">
        <v>0.1733449074074074</v>
      </c>
      <c r="G344" s="15" t="str">
        <f t="shared" si="19"/>
        <v>5.55/km</v>
      </c>
      <c r="H344" s="16">
        <f t="shared" si="20"/>
        <v>0.07680555555555556</v>
      </c>
      <c r="I344" s="16">
        <f t="shared" si="21"/>
        <v>0.030497685185185197</v>
      </c>
    </row>
    <row r="345" spans="1:9" ht="15" customHeight="1">
      <c r="A345" s="15">
        <v>341</v>
      </c>
      <c r="B345" s="51" t="s">
        <v>725</v>
      </c>
      <c r="C345" s="28" t="s">
        <v>56</v>
      </c>
      <c r="D345" s="52" t="s">
        <v>113</v>
      </c>
      <c r="E345" s="51" t="s">
        <v>65</v>
      </c>
      <c r="F345" s="53">
        <v>0.17336805555555557</v>
      </c>
      <c r="G345" s="15" t="str">
        <f aca="true" t="shared" si="22" ref="G345:G408">TEXT(INT((HOUR(F345)*3600+MINUTE(F345)*60+SECOND(F345))/$I$3/60),"0")&amp;"."&amp;TEXT(MOD((HOUR(F345)*3600+MINUTE(F345)*60+SECOND(F345))/$I$3,60),"00")&amp;"/km"</f>
        <v>5.55/km</v>
      </c>
      <c r="H345" s="16">
        <f aca="true" t="shared" si="23" ref="H345:H408">F345-$F$5</f>
        <v>0.07682870370370372</v>
      </c>
      <c r="I345" s="16">
        <f t="shared" si="21"/>
        <v>0.05309027777777779</v>
      </c>
    </row>
    <row r="346" spans="1:9" ht="15" customHeight="1">
      <c r="A346" s="15">
        <v>342</v>
      </c>
      <c r="B346" s="51" t="s">
        <v>726</v>
      </c>
      <c r="C346" s="28" t="s">
        <v>363</v>
      </c>
      <c r="D346" s="52" t="s">
        <v>114</v>
      </c>
      <c r="E346" s="51" t="s">
        <v>157</v>
      </c>
      <c r="F346" s="53">
        <v>0.1734259259259259</v>
      </c>
      <c r="G346" s="15" t="str">
        <f t="shared" si="22"/>
        <v>5.55/km</v>
      </c>
      <c r="H346" s="16">
        <f t="shared" si="23"/>
        <v>0.07688657407407405</v>
      </c>
      <c r="I346" s="16">
        <f t="shared" si="21"/>
        <v>0.05296296296296295</v>
      </c>
    </row>
    <row r="347" spans="1:9" ht="15" customHeight="1">
      <c r="A347" s="15">
        <v>343</v>
      </c>
      <c r="B347" s="51" t="s">
        <v>727</v>
      </c>
      <c r="C347" s="28" t="s">
        <v>599</v>
      </c>
      <c r="D347" s="52" t="s">
        <v>114</v>
      </c>
      <c r="E347" s="51" t="s">
        <v>128</v>
      </c>
      <c r="F347" s="53">
        <v>0.17354166666666668</v>
      </c>
      <c r="G347" s="15" t="str">
        <f t="shared" si="22"/>
        <v>5.55/km</v>
      </c>
      <c r="H347" s="16">
        <f t="shared" si="23"/>
        <v>0.07700231481481483</v>
      </c>
      <c r="I347" s="16">
        <f t="shared" si="21"/>
        <v>0.053078703703703725</v>
      </c>
    </row>
    <row r="348" spans="1:9" ht="15" customHeight="1">
      <c r="A348" s="15">
        <v>344</v>
      </c>
      <c r="B348" s="51" t="s">
        <v>728</v>
      </c>
      <c r="C348" s="28" t="s">
        <v>12</v>
      </c>
      <c r="D348" s="52" t="s">
        <v>106</v>
      </c>
      <c r="E348" s="51" t="s">
        <v>65</v>
      </c>
      <c r="F348" s="53">
        <v>0.17363425925925927</v>
      </c>
      <c r="G348" s="15" t="str">
        <f t="shared" si="22"/>
        <v>5.56/km</v>
      </c>
      <c r="H348" s="16">
        <f t="shared" si="23"/>
        <v>0.07709490740740742</v>
      </c>
      <c r="I348" s="16">
        <f t="shared" si="21"/>
        <v>0.05847222222222223</v>
      </c>
    </row>
    <row r="349" spans="1:9" ht="15" customHeight="1">
      <c r="A349" s="15">
        <v>345</v>
      </c>
      <c r="B349" s="51" t="s">
        <v>729</v>
      </c>
      <c r="C349" s="28" t="s">
        <v>23</v>
      </c>
      <c r="D349" s="52" t="s">
        <v>106</v>
      </c>
      <c r="E349" s="51" t="s">
        <v>108</v>
      </c>
      <c r="F349" s="53">
        <v>0.17369212962962963</v>
      </c>
      <c r="G349" s="15" t="str">
        <f t="shared" si="22"/>
        <v>5.56/km</v>
      </c>
      <c r="H349" s="16">
        <f t="shared" si="23"/>
        <v>0.07715277777777778</v>
      </c>
      <c r="I349" s="16">
        <f t="shared" si="21"/>
        <v>0.05853009259259259</v>
      </c>
    </row>
    <row r="350" spans="1:9" ht="15" customHeight="1">
      <c r="A350" s="15">
        <v>346</v>
      </c>
      <c r="B350" s="51" t="s">
        <v>730</v>
      </c>
      <c r="C350" s="28" t="s">
        <v>24</v>
      </c>
      <c r="D350" s="52" t="s">
        <v>114</v>
      </c>
      <c r="E350" s="51" t="s">
        <v>65</v>
      </c>
      <c r="F350" s="53">
        <v>0.1737037037037037</v>
      </c>
      <c r="G350" s="15" t="str">
        <f t="shared" si="22"/>
        <v>5.56/km</v>
      </c>
      <c r="H350" s="16">
        <f t="shared" si="23"/>
        <v>0.07716435185185185</v>
      </c>
      <c r="I350" s="16">
        <f t="shared" si="21"/>
        <v>0.05324074074074074</v>
      </c>
    </row>
    <row r="351" spans="1:9" ht="15" customHeight="1">
      <c r="A351" s="15">
        <v>347</v>
      </c>
      <c r="B351" s="51" t="s">
        <v>731</v>
      </c>
      <c r="C351" s="28" t="s">
        <v>18</v>
      </c>
      <c r="D351" s="52" t="s">
        <v>114</v>
      </c>
      <c r="E351" s="51" t="s">
        <v>260</v>
      </c>
      <c r="F351" s="53">
        <v>0.17381944444444444</v>
      </c>
      <c r="G351" s="15" t="str">
        <f t="shared" si="22"/>
        <v>5.56/km</v>
      </c>
      <c r="H351" s="16">
        <f t="shared" si="23"/>
        <v>0.0772800925925926</v>
      </c>
      <c r="I351" s="16">
        <f t="shared" si="21"/>
        <v>0.05335648148148149</v>
      </c>
    </row>
    <row r="352" spans="1:9" ht="15" customHeight="1">
      <c r="A352" s="15">
        <v>348</v>
      </c>
      <c r="B352" s="51" t="s">
        <v>732</v>
      </c>
      <c r="C352" s="28" t="s">
        <v>35</v>
      </c>
      <c r="D352" s="52" t="s">
        <v>100</v>
      </c>
      <c r="E352" s="51" t="s">
        <v>65</v>
      </c>
      <c r="F352" s="53">
        <v>0.17385416666666667</v>
      </c>
      <c r="G352" s="15" t="str">
        <f t="shared" si="22"/>
        <v>5.56/km</v>
      </c>
      <c r="H352" s="16">
        <f t="shared" si="23"/>
        <v>0.07731481481481482</v>
      </c>
      <c r="I352" s="16">
        <f t="shared" si="21"/>
        <v>0.06902777777777779</v>
      </c>
    </row>
    <row r="353" spans="1:9" ht="15" customHeight="1">
      <c r="A353" s="15">
        <v>349</v>
      </c>
      <c r="B353" s="51" t="s">
        <v>86</v>
      </c>
      <c r="C353" s="28" t="s">
        <v>19</v>
      </c>
      <c r="D353" s="52" t="s">
        <v>114</v>
      </c>
      <c r="E353" s="51" t="s">
        <v>261</v>
      </c>
      <c r="F353" s="53">
        <v>0.17394675925925926</v>
      </c>
      <c r="G353" s="15" t="str">
        <f t="shared" si="22"/>
        <v>5.56/km</v>
      </c>
      <c r="H353" s="16">
        <f t="shared" si="23"/>
        <v>0.07740740740740741</v>
      </c>
      <c r="I353" s="16">
        <f t="shared" si="21"/>
        <v>0.05348379629629631</v>
      </c>
    </row>
    <row r="354" spans="1:9" ht="15" customHeight="1">
      <c r="A354" s="15">
        <v>350</v>
      </c>
      <c r="B354" s="51" t="s">
        <v>733</v>
      </c>
      <c r="C354" s="28" t="s">
        <v>409</v>
      </c>
      <c r="D354" s="52" t="s">
        <v>114</v>
      </c>
      <c r="E354" s="51" t="s">
        <v>63</v>
      </c>
      <c r="F354" s="53">
        <v>0.17425925925925925</v>
      </c>
      <c r="G354" s="15" t="str">
        <f t="shared" si="22"/>
        <v>5.57/km</v>
      </c>
      <c r="H354" s="16">
        <f t="shared" si="23"/>
        <v>0.0777199074074074</v>
      </c>
      <c r="I354" s="16">
        <f t="shared" si="21"/>
        <v>0.0537962962962963</v>
      </c>
    </row>
    <row r="355" spans="1:9" ht="15" customHeight="1">
      <c r="A355" s="15">
        <v>351</v>
      </c>
      <c r="B355" s="51" t="s">
        <v>734</v>
      </c>
      <c r="C355" s="28" t="s">
        <v>92</v>
      </c>
      <c r="D355" s="52" t="s">
        <v>120</v>
      </c>
      <c r="E355" s="51" t="s">
        <v>65</v>
      </c>
      <c r="F355" s="53">
        <v>0.17443287037037036</v>
      </c>
      <c r="G355" s="15" t="str">
        <f t="shared" si="22"/>
        <v>5.57/km</v>
      </c>
      <c r="H355" s="16">
        <f t="shared" si="23"/>
        <v>0.07789351851851851</v>
      </c>
      <c r="I355" s="16">
        <f t="shared" si="21"/>
        <v>0.049224537037037025</v>
      </c>
    </row>
    <row r="356" spans="1:9" ht="15" customHeight="1">
      <c r="A356" s="15">
        <v>352</v>
      </c>
      <c r="B356" s="51" t="s">
        <v>735</v>
      </c>
      <c r="C356" s="28" t="s">
        <v>50</v>
      </c>
      <c r="D356" s="52" t="s">
        <v>110</v>
      </c>
      <c r="E356" s="51" t="s">
        <v>159</v>
      </c>
      <c r="F356" s="53">
        <v>0.17459490740740743</v>
      </c>
      <c r="G356" s="15" t="str">
        <f t="shared" si="22"/>
        <v>5.58/km</v>
      </c>
      <c r="H356" s="16">
        <f t="shared" si="23"/>
        <v>0.07805555555555559</v>
      </c>
      <c r="I356" s="16">
        <f t="shared" si="21"/>
        <v>0.05513888888888892</v>
      </c>
    </row>
    <row r="357" spans="1:9" ht="15" customHeight="1">
      <c r="A357" s="15">
        <v>353</v>
      </c>
      <c r="B357" s="51" t="s">
        <v>736</v>
      </c>
      <c r="C357" s="28" t="s">
        <v>737</v>
      </c>
      <c r="D357" s="52" t="s">
        <v>195</v>
      </c>
      <c r="E357" s="51" t="s">
        <v>262</v>
      </c>
      <c r="F357" s="53">
        <v>0.1746296296296296</v>
      </c>
      <c r="G357" s="15" t="str">
        <f t="shared" si="22"/>
        <v>5.58/km</v>
      </c>
      <c r="H357" s="16">
        <f t="shared" si="23"/>
        <v>0.07809027777777776</v>
      </c>
      <c r="I357" s="16">
        <f t="shared" si="21"/>
        <v>0.02437499999999998</v>
      </c>
    </row>
    <row r="358" spans="1:9" ht="15" customHeight="1">
      <c r="A358" s="15">
        <v>354</v>
      </c>
      <c r="B358" s="51" t="s">
        <v>738</v>
      </c>
      <c r="C358" s="28" t="s">
        <v>41</v>
      </c>
      <c r="D358" s="52" t="s">
        <v>106</v>
      </c>
      <c r="E358" s="51" t="s">
        <v>65</v>
      </c>
      <c r="F358" s="53">
        <v>0.17488425925925924</v>
      </c>
      <c r="G358" s="15" t="str">
        <f t="shared" si="22"/>
        <v>5.58/km</v>
      </c>
      <c r="H358" s="16">
        <f t="shared" si="23"/>
        <v>0.07834490740740739</v>
      </c>
      <c r="I358" s="16">
        <f t="shared" si="21"/>
        <v>0.059722222222222204</v>
      </c>
    </row>
    <row r="359" spans="1:9" ht="15" customHeight="1">
      <c r="A359" s="15">
        <v>355</v>
      </c>
      <c r="B359" s="51" t="s">
        <v>739</v>
      </c>
      <c r="C359" s="28" t="s">
        <v>740</v>
      </c>
      <c r="D359" s="52" t="s">
        <v>110</v>
      </c>
      <c r="E359" s="51" t="s">
        <v>163</v>
      </c>
      <c r="F359" s="53">
        <v>0.17537037037037037</v>
      </c>
      <c r="G359" s="15" t="str">
        <f t="shared" si="22"/>
        <v>5.59/km</v>
      </c>
      <c r="H359" s="16">
        <f t="shared" si="23"/>
        <v>0.07883101851851852</v>
      </c>
      <c r="I359" s="16">
        <f t="shared" si="21"/>
        <v>0.055914351851851854</v>
      </c>
    </row>
    <row r="360" spans="1:9" ht="15" customHeight="1">
      <c r="A360" s="15">
        <v>356</v>
      </c>
      <c r="B360" s="51" t="s">
        <v>741</v>
      </c>
      <c r="C360" s="28" t="s">
        <v>62</v>
      </c>
      <c r="D360" s="52" t="s">
        <v>113</v>
      </c>
      <c r="E360" s="51" t="s">
        <v>163</v>
      </c>
      <c r="F360" s="53">
        <v>0.17538194444444444</v>
      </c>
      <c r="G360" s="15" t="str">
        <f t="shared" si="22"/>
        <v>5.59/km</v>
      </c>
      <c r="H360" s="16">
        <f t="shared" si="23"/>
        <v>0.07884259259259259</v>
      </c>
      <c r="I360" s="16">
        <f t="shared" si="21"/>
        <v>0.05510416666666666</v>
      </c>
    </row>
    <row r="361" spans="1:9" ht="15" customHeight="1">
      <c r="A361" s="15">
        <v>357</v>
      </c>
      <c r="B361" s="51" t="s">
        <v>742</v>
      </c>
      <c r="C361" s="28" t="s">
        <v>34</v>
      </c>
      <c r="D361" s="52" t="s">
        <v>122</v>
      </c>
      <c r="E361" s="51" t="s">
        <v>263</v>
      </c>
      <c r="F361" s="53">
        <v>0.17555555555555555</v>
      </c>
      <c r="G361" s="15" t="str">
        <f t="shared" si="22"/>
        <v>5.59/km</v>
      </c>
      <c r="H361" s="16">
        <f t="shared" si="23"/>
        <v>0.0790162037037037</v>
      </c>
      <c r="I361" s="16">
        <f t="shared" si="21"/>
        <v>0.05011574074074074</v>
      </c>
    </row>
    <row r="362" spans="1:9" ht="15" customHeight="1">
      <c r="A362" s="15">
        <v>358</v>
      </c>
      <c r="B362" s="51" t="s">
        <v>743</v>
      </c>
      <c r="C362" s="28" t="s">
        <v>458</v>
      </c>
      <c r="D362" s="52" t="s">
        <v>95</v>
      </c>
      <c r="E362" s="51" t="s">
        <v>65</v>
      </c>
      <c r="F362" s="53">
        <v>0.17569444444444446</v>
      </c>
      <c r="G362" s="15" t="str">
        <f t="shared" si="22"/>
        <v>5.60/km</v>
      </c>
      <c r="H362" s="16">
        <f t="shared" si="23"/>
        <v>0.07915509259259261</v>
      </c>
      <c r="I362" s="16">
        <f t="shared" si="21"/>
        <v>0.07915509259259261</v>
      </c>
    </row>
    <row r="363" spans="1:9" ht="15" customHeight="1">
      <c r="A363" s="15">
        <v>359</v>
      </c>
      <c r="B363" s="51" t="s">
        <v>744</v>
      </c>
      <c r="C363" s="28" t="s">
        <v>458</v>
      </c>
      <c r="D363" s="52" t="s">
        <v>165</v>
      </c>
      <c r="E363" s="51" t="s">
        <v>264</v>
      </c>
      <c r="F363" s="53">
        <v>0.1758333333333333</v>
      </c>
      <c r="G363" s="15" t="str">
        <f t="shared" si="22"/>
        <v>6.00/km</v>
      </c>
      <c r="H363" s="16">
        <f t="shared" si="23"/>
        <v>0.07929398148148147</v>
      </c>
      <c r="I363" s="16">
        <f t="shared" si="21"/>
        <v>0.032986111111111105</v>
      </c>
    </row>
    <row r="364" spans="1:9" ht="15" customHeight="1">
      <c r="A364" s="15">
        <v>360</v>
      </c>
      <c r="B364" s="51" t="s">
        <v>1002</v>
      </c>
      <c r="C364" s="28" t="s">
        <v>745</v>
      </c>
      <c r="D364" s="52" t="s">
        <v>114</v>
      </c>
      <c r="E364" s="51" t="s">
        <v>265</v>
      </c>
      <c r="F364" s="53">
        <v>0.17604166666666665</v>
      </c>
      <c r="G364" s="15" t="str">
        <f t="shared" si="22"/>
        <v>6.00/km</v>
      </c>
      <c r="H364" s="16">
        <f t="shared" si="23"/>
        <v>0.0795023148148148</v>
      </c>
      <c r="I364" s="16">
        <f t="shared" si="21"/>
        <v>0.0555787037037037</v>
      </c>
    </row>
    <row r="365" spans="1:9" ht="15" customHeight="1">
      <c r="A365" s="15">
        <v>361</v>
      </c>
      <c r="B365" s="51" t="s">
        <v>746</v>
      </c>
      <c r="C365" s="28" t="s">
        <v>39</v>
      </c>
      <c r="D365" s="52" t="s">
        <v>114</v>
      </c>
      <c r="E365" s="51" t="s">
        <v>265</v>
      </c>
      <c r="F365" s="53">
        <v>0.17604166666666665</v>
      </c>
      <c r="G365" s="15" t="str">
        <f t="shared" si="22"/>
        <v>6.00/km</v>
      </c>
      <c r="H365" s="16">
        <f t="shared" si="23"/>
        <v>0.0795023148148148</v>
      </c>
      <c r="I365" s="16">
        <f t="shared" si="21"/>
        <v>0.0555787037037037</v>
      </c>
    </row>
    <row r="366" spans="1:9" ht="15" customHeight="1">
      <c r="A366" s="15">
        <v>362</v>
      </c>
      <c r="B366" s="51" t="s">
        <v>747</v>
      </c>
      <c r="C366" s="28" t="s">
        <v>459</v>
      </c>
      <c r="D366" s="52" t="s">
        <v>122</v>
      </c>
      <c r="E366" s="51" t="s">
        <v>166</v>
      </c>
      <c r="F366" s="53">
        <v>0.17657407407407408</v>
      </c>
      <c r="G366" s="15" t="str">
        <f t="shared" si="22"/>
        <v>6.02/km</v>
      </c>
      <c r="H366" s="16">
        <f t="shared" si="23"/>
        <v>0.08003472222222223</v>
      </c>
      <c r="I366" s="16">
        <f t="shared" si="21"/>
        <v>0.05113425925925927</v>
      </c>
    </row>
    <row r="367" spans="1:9" ht="15" customHeight="1">
      <c r="A367" s="15">
        <v>363</v>
      </c>
      <c r="B367" s="51" t="s">
        <v>748</v>
      </c>
      <c r="C367" s="28" t="s">
        <v>1003</v>
      </c>
      <c r="D367" s="52" t="s">
        <v>141</v>
      </c>
      <c r="E367" s="51" t="s">
        <v>125</v>
      </c>
      <c r="F367" s="53">
        <v>0.17679398148148148</v>
      </c>
      <c r="G367" s="15" t="str">
        <f t="shared" si="22"/>
        <v>6.02/km</v>
      </c>
      <c r="H367" s="16">
        <f t="shared" si="23"/>
        <v>0.08025462962962963</v>
      </c>
      <c r="I367" s="16">
        <f t="shared" si="21"/>
        <v>0.04145833333333332</v>
      </c>
    </row>
    <row r="368" spans="1:9" ht="15" customHeight="1">
      <c r="A368" s="15">
        <v>364</v>
      </c>
      <c r="B368" s="51" t="s">
        <v>748</v>
      </c>
      <c r="C368" s="28" t="s">
        <v>486</v>
      </c>
      <c r="D368" s="52" t="s">
        <v>95</v>
      </c>
      <c r="E368" s="51" t="s">
        <v>184</v>
      </c>
      <c r="F368" s="53">
        <v>0.17679398148148148</v>
      </c>
      <c r="G368" s="15" t="str">
        <f t="shared" si="22"/>
        <v>6.02/km</v>
      </c>
      <c r="H368" s="16">
        <f t="shared" si="23"/>
        <v>0.08025462962962963</v>
      </c>
      <c r="I368" s="16">
        <f t="shared" si="21"/>
        <v>0.08025462962962963</v>
      </c>
    </row>
    <row r="369" spans="1:9" ht="15" customHeight="1">
      <c r="A369" s="30">
        <v>365</v>
      </c>
      <c r="B369" s="57" t="s">
        <v>749</v>
      </c>
      <c r="C369" s="31" t="s">
        <v>750</v>
      </c>
      <c r="D369" s="58" t="s">
        <v>110</v>
      </c>
      <c r="E369" s="57" t="s">
        <v>94</v>
      </c>
      <c r="F369" s="59">
        <v>0.17680555555555555</v>
      </c>
      <c r="G369" s="30" t="str">
        <f t="shared" si="22"/>
        <v>6.02/km</v>
      </c>
      <c r="H369" s="32">
        <f t="shared" si="23"/>
        <v>0.0802662037037037</v>
      </c>
      <c r="I369" s="32">
        <f t="shared" si="21"/>
        <v>0.05734953703703703</v>
      </c>
    </row>
    <row r="370" spans="1:9" ht="15" customHeight="1">
      <c r="A370" s="30">
        <v>366</v>
      </c>
      <c r="B370" s="57" t="s">
        <v>751</v>
      </c>
      <c r="C370" s="31" t="s">
        <v>373</v>
      </c>
      <c r="D370" s="58" t="s">
        <v>106</v>
      </c>
      <c r="E370" s="57" t="s">
        <v>94</v>
      </c>
      <c r="F370" s="59">
        <v>0.17680555555555555</v>
      </c>
      <c r="G370" s="30" t="str">
        <f t="shared" si="22"/>
        <v>6.02/km</v>
      </c>
      <c r="H370" s="32">
        <f t="shared" si="23"/>
        <v>0.0802662037037037</v>
      </c>
      <c r="I370" s="32">
        <f t="shared" si="21"/>
        <v>0.061643518518518514</v>
      </c>
    </row>
    <row r="371" spans="1:9" ht="15" customHeight="1">
      <c r="A371" s="15">
        <v>367</v>
      </c>
      <c r="B371" s="51" t="s">
        <v>383</v>
      </c>
      <c r="C371" s="28" t="s">
        <v>24</v>
      </c>
      <c r="D371" s="52" t="s">
        <v>114</v>
      </c>
      <c r="E371" s="51" t="s">
        <v>119</v>
      </c>
      <c r="F371" s="53">
        <v>0.17734953703703704</v>
      </c>
      <c r="G371" s="15" t="str">
        <f t="shared" si="22"/>
        <v>6.03/km</v>
      </c>
      <c r="H371" s="16">
        <f t="shared" si="23"/>
        <v>0.0808101851851852</v>
      </c>
      <c r="I371" s="16">
        <f t="shared" si="21"/>
        <v>0.05688657407407409</v>
      </c>
    </row>
    <row r="372" spans="1:9" ht="15" customHeight="1">
      <c r="A372" s="15">
        <v>368</v>
      </c>
      <c r="B372" s="51" t="s">
        <v>752</v>
      </c>
      <c r="C372" s="28" t="s">
        <v>360</v>
      </c>
      <c r="D372" s="52" t="s">
        <v>106</v>
      </c>
      <c r="E372" s="51" t="s">
        <v>183</v>
      </c>
      <c r="F372" s="53">
        <v>0.17747685185185183</v>
      </c>
      <c r="G372" s="15" t="str">
        <f t="shared" si="22"/>
        <v>6.03/km</v>
      </c>
      <c r="H372" s="16">
        <f t="shared" si="23"/>
        <v>0.08093749999999998</v>
      </c>
      <c r="I372" s="16">
        <f t="shared" si="21"/>
        <v>0.062314814814814795</v>
      </c>
    </row>
    <row r="373" spans="1:9" ht="15" customHeight="1">
      <c r="A373" s="15">
        <v>369</v>
      </c>
      <c r="B373" s="51" t="s">
        <v>753</v>
      </c>
      <c r="C373" s="28" t="s">
        <v>754</v>
      </c>
      <c r="D373" s="52" t="s">
        <v>114</v>
      </c>
      <c r="E373" s="51" t="s">
        <v>226</v>
      </c>
      <c r="F373" s="53">
        <v>0.17755787037037038</v>
      </c>
      <c r="G373" s="15" t="str">
        <f t="shared" si="22"/>
        <v>6.04/km</v>
      </c>
      <c r="H373" s="16">
        <f t="shared" si="23"/>
        <v>0.08101851851851853</v>
      </c>
      <c r="I373" s="16">
        <f t="shared" si="21"/>
        <v>0.05709490740740743</v>
      </c>
    </row>
    <row r="374" spans="1:9" ht="15" customHeight="1">
      <c r="A374" s="15">
        <v>370</v>
      </c>
      <c r="B374" s="51" t="s">
        <v>755</v>
      </c>
      <c r="C374" s="28" t="s">
        <v>756</v>
      </c>
      <c r="D374" s="52" t="s">
        <v>195</v>
      </c>
      <c r="E374" s="51" t="s">
        <v>181</v>
      </c>
      <c r="F374" s="53">
        <v>0.17770833333333333</v>
      </c>
      <c r="G374" s="15" t="str">
        <f t="shared" si="22"/>
        <v>6.04/km</v>
      </c>
      <c r="H374" s="16">
        <f t="shared" si="23"/>
        <v>0.08116898148148148</v>
      </c>
      <c r="I374" s="16">
        <f t="shared" si="21"/>
        <v>0.027453703703703702</v>
      </c>
    </row>
    <row r="375" spans="1:9" ht="15" customHeight="1">
      <c r="A375" s="15">
        <v>371</v>
      </c>
      <c r="B375" s="51" t="s">
        <v>757</v>
      </c>
      <c r="C375" s="28" t="s">
        <v>370</v>
      </c>
      <c r="D375" s="52" t="s">
        <v>114</v>
      </c>
      <c r="E375" s="51" t="s">
        <v>240</v>
      </c>
      <c r="F375" s="53">
        <v>0.17788194444444447</v>
      </c>
      <c r="G375" s="15" t="str">
        <f t="shared" si="22"/>
        <v>6.04/km</v>
      </c>
      <c r="H375" s="16">
        <f t="shared" si="23"/>
        <v>0.08134259259259262</v>
      </c>
      <c r="I375" s="16">
        <f t="shared" si="21"/>
        <v>0.057418981481481515</v>
      </c>
    </row>
    <row r="376" spans="1:9" ht="15" customHeight="1">
      <c r="A376" s="15">
        <v>372</v>
      </c>
      <c r="B376" s="51" t="s">
        <v>758</v>
      </c>
      <c r="C376" s="28" t="s">
        <v>25</v>
      </c>
      <c r="D376" s="52" t="s">
        <v>106</v>
      </c>
      <c r="E376" s="51" t="s">
        <v>112</v>
      </c>
      <c r="F376" s="53">
        <v>0.17788194444444447</v>
      </c>
      <c r="G376" s="15" t="str">
        <f t="shared" si="22"/>
        <v>6.04/km</v>
      </c>
      <c r="H376" s="16">
        <f t="shared" si="23"/>
        <v>0.08134259259259262</v>
      </c>
      <c r="I376" s="16">
        <f t="shared" si="21"/>
        <v>0.06271990740740743</v>
      </c>
    </row>
    <row r="377" spans="1:9" ht="15" customHeight="1">
      <c r="A377" s="15">
        <v>373</v>
      </c>
      <c r="B377" s="51" t="s">
        <v>759</v>
      </c>
      <c r="C377" s="28" t="s">
        <v>760</v>
      </c>
      <c r="D377" s="52" t="s">
        <v>100</v>
      </c>
      <c r="E377" s="51" t="s">
        <v>266</v>
      </c>
      <c r="F377" s="53">
        <v>0.17789351851851853</v>
      </c>
      <c r="G377" s="15" t="str">
        <f t="shared" si="22"/>
        <v>6.04/km</v>
      </c>
      <c r="H377" s="16">
        <f t="shared" si="23"/>
        <v>0.08135416666666669</v>
      </c>
      <c r="I377" s="16">
        <f t="shared" si="21"/>
        <v>0.07306712962962965</v>
      </c>
    </row>
    <row r="378" spans="1:9" ht="15" customHeight="1">
      <c r="A378" s="15">
        <v>374</v>
      </c>
      <c r="B378" s="51" t="s">
        <v>761</v>
      </c>
      <c r="C378" s="28" t="s">
        <v>762</v>
      </c>
      <c r="D378" s="52" t="s">
        <v>120</v>
      </c>
      <c r="E378" s="51" t="s">
        <v>155</v>
      </c>
      <c r="F378" s="53">
        <v>0.1781365740740741</v>
      </c>
      <c r="G378" s="15" t="str">
        <f t="shared" si="22"/>
        <v>6.05/km</v>
      </c>
      <c r="H378" s="16">
        <f t="shared" si="23"/>
        <v>0.08159722222222225</v>
      </c>
      <c r="I378" s="16">
        <f t="shared" si="21"/>
        <v>0.05292824074074076</v>
      </c>
    </row>
    <row r="379" spans="1:9" ht="15" customHeight="1">
      <c r="A379" s="15">
        <v>375</v>
      </c>
      <c r="B379" s="51" t="s">
        <v>763</v>
      </c>
      <c r="C379" s="28" t="s">
        <v>764</v>
      </c>
      <c r="D379" s="52" t="s">
        <v>110</v>
      </c>
      <c r="E379" s="51" t="s">
        <v>267</v>
      </c>
      <c r="F379" s="53">
        <v>0.1796412037037037</v>
      </c>
      <c r="G379" s="15" t="str">
        <f t="shared" si="22"/>
        <v>6.08/km</v>
      </c>
      <c r="H379" s="16">
        <f t="shared" si="23"/>
        <v>0.08310185185185186</v>
      </c>
      <c r="I379" s="16">
        <f t="shared" si="21"/>
        <v>0.06018518518518519</v>
      </c>
    </row>
    <row r="380" spans="1:9" ht="15" customHeight="1">
      <c r="A380" s="15">
        <v>376</v>
      </c>
      <c r="B380" s="51" t="s">
        <v>87</v>
      </c>
      <c r="C380" s="28" t="s">
        <v>25</v>
      </c>
      <c r="D380" s="52" t="s">
        <v>100</v>
      </c>
      <c r="E380" s="51" t="s">
        <v>258</v>
      </c>
      <c r="F380" s="53">
        <v>0.17982638888888888</v>
      </c>
      <c r="G380" s="15" t="str">
        <f t="shared" si="22"/>
        <v>6.08/km</v>
      </c>
      <c r="H380" s="16">
        <f t="shared" si="23"/>
        <v>0.08328703703703703</v>
      </c>
      <c r="I380" s="16">
        <f t="shared" si="21"/>
        <v>0.075</v>
      </c>
    </row>
    <row r="381" spans="1:9" ht="15" customHeight="1">
      <c r="A381" s="15">
        <v>377</v>
      </c>
      <c r="B381" s="51" t="s">
        <v>765</v>
      </c>
      <c r="C381" s="28" t="s">
        <v>16</v>
      </c>
      <c r="D381" s="52" t="s">
        <v>95</v>
      </c>
      <c r="E381" s="51" t="s">
        <v>65</v>
      </c>
      <c r="F381" s="53">
        <v>0.1799537037037037</v>
      </c>
      <c r="G381" s="15" t="str">
        <f t="shared" si="22"/>
        <v>6.08/km</v>
      </c>
      <c r="H381" s="16">
        <f t="shared" si="23"/>
        <v>0.08341435185185185</v>
      </c>
      <c r="I381" s="16">
        <f t="shared" si="21"/>
        <v>0.08341435185185185</v>
      </c>
    </row>
    <row r="382" spans="1:9" ht="15" customHeight="1">
      <c r="A382" s="30">
        <v>378</v>
      </c>
      <c r="B382" s="57" t="s">
        <v>766</v>
      </c>
      <c r="C382" s="31" t="s">
        <v>44</v>
      </c>
      <c r="D382" s="58" t="s">
        <v>106</v>
      </c>
      <c r="E382" s="57" t="s">
        <v>94</v>
      </c>
      <c r="F382" s="59">
        <v>0.18000000000000002</v>
      </c>
      <c r="G382" s="30" t="str">
        <f t="shared" si="22"/>
        <v>6.09/km</v>
      </c>
      <c r="H382" s="32">
        <f t="shared" si="23"/>
        <v>0.08346064814814817</v>
      </c>
      <c r="I382" s="32">
        <f t="shared" si="21"/>
        <v>0.06483796296296299</v>
      </c>
    </row>
    <row r="383" spans="1:9" ht="15" customHeight="1">
      <c r="A383" s="30">
        <v>379</v>
      </c>
      <c r="B383" s="31" t="s">
        <v>68</v>
      </c>
      <c r="C383" s="31" t="s">
        <v>79</v>
      </c>
      <c r="D383" s="58" t="s">
        <v>120</v>
      </c>
      <c r="E383" s="57" t="s">
        <v>94</v>
      </c>
      <c r="F383" s="59">
        <v>0.18000000000000002</v>
      </c>
      <c r="G383" s="30" t="str">
        <f t="shared" si="22"/>
        <v>6.09/km</v>
      </c>
      <c r="H383" s="32">
        <f t="shared" si="23"/>
        <v>0.08346064814814817</v>
      </c>
      <c r="I383" s="32">
        <f t="shared" si="21"/>
        <v>0.05479166666666668</v>
      </c>
    </row>
    <row r="384" spans="1:9" ht="15" customHeight="1">
      <c r="A384" s="15">
        <v>380</v>
      </c>
      <c r="B384" s="51" t="s">
        <v>767</v>
      </c>
      <c r="C384" s="28" t="s">
        <v>16</v>
      </c>
      <c r="D384" s="52" t="s">
        <v>100</v>
      </c>
      <c r="E384" s="51" t="s">
        <v>65</v>
      </c>
      <c r="F384" s="53">
        <v>0.18002314814814815</v>
      </c>
      <c r="G384" s="15" t="str">
        <f t="shared" si="22"/>
        <v>6.09/km</v>
      </c>
      <c r="H384" s="16">
        <f t="shared" si="23"/>
        <v>0.0834837962962963</v>
      </c>
      <c r="I384" s="16">
        <f t="shared" si="21"/>
        <v>0.07519675925925927</v>
      </c>
    </row>
    <row r="385" spans="1:9" ht="15" customHeight="1">
      <c r="A385" s="15">
        <v>381</v>
      </c>
      <c r="B385" s="51" t="s">
        <v>768</v>
      </c>
      <c r="C385" s="28" t="s">
        <v>1005</v>
      </c>
      <c r="D385" s="52" t="s">
        <v>114</v>
      </c>
      <c r="E385" s="51" t="s">
        <v>63</v>
      </c>
      <c r="F385" s="53">
        <v>0.18002314814814815</v>
      </c>
      <c r="G385" s="15" t="str">
        <f t="shared" si="22"/>
        <v>6.09/km</v>
      </c>
      <c r="H385" s="16">
        <f t="shared" si="23"/>
        <v>0.0834837962962963</v>
      </c>
      <c r="I385" s="16">
        <f t="shared" si="21"/>
        <v>0.0595601851851852</v>
      </c>
    </row>
    <row r="386" spans="1:9" ht="15" customHeight="1">
      <c r="A386" s="15">
        <v>382</v>
      </c>
      <c r="B386" s="51" t="s">
        <v>769</v>
      </c>
      <c r="C386" s="28" t="s">
        <v>33</v>
      </c>
      <c r="D386" s="52" t="s">
        <v>113</v>
      </c>
      <c r="E386" s="51" t="s">
        <v>268</v>
      </c>
      <c r="F386" s="53">
        <v>0.1804513888888889</v>
      </c>
      <c r="G386" s="15" t="str">
        <f t="shared" si="22"/>
        <v>6.09/km</v>
      </c>
      <c r="H386" s="16">
        <f t="shared" si="23"/>
        <v>0.08391203703703705</v>
      </c>
      <c r="I386" s="16">
        <f t="shared" si="21"/>
        <v>0.06017361111111112</v>
      </c>
    </row>
    <row r="387" spans="1:9" ht="15" customHeight="1">
      <c r="A387" s="15">
        <v>383</v>
      </c>
      <c r="B387" s="28" t="s">
        <v>1004</v>
      </c>
      <c r="C387" s="28" t="s">
        <v>423</v>
      </c>
      <c r="D387" s="52" t="s">
        <v>202</v>
      </c>
      <c r="E387" s="51" t="s">
        <v>125</v>
      </c>
      <c r="F387" s="53">
        <v>0.18070601851851853</v>
      </c>
      <c r="G387" s="15" t="str">
        <f t="shared" si="22"/>
        <v>6.10/km</v>
      </c>
      <c r="H387" s="16">
        <f t="shared" si="23"/>
        <v>0.08416666666666668</v>
      </c>
      <c r="I387" s="16">
        <f t="shared" si="21"/>
        <v>0.028090277777777783</v>
      </c>
    </row>
    <row r="388" spans="1:9" ht="15" customHeight="1">
      <c r="A388" s="15">
        <v>384</v>
      </c>
      <c r="B388" s="51" t="s">
        <v>57</v>
      </c>
      <c r="C388" s="28" t="s">
        <v>1006</v>
      </c>
      <c r="D388" s="52" t="s">
        <v>113</v>
      </c>
      <c r="E388" s="51" t="s">
        <v>160</v>
      </c>
      <c r="F388" s="53">
        <v>0.1807986111111111</v>
      </c>
      <c r="G388" s="15" t="str">
        <f t="shared" si="22"/>
        <v>6.10/km</v>
      </c>
      <c r="H388" s="16">
        <f t="shared" si="23"/>
        <v>0.08425925925925924</v>
      </c>
      <c r="I388" s="16">
        <f t="shared" si="21"/>
        <v>0.060520833333333315</v>
      </c>
    </row>
    <row r="389" spans="1:9" ht="15" customHeight="1">
      <c r="A389" s="15">
        <v>385</v>
      </c>
      <c r="B389" s="51" t="s">
        <v>646</v>
      </c>
      <c r="C389" s="28" t="s">
        <v>48</v>
      </c>
      <c r="D389" s="52" t="s">
        <v>113</v>
      </c>
      <c r="E389" s="51" t="s">
        <v>269</v>
      </c>
      <c r="F389" s="53">
        <v>0.1807986111111111</v>
      </c>
      <c r="G389" s="15" t="str">
        <f t="shared" si="22"/>
        <v>6.10/km</v>
      </c>
      <c r="H389" s="16">
        <f t="shared" si="23"/>
        <v>0.08425925925925924</v>
      </c>
      <c r="I389" s="16">
        <f t="shared" si="21"/>
        <v>0.060520833333333315</v>
      </c>
    </row>
    <row r="390" spans="1:9" ht="15" customHeight="1">
      <c r="A390" s="15">
        <v>386</v>
      </c>
      <c r="B390" s="51" t="s">
        <v>770</v>
      </c>
      <c r="C390" s="28" t="s">
        <v>34</v>
      </c>
      <c r="D390" s="52" t="s">
        <v>100</v>
      </c>
      <c r="E390" s="51" t="s">
        <v>257</v>
      </c>
      <c r="F390" s="53">
        <v>0.18097222222222223</v>
      </c>
      <c r="G390" s="15" t="str">
        <f t="shared" si="22"/>
        <v>6.11/km</v>
      </c>
      <c r="H390" s="16">
        <f t="shared" si="23"/>
        <v>0.08443287037037038</v>
      </c>
      <c r="I390" s="16">
        <f aca="true" t="shared" si="24" ref="I390:I453">F390-INDEX($F$5:$F$565,MATCH(D390,$D$5:$D$565,0))</f>
        <v>0.07614583333333334</v>
      </c>
    </row>
    <row r="391" spans="1:9" ht="15" customHeight="1">
      <c r="A391" s="15">
        <v>387</v>
      </c>
      <c r="B391" s="51" t="s">
        <v>771</v>
      </c>
      <c r="C391" s="28" t="s">
        <v>617</v>
      </c>
      <c r="D391" s="52" t="s">
        <v>187</v>
      </c>
      <c r="E391" s="51" t="s">
        <v>183</v>
      </c>
      <c r="F391" s="53">
        <v>0.18108796296296295</v>
      </c>
      <c r="G391" s="15" t="str">
        <f t="shared" si="22"/>
        <v>6.11/km</v>
      </c>
      <c r="H391" s="16">
        <f t="shared" si="23"/>
        <v>0.0845486111111111</v>
      </c>
      <c r="I391" s="16">
        <f t="shared" si="24"/>
        <v>0.03285879629629629</v>
      </c>
    </row>
    <row r="392" spans="1:9" ht="15" customHeight="1">
      <c r="A392" s="30">
        <v>388</v>
      </c>
      <c r="B392" s="57" t="s">
        <v>772</v>
      </c>
      <c r="C392" s="31" t="s">
        <v>21</v>
      </c>
      <c r="D392" s="58" t="s">
        <v>100</v>
      </c>
      <c r="E392" s="57" t="s">
        <v>94</v>
      </c>
      <c r="F392" s="59">
        <v>0.18112268518518518</v>
      </c>
      <c r="G392" s="30" t="str">
        <f t="shared" si="22"/>
        <v>6.11/km</v>
      </c>
      <c r="H392" s="32">
        <f t="shared" si="23"/>
        <v>0.08458333333333333</v>
      </c>
      <c r="I392" s="32">
        <f t="shared" si="24"/>
        <v>0.07629629629629629</v>
      </c>
    </row>
    <row r="393" spans="1:9" ht="15" customHeight="1">
      <c r="A393" s="15">
        <v>389</v>
      </c>
      <c r="B393" s="51" t="s">
        <v>773</v>
      </c>
      <c r="C393" s="28" t="s">
        <v>43</v>
      </c>
      <c r="D393" s="52" t="s">
        <v>122</v>
      </c>
      <c r="E393" s="51" t="s">
        <v>65</v>
      </c>
      <c r="F393" s="53">
        <v>0.1812152777777778</v>
      </c>
      <c r="G393" s="15" t="str">
        <f t="shared" si="22"/>
        <v>6.11/km</v>
      </c>
      <c r="H393" s="16">
        <f t="shared" si="23"/>
        <v>0.08467592592592595</v>
      </c>
      <c r="I393" s="16">
        <f t="shared" si="24"/>
        <v>0.055775462962962985</v>
      </c>
    </row>
    <row r="394" spans="1:9" ht="15" customHeight="1">
      <c r="A394" s="15">
        <v>390</v>
      </c>
      <c r="B394" s="51" t="s">
        <v>774</v>
      </c>
      <c r="C394" s="28" t="s">
        <v>775</v>
      </c>
      <c r="D394" s="52" t="s">
        <v>141</v>
      </c>
      <c r="E394" s="51" t="s">
        <v>65</v>
      </c>
      <c r="F394" s="53">
        <v>0.18184027777777778</v>
      </c>
      <c r="G394" s="15" t="str">
        <f t="shared" si="22"/>
        <v>6.12/km</v>
      </c>
      <c r="H394" s="16">
        <f t="shared" si="23"/>
        <v>0.08530092592592593</v>
      </c>
      <c r="I394" s="16">
        <f t="shared" si="24"/>
        <v>0.04650462962962962</v>
      </c>
    </row>
    <row r="395" spans="1:9" ht="15" customHeight="1">
      <c r="A395" s="15">
        <v>391</v>
      </c>
      <c r="B395" s="51" t="s">
        <v>776</v>
      </c>
      <c r="C395" s="28" t="s">
        <v>619</v>
      </c>
      <c r="D395" s="52" t="s">
        <v>114</v>
      </c>
      <c r="E395" s="51" t="s">
        <v>65</v>
      </c>
      <c r="F395" s="53">
        <v>0.18189814814814817</v>
      </c>
      <c r="G395" s="15" t="str">
        <f t="shared" si="22"/>
        <v>6.12/km</v>
      </c>
      <c r="H395" s="16">
        <f t="shared" si="23"/>
        <v>0.08535879629629632</v>
      </c>
      <c r="I395" s="16">
        <f t="shared" si="24"/>
        <v>0.06143518518518522</v>
      </c>
    </row>
    <row r="396" spans="1:9" ht="15" customHeight="1">
      <c r="A396" s="15">
        <v>392</v>
      </c>
      <c r="B396" s="51" t="s">
        <v>777</v>
      </c>
      <c r="C396" s="28" t="s">
        <v>431</v>
      </c>
      <c r="D396" s="52" t="s">
        <v>113</v>
      </c>
      <c r="E396" s="51" t="s">
        <v>270</v>
      </c>
      <c r="F396" s="53">
        <v>0.18239583333333334</v>
      </c>
      <c r="G396" s="15" t="str">
        <f t="shared" si="22"/>
        <v>6.13/km</v>
      </c>
      <c r="H396" s="16">
        <f t="shared" si="23"/>
        <v>0.08585648148148149</v>
      </c>
      <c r="I396" s="16">
        <f t="shared" si="24"/>
        <v>0.062118055555555565</v>
      </c>
    </row>
    <row r="397" spans="1:9" ht="15" customHeight="1">
      <c r="A397" s="15">
        <v>393</v>
      </c>
      <c r="B397" s="51" t="s">
        <v>778</v>
      </c>
      <c r="C397" s="28" t="s">
        <v>40</v>
      </c>
      <c r="D397" s="52" t="s">
        <v>95</v>
      </c>
      <c r="E397" s="51" t="s">
        <v>271</v>
      </c>
      <c r="F397" s="53">
        <v>0.1827199074074074</v>
      </c>
      <c r="G397" s="15" t="str">
        <f t="shared" si="22"/>
        <v>6.14/km</v>
      </c>
      <c r="H397" s="16">
        <f t="shared" si="23"/>
        <v>0.08618055555555555</v>
      </c>
      <c r="I397" s="16">
        <f t="shared" si="24"/>
        <v>0.08618055555555555</v>
      </c>
    </row>
    <row r="398" spans="1:9" ht="15" customHeight="1">
      <c r="A398" s="15">
        <v>394</v>
      </c>
      <c r="B398" s="51" t="s">
        <v>779</v>
      </c>
      <c r="C398" s="28" t="s">
        <v>1007</v>
      </c>
      <c r="D398" s="52" t="s">
        <v>113</v>
      </c>
      <c r="E398" s="51" t="s">
        <v>267</v>
      </c>
      <c r="F398" s="53">
        <v>0.18283564814814815</v>
      </c>
      <c r="G398" s="15" t="str">
        <f t="shared" si="22"/>
        <v>6.14/km</v>
      </c>
      <c r="H398" s="16">
        <f t="shared" si="23"/>
        <v>0.0862962962962963</v>
      </c>
      <c r="I398" s="16">
        <f t="shared" si="24"/>
        <v>0.06255787037037037</v>
      </c>
    </row>
    <row r="399" spans="1:9" ht="15" customHeight="1">
      <c r="A399" s="15">
        <v>395</v>
      </c>
      <c r="B399" s="51" t="s">
        <v>780</v>
      </c>
      <c r="C399" s="28" t="s">
        <v>781</v>
      </c>
      <c r="D399" s="52" t="s">
        <v>100</v>
      </c>
      <c r="E399" s="51" t="s">
        <v>241</v>
      </c>
      <c r="F399" s="53">
        <v>0.1829398148148148</v>
      </c>
      <c r="G399" s="15" t="str">
        <f t="shared" si="22"/>
        <v>6.15/km</v>
      </c>
      <c r="H399" s="16">
        <f t="shared" si="23"/>
        <v>0.08640046296296296</v>
      </c>
      <c r="I399" s="16">
        <f t="shared" si="24"/>
        <v>0.07811342592592592</v>
      </c>
    </row>
    <row r="400" spans="1:9" ht="15" customHeight="1">
      <c r="A400" s="15">
        <v>396</v>
      </c>
      <c r="B400" s="28" t="s">
        <v>1008</v>
      </c>
      <c r="C400" s="28" t="s">
        <v>92</v>
      </c>
      <c r="D400" s="52" t="s">
        <v>141</v>
      </c>
      <c r="E400" s="51" t="s">
        <v>241</v>
      </c>
      <c r="F400" s="53">
        <v>0.18295138888888887</v>
      </c>
      <c r="G400" s="15" t="str">
        <f t="shared" si="22"/>
        <v>6.15/km</v>
      </c>
      <c r="H400" s="16">
        <f t="shared" si="23"/>
        <v>0.08641203703703702</v>
      </c>
      <c r="I400" s="16">
        <f t="shared" si="24"/>
        <v>0.04761574074074071</v>
      </c>
    </row>
    <row r="401" spans="1:9" ht="15" customHeight="1">
      <c r="A401" s="15">
        <v>397</v>
      </c>
      <c r="B401" s="51" t="s">
        <v>782</v>
      </c>
      <c r="C401" s="28" t="s">
        <v>27</v>
      </c>
      <c r="D401" s="52" t="s">
        <v>106</v>
      </c>
      <c r="E401" s="51" t="s">
        <v>155</v>
      </c>
      <c r="F401" s="53">
        <v>0.18341435185185184</v>
      </c>
      <c r="G401" s="15" t="str">
        <f t="shared" si="22"/>
        <v>6.16/km</v>
      </c>
      <c r="H401" s="16">
        <f t="shared" si="23"/>
        <v>0.086875</v>
      </c>
      <c r="I401" s="16">
        <f t="shared" si="24"/>
        <v>0.06825231481481481</v>
      </c>
    </row>
    <row r="402" spans="1:9" ht="15" customHeight="1">
      <c r="A402" s="15">
        <v>398</v>
      </c>
      <c r="B402" s="51" t="s">
        <v>783</v>
      </c>
      <c r="C402" s="28" t="s">
        <v>24</v>
      </c>
      <c r="D402" s="52" t="s">
        <v>106</v>
      </c>
      <c r="E402" s="51" t="s">
        <v>65</v>
      </c>
      <c r="F402" s="53">
        <v>0.1834837962962963</v>
      </c>
      <c r="G402" s="15" t="str">
        <f t="shared" si="22"/>
        <v>6.16/km</v>
      </c>
      <c r="H402" s="16">
        <f t="shared" si="23"/>
        <v>0.08694444444444445</v>
      </c>
      <c r="I402" s="16">
        <f t="shared" si="24"/>
        <v>0.06832175925925926</v>
      </c>
    </row>
    <row r="403" spans="1:9" ht="15" customHeight="1">
      <c r="A403" s="15">
        <v>399</v>
      </c>
      <c r="B403" s="51" t="s">
        <v>784</v>
      </c>
      <c r="C403" s="28" t="s">
        <v>32</v>
      </c>
      <c r="D403" s="52" t="s">
        <v>110</v>
      </c>
      <c r="E403" s="51" t="s">
        <v>161</v>
      </c>
      <c r="F403" s="53">
        <v>0.18358796296296298</v>
      </c>
      <c r="G403" s="15" t="str">
        <f t="shared" si="22"/>
        <v>6.16/km</v>
      </c>
      <c r="H403" s="16">
        <f t="shared" si="23"/>
        <v>0.08704861111111113</v>
      </c>
      <c r="I403" s="16">
        <f t="shared" si="24"/>
        <v>0.06413194444444446</v>
      </c>
    </row>
    <row r="404" spans="1:9" ht="15" customHeight="1">
      <c r="A404" s="15">
        <v>400</v>
      </c>
      <c r="B404" s="51" t="s">
        <v>785</v>
      </c>
      <c r="C404" s="28" t="s">
        <v>624</v>
      </c>
      <c r="D404" s="52" t="s">
        <v>202</v>
      </c>
      <c r="E404" s="51" t="s">
        <v>65</v>
      </c>
      <c r="F404" s="53">
        <v>0.18413194444444445</v>
      </c>
      <c r="G404" s="15" t="str">
        <f t="shared" si="22"/>
        <v>6.17/km</v>
      </c>
      <c r="H404" s="16">
        <f t="shared" si="23"/>
        <v>0.0875925925925926</v>
      </c>
      <c r="I404" s="16">
        <f t="shared" si="24"/>
        <v>0.0315162037037037</v>
      </c>
    </row>
    <row r="405" spans="1:9" ht="15" customHeight="1">
      <c r="A405" s="15">
        <v>401</v>
      </c>
      <c r="B405" s="51" t="s">
        <v>786</v>
      </c>
      <c r="C405" s="28" t="s">
        <v>1009</v>
      </c>
      <c r="D405" s="52" t="s">
        <v>109</v>
      </c>
      <c r="E405" s="51" t="s">
        <v>272</v>
      </c>
      <c r="F405" s="53">
        <v>0.18435185185185185</v>
      </c>
      <c r="G405" s="15" t="str">
        <f t="shared" si="22"/>
        <v>6.17/km</v>
      </c>
      <c r="H405" s="16">
        <f t="shared" si="23"/>
        <v>0.0878125</v>
      </c>
      <c r="I405" s="16">
        <f t="shared" si="24"/>
        <v>0.06685185185185184</v>
      </c>
    </row>
    <row r="406" spans="1:9" ht="15" customHeight="1">
      <c r="A406" s="15">
        <v>402</v>
      </c>
      <c r="B406" s="51" t="s">
        <v>787</v>
      </c>
      <c r="C406" s="28" t="s">
        <v>458</v>
      </c>
      <c r="D406" s="52" t="s">
        <v>100</v>
      </c>
      <c r="E406" s="51" t="s">
        <v>238</v>
      </c>
      <c r="F406" s="53">
        <v>0.18435185185185185</v>
      </c>
      <c r="G406" s="15" t="str">
        <f t="shared" si="22"/>
        <v>6.17/km</v>
      </c>
      <c r="H406" s="16">
        <f t="shared" si="23"/>
        <v>0.0878125</v>
      </c>
      <c r="I406" s="16">
        <f t="shared" si="24"/>
        <v>0.07952546296296296</v>
      </c>
    </row>
    <row r="407" spans="1:9" ht="15" customHeight="1">
      <c r="A407" s="15">
        <v>403</v>
      </c>
      <c r="B407" s="51" t="s">
        <v>788</v>
      </c>
      <c r="C407" s="28" t="s">
        <v>33</v>
      </c>
      <c r="D407" s="52" t="s">
        <v>106</v>
      </c>
      <c r="E407" s="51" t="s">
        <v>249</v>
      </c>
      <c r="F407" s="53">
        <v>0.18447916666666667</v>
      </c>
      <c r="G407" s="15" t="str">
        <f t="shared" si="22"/>
        <v>6.18/km</v>
      </c>
      <c r="H407" s="16">
        <f t="shared" si="23"/>
        <v>0.08793981481481482</v>
      </c>
      <c r="I407" s="16">
        <f t="shared" si="24"/>
        <v>0.06931712962962963</v>
      </c>
    </row>
    <row r="408" spans="1:9" ht="15" customHeight="1">
      <c r="A408" s="15">
        <v>404</v>
      </c>
      <c r="B408" s="51" t="s">
        <v>789</v>
      </c>
      <c r="C408" s="28" t="s">
        <v>52</v>
      </c>
      <c r="D408" s="52" t="s">
        <v>106</v>
      </c>
      <c r="E408" s="51" t="s">
        <v>65</v>
      </c>
      <c r="F408" s="53">
        <v>0.18453703703703705</v>
      </c>
      <c r="G408" s="15" t="str">
        <f t="shared" si="22"/>
        <v>6.18/km</v>
      </c>
      <c r="H408" s="16">
        <f t="shared" si="23"/>
        <v>0.0879976851851852</v>
      </c>
      <c r="I408" s="16">
        <f t="shared" si="24"/>
        <v>0.06937500000000002</v>
      </c>
    </row>
    <row r="409" spans="1:9" ht="15" customHeight="1">
      <c r="A409" s="15">
        <v>405</v>
      </c>
      <c r="B409" s="51" t="s">
        <v>790</v>
      </c>
      <c r="C409" s="28" t="s">
        <v>791</v>
      </c>
      <c r="D409" s="52" t="s">
        <v>122</v>
      </c>
      <c r="E409" s="51" t="s">
        <v>273</v>
      </c>
      <c r="F409" s="53">
        <v>0.1845949074074074</v>
      </c>
      <c r="G409" s="15" t="str">
        <f aca="true" t="shared" si="25" ref="G409:G472">TEXT(INT((HOUR(F409)*3600+MINUTE(F409)*60+SECOND(F409))/$I$3/60),"0")&amp;"."&amp;TEXT(MOD((HOUR(F409)*3600+MINUTE(F409)*60+SECOND(F409))/$I$3,60),"00")&amp;"/km"</f>
        <v>6.18/km</v>
      </c>
      <c r="H409" s="16">
        <f aca="true" t="shared" si="26" ref="H409:H472">F409-$F$5</f>
        <v>0.08805555555555554</v>
      </c>
      <c r="I409" s="16">
        <f t="shared" si="24"/>
        <v>0.05915509259259258</v>
      </c>
    </row>
    <row r="410" spans="1:9" ht="15" customHeight="1">
      <c r="A410" s="15">
        <v>406</v>
      </c>
      <c r="B410" s="51" t="s">
        <v>792</v>
      </c>
      <c r="C410" s="28" t="s">
        <v>24</v>
      </c>
      <c r="D410" s="52" t="s">
        <v>100</v>
      </c>
      <c r="E410" s="51" t="s">
        <v>125</v>
      </c>
      <c r="F410" s="53">
        <v>0.1849537037037037</v>
      </c>
      <c r="G410" s="15" t="str">
        <f t="shared" si="25"/>
        <v>6.19/km</v>
      </c>
      <c r="H410" s="16">
        <f t="shared" si="26"/>
        <v>0.08841435185185186</v>
      </c>
      <c r="I410" s="16">
        <f t="shared" si="24"/>
        <v>0.08012731481481482</v>
      </c>
    </row>
    <row r="411" spans="1:9" ht="15" customHeight="1">
      <c r="A411" s="15">
        <v>407</v>
      </c>
      <c r="B411" s="51" t="s">
        <v>793</v>
      </c>
      <c r="C411" s="28" t="s">
        <v>1010</v>
      </c>
      <c r="D411" s="52" t="s">
        <v>114</v>
      </c>
      <c r="E411" s="51" t="s">
        <v>191</v>
      </c>
      <c r="F411" s="53">
        <v>0.18519675925925927</v>
      </c>
      <c r="G411" s="15" t="str">
        <f t="shared" si="25"/>
        <v>6.19/km</v>
      </c>
      <c r="H411" s="16">
        <f t="shared" si="26"/>
        <v>0.08865740740740742</v>
      </c>
      <c r="I411" s="16">
        <f t="shared" si="24"/>
        <v>0.06473379629629632</v>
      </c>
    </row>
    <row r="412" spans="1:9" ht="15" customHeight="1">
      <c r="A412" s="15">
        <v>408</v>
      </c>
      <c r="B412" s="51" t="s">
        <v>794</v>
      </c>
      <c r="C412" s="28" t="s">
        <v>16</v>
      </c>
      <c r="D412" s="52" t="s">
        <v>106</v>
      </c>
      <c r="E412" s="51" t="s">
        <v>65</v>
      </c>
      <c r="F412" s="53">
        <v>0.18530092592592592</v>
      </c>
      <c r="G412" s="15" t="str">
        <f t="shared" si="25"/>
        <v>6.19/km</v>
      </c>
      <c r="H412" s="16">
        <f t="shared" si="26"/>
        <v>0.08876157407407408</v>
      </c>
      <c r="I412" s="16">
        <f t="shared" si="24"/>
        <v>0.07013888888888889</v>
      </c>
    </row>
    <row r="413" spans="1:9" ht="15" customHeight="1">
      <c r="A413" s="15">
        <v>409</v>
      </c>
      <c r="B413" s="51" t="s">
        <v>795</v>
      </c>
      <c r="C413" s="28" t="s">
        <v>21</v>
      </c>
      <c r="D413" s="52" t="s">
        <v>113</v>
      </c>
      <c r="E413" s="51" t="s">
        <v>274</v>
      </c>
      <c r="F413" s="53">
        <v>0.1853935185185185</v>
      </c>
      <c r="G413" s="15" t="str">
        <f t="shared" si="25"/>
        <v>6.20/km</v>
      </c>
      <c r="H413" s="16">
        <f t="shared" si="26"/>
        <v>0.08885416666666666</v>
      </c>
      <c r="I413" s="16">
        <f t="shared" si="24"/>
        <v>0.06511574074074074</v>
      </c>
    </row>
    <row r="414" spans="1:9" ht="15" customHeight="1">
      <c r="A414" s="15">
        <v>410</v>
      </c>
      <c r="B414" s="51" t="s">
        <v>796</v>
      </c>
      <c r="C414" s="28" t="s">
        <v>641</v>
      </c>
      <c r="D414" s="52" t="s">
        <v>195</v>
      </c>
      <c r="E414" s="51" t="s">
        <v>112</v>
      </c>
      <c r="F414" s="53">
        <v>0.1854050925925926</v>
      </c>
      <c r="G414" s="15" t="str">
        <f t="shared" si="25"/>
        <v>6.20/km</v>
      </c>
      <c r="H414" s="16">
        <f t="shared" si="26"/>
        <v>0.08886574074074076</v>
      </c>
      <c r="I414" s="16">
        <f t="shared" si="24"/>
        <v>0.03515046296296298</v>
      </c>
    </row>
    <row r="415" spans="1:9" ht="15" customHeight="1">
      <c r="A415" s="15">
        <v>411</v>
      </c>
      <c r="B415" s="51" t="s">
        <v>797</v>
      </c>
      <c r="C415" s="28" t="s">
        <v>12</v>
      </c>
      <c r="D415" s="52" t="s">
        <v>113</v>
      </c>
      <c r="E415" s="51" t="s">
        <v>239</v>
      </c>
      <c r="F415" s="53">
        <v>0.18583333333333332</v>
      </c>
      <c r="G415" s="15" t="str">
        <f t="shared" si="25"/>
        <v>6.21/km</v>
      </c>
      <c r="H415" s="16">
        <f t="shared" si="26"/>
        <v>0.08929398148148147</v>
      </c>
      <c r="I415" s="16">
        <f t="shared" si="24"/>
        <v>0.06555555555555555</v>
      </c>
    </row>
    <row r="416" spans="1:9" ht="15" customHeight="1">
      <c r="A416" s="15">
        <v>412</v>
      </c>
      <c r="B416" s="28" t="s">
        <v>91</v>
      </c>
      <c r="C416" s="28" t="s">
        <v>684</v>
      </c>
      <c r="D416" s="52" t="s">
        <v>114</v>
      </c>
      <c r="E416" s="51" t="s">
        <v>65</v>
      </c>
      <c r="F416" s="53">
        <v>0.1859722222222222</v>
      </c>
      <c r="G416" s="15" t="str">
        <f t="shared" si="25"/>
        <v>6.21/km</v>
      </c>
      <c r="H416" s="16">
        <f t="shared" si="26"/>
        <v>0.08943287037037036</v>
      </c>
      <c r="I416" s="16">
        <f t="shared" si="24"/>
        <v>0.06550925925925925</v>
      </c>
    </row>
    <row r="417" spans="1:9" ht="15" customHeight="1">
      <c r="A417" s="15">
        <v>413</v>
      </c>
      <c r="B417" s="51" t="s">
        <v>798</v>
      </c>
      <c r="C417" s="28" t="s">
        <v>640</v>
      </c>
      <c r="D417" s="52" t="s">
        <v>254</v>
      </c>
      <c r="E417" s="51" t="s">
        <v>242</v>
      </c>
      <c r="F417" s="53">
        <v>0.18613425925925928</v>
      </c>
      <c r="G417" s="15" t="str">
        <f t="shared" si="25"/>
        <v>6.21/km</v>
      </c>
      <c r="H417" s="16">
        <f t="shared" si="26"/>
        <v>0.08959490740740743</v>
      </c>
      <c r="I417" s="16">
        <f t="shared" si="24"/>
        <v>0.014918981481481491</v>
      </c>
    </row>
    <row r="418" spans="1:9" ht="15" customHeight="1">
      <c r="A418" s="15">
        <v>414</v>
      </c>
      <c r="B418" s="51" t="s">
        <v>799</v>
      </c>
      <c r="C418" s="28" t="s">
        <v>44</v>
      </c>
      <c r="D418" s="52" t="s">
        <v>114</v>
      </c>
      <c r="E418" s="51" t="s">
        <v>275</v>
      </c>
      <c r="F418" s="53">
        <v>0.1863888888888889</v>
      </c>
      <c r="G418" s="15" t="str">
        <f t="shared" si="25"/>
        <v>6.22/km</v>
      </c>
      <c r="H418" s="16">
        <f t="shared" si="26"/>
        <v>0.08984953703703706</v>
      </c>
      <c r="I418" s="16">
        <f t="shared" si="24"/>
        <v>0.06592592592592596</v>
      </c>
    </row>
    <row r="419" spans="1:9" ht="15" customHeight="1">
      <c r="A419" s="15">
        <v>415</v>
      </c>
      <c r="B419" s="51" t="s">
        <v>800</v>
      </c>
      <c r="C419" s="28" t="s">
        <v>74</v>
      </c>
      <c r="D419" s="52" t="s">
        <v>106</v>
      </c>
      <c r="E419" s="51" t="s">
        <v>275</v>
      </c>
      <c r="F419" s="53">
        <v>0.1863888888888889</v>
      </c>
      <c r="G419" s="15" t="str">
        <f t="shared" si="25"/>
        <v>6.22/km</v>
      </c>
      <c r="H419" s="16">
        <f t="shared" si="26"/>
        <v>0.08984953703703706</v>
      </c>
      <c r="I419" s="16">
        <f t="shared" si="24"/>
        <v>0.07122685185185187</v>
      </c>
    </row>
    <row r="420" spans="1:9" ht="15" customHeight="1">
      <c r="A420" s="15">
        <v>416</v>
      </c>
      <c r="B420" s="51" t="s">
        <v>434</v>
      </c>
      <c r="C420" s="28" t="s">
        <v>22</v>
      </c>
      <c r="D420" s="52" t="s">
        <v>113</v>
      </c>
      <c r="E420" s="51" t="s">
        <v>275</v>
      </c>
      <c r="F420" s="53">
        <v>0.18640046296296298</v>
      </c>
      <c r="G420" s="15" t="str">
        <f t="shared" si="25"/>
        <v>6.22/km</v>
      </c>
      <c r="H420" s="16">
        <f t="shared" si="26"/>
        <v>0.08986111111111113</v>
      </c>
      <c r="I420" s="16">
        <f t="shared" si="24"/>
        <v>0.0661226851851852</v>
      </c>
    </row>
    <row r="421" spans="1:9" ht="15" customHeight="1">
      <c r="A421" s="15">
        <v>417</v>
      </c>
      <c r="B421" s="51" t="s">
        <v>82</v>
      </c>
      <c r="C421" s="28" t="s">
        <v>801</v>
      </c>
      <c r="D421" s="52" t="s">
        <v>114</v>
      </c>
      <c r="E421" s="51" t="s">
        <v>163</v>
      </c>
      <c r="F421" s="53">
        <v>0.18680555555555556</v>
      </c>
      <c r="G421" s="15" t="str">
        <f t="shared" si="25"/>
        <v>6.23/km</v>
      </c>
      <c r="H421" s="16">
        <f t="shared" si="26"/>
        <v>0.09026620370370371</v>
      </c>
      <c r="I421" s="16">
        <f t="shared" si="24"/>
        <v>0.0663425925925926</v>
      </c>
    </row>
    <row r="422" spans="1:9" ht="15" customHeight="1">
      <c r="A422" s="15">
        <v>418</v>
      </c>
      <c r="B422" s="51" t="s">
        <v>802</v>
      </c>
      <c r="C422" s="28" t="s">
        <v>13</v>
      </c>
      <c r="D422" s="52" t="s">
        <v>113</v>
      </c>
      <c r="E422" s="51" t="s">
        <v>276</v>
      </c>
      <c r="F422" s="53">
        <v>0.18699074074074074</v>
      </c>
      <c r="G422" s="15" t="str">
        <f t="shared" si="25"/>
        <v>6.23/km</v>
      </c>
      <c r="H422" s="16">
        <f t="shared" si="26"/>
        <v>0.09045138888888889</v>
      </c>
      <c r="I422" s="16">
        <f t="shared" si="24"/>
        <v>0.06671296296296296</v>
      </c>
    </row>
    <row r="423" spans="1:9" ht="15" customHeight="1">
      <c r="A423" s="15">
        <v>419</v>
      </c>
      <c r="B423" s="28" t="s">
        <v>1011</v>
      </c>
      <c r="C423" s="28" t="s">
        <v>320</v>
      </c>
      <c r="D423" s="52" t="s">
        <v>122</v>
      </c>
      <c r="E423" s="51" t="s">
        <v>277</v>
      </c>
      <c r="F423" s="53">
        <v>0.1870023148148148</v>
      </c>
      <c r="G423" s="15" t="str">
        <f t="shared" si="25"/>
        <v>6.23/km</v>
      </c>
      <c r="H423" s="16">
        <f t="shared" si="26"/>
        <v>0.09046296296296295</v>
      </c>
      <c r="I423" s="16">
        <f t="shared" si="24"/>
        <v>0.06156249999999999</v>
      </c>
    </row>
    <row r="424" spans="1:9" ht="15" customHeight="1">
      <c r="A424" s="15">
        <v>420</v>
      </c>
      <c r="B424" s="28" t="s">
        <v>1012</v>
      </c>
      <c r="C424" s="28" t="s">
        <v>15</v>
      </c>
      <c r="D424" s="52" t="s">
        <v>122</v>
      </c>
      <c r="E424" s="51" t="s">
        <v>180</v>
      </c>
      <c r="F424" s="53">
        <v>0.1883449074074074</v>
      </c>
      <c r="G424" s="15" t="str">
        <f t="shared" si="25"/>
        <v>6.26/km</v>
      </c>
      <c r="H424" s="16">
        <f t="shared" si="26"/>
        <v>0.09180555555555554</v>
      </c>
      <c r="I424" s="16">
        <f t="shared" si="24"/>
        <v>0.06290509259259258</v>
      </c>
    </row>
    <row r="425" spans="1:9" ht="15" customHeight="1">
      <c r="A425" s="15">
        <v>421</v>
      </c>
      <c r="B425" s="51" t="s">
        <v>803</v>
      </c>
      <c r="C425" s="28" t="s">
        <v>804</v>
      </c>
      <c r="D425" s="52" t="s">
        <v>100</v>
      </c>
      <c r="E425" s="51" t="s">
        <v>257</v>
      </c>
      <c r="F425" s="53">
        <v>0.18837962962962962</v>
      </c>
      <c r="G425" s="15" t="str">
        <f t="shared" si="25"/>
        <v>6.26/km</v>
      </c>
      <c r="H425" s="16">
        <f t="shared" si="26"/>
        <v>0.09184027777777777</v>
      </c>
      <c r="I425" s="16">
        <f t="shared" si="24"/>
        <v>0.08355324074074073</v>
      </c>
    </row>
    <row r="426" spans="1:9" ht="15" customHeight="1">
      <c r="A426" s="15">
        <v>422</v>
      </c>
      <c r="B426" s="51" t="s">
        <v>805</v>
      </c>
      <c r="C426" s="28" t="s">
        <v>22</v>
      </c>
      <c r="D426" s="52" t="s">
        <v>106</v>
      </c>
      <c r="E426" s="51" t="s">
        <v>155</v>
      </c>
      <c r="F426" s="53">
        <v>0.18846064814814814</v>
      </c>
      <c r="G426" s="15" t="str">
        <f t="shared" si="25"/>
        <v>6.26/km</v>
      </c>
      <c r="H426" s="16">
        <f t="shared" si="26"/>
        <v>0.09192129629629629</v>
      </c>
      <c r="I426" s="16">
        <f t="shared" si="24"/>
        <v>0.0732986111111111</v>
      </c>
    </row>
    <row r="427" spans="1:9" ht="15" customHeight="1">
      <c r="A427" s="15">
        <v>423</v>
      </c>
      <c r="B427" s="51" t="s">
        <v>806</v>
      </c>
      <c r="C427" s="28" t="s">
        <v>78</v>
      </c>
      <c r="D427" s="52" t="s">
        <v>195</v>
      </c>
      <c r="E427" s="51" t="s">
        <v>224</v>
      </c>
      <c r="F427" s="53">
        <v>0.18888888888888888</v>
      </c>
      <c r="G427" s="15" t="str">
        <f t="shared" si="25"/>
        <v>6.27/km</v>
      </c>
      <c r="H427" s="16">
        <f t="shared" si="26"/>
        <v>0.09234953703703704</v>
      </c>
      <c r="I427" s="16">
        <f t="shared" si="24"/>
        <v>0.03863425925925926</v>
      </c>
    </row>
    <row r="428" spans="1:9" ht="15" customHeight="1">
      <c r="A428" s="30">
        <v>424</v>
      </c>
      <c r="B428" s="57" t="s">
        <v>807</v>
      </c>
      <c r="C428" s="31" t="s">
        <v>600</v>
      </c>
      <c r="D428" s="58" t="s">
        <v>110</v>
      </c>
      <c r="E428" s="57" t="s">
        <v>94</v>
      </c>
      <c r="F428" s="59">
        <v>0.18895833333333334</v>
      </c>
      <c r="G428" s="30" t="str">
        <f t="shared" si="25"/>
        <v>6.27/km</v>
      </c>
      <c r="H428" s="32">
        <f t="shared" si="26"/>
        <v>0.09241898148148149</v>
      </c>
      <c r="I428" s="32">
        <f t="shared" si="24"/>
        <v>0.06950231481481482</v>
      </c>
    </row>
    <row r="429" spans="1:9" ht="15" customHeight="1">
      <c r="A429" s="15">
        <v>425</v>
      </c>
      <c r="B429" s="51" t="s">
        <v>808</v>
      </c>
      <c r="C429" s="28" t="s">
        <v>80</v>
      </c>
      <c r="D429" s="52" t="s">
        <v>202</v>
      </c>
      <c r="E429" s="51" t="s">
        <v>156</v>
      </c>
      <c r="F429" s="53">
        <v>0.18931712962962963</v>
      </c>
      <c r="G429" s="15" t="str">
        <f t="shared" si="25"/>
        <v>6.28/km</v>
      </c>
      <c r="H429" s="16">
        <f t="shared" si="26"/>
        <v>0.09277777777777778</v>
      </c>
      <c r="I429" s="16">
        <f t="shared" si="24"/>
        <v>0.03670138888888888</v>
      </c>
    </row>
    <row r="430" spans="1:9" ht="15" customHeight="1">
      <c r="A430" s="15">
        <v>426</v>
      </c>
      <c r="B430" s="51" t="s">
        <v>767</v>
      </c>
      <c r="C430" s="28" t="s">
        <v>78</v>
      </c>
      <c r="D430" s="52" t="s">
        <v>202</v>
      </c>
      <c r="E430" s="51" t="s">
        <v>278</v>
      </c>
      <c r="F430" s="53">
        <v>0.18931712962962963</v>
      </c>
      <c r="G430" s="15" t="str">
        <f t="shared" si="25"/>
        <v>6.28/km</v>
      </c>
      <c r="H430" s="16">
        <f t="shared" si="26"/>
        <v>0.09277777777777778</v>
      </c>
      <c r="I430" s="16">
        <f t="shared" si="24"/>
        <v>0.03670138888888888</v>
      </c>
    </row>
    <row r="431" spans="1:9" ht="15" customHeight="1">
      <c r="A431" s="15">
        <v>427</v>
      </c>
      <c r="B431" s="51" t="s">
        <v>809</v>
      </c>
      <c r="C431" s="28" t="s">
        <v>18</v>
      </c>
      <c r="D431" s="52" t="s">
        <v>122</v>
      </c>
      <c r="E431" s="51" t="s">
        <v>117</v>
      </c>
      <c r="F431" s="53">
        <v>0.1896064814814815</v>
      </c>
      <c r="G431" s="15" t="str">
        <f t="shared" si="25"/>
        <v>6.28/km</v>
      </c>
      <c r="H431" s="16">
        <f t="shared" si="26"/>
        <v>0.09306712962962964</v>
      </c>
      <c r="I431" s="16">
        <f t="shared" si="24"/>
        <v>0.06416666666666668</v>
      </c>
    </row>
    <row r="432" spans="1:9" ht="15" customHeight="1">
      <c r="A432" s="15">
        <v>428</v>
      </c>
      <c r="B432" s="28" t="s">
        <v>1013</v>
      </c>
      <c r="C432" s="28" t="s">
        <v>13</v>
      </c>
      <c r="D432" s="52" t="s">
        <v>122</v>
      </c>
      <c r="E432" s="51" t="s">
        <v>65</v>
      </c>
      <c r="F432" s="53">
        <v>0.1900925925925926</v>
      </c>
      <c r="G432" s="15" t="str">
        <f t="shared" si="25"/>
        <v>6.29/km</v>
      </c>
      <c r="H432" s="16">
        <f t="shared" si="26"/>
        <v>0.09355324074074074</v>
      </c>
      <c r="I432" s="16">
        <f t="shared" si="24"/>
        <v>0.06465277777777778</v>
      </c>
    </row>
    <row r="433" spans="1:9" ht="15" customHeight="1">
      <c r="A433" s="15">
        <v>429</v>
      </c>
      <c r="B433" s="51" t="s">
        <v>810</v>
      </c>
      <c r="C433" s="28" t="s">
        <v>462</v>
      </c>
      <c r="D433" s="52" t="s">
        <v>110</v>
      </c>
      <c r="E433" s="51" t="s">
        <v>65</v>
      </c>
      <c r="F433" s="53">
        <v>0.19023148148148147</v>
      </c>
      <c r="G433" s="15" t="str">
        <f t="shared" si="25"/>
        <v>6.30/km</v>
      </c>
      <c r="H433" s="16">
        <f t="shared" si="26"/>
        <v>0.09369212962962963</v>
      </c>
      <c r="I433" s="16">
        <f t="shared" si="24"/>
        <v>0.07077546296296296</v>
      </c>
    </row>
    <row r="434" spans="1:9" ht="15" customHeight="1">
      <c r="A434" s="15">
        <v>430</v>
      </c>
      <c r="B434" s="51" t="s">
        <v>811</v>
      </c>
      <c r="C434" s="28" t="s">
        <v>812</v>
      </c>
      <c r="D434" s="52" t="s">
        <v>100</v>
      </c>
      <c r="E434" s="51" t="s">
        <v>65</v>
      </c>
      <c r="F434" s="53">
        <v>0.19023148148148147</v>
      </c>
      <c r="G434" s="15" t="str">
        <f t="shared" si="25"/>
        <v>6.30/km</v>
      </c>
      <c r="H434" s="16">
        <f t="shared" si="26"/>
        <v>0.09369212962962963</v>
      </c>
      <c r="I434" s="16">
        <f t="shared" si="24"/>
        <v>0.08540509259259259</v>
      </c>
    </row>
    <row r="435" spans="1:9" ht="15" customHeight="1">
      <c r="A435" s="15">
        <v>431</v>
      </c>
      <c r="B435" s="51" t="s">
        <v>813</v>
      </c>
      <c r="C435" s="28" t="s">
        <v>813</v>
      </c>
      <c r="D435" s="52" t="s">
        <v>141</v>
      </c>
      <c r="E435" s="51" t="s">
        <v>65</v>
      </c>
      <c r="F435" s="53">
        <v>0.19023148148148147</v>
      </c>
      <c r="G435" s="15" t="str">
        <f t="shared" si="25"/>
        <v>6.30/km</v>
      </c>
      <c r="H435" s="16">
        <f t="shared" si="26"/>
        <v>0.09369212962962963</v>
      </c>
      <c r="I435" s="16">
        <f t="shared" si="24"/>
        <v>0.05489583333333331</v>
      </c>
    </row>
    <row r="436" spans="1:9" ht="15" customHeight="1">
      <c r="A436" s="15">
        <v>432</v>
      </c>
      <c r="B436" s="51" t="s">
        <v>814</v>
      </c>
      <c r="C436" s="28" t="s">
        <v>815</v>
      </c>
      <c r="D436" s="52" t="s">
        <v>165</v>
      </c>
      <c r="E436" s="51" t="s">
        <v>279</v>
      </c>
      <c r="F436" s="53">
        <v>0.19030092592592593</v>
      </c>
      <c r="G436" s="15" t="str">
        <f t="shared" si="25"/>
        <v>6.30/km</v>
      </c>
      <c r="H436" s="16">
        <f t="shared" si="26"/>
        <v>0.09376157407407408</v>
      </c>
      <c r="I436" s="16">
        <f t="shared" si="24"/>
        <v>0.04745370370370372</v>
      </c>
    </row>
    <row r="437" spans="1:9" ht="15" customHeight="1">
      <c r="A437" s="15">
        <v>433</v>
      </c>
      <c r="B437" s="51" t="s">
        <v>816</v>
      </c>
      <c r="C437" s="28" t="s">
        <v>19</v>
      </c>
      <c r="D437" s="52" t="s">
        <v>100</v>
      </c>
      <c r="E437" s="51" t="s">
        <v>108</v>
      </c>
      <c r="F437" s="53">
        <v>0.19033564814814816</v>
      </c>
      <c r="G437" s="15" t="str">
        <f t="shared" si="25"/>
        <v>6.30/km</v>
      </c>
      <c r="H437" s="16">
        <f t="shared" si="26"/>
        <v>0.09379629629629631</v>
      </c>
      <c r="I437" s="16">
        <f t="shared" si="24"/>
        <v>0.08550925925925927</v>
      </c>
    </row>
    <row r="438" spans="1:9" ht="15" customHeight="1">
      <c r="A438" s="15">
        <v>434</v>
      </c>
      <c r="B438" s="51" t="s">
        <v>817</v>
      </c>
      <c r="C438" s="28" t="s">
        <v>13</v>
      </c>
      <c r="D438" s="52" t="s">
        <v>165</v>
      </c>
      <c r="E438" s="51" t="s">
        <v>280</v>
      </c>
      <c r="F438" s="53">
        <v>0.19131944444444446</v>
      </c>
      <c r="G438" s="15" t="str">
        <f t="shared" si="25"/>
        <v>6.32/km</v>
      </c>
      <c r="H438" s="16">
        <f t="shared" si="26"/>
        <v>0.09478009259259261</v>
      </c>
      <c r="I438" s="16">
        <f t="shared" si="24"/>
        <v>0.04847222222222225</v>
      </c>
    </row>
    <row r="439" spans="1:9" ht="15" customHeight="1">
      <c r="A439" s="15">
        <v>435</v>
      </c>
      <c r="B439" s="28" t="s">
        <v>1014</v>
      </c>
      <c r="C439" s="28" t="s">
        <v>1009</v>
      </c>
      <c r="D439" s="52" t="s">
        <v>281</v>
      </c>
      <c r="E439" s="51" t="s">
        <v>282</v>
      </c>
      <c r="F439" s="53">
        <v>0.19162037037037036</v>
      </c>
      <c r="G439" s="15" t="str">
        <f t="shared" si="25"/>
        <v>6.32/km</v>
      </c>
      <c r="H439" s="16">
        <f t="shared" si="26"/>
        <v>0.09508101851851851</v>
      </c>
      <c r="I439" s="16">
        <f t="shared" si="24"/>
        <v>0</v>
      </c>
    </row>
    <row r="440" spans="1:9" ht="15" customHeight="1">
      <c r="A440" s="15">
        <v>436</v>
      </c>
      <c r="B440" s="51" t="s">
        <v>818</v>
      </c>
      <c r="C440" s="28" t="s">
        <v>536</v>
      </c>
      <c r="D440" s="52" t="s">
        <v>195</v>
      </c>
      <c r="E440" s="51" t="s">
        <v>283</v>
      </c>
      <c r="F440" s="53">
        <v>0.1916435185185185</v>
      </c>
      <c r="G440" s="15" t="str">
        <f t="shared" si="25"/>
        <v>6.32/km</v>
      </c>
      <c r="H440" s="16">
        <f t="shared" si="26"/>
        <v>0.09510416666666664</v>
      </c>
      <c r="I440" s="16">
        <f t="shared" si="24"/>
        <v>0.041388888888888864</v>
      </c>
    </row>
    <row r="441" spans="1:9" ht="15" customHeight="1">
      <c r="A441" s="15">
        <v>437</v>
      </c>
      <c r="B441" s="51" t="s">
        <v>819</v>
      </c>
      <c r="C441" s="28" t="s">
        <v>750</v>
      </c>
      <c r="D441" s="52" t="s">
        <v>195</v>
      </c>
      <c r="E441" s="51" t="s">
        <v>194</v>
      </c>
      <c r="F441" s="53">
        <v>0.19211805555555558</v>
      </c>
      <c r="G441" s="15" t="str">
        <f t="shared" si="25"/>
        <v>6.33/km</v>
      </c>
      <c r="H441" s="16">
        <f t="shared" si="26"/>
        <v>0.09557870370370374</v>
      </c>
      <c r="I441" s="16">
        <f t="shared" si="24"/>
        <v>0.04186342592592596</v>
      </c>
    </row>
    <row r="442" spans="1:9" ht="15" customHeight="1">
      <c r="A442" s="15">
        <v>438</v>
      </c>
      <c r="B442" s="51" t="s">
        <v>820</v>
      </c>
      <c r="C442" s="28" t="s">
        <v>821</v>
      </c>
      <c r="D442" s="52" t="s">
        <v>281</v>
      </c>
      <c r="E442" s="51" t="s">
        <v>244</v>
      </c>
      <c r="F442" s="53">
        <v>0.1921412037037037</v>
      </c>
      <c r="G442" s="15" t="str">
        <f t="shared" si="25"/>
        <v>6.33/km</v>
      </c>
      <c r="H442" s="16">
        <f t="shared" si="26"/>
        <v>0.09560185185185184</v>
      </c>
      <c r="I442" s="16">
        <f t="shared" si="24"/>
        <v>0.0005208333333333315</v>
      </c>
    </row>
    <row r="443" spans="1:9" ht="15" customHeight="1">
      <c r="A443" s="15">
        <v>439</v>
      </c>
      <c r="B443" s="51" t="s">
        <v>822</v>
      </c>
      <c r="C443" s="28" t="s">
        <v>18</v>
      </c>
      <c r="D443" s="52" t="s">
        <v>122</v>
      </c>
      <c r="E443" s="51" t="s">
        <v>161</v>
      </c>
      <c r="F443" s="53">
        <v>0.19236111111111112</v>
      </c>
      <c r="G443" s="15" t="str">
        <f t="shared" si="25"/>
        <v>6.34/km</v>
      </c>
      <c r="H443" s="16">
        <f t="shared" si="26"/>
        <v>0.09582175925925927</v>
      </c>
      <c r="I443" s="16">
        <f t="shared" si="24"/>
        <v>0.06692129629629631</v>
      </c>
    </row>
    <row r="444" spans="1:9" ht="15" customHeight="1">
      <c r="A444" s="15">
        <v>440</v>
      </c>
      <c r="B444" s="51" t="s">
        <v>744</v>
      </c>
      <c r="C444" s="28" t="s">
        <v>13</v>
      </c>
      <c r="D444" s="52" t="s">
        <v>100</v>
      </c>
      <c r="E444" s="51" t="s">
        <v>255</v>
      </c>
      <c r="F444" s="53">
        <v>0.19253472222222223</v>
      </c>
      <c r="G444" s="15" t="str">
        <f t="shared" si="25"/>
        <v>6.34/km</v>
      </c>
      <c r="H444" s="16">
        <f t="shared" si="26"/>
        <v>0.09599537037037038</v>
      </c>
      <c r="I444" s="16">
        <f t="shared" si="24"/>
        <v>0.08770833333333335</v>
      </c>
    </row>
    <row r="445" spans="1:9" ht="15" customHeight="1">
      <c r="A445" s="15">
        <v>441</v>
      </c>
      <c r="B445" s="51" t="s">
        <v>76</v>
      </c>
      <c r="C445" s="28" t="s">
        <v>823</v>
      </c>
      <c r="D445" s="52" t="s">
        <v>202</v>
      </c>
      <c r="E445" s="51" t="s">
        <v>284</v>
      </c>
      <c r="F445" s="53">
        <v>0.1928240740740741</v>
      </c>
      <c r="G445" s="15" t="str">
        <f t="shared" si="25"/>
        <v>6.35/km</v>
      </c>
      <c r="H445" s="16">
        <f t="shared" si="26"/>
        <v>0.09628472222222224</v>
      </c>
      <c r="I445" s="16">
        <f t="shared" si="24"/>
        <v>0.040208333333333346</v>
      </c>
    </row>
    <row r="446" spans="1:9" ht="15" customHeight="1">
      <c r="A446" s="15">
        <v>442</v>
      </c>
      <c r="B446" s="51" t="s">
        <v>824</v>
      </c>
      <c r="C446" s="28" t="s">
        <v>580</v>
      </c>
      <c r="D446" s="52" t="s">
        <v>187</v>
      </c>
      <c r="E446" s="51" t="s">
        <v>119</v>
      </c>
      <c r="F446" s="53">
        <v>0.19283564814814813</v>
      </c>
      <c r="G446" s="15" t="str">
        <f t="shared" si="25"/>
        <v>6.35/km</v>
      </c>
      <c r="H446" s="16">
        <f t="shared" si="26"/>
        <v>0.09629629629629628</v>
      </c>
      <c r="I446" s="16">
        <f t="shared" si="24"/>
        <v>0.04460648148148147</v>
      </c>
    </row>
    <row r="447" spans="1:9" ht="15" customHeight="1">
      <c r="A447" s="15">
        <v>443</v>
      </c>
      <c r="B447" s="51" t="s">
        <v>825</v>
      </c>
      <c r="C447" s="28" t="s">
        <v>33</v>
      </c>
      <c r="D447" s="52" t="s">
        <v>95</v>
      </c>
      <c r="E447" s="51" t="s">
        <v>285</v>
      </c>
      <c r="F447" s="53">
        <v>0.19289351851851852</v>
      </c>
      <c r="G447" s="15" t="str">
        <f t="shared" si="25"/>
        <v>6.35/km</v>
      </c>
      <c r="H447" s="16">
        <f t="shared" si="26"/>
        <v>0.09635416666666667</v>
      </c>
      <c r="I447" s="16">
        <f t="shared" si="24"/>
        <v>0.09635416666666667</v>
      </c>
    </row>
    <row r="448" spans="1:9" ht="15" customHeight="1">
      <c r="A448" s="15">
        <v>444</v>
      </c>
      <c r="B448" s="51" t="s">
        <v>826</v>
      </c>
      <c r="C448" s="28" t="s">
        <v>827</v>
      </c>
      <c r="D448" s="52" t="s">
        <v>120</v>
      </c>
      <c r="E448" s="51" t="s">
        <v>285</v>
      </c>
      <c r="F448" s="53">
        <v>0.19289351851851852</v>
      </c>
      <c r="G448" s="15" t="str">
        <f t="shared" si="25"/>
        <v>6.35/km</v>
      </c>
      <c r="H448" s="16">
        <f t="shared" si="26"/>
        <v>0.09635416666666667</v>
      </c>
      <c r="I448" s="16">
        <f t="shared" si="24"/>
        <v>0.06768518518518518</v>
      </c>
    </row>
    <row r="449" spans="1:9" ht="15" customHeight="1">
      <c r="A449" s="15">
        <v>445</v>
      </c>
      <c r="B449" s="28" t="s">
        <v>73</v>
      </c>
      <c r="C449" s="28" t="s">
        <v>412</v>
      </c>
      <c r="D449" s="52" t="s">
        <v>165</v>
      </c>
      <c r="E449" s="51" t="s">
        <v>238</v>
      </c>
      <c r="F449" s="53">
        <v>0.19305555555555554</v>
      </c>
      <c r="G449" s="15" t="str">
        <f t="shared" si="25"/>
        <v>6.35/km</v>
      </c>
      <c r="H449" s="16">
        <f t="shared" si="26"/>
        <v>0.09651620370370369</v>
      </c>
      <c r="I449" s="16">
        <f t="shared" si="24"/>
        <v>0.05020833333333333</v>
      </c>
    </row>
    <row r="450" spans="1:9" ht="15" customHeight="1">
      <c r="A450" s="15">
        <v>446</v>
      </c>
      <c r="B450" s="51" t="s">
        <v>828</v>
      </c>
      <c r="C450" s="28" t="s">
        <v>38</v>
      </c>
      <c r="D450" s="52" t="s">
        <v>195</v>
      </c>
      <c r="E450" s="51" t="s">
        <v>200</v>
      </c>
      <c r="F450" s="53">
        <v>0.19310185185185183</v>
      </c>
      <c r="G450" s="15" t="str">
        <f t="shared" si="25"/>
        <v>6.35/km</v>
      </c>
      <c r="H450" s="16">
        <f t="shared" si="26"/>
        <v>0.09656249999999998</v>
      </c>
      <c r="I450" s="16">
        <f t="shared" si="24"/>
        <v>0.0428472222222222</v>
      </c>
    </row>
    <row r="451" spans="1:9" ht="15" customHeight="1">
      <c r="A451" s="15">
        <v>447</v>
      </c>
      <c r="B451" s="51" t="s">
        <v>829</v>
      </c>
      <c r="C451" s="28" t="s">
        <v>13</v>
      </c>
      <c r="D451" s="52" t="s">
        <v>122</v>
      </c>
      <c r="E451" s="51" t="s">
        <v>200</v>
      </c>
      <c r="F451" s="53">
        <v>0.19310185185185183</v>
      </c>
      <c r="G451" s="15" t="str">
        <f t="shared" si="25"/>
        <v>6.35/km</v>
      </c>
      <c r="H451" s="16">
        <f t="shared" si="26"/>
        <v>0.09656249999999998</v>
      </c>
      <c r="I451" s="16">
        <f t="shared" si="24"/>
        <v>0.06766203703703702</v>
      </c>
    </row>
    <row r="452" spans="1:9" ht="15" customHeight="1">
      <c r="A452" s="15">
        <v>448</v>
      </c>
      <c r="B452" s="51" t="s">
        <v>830</v>
      </c>
      <c r="C452" s="28" t="s">
        <v>831</v>
      </c>
      <c r="D452" s="52" t="s">
        <v>98</v>
      </c>
      <c r="E452" s="51" t="s">
        <v>112</v>
      </c>
      <c r="F452" s="53">
        <v>0.19317129629629629</v>
      </c>
      <c r="G452" s="15" t="str">
        <f t="shared" si="25"/>
        <v>6.36/km</v>
      </c>
      <c r="H452" s="16">
        <f t="shared" si="26"/>
        <v>0.09663194444444444</v>
      </c>
      <c r="I452" s="16">
        <f t="shared" si="24"/>
        <v>0.09304398148148148</v>
      </c>
    </row>
    <row r="453" spans="1:9" ht="15" customHeight="1">
      <c r="A453" s="15">
        <v>449</v>
      </c>
      <c r="B453" s="51" t="s">
        <v>832</v>
      </c>
      <c r="C453" s="28" t="s">
        <v>55</v>
      </c>
      <c r="D453" s="52" t="s">
        <v>165</v>
      </c>
      <c r="E453" s="51" t="s">
        <v>65</v>
      </c>
      <c r="F453" s="53">
        <v>0.19325231481481484</v>
      </c>
      <c r="G453" s="15" t="str">
        <f t="shared" si="25"/>
        <v>6.36/km</v>
      </c>
      <c r="H453" s="16">
        <f t="shared" si="26"/>
        <v>0.09671296296296299</v>
      </c>
      <c r="I453" s="16">
        <f t="shared" si="24"/>
        <v>0.050405092592592626</v>
      </c>
    </row>
    <row r="454" spans="1:9" ht="15" customHeight="1">
      <c r="A454" s="15">
        <v>450</v>
      </c>
      <c r="B454" s="51" t="s">
        <v>61</v>
      </c>
      <c r="C454" s="28" t="s">
        <v>409</v>
      </c>
      <c r="D454" s="52" t="s">
        <v>122</v>
      </c>
      <c r="E454" s="51" t="s">
        <v>286</v>
      </c>
      <c r="F454" s="53">
        <v>0.1934375</v>
      </c>
      <c r="G454" s="15" t="str">
        <f t="shared" si="25"/>
        <v>6.36/km</v>
      </c>
      <c r="H454" s="16">
        <f t="shared" si="26"/>
        <v>0.09689814814814816</v>
      </c>
      <c r="I454" s="16">
        <f aca="true" t="shared" si="27" ref="I454:I517">F454-INDEX($F$5:$F$565,MATCH(D454,$D$5:$D$565,0))</f>
        <v>0.0679976851851852</v>
      </c>
    </row>
    <row r="455" spans="1:9" ht="15" customHeight="1">
      <c r="A455" s="15">
        <v>451</v>
      </c>
      <c r="B455" s="51" t="s">
        <v>833</v>
      </c>
      <c r="C455" s="28" t="s">
        <v>834</v>
      </c>
      <c r="D455" s="52" t="s">
        <v>281</v>
      </c>
      <c r="E455" s="51" t="s">
        <v>65</v>
      </c>
      <c r="F455" s="53">
        <v>0.1936226851851852</v>
      </c>
      <c r="G455" s="15" t="str">
        <f t="shared" si="25"/>
        <v>6.36/km</v>
      </c>
      <c r="H455" s="16">
        <f t="shared" si="26"/>
        <v>0.09708333333333334</v>
      </c>
      <c r="I455" s="16">
        <f t="shared" si="27"/>
        <v>0.0020023148148148318</v>
      </c>
    </row>
    <row r="456" spans="1:9" ht="15" customHeight="1">
      <c r="A456" s="15">
        <v>452</v>
      </c>
      <c r="B456" s="51" t="s">
        <v>835</v>
      </c>
      <c r="C456" s="28" t="s">
        <v>836</v>
      </c>
      <c r="D456" s="52" t="s">
        <v>122</v>
      </c>
      <c r="E456" s="51" t="s">
        <v>65</v>
      </c>
      <c r="F456" s="53">
        <v>0.19363425925925926</v>
      </c>
      <c r="G456" s="15" t="str">
        <f t="shared" si="25"/>
        <v>6.36/km</v>
      </c>
      <c r="H456" s="16">
        <f t="shared" si="26"/>
        <v>0.09709490740740741</v>
      </c>
      <c r="I456" s="16">
        <f t="shared" si="27"/>
        <v>0.06819444444444445</v>
      </c>
    </row>
    <row r="457" spans="1:9" ht="15" customHeight="1">
      <c r="A457" s="15">
        <v>453</v>
      </c>
      <c r="B457" s="51" t="s">
        <v>837</v>
      </c>
      <c r="C457" s="28" t="s">
        <v>13</v>
      </c>
      <c r="D457" s="52" t="s">
        <v>122</v>
      </c>
      <c r="E457" s="51" t="s">
        <v>240</v>
      </c>
      <c r="F457" s="53">
        <v>0.1938425925925926</v>
      </c>
      <c r="G457" s="15" t="str">
        <f t="shared" si="25"/>
        <v>6.37/km</v>
      </c>
      <c r="H457" s="16">
        <f t="shared" si="26"/>
        <v>0.09730324074074075</v>
      </c>
      <c r="I457" s="16">
        <f t="shared" si="27"/>
        <v>0.06840277777777778</v>
      </c>
    </row>
    <row r="458" spans="1:9" ht="15" customHeight="1">
      <c r="A458" s="15">
        <v>454</v>
      </c>
      <c r="B458" s="51" t="s">
        <v>838</v>
      </c>
      <c r="C458" s="28" t="s">
        <v>33</v>
      </c>
      <c r="D458" s="52" t="s">
        <v>114</v>
      </c>
      <c r="E458" s="51" t="s">
        <v>65</v>
      </c>
      <c r="F458" s="53">
        <v>0.1939814814814815</v>
      </c>
      <c r="G458" s="15" t="str">
        <f t="shared" si="25"/>
        <v>6.37/km</v>
      </c>
      <c r="H458" s="16">
        <f t="shared" si="26"/>
        <v>0.09744212962962966</v>
      </c>
      <c r="I458" s="16">
        <f t="shared" si="27"/>
        <v>0.07351851851851855</v>
      </c>
    </row>
    <row r="459" spans="1:9" ht="15" customHeight="1">
      <c r="A459" s="15">
        <v>455</v>
      </c>
      <c r="B459" s="51" t="s">
        <v>839</v>
      </c>
      <c r="C459" s="28" t="s">
        <v>61</v>
      </c>
      <c r="D459" s="52" t="s">
        <v>113</v>
      </c>
      <c r="E459" s="51" t="s">
        <v>232</v>
      </c>
      <c r="F459" s="53">
        <v>0.1941550925925926</v>
      </c>
      <c r="G459" s="15" t="str">
        <f t="shared" si="25"/>
        <v>6.38/km</v>
      </c>
      <c r="H459" s="16">
        <f t="shared" si="26"/>
        <v>0.09761574074074074</v>
      </c>
      <c r="I459" s="16">
        <f t="shared" si="27"/>
        <v>0.07387731481481481</v>
      </c>
    </row>
    <row r="460" spans="1:9" ht="15" customHeight="1">
      <c r="A460" s="15">
        <v>456</v>
      </c>
      <c r="B460" s="51" t="s">
        <v>840</v>
      </c>
      <c r="C460" s="28" t="s">
        <v>22</v>
      </c>
      <c r="D460" s="52" t="s">
        <v>114</v>
      </c>
      <c r="E460" s="51" t="s">
        <v>287</v>
      </c>
      <c r="F460" s="53">
        <v>0.1942824074074074</v>
      </c>
      <c r="G460" s="15" t="str">
        <f t="shared" si="25"/>
        <v>6.38/km</v>
      </c>
      <c r="H460" s="16">
        <f t="shared" si="26"/>
        <v>0.09774305555555556</v>
      </c>
      <c r="I460" s="16">
        <f t="shared" si="27"/>
        <v>0.07381944444444445</v>
      </c>
    </row>
    <row r="461" spans="1:9" ht="15" customHeight="1">
      <c r="A461" s="15">
        <v>457</v>
      </c>
      <c r="B461" s="51" t="s">
        <v>841</v>
      </c>
      <c r="C461" s="28" t="s">
        <v>842</v>
      </c>
      <c r="D461" s="52" t="s">
        <v>288</v>
      </c>
      <c r="E461" s="51" t="s">
        <v>119</v>
      </c>
      <c r="F461" s="53">
        <v>0.19435185185185186</v>
      </c>
      <c r="G461" s="15" t="str">
        <f t="shared" si="25"/>
        <v>6.38/km</v>
      </c>
      <c r="H461" s="16">
        <f t="shared" si="26"/>
        <v>0.09781250000000001</v>
      </c>
      <c r="I461" s="16">
        <f t="shared" si="27"/>
        <v>0</v>
      </c>
    </row>
    <row r="462" spans="1:9" ht="15" customHeight="1">
      <c r="A462" s="15">
        <v>458</v>
      </c>
      <c r="B462" s="51" t="s">
        <v>843</v>
      </c>
      <c r="C462" s="28" t="s">
        <v>36</v>
      </c>
      <c r="D462" s="52" t="s">
        <v>120</v>
      </c>
      <c r="E462" s="51" t="s">
        <v>119</v>
      </c>
      <c r="F462" s="53">
        <v>0.19436342592592593</v>
      </c>
      <c r="G462" s="15" t="str">
        <f t="shared" si="25"/>
        <v>6.38/km</v>
      </c>
      <c r="H462" s="16">
        <f t="shared" si="26"/>
        <v>0.09782407407407408</v>
      </c>
      <c r="I462" s="16">
        <f t="shared" si="27"/>
        <v>0.06915509259259259</v>
      </c>
    </row>
    <row r="463" spans="1:9" ht="15" customHeight="1">
      <c r="A463" s="15">
        <v>459</v>
      </c>
      <c r="B463" s="51" t="s">
        <v>844</v>
      </c>
      <c r="C463" s="28" t="s">
        <v>845</v>
      </c>
      <c r="D463" s="52" t="s">
        <v>114</v>
      </c>
      <c r="E463" s="51" t="s">
        <v>65</v>
      </c>
      <c r="F463" s="53">
        <v>0.19466435185185185</v>
      </c>
      <c r="G463" s="15" t="str">
        <f t="shared" si="25"/>
        <v>6.39/km</v>
      </c>
      <c r="H463" s="16">
        <f t="shared" si="26"/>
        <v>0.098125</v>
      </c>
      <c r="I463" s="16">
        <f t="shared" si="27"/>
        <v>0.0742013888888889</v>
      </c>
    </row>
    <row r="464" spans="1:9" ht="15" customHeight="1">
      <c r="A464" s="15">
        <v>460</v>
      </c>
      <c r="B464" s="51" t="s">
        <v>846</v>
      </c>
      <c r="C464" s="28" t="s">
        <v>496</v>
      </c>
      <c r="D464" s="52" t="s">
        <v>113</v>
      </c>
      <c r="E464" s="51" t="s">
        <v>287</v>
      </c>
      <c r="F464" s="53">
        <v>0.19499999999999998</v>
      </c>
      <c r="G464" s="15" t="str">
        <f t="shared" si="25"/>
        <v>6.39/km</v>
      </c>
      <c r="H464" s="16">
        <f t="shared" si="26"/>
        <v>0.09846064814814813</v>
      </c>
      <c r="I464" s="16">
        <f t="shared" si="27"/>
        <v>0.0747222222222222</v>
      </c>
    </row>
    <row r="465" spans="1:9" ht="15" customHeight="1">
      <c r="A465" s="15">
        <v>461</v>
      </c>
      <c r="B465" s="51" t="s">
        <v>847</v>
      </c>
      <c r="C465" s="28" t="s">
        <v>18</v>
      </c>
      <c r="D465" s="52" t="s">
        <v>165</v>
      </c>
      <c r="E465" s="51" t="s">
        <v>289</v>
      </c>
      <c r="F465" s="53">
        <v>0.19524305555555554</v>
      </c>
      <c r="G465" s="15" t="str">
        <f t="shared" si="25"/>
        <v>6.40/km</v>
      </c>
      <c r="H465" s="16">
        <f t="shared" si="26"/>
        <v>0.0987037037037037</v>
      </c>
      <c r="I465" s="16">
        <f t="shared" si="27"/>
        <v>0.052395833333333336</v>
      </c>
    </row>
    <row r="466" spans="1:9" ht="15" customHeight="1">
      <c r="A466" s="15">
        <v>462</v>
      </c>
      <c r="B466" s="51" t="s">
        <v>49</v>
      </c>
      <c r="C466" s="28" t="s">
        <v>26</v>
      </c>
      <c r="D466" s="52" t="s">
        <v>165</v>
      </c>
      <c r="E466" s="51" t="s">
        <v>125</v>
      </c>
      <c r="F466" s="53">
        <v>0.19550925925925924</v>
      </c>
      <c r="G466" s="15" t="str">
        <f t="shared" si="25"/>
        <v>6.40/km</v>
      </c>
      <c r="H466" s="16">
        <f t="shared" si="26"/>
        <v>0.0989699074074074</v>
      </c>
      <c r="I466" s="16">
        <f t="shared" si="27"/>
        <v>0.052662037037037035</v>
      </c>
    </row>
    <row r="467" spans="1:9" ht="15" customHeight="1">
      <c r="A467" s="15">
        <v>463</v>
      </c>
      <c r="B467" s="51" t="s">
        <v>848</v>
      </c>
      <c r="C467" s="28" t="s">
        <v>1015</v>
      </c>
      <c r="D467" s="52" t="s">
        <v>195</v>
      </c>
      <c r="E467" s="51" t="s">
        <v>65</v>
      </c>
      <c r="F467" s="53">
        <v>0.19550925925925924</v>
      </c>
      <c r="G467" s="15" t="str">
        <f t="shared" si="25"/>
        <v>6.40/km</v>
      </c>
      <c r="H467" s="16">
        <f t="shared" si="26"/>
        <v>0.0989699074074074</v>
      </c>
      <c r="I467" s="16">
        <f t="shared" si="27"/>
        <v>0.04525462962962962</v>
      </c>
    </row>
    <row r="468" spans="1:9" ht="15" customHeight="1">
      <c r="A468" s="30">
        <v>464</v>
      </c>
      <c r="B468" s="57" t="s">
        <v>849</v>
      </c>
      <c r="C468" s="31" t="s">
        <v>850</v>
      </c>
      <c r="D468" s="58" t="s">
        <v>110</v>
      </c>
      <c r="E468" s="57" t="s">
        <v>94</v>
      </c>
      <c r="F468" s="59">
        <v>0.19561342592592593</v>
      </c>
      <c r="G468" s="30" t="str">
        <f t="shared" si="25"/>
        <v>6.41/km</v>
      </c>
      <c r="H468" s="32">
        <f t="shared" si="26"/>
        <v>0.09907407407407408</v>
      </c>
      <c r="I468" s="32">
        <f t="shared" si="27"/>
        <v>0.07615740740740741</v>
      </c>
    </row>
    <row r="469" spans="1:9" ht="15" customHeight="1">
      <c r="A469" s="15">
        <v>465</v>
      </c>
      <c r="B469" s="51" t="s">
        <v>851</v>
      </c>
      <c r="C469" s="28" t="s">
        <v>530</v>
      </c>
      <c r="D469" s="52" t="s">
        <v>106</v>
      </c>
      <c r="E469" s="51" t="s">
        <v>163</v>
      </c>
      <c r="F469" s="53">
        <v>0.1960185185185185</v>
      </c>
      <c r="G469" s="15" t="str">
        <f t="shared" si="25"/>
        <v>6.41/km</v>
      </c>
      <c r="H469" s="16">
        <f t="shared" si="26"/>
        <v>0.09947916666666666</v>
      </c>
      <c r="I469" s="16">
        <f t="shared" si="27"/>
        <v>0.08085648148148147</v>
      </c>
    </row>
    <row r="470" spans="1:9" ht="15" customHeight="1">
      <c r="A470" s="15">
        <v>466</v>
      </c>
      <c r="B470" s="51" t="s">
        <v>852</v>
      </c>
      <c r="C470" s="28" t="s">
        <v>18</v>
      </c>
      <c r="D470" s="52" t="s">
        <v>165</v>
      </c>
      <c r="E470" s="51" t="s">
        <v>289</v>
      </c>
      <c r="F470" s="53">
        <v>0.19628472222222224</v>
      </c>
      <c r="G470" s="15" t="str">
        <f t="shared" si="25"/>
        <v>6.42/km</v>
      </c>
      <c r="H470" s="16">
        <f t="shared" si="26"/>
        <v>0.09974537037037039</v>
      </c>
      <c r="I470" s="16">
        <f t="shared" si="27"/>
        <v>0.05343750000000003</v>
      </c>
    </row>
    <row r="471" spans="1:9" ht="15" customHeight="1">
      <c r="A471" s="15">
        <v>467</v>
      </c>
      <c r="B471" s="51" t="s">
        <v>853</v>
      </c>
      <c r="C471" s="28" t="s">
        <v>26</v>
      </c>
      <c r="D471" s="52" t="s">
        <v>165</v>
      </c>
      <c r="E471" s="51" t="s">
        <v>290</v>
      </c>
      <c r="F471" s="53">
        <v>0.19696759259259258</v>
      </c>
      <c r="G471" s="15" t="str">
        <f t="shared" si="25"/>
        <v>6.43/km</v>
      </c>
      <c r="H471" s="16">
        <f t="shared" si="26"/>
        <v>0.10042824074074073</v>
      </c>
      <c r="I471" s="16">
        <f t="shared" si="27"/>
        <v>0.054120370370370374</v>
      </c>
    </row>
    <row r="472" spans="1:9" ht="15" customHeight="1">
      <c r="A472" s="15">
        <v>468</v>
      </c>
      <c r="B472" s="51" t="s">
        <v>854</v>
      </c>
      <c r="C472" s="28" t="s">
        <v>1016</v>
      </c>
      <c r="D472" s="52" t="s">
        <v>165</v>
      </c>
      <c r="E472" s="51" t="s">
        <v>192</v>
      </c>
      <c r="F472" s="53">
        <v>0.19756944444444446</v>
      </c>
      <c r="G472" s="15" t="str">
        <f t="shared" si="25"/>
        <v>6.45/km</v>
      </c>
      <c r="H472" s="16">
        <f t="shared" si="26"/>
        <v>0.10103009259259262</v>
      </c>
      <c r="I472" s="16">
        <f t="shared" si="27"/>
        <v>0.054722222222222255</v>
      </c>
    </row>
    <row r="473" spans="1:9" ht="15" customHeight="1">
      <c r="A473" s="15">
        <v>469</v>
      </c>
      <c r="B473" s="51" t="s">
        <v>855</v>
      </c>
      <c r="C473" s="28" t="s">
        <v>16</v>
      </c>
      <c r="D473" s="52" t="s">
        <v>114</v>
      </c>
      <c r="E473" s="51" t="s">
        <v>257</v>
      </c>
      <c r="F473" s="53">
        <v>0.19766203703703702</v>
      </c>
      <c r="G473" s="15" t="str">
        <f aca="true" t="shared" si="28" ref="G473:G536">TEXT(INT((HOUR(F473)*3600+MINUTE(F473)*60+SECOND(F473))/$I$3/60),"0")&amp;"."&amp;TEXT(MOD((HOUR(F473)*3600+MINUTE(F473)*60+SECOND(F473))/$I$3,60),"00")&amp;"/km"</f>
        <v>6.45/km</v>
      </c>
      <c r="H473" s="16">
        <f aca="true" t="shared" si="29" ref="H473:H536">F473-$F$5</f>
        <v>0.10112268518518518</v>
      </c>
      <c r="I473" s="16">
        <f t="shared" si="27"/>
        <v>0.07719907407407407</v>
      </c>
    </row>
    <row r="474" spans="1:9" ht="15" customHeight="1">
      <c r="A474" s="15">
        <v>470</v>
      </c>
      <c r="B474" s="51" t="s">
        <v>856</v>
      </c>
      <c r="C474" s="28" t="s">
        <v>33</v>
      </c>
      <c r="D474" s="52" t="s">
        <v>113</v>
      </c>
      <c r="E474" s="51" t="s">
        <v>182</v>
      </c>
      <c r="F474" s="53">
        <v>0.19767361111111112</v>
      </c>
      <c r="G474" s="15" t="str">
        <f t="shared" si="28"/>
        <v>6.45/km</v>
      </c>
      <c r="H474" s="16">
        <f t="shared" si="29"/>
        <v>0.10113425925925927</v>
      </c>
      <c r="I474" s="16">
        <f t="shared" si="27"/>
        <v>0.07739583333333334</v>
      </c>
    </row>
    <row r="475" spans="1:9" ht="15" customHeight="1">
      <c r="A475" s="15">
        <v>471</v>
      </c>
      <c r="B475" s="51" t="s">
        <v>857</v>
      </c>
      <c r="C475" s="28" t="s">
        <v>573</v>
      </c>
      <c r="D475" s="52" t="s">
        <v>165</v>
      </c>
      <c r="E475" s="51" t="s">
        <v>65</v>
      </c>
      <c r="F475" s="53">
        <v>0.19824074074074075</v>
      </c>
      <c r="G475" s="15" t="str">
        <f t="shared" si="28"/>
        <v>6.46/km</v>
      </c>
      <c r="H475" s="16">
        <f t="shared" si="29"/>
        <v>0.1017013888888889</v>
      </c>
      <c r="I475" s="16">
        <f t="shared" si="27"/>
        <v>0.055393518518518536</v>
      </c>
    </row>
    <row r="476" spans="1:9" ht="15" customHeight="1">
      <c r="A476" s="15">
        <v>472</v>
      </c>
      <c r="B476" s="51" t="s">
        <v>858</v>
      </c>
      <c r="C476" s="28" t="s">
        <v>600</v>
      </c>
      <c r="D476" s="52" t="s">
        <v>110</v>
      </c>
      <c r="E476" s="51" t="s">
        <v>65</v>
      </c>
      <c r="F476" s="53">
        <v>0.19837962962962963</v>
      </c>
      <c r="G476" s="15" t="str">
        <f t="shared" si="28"/>
        <v>6.46/km</v>
      </c>
      <c r="H476" s="16">
        <f t="shared" si="29"/>
        <v>0.10184027777777778</v>
      </c>
      <c r="I476" s="16">
        <f t="shared" si="27"/>
        <v>0.07892361111111111</v>
      </c>
    </row>
    <row r="477" spans="1:9" ht="15" customHeight="1">
      <c r="A477" s="15">
        <v>473</v>
      </c>
      <c r="B477" s="51" t="s">
        <v>859</v>
      </c>
      <c r="C477" s="28" t="s">
        <v>431</v>
      </c>
      <c r="D477" s="52" t="s">
        <v>114</v>
      </c>
      <c r="E477" s="51" t="s">
        <v>125</v>
      </c>
      <c r="F477" s="53">
        <v>0.1983912037037037</v>
      </c>
      <c r="G477" s="15" t="str">
        <f t="shared" si="28"/>
        <v>6.46/km</v>
      </c>
      <c r="H477" s="16">
        <f t="shared" si="29"/>
        <v>0.10185185185185185</v>
      </c>
      <c r="I477" s="16">
        <f t="shared" si="27"/>
        <v>0.07792824074074074</v>
      </c>
    </row>
    <row r="478" spans="1:9" ht="15" customHeight="1">
      <c r="A478" s="15">
        <v>474</v>
      </c>
      <c r="B478" s="51" t="s">
        <v>860</v>
      </c>
      <c r="C478" s="28" t="s">
        <v>25</v>
      </c>
      <c r="D478" s="52" t="s">
        <v>122</v>
      </c>
      <c r="E478" s="51" t="s">
        <v>83</v>
      </c>
      <c r="F478" s="53">
        <v>0.1991087962962963</v>
      </c>
      <c r="G478" s="15" t="str">
        <f t="shared" si="28"/>
        <v>6.48/km</v>
      </c>
      <c r="H478" s="16">
        <f t="shared" si="29"/>
        <v>0.10256944444444445</v>
      </c>
      <c r="I478" s="16">
        <f t="shared" si="27"/>
        <v>0.07366898148148149</v>
      </c>
    </row>
    <row r="479" spans="1:9" ht="15" customHeight="1">
      <c r="A479" s="15">
        <v>475</v>
      </c>
      <c r="B479" s="51" t="s">
        <v>861</v>
      </c>
      <c r="C479" s="28" t="s">
        <v>1017</v>
      </c>
      <c r="D479" s="52" t="s">
        <v>122</v>
      </c>
      <c r="E479" s="51" t="s">
        <v>291</v>
      </c>
      <c r="F479" s="53">
        <v>0.1996064814814815</v>
      </c>
      <c r="G479" s="15" t="str">
        <f t="shared" si="28"/>
        <v>6.49/km</v>
      </c>
      <c r="H479" s="16">
        <f t="shared" si="29"/>
        <v>0.10306712962962965</v>
      </c>
      <c r="I479" s="16">
        <f t="shared" si="27"/>
        <v>0.07416666666666669</v>
      </c>
    </row>
    <row r="480" spans="1:9" ht="15" customHeight="1">
      <c r="A480" s="15">
        <v>476</v>
      </c>
      <c r="B480" s="51" t="s">
        <v>863</v>
      </c>
      <c r="C480" s="28" t="s">
        <v>864</v>
      </c>
      <c r="D480" s="52" t="s">
        <v>100</v>
      </c>
      <c r="E480" s="51" t="s">
        <v>292</v>
      </c>
      <c r="F480" s="53">
        <v>0.1996527777777778</v>
      </c>
      <c r="G480" s="15" t="str">
        <f t="shared" si="28"/>
        <v>6.49/km</v>
      </c>
      <c r="H480" s="16">
        <f t="shared" si="29"/>
        <v>0.10311342592592594</v>
      </c>
      <c r="I480" s="16">
        <f t="shared" si="27"/>
        <v>0.0948263888888889</v>
      </c>
    </row>
    <row r="481" spans="1:9" ht="15" customHeight="1">
      <c r="A481" s="15">
        <v>477</v>
      </c>
      <c r="B481" s="51" t="s">
        <v>865</v>
      </c>
      <c r="C481" s="28" t="s">
        <v>13</v>
      </c>
      <c r="D481" s="52" t="s">
        <v>113</v>
      </c>
      <c r="E481" s="51" t="s">
        <v>284</v>
      </c>
      <c r="F481" s="53">
        <v>0.20076388888888888</v>
      </c>
      <c r="G481" s="15" t="str">
        <f t="shared" si="28"/>
        <v>6.51/km</v>
      </c>
      <c r="H481" s="16">
        <f t="shared" si="29"/>
        <v>0.10422453703703703</v>
      </c>
      <c r="I481" s="16">
        <f t="shared" si="27"/>
        <v>0.0804861111111111</v>
      </c>
    </row>
    <row r="482" spans="1:9" ht="15" customHeight="1">
      <c r="A482" s="15">
        <v>478</v>
      </c>
      <c r="B482" s="51" t="s">
        <v>866</v>
      </c>
      <c r="C482" s="28" t="s">
        <v>867</v>
      </c>
      <c r="D482" s="52" t="s">
        <v>141</v>
      </c>
      <c r="E482" s="51" t="s">
        <v>65</v>
      </c>
      <c r="F482" s="53">
        <v>0.2012037037037037</v>
      </c>
      <c r="G482" s="15" t="str">
        <f t="shared" si="28"/>
        <v>6.52/km</v>
      </c>
      <c r="H482" s="16">
        <f t="shared" si="29"/>
        <v>0.10466435185185184</v>
      </c>
      <c r="I482" s="16">
        <f t="shared" si="27"/>
        <v>0.06586805555555553</v>
      </c>
    </row>
    <row r="483" spans="1:9" ht="15" customHeight="1">
      <c r="A483" s="15">
        <v>479</v>
      </c>
      <c r="B483" s="51" t="s">
        <v>868</v>
      </c>
      <c r="C483" s="28" t="s">
        <v>19</v>
      </c>
      <c r="D483" s="52" t="s">
        <v>114</v>
      </c>
      <c r="E483" s="51" t="s">
        <v>211</v>
      </c>
      <c r="F483" s="53">
        <v>0.20206018518518518</v>
      </c>
      <c r="G483" s="15" t="str">
        <f t="shared" si="28"/>
        <v>6.54/km</v>
      </c>
      <c r="H483" s="16">
        <f t="shared" si="29"/>
        <v>0.10552083333333333</v>
      </c>
      <c r="I483" s="16">
        <f t="shared" si="27"/>
        <v>0.08159722222222222</v>
      </c>
    </row>
    <row r="484" spans="1:9" ht="15" customHeight="1">
      <c r="A484" s="15">
        <v>480</v>
      </c>
      <c r="B484" s="51" t="s">
        <v>869</v>
      </c>
      <c r="C484" s="28" t="s">
        <v>29</v>
      </c>
      <c r="D484" s="52" t="s">
        <v>113</v>
      </c>
      <c r="E484" s="51" t="s">
        <v>240</v>
      </c>
      <c r="F484" s="53">
        <v>0.2030671296296296</v>
      </c>
      <c r="G484" s="15" t="str">
        <f t="shared" si="28"/>
        <v>6.56/km</v>
      </c>
      <c r="H484" s="16">
        <f t="shared" si="29"/>
        <v>0.10652777777777776</v>
      </c>
      <c r="I484" s="16">
        <f t="shared" si="27"/>
        <v>0.08278935185185184</v>
      </c>
    </row>
    <row r="485" spans="1:9" ht="15" customHeight="1">
      <c r="A485" s="15">
        <v>481</v>
      </c>
      <c r="B485" s="51" t="s">
        <v>870</v>
      </c>
      <c r="C485" s="28" t="s">
        <v>32</v>
      </c>
      <c r="D485" s="52" t="s">
        <v>120</v>
      </c>
      <c r="E485" s="51" t="s">
        <v>293</v>
      </c>
      <c r="F485" s="53">
        <v>0.20322916666666666</v>
      </c>
      <c r="G485" s="15" t="str">
        <f t="shared" si="28"/>
        <v>6.56/km</v>
      </c>
      <c r="H485" s="16">
        <f t="shared" si="29"/>
        <v>0.1066898148148148</v>
      </c>
      <c r="I485" s="16">
        <f t="shared" si="27"/>
        <v>0.07802083333333332</v>
      </c>
    </row>
    <row r="486" spans="1:9" ht="15" customHeight="1">
      <c r="A486" s="15">
        <v>482</v>
      </c>
      <c r="B486" s="51" t="s">
        <v>20</v>
      </c>
      <c r="C486" s="28" t="s">
        <v>15</v>
      </c>
      <c r="D486" s="52" t="s">
        <v>122</v>
      </c>
      <c r="E486" s="51" t="s">
        <v>294</v>
      </c>
      <c r="F486" s="53">
        <v>0.20332175925925924</v>
      </c>
      <c r="G486" s="15" t="str">
        <f t="shared" si="28"/>
        <v>6.56/km</v>
      </c>
      <c r="H486" s="16">
        <f t="shared" si="29"/>
        <v>0.1067824074074074</v>
      </c>
      <c r="I486" s="16">
        <f t="shared" si="27"/>
        <v>0.07788194444444443</v>
      </c>
    </row>
    <row r="487" spans="1:9" ht="15" customHeight="1">
      <c r="A487" s="15">
        <v>483</v>
      </c>
      <c r="B487" s="51" t="s">
        <v>1018</v>
      </c>
      <c r="C487" s="28" t="s">
        <v>871</v>
      </c>
      <c r="D487" s="52" t="s">
        <v>120</v>
      </c>
      <c r="E487" s="51" t="s">
        <v>119</v>
      </c>
      <c r="F487" s="53">
        <v>0.20395833333333332</v>
      </c>
      <c r="G487" s="15" t="str">
        <f t="shared" si="28"/>
        <v>6.58/km</v>
      </c>
      <c r="H487" s="16">
        <f t="shared" si="29"/>
        <v>0.10741898148148148</v>
      </c>
      <c r="I487" s="16">
        <f t="shared" si="27"/>
        <v>0.07874999999999999</v>
      </c>
    </row>
    <row r="488" spans="1:9" ht="15" customHeight="1">
      <c r="A488" s="15">
        <v>484</v>
      </c>
      <c r="B488" s="51" t="s">
        <v>872</v>
      </c>
      <c r="C488" s="28" t="s">
        <v>373</v>
      </c>
      <c r="D488" s="52" t="s">
        <v>106</v>
      </c>
      <c r="E488" s="51" t="s">
        <v>295</v>
      </c>
      <c r="F488" s="53">
        <v>0.2044328703703704</v>
      </c>
      <c r="G488" s="15" t="str">
        <f t="shared" si="28"/>
        <v>6.59/km</v>
      </c>
      <c r="H488" s="16">
        <f t="shared" si="29"/>
        <v>0.10789351851851854</v>
      </c>
      <c r="I488" s="16">
        <f t="shared" si="27"/>
        <v>0.08927083333333335</v>
      </c>
    </row>
    <row r="489" spans="1:9" ht="15" customHeight="1">
      <c r="A489" s="15">
        <v>485</v>
      </c>
      <c r="B489" s="51" t="s">
        <v>873</v>
      </c>
      <c r="C489" s="28" t="s">
        <v>874</v>
      </c>
      <c r="D489" s="52" t="s">
        <v>114</v>
      </c>
      <c r="E489" s="51" t="s">
        <v>296</v>
      </c>
      <c r="F489" s="53">
        <v>0.20486111111111113</v>
      </c>
      <c r="G489" s="15" t="str">
        <f t="shared" si="28"/>
        <v>6.59/km</v>
      </c>
      <c r="H489" s="16">
        <f t="shared" si="29"/>
        <v>0.10832175925925928</v>
      </c>
      <c r="I489" s="16">
        <f t="shared" si="27"/>
        <v>0.08439814814814818</v>
      </c>
    </row>
    <row r="490" spans="1:9" ht="15" customHeight="1">
      <c r="A490" s="15">
        <v>486</v>
      </c>
      <c r="B490" s="51" t="s">
        <v>875</v>
      </c>
      <c r="C490" s="28" t="s">
        <v>15</v>
      </c>
      <c r="D490" s="52" t="s">
        <v>165</v>
      </c>
      <c r="E490" s="51" t="s">
        <v>297</v>
      </c>
      <c r="F490" s="53">
        <v>0.2053587962962963</v>
      </c>
      <c r="G490" s="15" t="str">
        <f t="shared" si="28"/>
        <v>7.01/km</v>
      </c>
      <c r="H490" s="16">
        <f t="shared" si="29"/>
        <v>0.10881944444444445</v>
      </c>
      <c r="I490" s="16">
        <f t="shared" si="27"/>
        <v>0.0625115740740741</v>
      </c>
    </row>
    <row r="491" spans="1:9" ht="15" customHeight="1">
      <c r="A491" s="15">
        <v>487</v>
      </c>
      <c r="B491" s="51" t="s">
        <v>876</v>
      </c>
      <c r="C491" s="28" t="s">
        <v>23</v>
      </c>
      <c r="D491" s="52" t="s">
        <v>113</v>
      </c>
      <c r="E491" s="51" t="s">
        <v>125</v>
      </c>
      <c r="F491" s="53">
        <v>0.20578703703703705</v>
      </c>
      <c r="G491" s="15" t="str">
        <f t="shared" si="28"/>
        <v>7.01/km</v>
      </c>
      <c r="H491" s="16">
        <f t="shared" si="29"/>
        <v>0.1092476851851852</v>
      </c>
      <c r="I491" s="16">
        <f t="shared" si="27"/>
        <v>0.08550925925925927</v>
      </c>
    </row>
    <row r="492" spans="1:9" ht="15" customHeight="1">
      <c r="A492" s="15">
        <v>488</v>
      </c>
      <c r="B492" s="51" t="s">
        <v>877</v>
      </c>
      <c r="C492" s="28" t="s">
        <v>878</v>
      </c>
      <c r="D492" s="52" t="s">
        <v>202</v>
      </c>
      <c r="E492" s="51" t="s">
        <v>238</v>
      </c>
      <c r="F492" s="53">
        <v>0.2061111111111111</v>
      </c>
      <c r="G492" s="15" t="str">
        <f t="shared" si="28"/>
        <v>7.02/km</v>
      </c>
      <c r="H492" s="16">
        <f t="shared" si="29"/>
        <v>0.10957175925925926</v>
      </c>
      <c r="I492" s="16">
        <f t="shared" si="27"/>
        <v>0.05349537037037036</v>
      </c>
    </row>
    <row r="493" spans="1:9" ht="15" customHeight="1">
      <c r="A493" s="15">
        <v>489</v>
      </c>
      <c r="B493" s="51" t="s">
        <v>879</v>
      </c>
      <c r="C493" s="28" t="s">
        <v>458</v>
      </c>
      <c r="D493" s="52" t="s">
        <v>122</v>
      </c>
      <c r="E493" s="51" t="s">
        <v>125</v>
      </c>
      <c r="F493" s="53">
        <v>0.2067939814814815</v>
      </c>
      <c r="G493" s="15" t="str">
        <f t="shared" si="28"/>
        <v>7.03/km</v>
      </c>
      <c r="H493" s="16">
        <f t="shared" si="29"/>
        <v>0.11025462962962966</v>
      </c>
      <c r="I493" s="16">
        <f t="shared" si="27"/>
        <v>0.0813541666666667</v>
      </c>
    </row>
    <row r="494" spans="1:9" ht="15" customHeight="1">
      <c r="A494" s="15">
        <v>490</v>
      </c>
      <c r="B494" s="51" t="s">
        <v>880</v>
      </c>
      <c r="C494" s="28" t="s">
        <v>702</v>
      </c>
      <c r="D494" s="52" t="s">
        <v>109</v>
      </c>
      <c r="E494" s="51" t="s">
        <v>298</v>
      </c>
      <c r="F494" s="53">
        <v>0.2070949074074074</v>
      </c>
      <c r="G494" s="15" t="str">
        <f t="shared" si="28"/>
        <v>7.04/km</v>
      </c>
      <c r="H494" s="16">
        <f t="shared" si="29"/>
        <v>0.11055555555555556</v>
      </c>
      <c r="I494" s="16">
        <f t="shared" si="27"/>
        <v>0.0895949074074074</v>
      </c>
    </row>
    <row r="495" spans="1:9" ht="15" customHeight="1">
      <c r="A495" s="15">
        <v>491</v>
      </c>
      <c r="B495" s="51" t="s">
        <v>881</v>
      </c>
      <c r="C495" s="28" t="s">
        <v>882</v>
      </c>
      <c r="D495" s="52" t="s">
        <v>110</v>
      </c>
      <c r="E495" s="51" t="s">
        <v>298</v>
      </c>
      <c r="F495" s="53">
        <v>0.20710648148148147</v>
      </c>
      <c r="G495" s="15" t="str">
        <f t="shared" si="28"/>
        <v>7.04/km</v>
      </c>
      <c r="H495" s="16">
        <f t="shared" si="29"/>
        <v>0.11056712962962963</v>
      </c>
      <c r="I495" s="16">
        <f t="shared" si="27"/>
        <v>0.08765046296296296</v>
      </c>
    </row>
    <row r="496" spans="1:9" ht="15" customHeight="1">
      <c r="A496" s="15">
        <v>492</v>
      </c>
      <c r="B496" s="28" t="s">
        <v>1019</v>
      </c>
      <c r="C496" s="28" t="s">
        <v>34</v>
      </c>
      <c r="D496" s="52" t="s">
        <v>106</v>
      </c>
      <c r="E496" s="51" t="s">
        <v>65</v>
      </c>
      <c r="F496" s="53">
        <v>0.2074074074074074</v>
      </c>
      <c r="G496" s="15" t="str">
        <f t="shared" si="28"/>
        <v>7.05/km</v>
      </c>
      <c r="H496" s="16">
        <f t="shared" si="29"/>
        <v>0.11086805555555555</v>
      </c>
      <c r="I496" s="16">
        <f t="shared" si="27"/>
        <v>0.09224537037037037</v>
      </c>
    </row>
    <row r="497" spans="1:9" ht="15" customHeight="1">
      <c r="A497" s="15">
        <v>493</v>
      </c>
      <c r="B497" s="51" t="s">
        <v>883</v>
      </c>
      <c r="C497" s="28" t="s">
        <v>36</v>
      </c>
      <c r="D497" s="52" t="s">
        <v>110</v>
      </c>
      <c r="E497" s="51" t="s">
        <v>157</v>
      </c>
      <c r="F497" s="53">
        <v>0.20771990740740742</v>
      </c>
      <c r="G497" s="15" t="str">
        <f t="shared" si="28"/>
        <v>7.05/km</v>
      </c>
      <c r="H497" s="16">
        <f t="shared" si="29"/>
        <v>0.11118055555555557</v>
      </c>
      <c r="I497" s="16">
        <f t="shared" si="27"/>
        <v>0.0882638888888889</v>
      </c>
    </row>
    <row r="498" spans="1:9" ht="15" customHeight="1">
      <c r="A498" s="15">
        <v>494</v>
      </c>
      <c r="B498" s="28" t="s">
        <v>1020</v>
      </c>
      <c r="C498" s="28" t="s">
        <v>30</v>
      </c>
      <c r="D498" s="52" t="s">
        <v>113</v>
      </c>
      <c r="E498" s="51" t="s">
        <v>157</v>
      </c>
      <c r="F498" s="53">
        <v>0.20771990740740742</v>
      </c>
      <c r="G498" s="15" t="str">
        <f t="shared" si="28"/>
        <v>7.05/km</v>
      </c>
      <c r="H498" s="16">
        <f t="shared" si="29"/>
        <v>0.11118055555555557</v>
      </c>
      <c r="I498" s="16">
        <f t="shared" si="27"/>
        <v>0.08744212962962965</v>
      </c>
    </row>
    <row r="499" spans="1:9" ht="15" customHeight="1">
      <c r="A499" s="15">
        <v>495</v>
      </c>
      <c r="B499" s="51" t="s">
        <v>884</v>
      </c>
      <c r="C499" s="28" t="s">
        <v>13</v>
      </c>
      <c r="D499" s="52" t="s">
        <v>114</v>
      </c>
      <c r="E499" s="51" t="s">
        <v>299</v>
      </c>
      <c r="F499" s="53">
        <v>0.21122685185185186</v>
      </c>
      <c r="G499" s="15" t="str">
        <f t="shared" si="28"/>
        <v>7.13/km</v>
      </c>
      <c r="H499" s="16">
        <f t="shared" si="29"/>
        <v>0.11468750000000001</v>
      </c>
      <c r="I499" s="16">
        <f t="shared" si="27"/>
        <v>0.09076388888888891</v>
      </c>
    </row>
    <row r="500" spans="1:9" ht="15" customHeight="1">
      <c r="A500" s="15">
        <v>496</v>
      </c>
      <c r="B500" s="51" t="s">
        <v>885</v>
      </c>
      <c r="C500" s="28" t="s">
        <v>886</v>
      </c>
      <c r="D500" s="52" t="s">
        <v>195</v>
      </c>
      <c r="E500" s="51" t="s">
        <v>299</v>
      </c>
      <c r="F500" s="53">
        <v>0.21122685185185186</v>
      </c>
      <c r="G500" s="15" t="str">
        <f t="shared" si="28"/>
        <v>7.13/km</v>
      </c>
      <c r="H500" s="16">
        <f t="shared" si="29"/>
        <v>0.11468750000000001</v>
      </c>
      <c r="I500" s="16">
        <f t="shared" si="27"/>
        <v>0.06097222222222223</v>
      </c>
    </row>
    <row r="501" spans="1:9" ht="15" customHeight="1">
      <c r="A501" s="15">
        <v>497</v>
      </c>
      <c r="B501" s="51" t="s">
        <v>887</v>
      </c>
      <c r="C501" s="28" t="s">
        <v>536</v>
      </c>
      <c r="D501" s="52" t="s">
        <v>110</v>
      </c>
      <c r="E501" s="51" t="s">
        <v>270</v>
      </c>
      <c r="F501" s="53">
        <v>0.2132523148148148</v>
      </c>
      <c r="G501" s="15" t="str">
        <f t="shared" si="28"/>
        <v>7.17/km</v>
      </c>
      <c r="H501" s="16">
        <f t="shared" si="29"/>
        <v>0.11671296296296295</v>
      </c>
      <c r="I501" s="16">
        <f t="shared" si="27"/>
        <v>0.09379629629629628</v>
      </c>
    </row>
    <row r="502" spans="1:9" ht="15" customHeight="1">
      <c r="A502" s="15">
        <v>498</v>
      </c>
      <c r="B502" s="51" t="s">
        <v>888</v>
      </c>
      <c r="C502" s="28" t="s">
        <v>624</v>
      </c>
      <c r="D502" s="52" t="s">
        <v>110</v>
      </c>
      <c r="E502" s="51" t="s">
        <v>270</v>
      </c>
      <c r="F502" s="53">
        <v>0.2132638888888889</v>
      </c>
      <c r="G502" s="15" t="str">
        <f t="shared" si="28"/>
        <v>7.17/km</v>
      </c>
      <c r="H502" s="16">
        <f t="shared" si="29"/>
        <v>0.11672453703703704</v>
      </c>
      <c r="I502" s="16">
        <f t="shared" si="27"/>
        <v>0.09380787037037037</v>
      </c>
    </row>
    <row r="503" spans="1:9" ht="15" customHeight="1">
      <c r="A503" s="15">
        <v>499</v>
      </c>
      <c r="B503" s="51" t="s">
        <v>889</v>
      </c>
      <c r="C503" s="28" t="s">
        <v>878</v>
      </c>
      <c r="D503" s="52" t="s">
        <v>109</v>
      </c>
      <c r="E503" s="51" t="s">
        <v>300</v>
      </c>
      <c r="F503" s="53">
        <v>0.21375</v>
      </c>
      <c r="G503" s="15" t="str">
        <f t="shared" si="28"/>
        <v>7.18/km</v>
      </c>
      <c r="H503" s="16">
        <f t="shared" si="29"/>
        <v>0.11721064814814815</v>
      </c>
      <c r="I503" s="16">
        <f t="shared" si="27"/>
        <v>0.09624999999999999</v>
      </c>
    </row>
    <row r="504" spans="1:9" ht="15" customHeight="1">
      <c r="A504" s="15">
        <v>500</v>
      </c>
      <c r="B504" s="51" t="s">
        <v>890</v>
      </c>
      <c r="C504" s="28" t="s">
        <v>619</v>
      </c>
      <c r="D504" s="52" t="s">
        <v>122</v>
      </c>
      <c r="E504" s="51" t="s">
        <v>206</v>
      </c>
      <c r="F504" s="53">
        <v>0.21375</v>
      </c>
      <c r="G504" s="15" t="str">
        <f t="shared" si="28"/>
        <v>7.18/km</v>
      </c>
      <c r="H504" s="16">
        <f t="shared" si="29"/>
        <v>0.11721064814814815</v>
      </c>
      <c r="I504" s="16">
        <f t="shared" si="27"/>
        <v>0.08831018518518519</v>
      </c>
    </row>
    <row r="505" spans="1:9" ht="15" customHeight="1">
      <c r="A505" s="15">
        <v>501</v>
      </c>
      <c r="B505" s="51" t="s">
        <v>891</v>
      </c>
      <c r="C505" s="28" t="s">
        <v>511</v>
      </c>
      <c r="D505" s="52" t="s">
        <v>106</v>
      </c>
      <c r="E505" s="51" t="s">
        <v>65</v>
      </c>
      <c r="F505" s="53">
        <v>0.21377314814814816</v>
      </c>
      <c r="G505" s="15" t="str">
        <f t="shared" si="28"/>
        <v>7.18/km</v>
      </c>
      <c r="H505" s="16">
        <f t="shared" si="29"/>
        <v>0.11723379629629631</v>
      </c>
      <c r="I505" s="16">
        <f t="shared" si="27"/>
        <v>0.09861111111111112</v>
      </c>
    </row>
    <row r="506" spans="1:9" ht="15" customHeight="1">
      <c r="A506" s="15">
        <v>502</v>
      </c>
      <c r="B506" s="51" t="s">
        <v>1021</v>
      </c>
      <c r="C506" s="28" t="s">
        <v>600</v>
      </c>
      <c r="D506" s="52" t="s">
        <v>110</v>
      </c>
      <c r="E506" s="51" t="s">
        <v>65</v>
      </c>
      <c r="F506" s="53">
        <v>0.21377314814814816</v>
      </c>
      <c r="G506" s="15" t="str">
        <f t="shared" si="28"/>
        <v>7.18/km</v>
      </c>
      <c r="H506" s="16">
        <f t="shared" si="29"/>
        <v>0.11723379629629631</v>
      </c>
      <c r="I506" s="16">
        <f t="shared" si="27"/>
        <v>0.09431712962962964</v>
      </c>
    </row>
    <row r="507" spans="1:9" ht="15" customHeight="1">
      <c r="A507" s="15">
        <v>503</v>
      </c>
      <c r="B507" s="51" t="s">
        <v>892</v>
      </c>
      <c r="C507" s="28" t="s">
        <v>364</v>
      </c>
      <c r="D507" s="52" t="s">
        <v>122</v>
      </c>
      <c r="E507" s="51" t="s">
        <v>301</v>
      </c>
      <c r="F507" s="53">
        <v>0.21596064814814817</v>
      </c>
      <c r="G507" s="15" t="str">
        <f t="shared" si="28"/>
        <v>7.22/km</v>
      </c>
      <c r="H507" s="16">
        <f t="shared" si="29"/>
        <v>0.11942129629629632</v>
      </c>
      <c r="I507" s="16">
        <f t="shared" si="27"/>
        <v>0.09052083333333336</v>
      </c>
    </row>
    <row r="508" spans="1:9" ht="15" customHeight="1">
      <c r="A508" s="15">
        <v>504</v>
      </c>
      <c r="B508" s="51" t="s">
        <v>893</v>
      </c>
      <c r="C508" s="28" t="s">
        <v>54</v>
      </c>
      <c r="D508" s="52" t="s">
        <v>120</v>
      </c>
      <c r="E508" s="51" t="s">
        <v>65</v>
      </c>
      <c r="F508" s="53">
        <v>0.2169212962962963</v>
      </c>
      <c r="G508" s="15" t="str">
        <f t="shared" si="28"/>
        <v>7.24/km</v>
      </c>
      <c r="H508" s="16">
        <f t="shared" si="29"/>
        <v>0.12038194444444446</v>
      </c>
      <c r="I508" s="16">
        <f t="shared" si="27"/>
        <v>0.09171296296296297</v>
      </c>
    </row>
    <row r="509" spans="1:9" ht="15" customHeight="1">
      <c r="A509" s="15">
        <v>505</v>
      </c>
      <c r="B509" s="51" t="s">
        <v>894</v>
      </c>
      <c r="C509" s="28" t="s">
        <v>24</v>
      </c>
      <c r="D509" s="52" t="s">
        <v>113</v>
      </c>
      <c r="E509" s="51" t="s">
        <v>65</v>
      </c>
      <c r="F509" s="53">
        <v>0.21693287037037037</v>
      </c>
      <c r="G509" s="15" t="str">
        <f t="shared" si="28"/>
        <v>7.24/km</v>
      </c>
      <c r="H509" s="16">
        <f t="shared" si="29"/>
        <v>0.12039351851851852</v>
      </c>
      <c r="I509" s="16">
        <f t="shared" si="27"/>
        <v>0.0966550925925926</v>
      </c>
    </row>
    <row r="510" spans="1:9" ht="15" customHeight="1">
      <c r="A510" s="15">
        <v>506</v>
      </c>
      <c r="B510" s="51" t="s">
        <v>895</v>
      </c>
      <c r="C510" s="28" t="s">
        <v>1022</v>
      </c>
      <c r="D510" s="52" t="s">
        <v>165</v>
      </c>
      <c r="E510" s="51" t="s">
        <v>65</v>
      </c>
      <c r="F510" s="53">
        <v>0.2190277777777778</v>
      </c>
      <c r="G510" s="15" t="str">
        <f t="shared" si="28"/>
        <v>7.28/km</v>
      </c>
      <c r="H510" s="16">
        <f t="shared" si="29"/>
        <v>0.12248842592592595</v>
      </c>
      <c r="I510" s="16">
        <f t="shared" si="27"/>
        <v>0.07618055555555558</v>
      </c>
    </row>
    <row r="511" spans="1:9" ht="15" customHeight="1">
      <c r="A511" s="15">
        <v>507</v>
      </c>
      <c r="B511" s="51" t="s">
        <v>896</v>
      </c>
      <c r="C511" s="28" t="s">
        <v>641</v>
      </c>
      <c r="D511" s="52" t="s">
        <v>195</v>
      </c>
      <c r="E511" s="51" t="s">
        <v>191</v>
      </c>
      <c r="F511" s="53">
        <v>0.21914351851851852</v>
      </c>
      <c r="G511" s="15" t="str">
        <f t="shared" si="28"/>
        <v>7.29/km</v>
      </c>
      <c r="H511" s="16">
        <f t="shared" si="29"/>
        <v>0.12260416666666667</v>
      </c>
      <c r="I511" s="16">
        <f t="shared" si="27"/>
        <v>0.06888888888888889</v>
      </c>
    </row>
    <row r="512" spans="1:9" ht="15" customHeight="1">
      <c r="A512" s="15">
        <v>508</v>
      </c>
      <c r="B512" s="51" t="s">
        <v>897</v>
      </c>
      <c r="C512" s="28" t="s">
        <v>64</v>
      </c>
      <c r="D512" s="52" t="s">
        <v>165</v>
      </c>
      <c r="E512" s="51" t="s">
        <v>286</v>
      </c>
      <c r="F512" s="53">
        <v>0.21936342592592592</v>
      </c>
      <c r="G512" s="15" t="str">
        <f t="shared" si="28"/>
        <v>7.29/km</v>
      </c>
      <c r="H512" s="16">
        <f t="shared" si="29"/>
        <v>0.12282407407407407</v>
      </c>
      <c r="I512" s="16">
        <f t="shared" si="27"/>
        <v>0.07651620370370371</v>
      </c>
    </row>
    <row r="513" spans="1:9" ht="15" customHeight="1">
      <c r="A513" s="15">
        <v>509</v>
      </c>
      <c r="B513" s="51" t="s">
        <v>898</v>
      </c>
      <c r="C513" s="28" t="s">
        <v>494</v>
      </c>
      <c r="D513" s="52" t="s">
        <v>122</v>
      </c>
      <c r="E513" s="51" t="s">
        <v>209</v>
      </c>
      <c r="F513" s="53">
        <v>0.21991898148148148</v>
      </c>
      <c r="G513" s="15" t="str">
        <f t="shared" si="28"/>
        <v>7.30/km</v>
      </c>
      <c r="H513" s="16">
        <f t="shared" si="29"/>
        <v>0.12337962962962963</v>
      </c>
      <c r="I513" s="16">
        <f t="shared" si="27"/>
        <v>0.09447916666666667</v>
      </c>
    </row>
    <row r="514" spans="1:9" ht="15" customHeight="1">
      <c r="A514" s="15">
        <v>510</v>
      </c>
      <c r="B514" s="51" t="s">
        <v>93</v>
      </c>
      <c r="C514" s="28" t="s">
        <v>899</v>
      </c>
      <c r="D514" s="52" t="s">
        <v>202</v>
      </c>
      <c r="E514" s="51" t="s">
        <v>302</v>
      </c>
      <c r="F514" s="53">
        <v>0.21998842592592593</v>
      </c>
      <c r="G514" s="15" t="str">
        <f t="shared" si="28"/>
        <v>7.30/km</v>
      </c>
      <c r="H514" s="16">
        <f t="shared" si="29"/>
        <v>0.12344907407407409</v>
      </c>
      <c r="I514" s="16">
        <f t="shared" si="27"/>
        <v>0.06737268518518519</v>
      </c>
    </row>
    <row r="515" spans="1:9" ht="15" customHeight="1">
      <c r="A515" s="30">
        <v>511</v>
      </c>
      <c r="B515" s="57" t="s">
        <v>900</v>
      </c>
      <c r="C515" s="31" t="s">
        <v>33</v>
      </c>
      <c r="D515" s="58" t="s">
        <v>122</v>
      </c>
      <c r="E515" s="57" t="s">
        <v>94</v>
      </c>
      <c r="F515" s="59">
        <v>0.21998842592592593</v>
      </c>
      <c r="G515" s="30" t="str">
        <f t="shared" si="28"/>
        <v>7.30/km</v>
      </c>
      <c r="H515" s="32">
        <f t="shared" si="29"/>
        <v>0.12344907407407409</v>
      </c>
      <c r="I515" s="32">
        <f t="shared" si="27"/>
        <v>0.09454861111111112</v>
      </c>
    </row>
    <row r="516" spans="1:9" ht="15" customHeight="1">
      <c r="A516" s="15">
        <v>512</v>
      </c>
      <c r="B516" s="28" t="s">
        <v>1023</v>
      </c>
      <c r="C516" s="28" t="s">
        <v>740</v>
      </c>
      <c r="D516" s="52" t="s">
        <v>195</v>
      </c>
      <c r="E516" s="51" t="s">
        <v>181</v>
      </c>
      <c r="F516" s="53">
        <v>0.2204976851851852</v>
      </c>
      <c r="G516" s="15" t="str">
        <f t="shared" si="28"/>
        <v>7.31/km</v>
      </c>
      <c r="H516" s="16">
        <f t="shared" si="29"/>
        <v>0.12395833333333335</v>
      </c>
      <c r="I516" s="16">
        <f t="shared" si="27"/>
        <v>0.07024305555555557</v>
      </c>
    </row>
    <row r="517" spans="1:9" ht="15" customHeight="1">
      <c r="A517" s="15">
        <v>513</v>
      </c>
      <c r="B517" s="51" t="s">
        <v>901</v>
      </c>
      <c r="C517" s="28" t="s">
        <v>458</v>
      </c>
      <c r="D517" s="52" t="s">
        <v>122</v>
      </c>
      <c r="E517" s="51" t="s">
        <v>303</v>
      </c>
      <c r="F517" s="53">
        <v>0.2204976851851852</v>
      </c>
      <c r="G517" s="15" t="str">
        <f t="shared" si="28"/>
        <v>7.31/km</v>
      </c>
      <c r="H517" s="16">
        <f t="shared" si="29"/>
        <v>0.12395833333333335</v>
      </c>
      <c r="I517" s="16">
        <f t="shared" si="27"/>
        <v>0.09505787037037039</v>
      </c>
    </row>
    <row r="518" spans="1:9" ht="15" customHeight="1">
      <c r="A518" s="15">
        <v>514</v>
      </c>
      <c r="B518" s="51" t="s">
        <v>902</v>
      </c>
      <c r="C518" s="28" t="s">
        <v>976</v>
      </c>
      <c r="D518" s="52" t="s">
        <v>187</v>
      </c>
      <c r="E518" s="51" t="s">
        <v>252</v>
      </c>
      <c r="F518" s="53">
        <v>0.22087962962962962</v>
      </c>
      <c r="G518" s="15" t="str">
        <f t="shared" si="28"/>
        <v>7.32/km</v>
      </c>
      <c r="H518" s="16">
        <f t="shared" si="29"/>
        <v>0.12434027777777777</v>
      </c>
      <c r="I518" s="16">
        <f aca="true" t="shared" si="30" ref="I518:I569">F518-INDEX($F$5:$F$565,MATCH(D518,$D$5:$D$565,0))</f>
        <v>0.07265046296296296</v>
      </c>
    </row>
    <row r="519" spans="1:9" ht="15" customHeight="1">
      <c r="A519" s="15">
        <v>515</v>
      </c>
      <c r="B519" s="51" t="s">
        <v>903</v>
      </c>
      <c r="C519" s="28" t="s">
        <v>904</v>
      </c>
      <c r="D519" s="52" t="s">
        <v>165</v>
      </c>
      <c r="E519" s="51" t="s">
        <v>304</v>
      </c>
      <c r="F519" s="53">
        <v>0.22163194444444445</v>
      </c>
      <c r="G519" s="15" t="str">
        <f t="shared" si="28"/>
        <v>7.34/km</v>
      </c>
      <c r="H519" s="16">
        <f t="shared" si="29"/>
        <v>0.1250925925925926</v>
      </c>
      <c r="I519" s="16">
        <f t="shared" si="30"/>
        <v>0.07878472222222224</v>
      </c>
    </row>
    <row r="520" spans="1:9" ht="15" customHeight="1">
      <c r="A520" s="15">
        <v>516</v>
      </c>
      <c r="B520" s="51" t="s">
        <v>905</v>
      </c>
      <c r="C520" s="28" t="s">
        <v>84</v>
      </c>
      <c r="D520" s="52" t="s">
        <v>110</v>
      </c>
      <c r="E520" s="51" t="s">
        <v>305</v>
      </c>
      <c r="F520" s="53">
        <v>0.2228240740740741</v>
      </c>
      <c r="G520" s="15" t="str">
        <f t="shared" si="28"/>
        <v>7.36/km</v>
      </c>
      <c r="H520" s="16">
        <f t="shared" si="29"/>
        <v>0.12628472222222226</v>
      </c>
      <c r="I520" s="16">
        <f t="shared" si="30"/>
        <v>0.10336805555555557</v>
      </c>
    </row>
    <row r="521" spans="1:9" ht="15" customHeight="1">
      <c r="A521" s="15">
        <v>517</v>
      </c>
      <c r="B521" s="51" t="s">
        <v>906</v>
      </c>
      <c r="C521" s="28" t="s">
        <v>78</v>
      </c>
      <c r="D521" s="52" t="s">
        <v>306</v>
      </c>
      <c r="E521" s="51" t="s">
        <v>282</v>
      </c>
      <c r="F521" s="53">
        <v>0.22305555555555556</v>
      </c>
      <c r="G521" s="15" t="str">
        <f t="shared" si="28"/>
        <v>7.37/km</v>
      </c>
      <c r="H521" s="16">
        <f t="shared" si="29"/>
        <v>0.1265162037037037</v>
      </c>
      <c r="I521" s="16">
        <f t="shared" si="30"/>
        <v>0</v>
      </c>
    </row>
    <row r="522" spans="1:9" ht="15" customHeight="1">
      <c r="A522" s="30">
        <v>518</v>
      </c>
      <c r="B522" s="57" t="s">
        <v>415</v>
      </c>
      <c r="C522" s="31" t="s">
        <v>22</v>
      </c>
      <c r="D522" s="58" t="s">
        <v>122</v>
      </c>
      <c r="E522" s="57" t="s">
        <v>94</v>
      </c>
      <c r="F522" s="59">
        <v>0.22333333333333336</v>
      </c>
      <c r="G522" s="30" t="str">
        <f t="shared" si="28"/>
        <v>7.37/km</v>
      </c>
      <c r="H522" s="32">
        <f t="shared" si="29"/>
        <v>0.12679398148148152</v>
      </c>
      <c r="I522" s="32">
        <f t="shared" si="30"/>
        <v>0.09789351851851855</v>
      </c>
    </row>
    <row r="523" spans="1:9" ht="15" customHeight="1">
      <c r="A523" s="15">
        <v>519</v>
      </c>
      <c r="B523" s="51" t="s">
        <v>907</v>
      </c>
      <c r="C523" s="28" t="s">
        <v>908</v>
      </c>
      <c r="D523" s="52" t="s">
        <v>202</v>
      </c>
      <c r="E523" s="51" t="s">
        <v>302</v>
      </c>
      <c r="F523" s="53">
        <v>0.22399305555555557</v>
      </c>
      <c r="G523" s="15" t="str">
        <f t="shared" si="28"/>
        <v>7.39/km</v>
      </c>
      <c r="H523" s="16">
        <f t="shared" si="29"/>
        <v>0.12745370370370374</v>
      </c>
      <c r="I523" s="16">
        <f t="shared" si="30"/>
        <v>0.07137731481481482</v>
      </c>
    </row>
    <row r="524" spans="1:9" ht="15" customHeight="1">
      <c r="A524" s="15">
        <v>520</v>
      </c>
      <c r="B524" s="51" t="s">
        <v>909</v>
      </c>
      <c r="C524" s="28" t="s">
        <v>910</v>
      </c>
      <c r="D524" s="52" t="s">
        <v>110</v>
      </c>
      <c r="E524" s="51" t="s">
        <v>65</v>
      </c>
      <c r="F524" s="53">
        <v>0.22510416666666666</v>
      </c>
      <c r="G524" s="15" t="str">
        <f t="shared" si="28"/>
        <v>7.41/km</v>
      </c>
      <c r="H524" s="16">
        <f t="shared" si="29"/>
        <v>0.1285648148148148</v>
      </c>
      <c r="I524" s="16">
        <f t="shared" si="30"/>
        <v>0.10564814814814814</v>
      </c>
    </row>
    <row r="525" spans="1:9" ht="15" customHeight="1">
      <c r="A525" s="15">
        <v>521</v>
      </c>
      <c r="B525" s="51" t="s">
        <v>911</v>
      </c>
      <c r="C525" s="28" t="s">
        <v>420</v>
      </c>
      <c r="D525" s="52" t="s">
        <v>254</v>
      </c>
      <c r="E525" s="51" t="s">
        <v>65</v>
      </c>
      <c r="F525" s="53">
        <v>0.22511574074074073</v>
      </c>
      <c r="G525" s="15" t="str">
        <f t="shared" si="28"/>
        <v>7.41/km</v>
      </c>
      <c r="H525" s="16">
        <f t="shared" si="29"/>
        <v>0.1285763888888889</v>
      </c>
      <c r="I525" s="16">
        <f t="shared" si="30"/>
        <v>0.05390046296296294</v>
      </c>
    </row>
    <row r="526" spans="1:9" ht="15" customHeight="1">
      <c r="A526" s="15">
        <v>522</v>
      </c>
      <c r="B526" s="51" t="s">
        <v>912</v>
      </c>
      <c r="C526" s="28" t="s">
        <v>913</v>
      </c>
      <c r="D526" s="52" t="s">
        <v>122</v>
      </c>
      <c r="E526" s="51" t="s">
        <v>280</v>
      </c>
      <c r="F526" s="53">
        <v>0.22519675925925928</v>
      </c>
      <c r="G526" s="15" t="str">
        <f t="shared" si="28"/>
        <v>7.41/km</v>
      </c>
      <c r="H526" s="16">
        <f t="shared" si="29"/>
        <v>0.12865740740740744</v>
      </c>
      <c r="I526" s="16">
        <f t="shared" si="30"/>
        <v>0.09975694444444447</v>
      </c>
    </row>
    <row r="527" spans="1:9" ht="15" customHeight="1">
      <c r="A527" s="15">
        <v>523</v>
      </c>
      <c r="B527" s="51" t="s">
        <v>914</v>
      </c>
      <c r="C527" s="28" t="s">
        <v>479</v>
      </c>
      <c r="D527" s="52" t="s">
        <v>113</v>
      </c>
      <c r="E527" s="51" t="s">
        <v>65</v>
      </c>
      <c r="F527" s="53">
        <v>0.22537037037037036</v>
      </c>
      <c r="G527" s="15" t="str">
        <f t="shared" si="28"/>
        <v>7.41/km</v>
      </c>
      <c r="H527" s="16">
        <f t="shared" si="29"/>
        <v>0.12883101851851853</v>
      </c>
      <c r="I527" s="16">
        <f t="shared" si="30"/>
        <v>0.10509259259259258</v>
      </c>
    </row>
    <row r="528" spans="1:9" ht="15" customHeight="1">
      <c r="A528" s="15">
        <v>524</v>
      </c>
      <c r="B528" s="28" t="s">
        <v>970</v>
      </c>
      <c r="C528" s="28" t="s">
        <v>458</v>
      </c>
      <c r="D528" s="52" t="s">
        <v>114</v>
      </c>
      <c r="E528" s="51" t="s">
        <v>168</v>
      </c>
      <c r="F528" s="53">
        <v>0.22550925925925924</v>
      </c>
      <c r="G528" s="15" t="str">
        <f t="shared" si="28"/>
        <v>7.42/km</v>
      </c>
      <c r="H528" s="16">
        <f t="shared" si="29"/>
        <v>0.12896990740740738</v>
      </c>
      <c r="I528" s="16">
        <f t="shared" si="30"/>
        <v>0.10504629629629629</v>
      </c>
    </row>
    <row r="529" spans="1:9" ht="15" customHeight="1">
      <c r="A529" s="15">
        <v>525</v>
      </c>
      <c r="B529" s="51" t="s">
        <v>915</v>
      </c>
      <c r="C529" s="28" t="s">
        <v>916</v>
      </c>
      <c r="D529" s="52" t="s">
        <v>141</v>
      </c>
      <c r="E529" s="51" t="s">
        <v>65</v>
      </c>
      <c r="F529" s="53">
        <v>0.22586805555555556</v>
      </c>
      <c r="G529" s="15" t="str">
        <f t="shared" si="28"/>
        <v>7.42/km</v>
      </c>
      <c r="H529" s="16">
        <f t="shared" si="29"/>
        <v>0.1293287037037037</v>
      </c>
      <c r="I529" s="16">
        <f t="shared" si="30"/>
        <v>0.0905324074074074</v>
      </c>
    </row>
    <row r="530" spans="1:9" ht="15" customHeight="1">
      <c r="A530" s="15">
        <v>526</v>
      </c>
      <c r="B530" s="51" t="s">
        <v>917</v>
      </c>
      <c r="C530" s="28" t="s">
        <v>918</v>
      </c>
      <c r="D530" s="52" t="s">
        <v>98</v>
      </c>
      <c r="E530" s="51" t="s">
        <v>65</v>
      </c>
      <c r="F530" s="53">
        <v>0.22586805555555556</v>
      </c>
      <c r="G530" s="15" t="str">
        <f t="shared" si="28"/>
        <v>7.42/km</v>
      </c>
      <c r="H530" s="16">
        <f t="shared" si="29"/>
        <v>0.1293287037037037</v>
      </c>
      <c r="I530" s="16">
        <f t="shared" si="30"/>
        <v>0.12574074074074076</v>
      </c>
    </row>
    <row r="531" spans="1:9" ht="15" customHeight="1">
      <c r="A531" s="15">
        <v>527</v>
      </c>
      <c r="B531" s="51" t="s">
        <v>919</v>
      </c>
      <c r="C531" s="28" t="s">
        <v>543</v>
      </c>
      <c r="D531" s="52" t="s">
        <v>165</v>
      </c>
      <c r="E531" s="51" t="s">
        <v>112</v>
      </c>
      <c r="F531" s="53">
        <v>0.2259375</v>
      </c>
      <c r="G531" s="15" t="str">
        <f t="shared" si="28"/>
        <v>7.43/km</v>
      </c>
      <c r="H531" s="16">
        <f t="shared" si="29"/>
        <v>0.12939814814814815</v>
      </c>
      <c r="I531" s="16">
        <f t="shared" si="30"/>
        <v>0.0830902777777778</v>
      </c>
    </row>
    <row r="532" spans="1:9" ht="15" customHeight="1">
      <c r="A532" s="15">
        <v>528</v>
      </c>
      <c r="B532" s="51" t="s">
        <v>920</v>
      </c>
      <c r="C532" s="28" t="s">
        <v>921</v>
      </c>
      <c r="D532" s="52" t="s">
        <v>195</v>
      </c>
      <c r="E532" s="51" t="s">
        <v>112</v>
      </c>
      <c r="F532" s="53">
        <v>0.22594907407407408</v>
      </c>
      <c r="G532" s="15" t="str">
        <f t="shared" si="28"/>
        <v>7.43/km</v>
      </c>
      <c r="H532" s="16">
        <f t="shared" si="29"/>
        <v>0.12940972222222225</v>
      </c>
      <c r="I532" s="16">
        <f t="shared" si="30"/>
        <v>0.07569444444444445</v>
      </c>
    </row>
    <row r="533" spans="1:9" ht="15" customHeight="1">
      <c r="A533" s="15">
        <v>529</v>
      </c>
      <c r="B533" s="51" t="s">
        <v>922</v>
      </c>
      <c r="C533" s="28" t="s">
        <v>12</v>
      </c>
      <c r="D533" s="52" t="s">
        <v>114</v>
      </c>
      <c r="E533" s="51" t="s">
        <v>307</v>
      </c>
      <c r="F533" s="53">
        <v>0.22599537037037035</v>
      </c>
      <c r="G533" s="15" t="str">
        <f t="shared" si="28"/>
        <v>7.43/km</v>
      </c>
      <c r="H533" s="16">
        <f t="shared" si="29"/>
        <v>0.1294560185185185</v>
      </c>
      <c r="I533" s="16">
        <f t="shared" si="30"/>
        <v>0.1055324074074074</v>
      </c>
    </row>
    <row r="534" spans="1:9" ht="15" customHeight="1">
      <c r="A534" s="15">
        <v>530</v>
      </c>
      <c r="B534" s="51" t="s">
        <v>923</v>
      </c>
      <c r="C534" s="28" t="s">
        <v>1024</v>
      </c>
      <c r="D534" s="52" t="s">
        <v>120</v>
      </c>
      <c r="E534" s="51" t="s">
        <v>307</v>
      </c>
      <c r="F534" s="53">
        <v>0.22599537037037035</v>
      </c>
      <c r="G534" s="15" t="str">
        <f t="shared" si="28"/>
        <v>7.43/km</v>
      </c>
      <c r="H534" s="16">
        <f t="shared" si="29"/>
        <v>0.1294560185185185</v>
      </c>
      <c r="I534" s="16">
        <f t="shared" si="30"/>
        <v>0.10078703703703701</v>
      </c>
    </row>
    <row r="535" spans="1:9" ht="15" customHeight="1">
      <c r="A535" s="15">
        <v>531</v>
      </c>
      <c r="B535" s="51" t="s">
        <v>924</v>
      </c>
      <c r="C535" s="28" t="s">
        <v>801</v>
      </c>
      <c r="D535" s="52" t="s">
        <v>113</v>
      </c>
      <c r="E535" s="51" t="s">
        <v>163</v>
      </c>
      <c r="F535" s="53">
        <v>0.22663194444444446</v>
      </c>
      <c r="G535" s="15" t="str">
        <f t="shared" si="28"/>
        <v>7.44/km</v>
      </c>
      <c r="H535" s="16">
        <f t="shared" si="29"/>
        <v>0.1300925925925926</v>
      </c>
      <c r="I535" s="16">
        <f t="shared" si="30"/>
        <v>0.10635416666666668</v>
      </c>
    </row>
    <row r="536" spans="1:9" ht="15" customHeight="1">
      <c r="A536" s="15">
        <v>532</v>
      </c>
      <c r="B536" s="51" t="s">
        <v>925</v>
      </c>
      <c r="C536" s="28" t="s">
        <v>926</v>
      </c>
      <c r="D536" s="52" t="s">
        <v>288</v>
      </c>
      <c r="E536" s="51" t="s">
        <v>65</v>
      </c>
      <c r="F536" s="53">
        <v>0.22677083333333334</v>
      </c>
      <c r="G536" s="15" t="str">
        <f t="shared" si="28"/>
        <v>7.44/km</v>
      </c>
      <c r="H536" s="16">
        <f t="shared" si="29"/>
        <v>0.1302314814814815</v>
      </c>
      <c r="I536" s="16">
        <f t="shared" si="30"/>
        <v>0.03241898148148148</v>
      </c>
    </row>
    <row r="537" spans="1:9" ht="15" customHeight="1">
      <c r="A537" s="30">
        <v>533</v>
      </c>
      <c r="B537" s="31" t="s">
        <v>992</v>
      </c>
      <c r="C537" s="31" t="s">
        <v>12</v>
      </c>
      <c r="D537" s="58" t="s">
        <v>106</v>
      </c>
      <c r="E537" s="57" t="s">
        <v>94</v>
      </c>
      <c r="F537" s="59">
        <v>0.22681712962962963</v>
      </c>
      <c r="G537" s="30" t="str">
        <f aca="true" t="shared" si="31" ref="G537:G569">TEXT(INT((HOUR(F537)*3600+MINUTE(F537)*60+SECOND(F537))/$I$3/60),"0")&amp;"."&amp;TEXT(MOD((HOUR(F537)*3600+MINUTE(F537)*60+SECOND(F537))/$I$3,60),"00")&amp;"/km"</f>
        <v>7.44/km</v>
      </c>
      <c r="H537" s="32">
        <f aca="true" t="shared" si="32" ref="H537:H569">F537-$F$5</f>
        <v>0.13027777777777777</v>
      </c>
      <c r="I537" s="32">
        <f t="shared" si="30"/>
        <v>0.1116550925925926</v>
      </c>
    </row>
    <row r="538" spans="1:9" ht="15" customHeight="1">
      <c r="A538" s="15">
        <v>534</v>
      </c>
      <c r="B538" s="51" t="s">
        <v>927</v>
      </c>
      <c r="C538" s="28" t="s">
        <v>20</v>
      </c>
      <c r="D538" s="52" t="s">
        <v>165</v>
      </c>
      <c r="E538" s="51" t="s">
        <v>65</v>
      </c>
      <c r="F538" s="53">
        <v>0.2271527777777778</v>
      </c>
      <c r="G538" s="15" t="str">
        <f t="shared" si="31"/>
        <v>7.45/km</v>
      </c>
      <c r="H538" s="16">
        <f t="shared" si="32"/>
        <v>0.13061342592592595</v>
      </c>
      <c r="I538" s="16">
        <f t="shared" si="30"/>
        <v>0.08430555555555558</v>
      </c>
    </row>
    <row r="539" spans="1:9" ht="15" customHeight="1">
      <c r="A539" s="15">
        <v>535</v>
      </c>
      <c r="B539" s="51" t="s">
        <v>928</v>
      </c>
      <c r="C539" s="28" t="s">
        <v>78</v>
      </c>
      <c r="D539" s="52" t="s">
        <v>195</v>
      </c>
      <c r="E539" s="51" t="s">
        <v>308</v>
      </c>
      <c r="F539" s="53">
        <v>0.2271527777777778</v>
      </c>
      <c r="G539" s="15" t="str">
        <f t="shared" si="31"/>
        <v>7.45/km</v>
      </c>
      <c r="H539" s="16">
        <f t="shared" si="32"/>
        <v>0.13061342592592595</v>
      </c>
      <c r="I539" s="16">
        <f t="shared" si="30"/>
        <v>0.07689814814814816</v>
      </c>
    </row>
    <row r="540" spans="1:9" ht="15" customHeight="1">
      <c r="A540" s="15">
        <v>536</v>
      </c>
      <c r="B540" s="28" t="s">
        <v>964</v>
      </c>
      <c r="C540" s="28" t="s">
        <v>373</v>
      </c>
      <c r="D540" s="52" t="s">
        <v>113</v>
      </c>
      <c r="E540" s="51" t="s">
        <v>287</v>
      </c>
      <c r="F540" s="53">
        <v>0.2275925925925926</v>
      </c>
      <c r="G540" s="15" t="str">
        <f t="shared" si="31"/>
        <v>7.46/km</v>
      </c>
      <c r="H540" s="16">
        <f t="shared" si="32"/>
        <v>0.13105324074074076</v>
      </c>
      <c r="I540" s="16">
        <f t="shared" si="30"/>
        <v>0.10731481481481482</v>
      </c>
    </row>
    <row r="541" spans="1:9" ht="15" customHeight="1">
      <c r="A541" s="15">
        <v>537</v>
      </c>
      <c r="B541" s="51" t="s">
        <v>929</v>
      </c>
      <c r="C541" s="28" t="s">
        <v>428</v>
      </c>
      <c r="D541" s="52" t="s">
        <v>110</v>
      </c>
      <c r="E541" s="51" t="s">
        <v>176</v>
      </c>
      <c r="F541" s="53">
        <v>0.22815972222222222</v>
      </c>
      <c r="G541" s="15" t="str">
        <f t="shared" si="31"/>
        <v>7.47/km</v>
      </c>
      <c r="H541" s="16">
        <f t="shared" si="32"/>
        <v>0.1316203703703704</v>
      </c>
      <c r="I541" s="16">
        <f t="shared" si="30"/>
        <v>0.1087037037037037</v>
      </c>
    </row>
    <row r="542" spans="1:9" ht="15" customHeight="1">
      <c r="A542" s="15">
        <v>538</v>
      </c>
      <c r="B542" s="51" t="s">
        <v>930</v>
      </c>
      <c r="C542" s="28" t="s">
        <v>71</v>
      </c>
      <c r="D542" s="52" t="s">
        <v>122</v>
      </c>
      <c r="E542" s="51" t="s">
        <v>192</v>
      </c>
      <c r="F542" s="53">
        <v>0.22820601851851852</v>
      </c>
      <c r="G542" s="15" t="str">
        <f t="shared" si="31"/>
        <v>7.47/km</v>
      </c>
      <c r="H542" s="16">
        <f t="shared" si="32"/>
        <v>0.13166666666666665</v>
      </c>
      <c r="I542" s="16">
        <f t="shared" si="30"/>
        <v>0.1027662037037037</v>
      </c>
    </row>
    <row r="543" spans="1:9" ht="15" customHeight="1">
      <c r="A543" s="15">
        <v>539</v>
      </c>
      <c r="B543" s="51" t="s">
        <v>931</v>
      </c>
      <c r="C543" s="28" t="s">
        <v>932</v>
      </c>
      <c r="D543" s="52" t="s">
        <v>110</v>
      </c>
      <c r="E543" s="51" t="s">
        <v>65</v>
      </c>
      <c r="F543" s="53">
        <v>0.22930555555555554</v>
      </c>
      <c r="G543" s="15" t="str">
        <f t="shared" si="31"/>
        <v>7.50/km</v>
      </c>
      <c r="H543" s="16">
        <f t="shared" si="32"/>
        <v>0.13276620370370368</v>
      </c>
      <c r="I543" s="16">
        <f t="shared" si="30"/>
        <v>0.10984953703703702</v>
      </c>
    </row>
    <row r="544" spans="1:9" ht="15" customHeight="1">
      <c r="A544" s="15">
        <v>540</v>
      </c>
      <c r="B544" s="51" t="s">
        <v>933</v>
      </c>
      <c r="C544" s="28" t="s">
        <v>934</v>
      </c>
      <c r="D544" s="52" t="s">
        <v>110</v>
      </c>
      <c r="E544" s="51" t="s">
        <v>65</v>
      </c>
      <c r="F544" s="53">
        <v>0.22967592592592592</v>
      </c>
      <c r="G544" s="15" t="str">
        <f t="shared" si="31"/>
        <v>7.50/km</v>
      </c>
      <c r="H544" s="16">
        <f t="shared" si="32"/>
        <v>0.1331365740740741</v>
      </c>
      <c r="I544" s="16">
        <f t="shared" si="30"/>
        <v>0.1102199074074074</v>
      </c>
    </row>
    <row r="545" spans="1:9" ht="15" customHeight="1">
      <c r="A545" s="15">
        <v>541</v>
      </c>
      <c r="B545" s="51" t="s">
        <v>935</v>
      </c>
      <c r="C545" s="28" t="s">
        <v>936</v>
      </c>
      <c r="D545" s="52" t="s">
        <v>114</v>
      </c>
      <c r="E545" s="51" t="s">
        <v>309</v>
      </c>
      <c r="F545" s="53">
        <v>0.22999999999999998</v>
      </c>
      <c r="G545" s="15" t="str">
        <f t="shared" si="31"/>
        <v>7.51/km</v>
      </c>
      <c r="H545" s="16">
        <f t="shared" si="32"/>
        <v>0.13346064814814812</v>
      </c>
      <c r="I545" s="16">
        <f t="shared" si="30"/>
        <v>0.10953703703703703</v>
      </c>
    </row>
    <row r="546" spans="1:9" ht="15" customHeight="1">
      <c r="A546" s="15">
        <v>542</v>
      </c>
      <c r="B546" s="51" t="s">
        <v>937</v>
      </c>
      <c r="C546" s="28" t="s">
        <v>551</v>
      </c>
      <c r="D546" s="52" t="s">
        <v>113</v>
      </c>
      <c r="E546" s="51" t="s">
        <v>112</v>
      </c>
      <c r="F546" s="53">
        <v>0.23072916666666665</v>
      </c>
      <c r="G546" s="15" t="str">
        <f t="shared" si="31"/>
        <v>7.52/km</v>
      </c>
      <c r="H546" s="16">
        <f t="shared" si="32"/>
        <v>0.1341898148148148</v>
      </c>
      <c r="I546" s="16">
        <f t="shared" si="30"/>
        <v>0.11045138888888888</v>
      </c>
    </row>
    <row r="547" spans="1:9" ht="15" customHeight="1">
      <c r="A547" s="15">
        <v>543</v>
      </c>
      <c r="B547" s="51" t="s">
        <v>938</v>
      </c>
      <c r="C547" s="28" t="s">
        <v>24</v>
      </c>
      <c r="D547" s="52" t="s">
        <v>114</v>
      </c>
      <c r="E547" s="51" t="s">
        <v>157</v>
      </c>
      <c r="F547" s="53">
        <v>0.2310648148148148</v>
      </c>
      <c r="G547" s="15" t="str">
        <f t="shared" si="31"/>
        <v>7.53/km</v>
      </c>
      <c r="H547" s="16">
        <f t="shared" si="32"/>
        <v>0.13452546296296297</v>
      </c>
      <c r="I547" s="16">
        <f t="shared" si="30"/>
        <v>0.11060185185185185</v>
      </c>
    </row>
    <row r="548" spans="1:9" ht="15" customHeight="1">
      <c r="A548" s="15">
        <v>544</v>
      </c>
      <c r="B548" s="51" t="s">
        <v>444</v>
      </c>
      <c r="C548" s="28" t="s">
        <v>939</v>
      </c>
      <c r="D548" s="52" t="s">
        <v>122</v>
      </c>
      <c r="E548" s="51" t="s">
        <v>65</v>
      </c>
      <c r="F548" s="53">
        <v>0.231400462962963</v>
      </c>
      <c r="G548" s="15" t="str">
        <f t="shared" si="31"/>
        <v>7.54/km</v>
      </c>
      <c r="H548" s="16">
        <f t="shared" si="32"/>
        <v>0.13486111111111115</v>
      </c>
      <c r="I548" s="16">
        <f t="shared" si="30"/>
        <v>0.10596064814814818</v>
      </c>
    </row>
    <row r="549" spans="1:9" ht="15" customHeight="1">
      <c r="A549" s="15">
        <v>545</v>
      </c>
      <c r="B549" s="51" t="s">
        <v>940</v>
      </c>
      <c r="C549" s="28" t="s">
        <v>882</v>
      </c>
      <c r="D549" s="52" t="s">
        <v>141</v>
      </c>
      <c r="E549" s="51" t="s">
        <v>112</v>
      </c>
      <c r="F549" s="53">
        <v>0.2339351851851852</v>
      </c>
      <c r="G549" s="15" t="str">
        <f t="shared" si="31"/>
        <v>7.59/km</v>
      </c>
      <c r="H549" s="16">
        <f t="shared" si="32"/>
        <v>0.13739583333333333</v>
      </c>
      <c r="I549" s="16">
        <f t="shared" si="30"/>
        <v>0.09859953703703703</v>
      </c>
    </row>
    <row r="550" spans="1:9" ht="15" customHeight="1">
      <c r="A550" s="15">
        <v>546</v>
      </c>
      <c r="B550" s="51" t="s">
        <v>941</v>
      </c>
      <c r="C550" s="28" t="s">
        <v>13</v>
      </c>
      <c r="D550" s="52" t="s">
        <v>187</v>
      </c>
      <c r="E550" s="51" t="s">
        <v>310</v>
      </c>
      <c r="F550" s="53">
        <v>0.23398148148148148</v>
      </c>
      <c r="G550" s="15" t="str">
        <f t="shared" si="31"/>
        <v>7.59/km</v>
      </c>
      <c r="H550" s="16">
        <f t="shared" si="32"/>
        <v>0.13744212962962965</v>
      </c>
      <c r="I550" s="16">
        <f t="shared" si="30"/>
        <v>0.08575231481481482</v>
      </c>
    </row>
    <row r="551" spans="1:9" ht="15" customHeight="1">
      <c r="A551" s="15">
        <v>547</v>
      </c>
      <c r="B551" s="51" t="s">
        <v>942</v>
      </c>
      <c r="C551" s="28" t="s">
        <v>943</v>
      </c>
      <c r="D551" s="52" t="s">
        <v>122</v>
      </c>
      <c r="E551" s="51" t="s">
        <v>296</v>
      </c>
      <c r="F551" s="53">
        <v>0.23480324074074074</v>
      </c>
      <c r="G551" s="15" t="str">
        <f t="shared" si="31"/>
        <v>8.01/km</v>
      </c>
      <c r="H551" s="16">
        <f t="shared" si="32"/>
        <v>0.1382638888888889</v>
      </c>
      <c r="I551" s="16">
        <f t="shared" si="30"/>
        <v>0.10936342592592593</v>
      </c>
    </row>
    <row r="552" spans="1:9" ht="15" customHeight="1">
      <c r="A552" s="15">
        <v>548</v>
      </c>
      <c r="B552" s="51" t="s">
        <v>944</v>
      </c>
      <c r="C552" s="28" t="s">
        <v>24</v>
      </c>
      <c r="D552" s="52" t="s">
        <v>114</v>
      </c>
      <c r="E552" s="51" t="s">
        <v>238</v>
      </c>
      <c r="F552" s="53">
        <v>0.23555555555555555</v>
      </c>
      <c r="G552" s="15" t="str">
        <f t="shared" si="31"/>
        <v>8.02/km</v>
      </c>
      <c r="H552" s="16">
        <f t="shared" si="32"/>
        <v>0.1390162037037037</v>
      </c>
      <c r="I552" s="16">
        <f t="shared" si="30"/>
        <v>0.1150925925925926</v>
      </c>
    </row>
    <row r="553" spans="1:9" ht="15" customHeight="1">
      <c r="A553" s="15">
        <v>549</v>
      </c>
      <c r="B553" s="51" t="s">
        <v>945</v>
      </c>
      <c r="C553" s="28" t="s">
        <v>815</v>
      </c>
      <c r="D553" s="52" t="s">
        <v>187</v>
      </c>
      <c r="E553" s="51" t="s">
        <v>311</v>
      </c>
      <c r="F553" s="53">
        <v>0.23716435185185183</v>
      </c>
      <c r="G553" s="15" t="str">
        <f t="shared" si="31"/>
        <v>8.06/km</v>
      </c>
      <c r="H553" s="16">
        <f t="shared" si="32"/>
        <v>0.140625</v>
      </c>
      <c r="I553" s="16">
        <f t="shared" si="30"/>
        <v>0.08893518518518517</v>
      </c>
    </row>
    <row r="554" spans="1:9" ht="15" customHeight="1">
      <c r="A554" s="15">
        <v>550</v>
      </c>
      <c r="B554" s="51" t="s">
        <v>945</v>
      </c>
      <c r="C554" s="28" t="s">
        <v>946</v>
      </c>
      <c r="D554" s="52" t="s">
        <v>120</v>
      </c>
      <c r="E554" s="51" t="s">
        <v>311</v>
      </c>
      <c r="F554" s="53">
        <v>0.23716435185185183</v>
      </c>
      <c r="G554" s="15" t="str">
        <f t="shared" si="31"/>
        <v>8.06/km</v>
      </c>
      <c r="H554" s="16">
        <f t="shared" si="32"/>
        <v>0.140625</v>
      </c>
      <c r="I554" s="16">
        <f t="shared" si="30"/>
        <v>0.1119560185185185</v>
      </c>
    </row>
    <row r="555" spans="1:9" ht="15" customHeight="1">
      <c r="A555" s="15">
        <v>551</v>
      </c>
      <c r="B555" s="51" t="s">
        <v>947</v>
      </c>
      <c r="C555" s="28" t="s">
        <v>16</v>
      </c>
      <c r="D555" s="52" t="s">
        <v>122</v>
      </c>
      <c r="E555" s="51" t="s">
        <v>312</v>
      </c>
      <c r="F555" s="53">
        <v>0.23859953703703704</v>
      </c>
      <c r="G555" s="15" t="str">
        <f t="shared" si="31"/>
        <v>8.09/km</v>
      </c>
      <c r="H555" s="16">
        <f t="shared" si="32"/>
        <v>0.1420601851851852</v>
      </c>
      <c r="I555" s="16">
        <f t="shared" si="30"/>
        <v>0.11315972222222223</v>
      </c>
    </row>
    <row r="556" spans="1:9" ht="15" customHeight="1">
      <c r="A556" s="15">
        <v>552</v>
      </c>
      <c r="B556" s="51" t="s">
        <v>434</v>
      </c>
      <c r="C556" s="28" t="s">
        <v>56</v>
      </c>
      <c r="D556" s="52" t="s">
        <v>122</v>
      </c>
      <c r="E556" s="51" t="s">
        <v>65</v>
      </c>
      <c r="F556" s="53">
        <v>0.23934027777777778</v>
      </c>
      <c r="G556" s="15" t="str">
        <f t="shared" si="31"/>
        <v>8.10/km</v>
      </c>
      <c r="H556" s="16">
        <f t="shared" si="32"/>
        <v>0.14280092592592591</v>
      </c>
      <c r="I556" s="16">
        <f t="shared" si="30"/>
        <v>0.11390046296296297</v>
      </c>
    </row>
    <row r="557" spans="1:9" ht="15" customHeight="1">
      <c r="A557" s="15">
        <v>553</v>
      </c>
      <c r="B557" s="51" t="s">
        <v>948</v>
      </c>
      <c r="C557" s="28" t="s">
        <v>41</v>
      </c>
      <c r="D557" s="52" t="s">
        <v>106</v>
      </c>
      <c r="E557" s="51" t="s">
        <v>159</v>
      </c>
      <c r="F557" s="53">
        <v>0.23988425925925927</v>
      </c>
      <c r="G557" s="15" t="str">
        <f t="shared" si="31"/>
        <v>8.11/km</v>
      </c>
      <c r="H557" s="16">
        <f t="shared" si="32"/>
        <v>0.1433449074074074</v>
      </c>
      <c r="I557" s="16">
        <f t="shared" si="30"/>
        <v>0.12472222222222223</v>
      </c>
    </row>
    <row r="558" spans="1:9" ht="15" customHeight="1">
      <c r="A558" s="15">
        <v>554</v>
      </c>
      <c r="B558" s="51" t="s">
        <v>814</v>
      </c>
      <c r="C558" s="28" t="s">
        <v>949</v>
      </c>
      <c r="D558" s="52" t="s">
        <v>165</v>
      </c>
      <c r="E558" s="51" t="s">
        <v>65</v>
      </c>
      <c r="F558" s="53">
        <v>0.24047453703703703</v>
      </c>
      <c r="G558" s="15" t="str">
        <f t="shared" si="31"/>
        <v>8.12/km</v>
      </c>
      <c r="H558" s="16">
        <f t="shared" si="32"/>
        <v>0.14393518518518517</v>
      </c>
      <c r="I558" s="16">
        <f t="shared" si="30"/>
        <v>0.09762731481481482</v>
      </c>
    </row>
    <row r="559" spans="1:9" ht="15" customHeight="1">
      <c r="A559" s="15">
        <v>555</v>
      </c>
      <c r="B559" s="51" t="s">
        <v>950</v>
      </c>
      <c r="C559" s="28" t="s">
        <v>15</v>
      </c>
      <c r="D559" s="52" t="s">
        <v>113</v>
      </c>
      <c r="E559" s="51" t="s">
        <v>313</v>
      </c>
      <c r="F559" s="53">
        <v>0.24122685185185186</v>
      </c>
      <c r="G559" s="15" t="str">
        <f t="shared" si="31"/>
        <v>8.14/km</v>
      </c>
      <c r="H559" s="16">
        <f t="shared" si="32"/>
        <v>0.14468750000000002</v>
      </c>
      <c r="I559" s="16">
        <f t="shared" si="30"/>
        <v>0.12094907407407408</v>
      </c>
    </row>
    <row r="560" spans="1:9" ht="15" customHeight="1">
      <c r="A560" s="15">
        <v>556</v>
      </c>
      <c r="B560" s="51" t="s">
        <v>951</v>
      </c>
      <c r="C560" s="28" t="s">
        <v>364</v>
      </c>
      <c r="D560" s="52" t="s">
        <v>106</v>
      </c>
      <c r="E560" s="51" t="s">
        <v>65</v>
      </c>
      <c r="F560" s="53">
        <v>0.24250000000000002</v>
      </c>
      <c r="G560" s="15" t="str">
        <f t="shared" si="31"/>
        <v>8.17/km</v>
      </c>
      <c r="H560" s="16">
        <f t="shared" si="32"/>
        <v>0.1459606481481482</v>
      </c>
      <c r="I560" s="16">
        <f t="shared" si="30"/>
        <v>0.12733796296296299</v>
      </c>
    </row>
    <row r="561" spans="1:9" ht="15" customHeight="1">
      <c r="A561" s="15">
        <v>557</v>
      </c>
      <c r="B561" s="51" t="s">
        <v>952</v>
      </c>
      <c r="C561" s="28" t="s">
        <v>496</v>
      </c>
      <c r="D561" s="52" t="s">
        <v>113</v>
      </c>
      <c r="E561" s="51" t="s">
        <v>314</v>
      </c>
      <c r="F561" s="53">
        <v>0.24432870370370371</v>
      </c>
      <c r="G561" s="15" t="str">
        <f t="shared" si="31"/>
        <v>8.20/km</v>
      </c>
      <c r="H561" s="16">
        <f t="shared" si="32"/>
        <v>0.14778935185185188</v>
      </c>
      <c r="I561" s="16">
        <f t="shared" si="30"/>
        <v>0.12405092592592594</v>
      </c>
    </row>
    <row r="562" spans="1:9" ht="15" customHeight="1">
      <c r="A562" s="15">
        <v>558</v>
      </c>
      <c r="B562" s="51" t="s">
        <v>953</v>
      </c>
      <c r="C562" s="28" t="s">
        <v>46</v>
      </c>
      <c r="D562" s="52" t="s">
        <v>106</v>
      </c>
      <c r="E562" s="51" t="s">
        <v>251</v>
      </c>
      <c r="F562" s="53">
        <v>0.24457175925925925</v>
      </c>
      <c r="G562" s="15" t="str">
        <f t="shared" si="31"/>
        <v>8.21/km</v>
      </c>
      <c r="H562" s="16">
        <f t="shared" si="32"/>
        <v>0.14803240740740742</v>
      </c>
      <c r="I562" s="16">
        <f t="shared" si="30"/>
        <v>0.12940972222222222</v>
      </c>
    </row>
    <row r="563" spans="1:9" ht="15" customHeight="1">
      <c r="A563" s="15">
        <v>559</v>
      </c>
      <c r="B563" s="51" t="s">
        <v>954</v>
      </c>
      <c r="C563" s="28" t="s">
        <v>452</v>
      </c>
      <c r="D563" s="52" t="s">
        <v>120</v>
      </c>
      <c r="E563" s="51" t="s">
        <v>315</v>
      </c>
      <c r="F563" s="53">
        <v>0.24528935185185186</v>
      </c>
      <c r="G563" s="15" t="str">
        <f t="shared" si="31"/>
        <v>8.22/km</v>
      </c>
      <c r="H563" s="16">
        <f t="shared" si="32"/>
        <v>0.14875</v>
      </c>
      <c r="I563" s="16">
        <f t="shared" si="30"/>
        <v>0.12008101851851852</v>
      </c>
    </row>
    <row r="564" spans="1:9" ht="15" customHeight="1">
      <c r="A564" s="15">
        <v>560</v>
      </c>
      <c r="B564" s="51" t="s">
        <v>955</v>
      </c>
      <c r="C564" s="28" t="s">
        <v>862</v>
      </c>
      <c r="D564" s="52" t="s">
        <v>114</v>
      </c>
      <c r="E564" s="51" t="s">
        <v>315</v>
      </c>
      <c r="F564" s="53">
        <v>0.24530092592592592</v>
      </c>
      <c r="G564" s="15" t="str">
        <f t="shared" si="31"/>
        <v>8.22/km</v>
      </c>
      <c r="H564" s="16">
        <f t="shared" si="32"/>
        <v>0.1487615740740741</v>
      </c>
      <c r="I564" s="16">
        <f t="shared" si="30"/>
        <v>0.12483796296296297</v>
      </c>
    </row>
    <row r="565" spans="1:9" ht="15" customHeight="1">
      <c r="A565" s="15">
        <v>561</v>
      </c>
      <c r="B565" s="51" t="s">
        <v>956</v>
      </c>
      <c r="C565" s="28" t="s">
        <v>17</v>
      </c>
      <c r="D565" s="52" t="s">
        <v>122</v>
      </c>
      <c r="E565" s="51" t="s">
        <v>65</v>
      </c>
      <c r="F565" s="53">
        <v>0.24579861111111112</v>
      </c>
      <c r="G565" s="15" t="str">
        <f t="shared" si="31"/>
        <v>8.23/km</v>
      </c>
      <c r="H565" s="16">
        <f t="shared" si="32"/>
        <v>0.14925925925925926</v>
      </c>
      <c r="I565" s="16">
        <f t="shared" si="30"/>
        <v>0.12035879629629631</v>
      </c>
    </row>
    <row r="566" spans="1:9" ht="15" customHeight="1">
      <c r="A566" s="15">
        <v>562</v>
      </c>
      <c r="B566" s="51" t="s">
        <v>66</v>
      </c>
      <c r="C566" s="28" t="s">
        <v>55</v>
      </c>
      <c r="D566" s="52" t="s">
        <v>187</v>
      </c>
      <c r="E566" s="51" t="s">
        <v>303</v>
      </c>
      <c r="F566" s="53">
        <v>0.2495601851851852</v>
      </c>
      <c r="G566" s="15" t="str">
        <f t="shared" si="31"/>
        <v>8.31/km</v>
      </c>
      <c r="H566" s="16">
        <f t="shared" si="32"/>
        <v>0.15302083333333333</v>
      </c>
      <c r="I566" s="16">
        <f t="shared" si="30"/>
        <v>0.10133101851851853</v>
      </c>
    </row>
    <row r="567" spans="1:9" ht="15" customHeight="1">
      <c r="A567" s="15">
        <v>563</v>
      </c>
      <c r="B567" s="51" t="s">
        <v>957</v>
      </c>
      <c r="C567" s="28" t="s">
        <v>958</v>
      </c>
      <c r="D567" s="52" t="s">
        <v>113</v>
      </c>
      <c r="E567" s="51" t="s">
        <v>65</v>
      </c>
      <c r="F567" s="53">
        <v>0.2560763888888889</v>
      </c>
      <c r="G567" s="15" t="str">
        <f t="shared" si="31"/>
        <v>8.44/km</v>
      </c>
      <c r="H567" s="16">
        <f t="shared" si="32"/>
        <v>0.15953703703703703</v>
      </c>
      <c r="I567" s="16">
        <f t="shared" si="30"/>
        <v>0.13579861111111113</v>
      </c>
    </row>
    <row r="568" spans="1:9" ht="15" customHeight="1">
      <c r="A568" s="15">
        <v>564</v>
      </c>
      <c r="B568" s="51" t="s">
        <v>959</v>
      </c>
      <c r="C568" s="28" t="s">
        <v>1025</v>
      </c>
      <c r="D568" s="52" t="s">
        <v>195</v>
      </c>
      <c r="E568" s="51" t="s">
        <v>65</v>
      </c>
      <c r="F568" s="53">
        <v>0.2560763888888889</v>
      </c>
      <c r="G568" s="15" t="str">
        <f t="shared" si="31"/>
        <v>8.44/km</v>
      </c>
      <c r="H568" s="16">
        <f t="shared" si="32"/>
        <v>0.15953703703703703</v>
      </c>
      <c r="I568" s="16">
        <f t="shared" si="30"/>
        <v>0.10582175925925927</v>
      </c>
    </row>
    <row r="569" spans="1:9" ht="15" customHeight="1">
      <c r="A569" s="23">
        <v>565</v>
      </c>
      <c r="B569" s="54" t="s">
        <v>960</v>
      </c>
      <c r="C569" s="29" t="s">
        <v>1026</v>
      </c>
      <c r="D569" s="55" t="s">
        <v>281</v>
      </c>
      <c r="E569" s="54" t="s">
        <v>316</v>
      </c>
      <c r="F569" s="56">
        <v>0.25635416666666666</v>
      </c>
      <c r="G569" s="23" t="str">
        <f t="shared" si="31"/>
        <v>8.45/km</v>
      </c>
      <c r="H569" s="24">
        <f t="shared" si="32"/>
        <v>0.1598148148148148</v>
      </c>
      <c r="I569" s="24">
        <f t="shared" si="30"/>
        <v>0.0647337962962963</v>
      </c>
    </row>
  </sheetData>
  <sheetProtection/>
  <autoFilter ref="A4:I5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Maratona di San Valentino</v>
      </c>
      <c r="B1" s="44"/>
      <c r="C1" s="45"/>
    </row>
    <row r="2" spans="1:3" ht="24" customHeight="1">
      <c r="A2" s="46" t="str">
        <f>Individuale!A2</f>
        <v>6ª edizione</v>
      </c>
      <c r="B2" s="46"/>
      <c r="C2" s="46"/>
    </row>
    <row r="3" spans="1:3" ht="24" customHeight="1">
      <c r="A3" s="47" t="str">
        <f>Individuale!A3</f>
        <v>Terni (TR) Italia - Domenica 19/02/2017</v>
      </c>
      <c r="B3" s="47"/>
      <c r="C3" s="4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65</v>
      </c>
      <c r="C5" s="60">
        <v>130</v>
      </c>
    </row>
    <row r="6" spans="1:3" ht="15" customHeight="1">
      <c r="A6" s="33">
        <v>2</v>
      </c>
      <c r="B6" s="34" t="s">
        <v>94</v>
      </c>
      <c r="C6" s="61">
        <v>24</v>
      </c>
    </row>
    <row r="7" spans="1:3" ht="15" customHeight="1">
      <c r="A7" s="17">
        <v>3</v>
      </c>
      <c r="B7" s="18" t="s">
        <v>112</v>
      </c>
      <c r="C7" s="62">
        <v>18</v>
      </c>
    </row>
    <row r="8" spans="1:3" ht="15" customHeight="1">
      <c r="A8" s="17">
        <v>4</v>
      </c>
      <c r="B8" s="18" t="s">
        <v>108</v>
      </c>
      <c r="C8" s="62">
        <v>10</v>
      </c>
    </row>
    <row r="9" spans="1:3" ht="15" customHeight="1">
      <c r="A9" s="17">
        <v>5</v>
      </c>
      <c r="B9" s="18" t="s">
        <v>125</v>
      </c>
      <c r="C9" s="62">
        <v>8</v>
      </c>
    </row>
    <row r="10" spans="1:3" ht="15" customHeight="1">
      <c r="A10" s="17">
        <v>6</v>
      </c>
      <c r="B10" s="18" t="s">
        <v>157</v>
      </c>
      <c r="C10" s="62">
        <v>7</v>
      </c>
    </row>
    <row r="11" spans="1:3" ht="15" customHeight="1">
      <c r="A11" s="17">
        <v>7</v>
      </c>
      <c r="B11" s="18" t="s">
        <v>119</v>
      </c>
      <c r="C11" s="62">
        <v>7</v>
      </c>
    </row>
    <row r="12" spans="1:3" ht="15" customHeight="1">
      <c r="A12" s="17">
        <v>8</v>
      </c>
      <c r="B12" s="18" t="s">
        <v>105</v>
      </c>
      <c r="C12" s="62">
        <v>7</v>
      </c>
    </row>
    <row r="13" spans="1:3" ht="15" customHeight="1">
      <c r="A13" s="17">
        <v>9</v>
      </c>
      <c r="B13" s="18" t="s">
        <v>163</v>
      </c>
      <c r="C13" s="62">
        <v>6</v>
      </c>
    </row>
    <row r="14" spans="1:3" ht="15" customHeight="1">
      <c r="A14" s="17">
        <v>10</v>
      </c>
      <c r="B14" s="18" t="s">
        <v>159</v>
      </c>
      <c r="C14" s="62">
        <v>6</v>
      </c>
    </row>
    <row r="15" spans="1:3" ht="15" customHeight="1">
      <c r="A15" s="17">
        <v>11</v>
      </c>
      <c r="B15" s="18" t="s">
        <v>182</v>
      </c>
      <c r="C15" s="62">
        <v>6</v>
      </c>
    </row>
    <row r="16" spans="1:3" ht="15" customHeight="1">
      <c r="A16" s="17">
        <v>12</v>
      </c>
      <c r="B16" s="18" t="s">
        <v>249</v>
      </c>
      <c r="C16" s="62">
        <v>5</v>
      </c>
    </row>
    <row r="17" spans="1:3" ht="15" customHeight="1">
      <c r="A17" s="17">
        <v>13</v>
      </c>
      <c r="B17" s="18" t="s">
        <v>151</v>
      </c>
      <c r="C17" s="62">
        <v>5</v>
      </c>
    </row>
    <row r="18" spans="1:3" ht="15" customHeight="1">
      <c r="A18" s="17">
        <v>14</v>
      </c>
      <c r="B18" s="18" t="s">
        <v>155</v>
      </c>
      <c r="C18" s="62">
        <v>5</v>
      </c>
    </row>
    <row r="19" spans="1:3" ht="15" customHeight="1">
      <c r="A19" s="17">
        <v>15</v>
      </c>
      <c r="B19" s="18" t="s">
        <v>101</v>
      </c>
      <c r="C19" s="62">
        <v>5</v>
      </c>
    </row>
    <row r="20" spans="1:3" ht="15" customHeight="1">
      <c r="A20" s="17">
        <v>16</v>
      </c>
      <c r="B20" s="18" t="s">
        <v>238</v>
      </c>
      <c r="C20" s="62">
        <v>5</v>
      </c>
    </row>
    <row r="21" spans="1:3" ht="15" customHeight="1">
      <c r="A21" s="17">
        <v>17</v>
      </c>
      <c r="B21" s="18" t="s">
        <v>63</v>
      </c>
      <c r="C21" s="62">
        <v>5</v>
      </c>
    </row>
    <row r="22" spans="1:3" ht="15" customHeight="1">
      <c r="A22" s="17">
        <v>18</v>
      </c>
      <c r="B22" s="18" t="s">
        <v>183</v>
      </c>
      <c r="C22" s="62">
        <v>5</v>
      </c>
    </row>
    <row r="23" spans="1:3" ht="15" customHeight="1">
      <c r="A23" s="17">
        <v>19</v>
      </c>
      <c r="B23" s="18" t="s">
        <v>161</v>
      </c>
      <c r="C23" s="62">
        <v>5</v>
      </c>
    </row>
    <row r="24" spans="1:3" ht="15" customHeight="1">
      <c r="A24" s="17">
        <v>20</v>
      </c>
      <c r="B24" s="18" t="s">
        <v>257</v>
      </c>
      <c r="C24" s="62">
        <v>4</v>
      </c>
    </row>
    <row r="25" spans="1:3" ht="15" customHeight="1">
      <c r="A25" s="17">
        <v>21</v>
      </c>
      <c r="B25" s="18" t="s">
        <v>102</v>
      </c>
      <c r="C25" s="62">
        <v>4</v>
      </c>
    </row>
    <row r="26" spans="1:3" ht="15" customHeight="1">
      <c r="A26" s="17">
        <v>22</v>
      </c>
      <c r="B26" s="18" t="s">
        <v>152</v>
      </c>
      <c r="C26" s="62">
        <v>4</v>
      </c>
    </row>
    <row r="27" spans="1:3" ht="15" customHeight="1">
      <c r="A27" s="17">
        <v>23</v>
      </c>
      <c r="B27" s="18" t="s">
        <v>240</v>
      </c>
      <c r="C27" s="62">
        <v>4</v>
      </c>
    </row>
    <row r="28" spans="1:3" ht="15" customHeight="1">
      <c r="A28" s="17">
        <v>24</v>
      </c>
      <c r="B28" s="18" t="s">
        <v>191</v>
      </c>
      <c r="C28" s="62">
        <v>4</v>
      </c>
    </row>
    <row r="29" spans="1:3" ht="15" customHeight="1">
      <c r="A29" s="17">
        <v>25</v>
      </c>
      <c r="B29" s="18" t="s">
        <v>239</v>
      </c>
      <c r="C29" s="62">
        <v>4</v>
      </c>
    </row>
    <row r="30" spans="1:3" ht="15" customHeight="1">
      <c r="A30" s="17">
        <v>26</v>
      </c>
      <c r="B30" s="18" t="s">
        <v>176</v>
      </c>
      <c r="C30" s="62">
        <v>4</v>
      </c>
    </row>
    <row r="31" spans="1:3" ht="15" customHeight="1">
      <c r="A31" s="17">
        <v>27</v>
      </c>
      <c r="B31" s="18" t="s">
        <v>200</v>
      </c>
      <c r="C31" s="62">
        <v>4</v>
      </c>
    </row>
    <row r="32" spans="1:3" ht="15" customHeight="1">
      <c r="A32" s="17">
        <v>28</v>
      </c>
      <c r="B32" s="18" t="s">
        <v>133</v>
      </c>
      <c r="C32" s="62">
        <v>4</v>
      </c>
    </row>
    <row r="33" spans="1:3" ht="15" customHeight="1">
      <c r="A33" s="17">
        <v>29</v>
      </c>
      <c r="B33" s="18" t="s">
        <v>117</v>
      </c>
      <c r="C33" s="62">
        <v>4</v>
      </c>
    </row>
    <row r="34" spans="1:3" ht="15" customHeight="1">
      <c r="A34" s="17">
        <v>30</v>
      </c>
      <c r="B34" s="18" t="s">
        <v>184</v>
      </c>
      <c r="C34" s="62">
        <v>3</v>
      </c>
    </row>
    <row r="35" spans="1:3" ht="15" customHeight="1">
      <c r="A35" s="17">
        <v>31</v>
      </c>
      <c r="B35" s="18" t="s">
        <v>138</v>
      </c>
      <c r="C35" s="62">
        <v>3</v>
      </c>
    </row>
    <row r="36" spans="1:3" ht="15" customHeight="1">
      <c r="A36" s="17">
        <v>32</v>
      </c>
      <c r="B36" s="18" t="s">
        <v>116</v>
      </c>
      <c r="C36" s="62">
        <v>3</v>
      </c>
    </row>
    <row r="37" spans="1:3" ht="15" customHeight="1">
      <c r="A37" s="17">
        <v>33</v>
      </c>
      <c r="B37" s="18" t="s">
        <v>275</v>
      </c>
      <c r="C37" s="62">
        <v>3</v>
      </c>
    </row>
    <row r="38" spans="1:3" ht="15" customHeight="1">
      <c r="A38" s="17">
        <v>34</v>
      </c>
      <c r="B38" s="18" t="s">
        <v>226</v>
      </c>
      <c r="C38" s="62">
        <v>3</v>
      </c>
    </row>
    <row r="39" spans="1:3" ht="15" customHeight="1">
      <c r="A39" s="17">
        <v>35</v>
      </c>
      <c r="B39" s="18" t="s">
        <v>181</v>
      </c>
      <c r="C39" s="62">
        <v>3</v>
      </c>
    </row>
    <row r="40" spans="1:3" ht="15" customHeight="1">
      <c r="A40" s="17">
        <v>36</v>
      </c>
      <c r="B40" s="18" t="s">
        <v>192</v>
      </c>
      <c r="C40" s="62">
        <v>3</v>
      </c>
    </row>
    <row r="41" spans="1:3" ht="15" customHeight="1">
      <c r="A41" s="17">
        <v>37</v>
      </c>
      <c r="B41" s="18" t="s">
        <v>270</v>
      </c>
      <c r="C41" s="62">
        <v>3</v>
      </c>
    </row>
    <row r="42" spans="1:3" ht="15" customHeight="1">
      <c r="A42" s="17">
        <v>38</v>
      </c>
      <c r="B42" s="18" t="s">
        <v>241</v>
      </c>
      <c r="C42" s="62">
        <v>3</v>
      </c>
    </row>
    <row r="43" spans="1:3" ht="15" customHeight="1">
      <c r="A43" s="17">
        <v>39</v>
      </c>
      <c r="B43" s="18" t="s">
        <v>180</v>
      </c>
      <c r="C43" s="62">
        <v>3</v>
      </c>
    </row>
    <row r="44" spans="1:3" ht="15" customHeight="1">
      <c r="A44" s="17">
        <v>40</v>
      </c>
      <c r="B44" s="18" t="s">
        <v>287</v>
      </c>
      <c r="C44" s="62">
        <v>3</v>
      </c>
    </row>
    <row r="45" spans="1:3" ht="15" customHeight="1">
      <c r="A45" s="17">
        <v>41</v>
      </c>
      <c r="B45" s="18" t="s">
        <v>246</v>
      </c>
      <c r="C45" s="62">
        <v>3</v>
      </c>
    </row>
    <row r="46" spans="1:3" ht="15" customHeight="1">
      <c r="A46" s="17">
        <v>42</v>
      </c>
      <c r="B46" s="18" t="s">
        <v>154</v>
      </c>
      <c r="C46" s="62">
        <v>3</v>
      </c>
    </row>
    <row r="47" spans="1:3" ht="15" customHeight="1">
      <c r="A47" s="17">
        <v>43</v>
      </c>
      <c r="B47" s="18" t="s">
        <v>242</v>
      </c>
      <c r="C47" s="62">
        <v>2</v>
      </c>
    </row>
    <row r="48" spans="1:3" ht="15" customHeight="1">
      <c r="A48" s="17">
        <v>44</v>
      </c>
      <c r="B48" s="18" t="s">
        <v>179</v>
      </c>
      <c r="C48" s="62">
        <v>2</v>
      </c>
    </row>
    <row r="49" spans="1:3" ht="15" customHeight="1">
      <c r="A49" s="17">
        <v>45</v>
      </c>
      <c r="B49" s="18" t="s">
        <v>166</v>
      </c>
      <c r="C49" s="62">
        <v>2</v>
      </c>
    </row>
    <row r="50" spans="1:3" ht="15" customHeight="1">
      <c r="A50" s="17">
        <v>46</v>
      </c>
      <c r="B50" s="18" t="s">
        <v>140</v>
      </c>
      <c r="C50" s="62">
        <v>2</v>
      </c>
    </row>
    <row r="51" spans="1:3" ht="15" customHeight="1">
      <c r="A51" s="17">
        <v>47</v>
      </c>
      <c r="B51" s="18" t="s">
        <v>252</v>
      </c>
      <c r="C51" s="62">
        <v>2</v>
      </c>
    </row>
    <row r="52" spans="1:3" ht="15" customHeight="1">
      <c r="A52" s="17">
        <v>48</v>
      </c>
      <c r="B52" s="18" t="s">
        <v>190</v>
      </c>
      <c r="C52" s="62">
        <v>2</v>
      </c>
    </row>
    <row r="53" spans="1:3" ht="15" customHeight="1">
      <c r="A53" s="17">
        <v>49</v>
      </c>
      <c r="B53" s="18" t="s">
        <v>194</v>
      </c>
      <c r="C53" s="62">
        <v>2</v>
      </c>
    </row>
    <row r="54" spans="1:3" ht="15" customHeight="1">
      <c r="A54" s="17">
        <v>50</v>
      </c>
      <c r="B54" s="18" t="s">
        <v>244</v>
      </c>
      <c r="C54" s="62">
        <v>2</v>
      </c>
    </row>
    <row r="55" spans="1:3" ht="15" customHeight="1">
      <c r="A55" s="17">
        <v>51</v>
      </c>
      <c r="B55" s="18" t="s">
        <v>284</v>
      </c>
      <c r="C55" s="62">
        <v>2</v>
      </c>
    </row>
    <row r="56" spans="1:3" ht="15" customHeight="1">
      <c r="A56" s="17">
        <v>52</v>
      </c>
      <c r="B56" s="18" t="s">
        <v>251</v>
      </c>
      <c r="C56" s="62">
        <v>2</v>
      </c>
    </row>
    <row r="57" spans="1:3" ht="15" customHeight="1">
      <c r="A57" s="17">
        <v>53</v>
      </c>
      <c r="B57" s="18" t="s">
        <v>315</v>
      </c>
      <c r="C57" s="62">
        <v>2</v>
      </c>
    </row>
    <row r="58" spans="1:3" ht="15" customHeight="1">
      <c r="A58" s="17">
        <v>54</v>
      </c>
      <c r="B58" s="18" t="s">
        <v>164</v>
      </c>
      <c r="C58" s="62">
        <v>2</v>
      </c>
    </row>
    <row r="59" spans="1:3" ht="15" customHeight="1">
      <c r="A59" s="17">
        <v>55</v>
      </c>
      <c r="B59" s="18" t="s">
        <v>128</v>
      </c>
      <c r="C59" s="62">
        <v>2</v>
      </c>
    </row>
    <row r="60" spans="1:3" ht="15" customHeight="1">
      <c r="A60" s="17">
        <v>56</v>
      </c>
      <c r="B60" s="18" t="s">
        <v>147</v>
      </c>
      <c r="C60" s="62">
        <v>2</v>
      </c>
    </row>
    <row r="61" spans="1:3" ht="15" customHeight="1">
      <c r="A61" s="17">
        <v>57</v>
      </c>
      <c r="B61" s="18" t="s">
        <v>303</v>
      </c>
      <c r="C61" s="62">
        <v>2</v>
      </c>
    </row>
    <row r="62" spans="1:3" ht="15" customHeight="1">
      <c r="A62" s="17">
        <v>58</v>
      </c>
      <c r="B62" s="18" t="s">
        <v>258</v>
      </c>
      <c r="C62" s="62">
        <v>2</v>
      </c>
    </row>
    <row r="63" spans="1:3" ht="15" customHeight="1">
      <c r="A63" s="17">
        <v>59</v>
      </c>
      <c r="B63" s="18" t="s">
        <v>134</v>
      </c>
      <c r="C63" s="62">
        <v>2</v>
      </c>
    </row>
    <row r="64" spans="1:3" ht="15" customHeight="1">
      <c r="A64" s="17">
        <v>60</v>
      </c>
      <c r="B64" s="18" t="s">
        <v>285</v>
      </c>
      <c r="C64" s="62">
        <v>2</v>
      </c>
    </row>
    <row r="65" spans="1:3" ht="15" customHeight="1">
      <c r="A65" s="17">
        <v>61</v>
      </c>
      <c r="B65" s="18" t="s">
        <v>28</v>
      </c>
      <c r="C65" s="62">
        <v>2</v>
      </c>
    </row>
    <row r="66" spans="1:3" ht="15" customHeight="1">
      <c r="A66" s="17">
        <v>62</v>
      </c>
      <c r="B66" s="18" t="s">
        <v>286</v>
      </c>
      <c r="C66" s="62">
        <v>2</v>
      </c>
    </row>
    <row r="67" spans="1:3" ht="15" customHeight="1">
      <c r="A67" s="17">
        <v>63</v>
      </c>
      <c r="B67" s="18" t="s">
        <v>255</v>
      </c>
      <c r="C67" s="62">
        <v>2</v>
      </c>
    </row>
    <row r="68" spans="1:3" ht="15" customHeight="1">
      <c r="A68" s="17">
        <v>64</v>
      </c>
      <c r="B68" s="18" t="s">
        <v>307</v>
      </c>
      <c r="C68" s="62">
        <v>2</v>
      </c>
    </row>
    <row r="69" spans="1:3" ht="15" customHeight="1">
      <c r="A69" s="17">
        <v>65</v>
      </c>
      <c r="B69" s="18" t="s">
        <v>267</v>
      </c>
      <c r="C69" s="62">
        <v>2</v>
      </c>
    </row>
    <row r="70" spans="1:3" ht="15" customHeight="1">
      <c r="A70" s="17">
        <v>66</v>
      </c>
      <c r="B70" s="18" t="s">
        <v>126</v>
      </c>
      <c r="C70" s="62">
        <v>2</v>
      </c>
    </row>
    <row r="71" spans="1:3" ht="15" customHeight="1">
      <c r="A71" s="17">
        <v>67</v>
      </c>
      <c r="B71" s="18" t="s">
        <v>156</v>
      </c>
      <c r="C71" s="62">
        <v>2</v>
      </c>
    </row>
    <row r="72" spans="1:3" ht="15" customHeight="1">
      <c r="A72" s="17">
        <v>68</v>
      </c>
      <c r="B72" s="18" t="s">
        <v>168</v>
      </c>
      <c r="C72" s="62">
        <v>2</v>
      </c>
    </row>
    <row r="73" spans="1:3" ht="15" customHeight="1">
      <c r="A73" s="17">
        <v>69</v>
      </c>
      <c r="B73" s="18" t="s">
        <v>232</v>
      </c>
      <c r="C73" s="62">
        <v>2</v>
      </c>
    </row>
    <row r="74" spans="1:3" ht="15" customHeight="1">
      <c r="A74" s="17">
        <v>70</v>
      </c>
      <c r="B74" s="18" t="s">
        <v>83</v>
      </c>
      <c r="C74" s="62">
        <v>2</v>
      </c>
    </row>
    <row r="75" spans="1:3" ht="15" customHeight="1">
      <c r="A75" s="17">
        <v>71</v>
      </c>
      <c r="B75" s="18" t="s">
        <v>160</v>
      </c>
      <c r="C75" s="62">
        <v>2</v>
      </c>
    </row>
    <row r="76" spans="1:3" ht="15" customHeight="1">
      <c r="A76" s="17">
        <v>72</v>
      </c>
      <c r="B76" s="18" t="s">
        <v>211</v>
      </c>
      <c r="C76" s="62">
        <v>2</v>
      </c>
    </row>
    <row r="77" spans="1:3" ht="15" customHeight="1">
      <c r="A77" s="17">
        <v>73</v>
      </c>
      <c r="B77" s="18" t="s">
        <v>282</v>
      </c>
      <c r="C77" s="62">
        <v>2</v>
      </c>
    </row>
    <row r="78" spans="1:3" ht="15" customHeight="1">
      <c r="A78" s="17">
        <v>74</v>
      </c>
      <c r="B78" s="18" t="s">
        <v>237</v>
      </c>
      <c r="C78" s="62">
        <v>2</v>
      </c>
    </row>
    <row r="79" spans="1:3" ht="15" customHeight="1">
      <c r="A79" s="17">
        <v>75</v>
      </c>
      <c r="B79" s="18" t="s">
        <v>296</v>
      </c>
      <c r="C79" s="62">
        <v>2</v>
      </c>
    </row>
    <row r="80" spans="1:3" ht="15" customHeight="1">
      <c r="A80" s="17">
        <v>76</v>
      </c>
      <c r="B80" s="18" t="s">
        <v>265</v>
      </c>
      <c r="C80" s="62">
        <v>2</v>
      </c>
    </row>
    <row r="81" spans="1:3" ht="15" customHeight="1">
      <c r="A81" s="17">
        <v>77</v>
      </c>
      <c r="B81" s="18" t="s">
        <v>298</v>
      </c>
      <c r="C81" s="62">
        <v>2</v>
      </c>
    </row>
    <row r="82" spans="1:3" ht="15" customHeight="1">
      <c r="A82" s="17">
        <v>78</v>
      </c>
      <c r="B82" s="18" t="s">
        <v>144</v>
      </c>
      <c r="C82" s="62">
        <v>2</v>
      </c>
    </row>
    <row r="83" spans="1:3" ht="15" customHeight="1">
      <c r="A83" s="17">
        <v>79</v>
      </c>
      <c r="B83" s="18" t="s">
        <v>289</v>
      </c>
      <c r="C83" s="62">
        <v>2</v>
      </c>
    </row>
    <row r="84" spans="1:3" ht="15" customHeight="1">
      <c r="A84" s="17">
        <v>80</v>
      </c>
      <c r="B84" s="18" t="s">
        <v>174</v>
      </c>
      <c r="C84" s="62">
        <v>2</v>
      </c>
    </row>
    <row r="85" spans="1:3" ht="15" customHeight="1">
      <c r="A85" s="17">
        <v>81</v>
      </c>
      <c r="B85" s="18" t="s">
        <v>224</v>
      </c>
      <c r="C85" s="62">
        <v>2</v>
      </c>
    </row>
    <row r="86" spans="1:3" ht="15" customHeight="1">
      <c r="A86" s="17">
        <v>82</v>
      </c>
      <c r="B86" s="18" t="s">
        <v>302</v>
      </c>
      <c r="C86" s="62">
        <v>2</v>
      </c>
    </row>
    <row r="87" spans="1:3" ht="15" customHeight="1">
      <c r="A87" s="17">
        <v>83</v>
      </c>
      <c r="B87" s="18" t="s">
        <v>299</v>
      </c>
      <c r="C87" s="62">
        <v>2</v>
      </c>
    </row>
    <row r="88" spans="1:3" ht="15" customHeight="1">
      <c r="A88" s="17">
        <v>84</v>
      </c>
      <c r="B88" s="18" t="s">
        <v>216</v>
      </c>
      <c r="C88" s="62">
        <v>2</v>
      </c>
    </row>
    <row r="89" spans="1:3" ht="15" customHeight="1">
      <c r="A89" s="17">
        <v>85</v>
      </c>
      <c r="B89" s="18" t="s">
        <v>206</v>
      </c>
      <c r="C89" s="62">
        <v>2</v>
      </c>
    </row>
    <row r="90" spans="1:3" ht="15" customHeight="1">
      <c r="A90" s="17">
        <v>86</v>
      </c>
      <c r="B90" s="18" t="s">
        <v>280</v>
      </c>
      <c r="C90" s="62">
        <v>2</v>
      </c>
    </row>
    <row r="91" spans="1:3" ht="15" customHeight="1">
      <c r="A91" s="17">
        <v>87</v>
      </c>
      <c r="B91" s="18" t="s">
        <v>207</v>
      </c>
      <c r="C91" s="62">
        <v>2</v>
      </c>
    </row>
    <row r="92" spans="1:3" ht="15" customHeight="1">
      <c r="A92" s="17">
        <v>88</v>
      </c>
      <c r="B92" s="18" t="s">
        <v>209</v>
      </c>
      <c r="C92" s="62">
        <v>2</v>
      </c>
    </row>
    <row r="93" spans="1:3" ht="15" customHeight="1">
      <c r="A93" s="17">
        <v>89</v>
      </c>
      <c r="B93" s="18" t="s">
        <v>199</v>
      </c>
      <c r="C93" s="62">
        <v>2</v>
      </c>
    </row>
    <row r="94" spans="1:3" ht="15" customHeight="1">
      <c r="A94" s="17">
        <v>90</v>
      </c>
      <c r="B94" s="18" t="s">
        <v>311</v>
      </c>
      <c r="C94" s="62">
        <v>2</v>
      </c>
    </row>
    <row r="95" spans="1:3" ht="15" customHeight="1">
      <c r="A95" s="17">
        <v>91</v>
      </c>
      <c r="B95" s="18" t="s">
        <v>132</v>
      </c>
      <c r="C95" s="62">
        <v>2</v>
      </c>
    </row>
    <row r="96" spans="1:3" ht="15" customHeight="1">
      <c r="A96" s="17">
        <v>92</v>
      </c>
      <c r="B96" s="18" t="s">
        <v>253</v>
      </c>
      <c r="C96" s="62">
        <v>1</v>
      </c>
    </row>
    <row r="97" spans="1:3" ht="15" customHeight="1">
      <c r="A97" s="17">
        <v>93</v>
      </c>
      <c r="B97" s="18" t="s">
        <v>283</v>
      </c>
      <c r="C97" s="62">
        <v>1</v>
      </c>
    </row>
    <row r="98" spans="1:3" ht="15" customHeight="1">
      <c r="A98" s="17">
        <v>94</v>
      </c>
      <c r="B98" s="18" t="s">
        <v>175</v>
      </c>
      <c r="C98" s="62">
        <v>1</v>
      </c>
    </row>
    <row r="99" spans="1:3" ht="15" customHeight="1">
      <c r="A99" s="17">
        <v>95</v>
      </c>
      <c r="B99" s="18" t="s">
        <v>198</v>
      </c>
      <c r="C99" s="62">
        <v>1</v>
      </c>
    </row>
    <row r="100" spans="1:3" ht="15" customHeight="1">
      <c r="A100" s="17">
        <v>96</v>
      </c>
      <c r="B100" s="18" t="s">
        <v>189</v>
      </c>
      <c r="C100" s="62">
        <v>1</v>
      </c>
    </row>
    <row r="101" spans="1:3" ht="15" customHeight="1">
      <c r="A101" s="17">
        <v>97</v>
      </c>
      <c r="B101" s="18" t="s">
        <v>127</v>
      </c>
      <c r="C101" s="62">
        <v>1</v>
      </c>
    </row>
    <row r="102" spans="1:3" ht="15" customHeight="1">
      <c r="A102" s="17">
        <v>98</v>
      </c>
      <c r="B102" s="18" t="s">
        <v>153</v>
      </c>
      <c r="C102" s="62">
        <v>1</v>
      </c>
    </row>
    <row r="103" spans="1:3" ht="15" customHeight="1">
      <c r="A103" s="17">
        <v>99</v>
      </c>
      <c r="B103" s="18" t="s">
        <v>203</v>
      </c>
      <c r="C103" s="62">
        <v>1</v>
      </c>
    </row>
    <row r="104" spans="1:3" ht="15" customHeight="1">
      <c r="A104" s="17">
        <v>100</v>
      </c>
      <c r="B104" s="18" t="s">
        <v>215</v>
      </c>
      <c r="C104" s="62">
        <v>1</v>
      </c>
    </row>
    <row r="105" spans="1:3" ht="15" customHeight="1">
      <c r="A105" s="17">
        <v>101</v>
      </c>
      <c r="B105" s="18" t="s">
        <v>256</v>
      </c>
      <c r="C105" s="62">
        <v>1</v>
      </c>
    </row>
    <row r="106" spans="1:3" ht="15" customHeight="1">
      <c r="A106" s="17">
        <v>102</v>
      </c>
      <c r="B106" s="18" t="s">
        <v>69</v>
      </c>
      <c r="C106" s="62">
        <v>1</v>
      </c>
    </row>
    <row r="107" spans="1:3" ht="15" customHeight="1">
      <c r="A107" s="17">
        <v>103</v>
      </c>
      <c r="B107" s="18" t="s">
        <v>99</v>
      </c>
      <c r="C107" s="62">
        <v>1</v>
      </c>
    </row>
    <row r="108" spans="1:3" ht="15" customHeight="1">
      <c r="A108" s="17">
        <v>104</v>
      </c>
      <c r="B108" s="18" t="s">
        <v>162</v>
      </c>
      <c r="C108" s="62">
        <v>1</v>
      </c>
    </row>
    <row r="109" spans="1:3" ht="15" customHeight="1">
      <c r="A109" s="17">
        <v>105</v>
      </c>
      <c r="B109" s="18" t="s">
        <v>222</v>
      </c>
      <c r="C109" s="62">
        <v>1</v>
      </c>
    </row>
    <row r="110" spans="1:3" ht="15" customHeight="1">
      <c r="A110" s="17">
        <v>106</v>
      </c>
      <c r="B110" s="18" t="s">
        <v>313</v>
      </c>
      <c r="C110" s="62">
        <v>1</v>
      </c>
    </row>
    <row r="111" spans="1:3" ht="15" customHeight="1">
      <c r="A111" s="17">
        <v>107</v>
      </c>
      <c r="B111" s="18" t="s">
        <v>130</v>
      </c>
      <c r="C111" s="62">
        <v>1</v>
      </c>
    </row>
    <row r="112" spans="1:3" ht="15" customHeight="1">
      <c r="A112" s="17">
        <v>108</v>
      </c>
      <c r="B112" s="18" t="s">
        <v>188</v>
      </c>
      <c r="C112" s="62">
        <v>1</v>
      </c>
    </row>
    <row r="113" spans="1:3" ht="15" customHeight="1">
      <c r="A113" s="17">
        <v>109</v>
      </c>
      <c r="B113" s="18" t="s">
        <v>158</v>
      </c>
      <c r="C113" s="62">
        <v>1</v>
      </c>
    </row>
    <row r="114" spans="1:3" ht="15" customHeight="1">
      <c r="A114" s="17">
        <v>110</v>
      </c>
      <c r="B114" s="18" t="s">
        <v>273</v>
      </c>
      <c r="C114" s="62">
        <v>1</v>
      </c>
    </row>
    <row r="115" spans="1:3" ht="15" customHeight="1">
      <c r="A115" s="17">
        <v>111</v>
      </c>
      <c r="B115" s="18" t="s">
        <v>103</v>
      </c>
      <c r="C115" s="62">
        <v>1</v>
      </c>
    </row>
    <row r="116" spans="1:3" ht="15" customHeight="1">
      <c r="A116" s="17">
        <v>112</v>
      </c>
      <c r="B116" s="18" t="s">
        <v>121</v>
      </c>
      <c r="C116" s="62">
        <v>1</v>
      </c>
    </row>
    <row r="117" spans="1:3" ht="15" customHeight="1">
      <c r="A117" s="17">
        <v>113</v>
      </c>
      <c r="B117" s="18" t="s">
        <v>271</v>
      </c>
      <c r="C117" s="62">
        <v>1</v>
      </c>
    </row>
    <row r="118" spans="1:3" ht="15" customHeight="1">
      <c r="A118" s="17">
        <v>114</v>
      </c>
      <c r="B118" s="18" t="s">
        <v>278</v>
      </c>
      <c r="C118" s="62">
        <v>1</v>
      </c>
    </row>
    <row r="119" spans="1:3" ht="15" customHeight="1">
      <c r="A119" s="17">
        <v>115</v>
      </c>
      <c r="B119" s="18" t="s">
        <v>233</v>
      </c>
      <c r="C119" s="62">
        <v>1</v>
      </c>
    </row>
    <row r="120" spans="1:3" ht="15" customHeight="1">
      <c r="A120" s="17">
        <v>116</v>
      </c>
      <c r="B120" s="18" t="s">
        <v>210</v>
      </c>
      <c r="C120" s="62">
        <v>1</v>
      </c>
    </row>
    <row r="121" spans="1:3" ht="15" customHeight="1">
      <c r="A121" s="17">
        <v>117</v>
      </c>
      <c r="B121" s="18" t="s">
        <v>196</v>
      </c>
      <c r="C121" s="62">
        <v>1</v>
      </c>
    </row>
    <row r="122" spans="1:3" ht="15" customHeight="1">
      <c r="A122" s="17">
        <v>118</v>
      </c>
      <c r="B122" s="18" t="s">
        <v>217</v>
      </c>
      <c r="C122" s="62">
        <v>1</v>
      </c>
    </row>
    <row r="123" spans="1:3" ht="15" customHeight="1">
      <c r="A123" s="17">
        <v>119</v>
      </c>
      <c r="B123" s="18" t="s">
        <v>170</v>
      </c>
      <c r="C123" s="62">
        <v>1</v>
      </c>
    </row>
    <row r="124" spans="1:3" ht="15" customHeight="1">
      <c r="A124" s="17">
        <v>120</v>
      </c>
      <c r="B124" s="18" t="s">
        <v>314</v>
      </c>
      <c r="C124" s="62">
        <v>1</v>
      </c>
    </row>
    <row r="125" spans="1:3" ht="15" customHeight="1">
      <c r="A125" s="17">
        <v>121</v>
      </c>
      <c r="B125" s="18" t="s">
        <v>185</v>
      </c>
      <c r="C125" s="62">
        <v>1</v>
      </c>
    </row>
    <row r="126" spans="1:3" ht="15" customHeight="1">
      <c r="A126" s="17">
        <v>122</v>
      </c>
      <c r="B126" s="18" t="s">
        <v>118</v>
      </c>
      <c r="C126" s="62">
        <v>1</v>
      </c>
    </row>
    <row r="127" spans="1:3" ht="15" customHeight="1">
      <c r="A127" s="17">
        <v>123</v>
      </c>
      <c r="B127" s="18" t="s">
        <v>167</v>
      </c>
      <c r="C127" s="62">
        <v>1</v>
      </c>
    </row>
    <row r="128" spans="1:3" ht="15" customHeight="1">
      <c r="A128" s="17">
        <v>124</v>
      </c>
      <c r="B128" s="18" t="s">
        <v>221</v>
      </c>
      <c r="C128" s="62">
        <v>1</v>
      </c>
    </row>
    <row r="129" spans="1:3" ht="15" customHeight="1">
      <c r="A129" s="17">
        <v>125</v>
      </c>
      <c r="B129" s="18" t="s">
        <v>227</v>
      </c>
      <c r="C129" s="62">
        <v>1</v>
      </c>
    </row>
    <row r="130" spans="1:3" ht="15" customHeight="1">
      <c r="A130" s="17">
        <v>126</v>
      </c>
      <c r="B130" s="18" t="s">
        <v>171</v>
      </c>
      <c r="C130" s="62">
        <v>1</v>
      </c>
    </row>
    <row r="131" spans="1:3" ht="15" customHeight="1">
      <c r="A131" s="17">
        <v>127</v>
      </c>
      <c r="B131" s="18" t="s">
        <v>115</v>
      </c>
      <c r="C131" s="62">
        <v>1</v>
      </c>
    </row>
    <row r="132" spans="1:3" ht="15" customHeight="1">
      <c r="A132" s="17">
        <v>128</v>
      </c>
      <c r="B132" s="18" t="s">
        <v>148</v>
      </c>
      <c r="C132" s="62">
        <v>1</v>
      </c>
    </row>
    <row r="133" spans="1:3" ht="15" customHeight="1">
      <c r="A133" s="17">
        <v>129</v>
      </c>
      <c r="B133" s="18" t="s">
        <v>223</v>
      </c>
      <c r="C133" s="62">
        <v>1</v>
      </c>
    </row>
    <row r="134" spans="1:3" ht="15" customHeight="1">
      <c r="A134" s="17">
        <v>130</v>
      </c>
      <c r="B134" s="18" t="s">
        <v>264</v>
      </c>
      <c r="C134" s="62">
        <v>1</v>
      </c>
    </row>
    <row r="135" spans="1:3" ht="15" customHeight="1">
      <c r="A135" s="17">
        <v>131</v>
      </c>
      <c r="B135" s="18" t="s">
        <v>204</v>
      </c>
      <c r="C135" s="62">
        <v>1</v>
      </c>
    </row>
    <row r="136" spans="1:3" ht="15" customHeight="1">
      <c r="A136" s="17">
        <v>132</v>
      </c>
      <c r="B136" s="18" t="s">
        <v>312</v>
      </c>
      <c r="C136" s="62">
        <v>1</v>
      </c>
    </row>
    <row r="137" spans="1:3" ht="15" customHeight="1">
      <c r="A137" s="17">
        <v>133</v>
      </c>
      <c r="B137" s="18" t="s">
        <v>97</v>
      </c>
      <c r="C137" s="62">
        <v>1</v>
      </c>
    </row>
    <row r="138" spans="1:3" ht="15" customHeight="1">
      <c r="A138" s="17">
        <v>134</v>
      </c>
      <c r="B138" s="18" t="s">
        <v>96</v>
      </c>
      <c r="C138" s="62">
        <v>1</v>
      </c>
    </row>
    <row r="139" spans="1:3" ht="15" customHeight="1">
      <c r="A139" s="17">
        <v>135</v>
      </c>
      <c r="B139" s="18" t="s">
        <v>136</v>
      </c>
      <c r="C139" s="62">
        <v>1</v>
      </c>
    </row>
    <row r="140" spans="1:3" ht="15" customHeight="1">
      <c r="A140" s="17">
        <v>136</v>
      </c>
      <c r="B140" s="18" t="s">
        <v>142</v>
      </c>
      <c r="C140" s="62">
        <v>1</v>
      </c>
    </row>
    <row r="141" spans="1:3" ht="15" customHeight="1">
      <c r="A141" s="17">
        <v>137</v>
      </c>
      <c r="B141" s="18" t="s">
        <v>205</v>
      </c>
      <c r="C141" s="62">
        <v>1</v>
      </c>
    </row>
    <row r="142" spans="1:3" ht="15" customHeight="1">
      <c r="A142" s="17">
        <v>138</v>
      </c>
      <c r="B142" s="18" t="s">
        <v>135</v>
      </c>
      <c r="C142" s="62">
        <v>1</v>
      </c>
    </row>
    <row r="143" spans="1:3" ht="15" customHeight="1">
      <c r="A143" s="17">
        <v>139</v>
      </c>
      <c r="B143" s="18" t="s">
        <v>295</v>
      </c>
      <c r="C143" s="62">
        <v>1</v>
      </c>
    </row>
    <row r="144" spans="1:3" ht="15" customHeight="1">
      <c r="A144" s="17">
        <v>140</v>
      </c>
      <c r="B144" s="18" t="s">
        <v>124</v>
      </c>
      <c r="C144" s="62">
        <v>1</v>
      </c>
    </row>
    <row r="145" spans="1:3" ht="15" customHeight="1">
      <c r="A145" s="17">
        <v>141</v>
      </c>
      <c r="B145" s="18" t="s">
        <v>259</v>
      </c>
      <c r="C145" s="62">
        <v>1</v>
      </c>
    </row>
    <row r="146" spans="1:3" ht="15" customHeight="1">
      <c r="A146" s="17">
        <v>142</v>
      </c>
      <c r="B146" s="18" t="s">
        <v>263</v>
      </c>
      <c r="C146" s="62">
        <v>1</v>
      </c>
    </row>
    <row r="147" spans="1:3" ht="15" customHeight="1">
      <c r="A147" s="17">
        <v>143</v>
      </c>
      <c r="B147" s="18" t="s">
        <v>230</v>
      </c>
      <c r="C147" s="62">
        <v>1</v>
      </c>
    </row>
    <row r="148" spans="1:3" ht="15" customHeight="1">
      <c r="A148" s="17">
        <v>144</v>
      </c>
      <c r="B148" s="18" t="s">
        <v>149</v>
      </c>
      <c r="C148" s="62">
        <v>1</v>
      </c>
    </row>
    <row r="149" spans="1:3" ht="15" customHeight="1">
      <c r="A149" s="17">
        <v>145</v>
      </c>
      <c r="B149" s="18" t="s">
        <v>235</v>
      </c>
      <c r="C149" s="62">
        <v>1</v>
      </c>
    </row>
    <row r="150" spans="1:3" ht="15" customHeight="1">
      <c r="A150" s="17">
        <v>146</v>
      </c>
      <c r="B150" s="18" t="s">
        <v>123</v>
      </c>
      <c r="C150" s="62">
        <v>1</v>
      </c>
    </row>
    <row r="151" spans="1:3" ht="15" customHeight="1">
      <c r="A151" s="17">
        <v>147</v>
      </c>
      <c r="B151" s="18" t="s">
        <v>212</v>
      </c>
      <c r="C151" s="62">
        <v>1</v>
      </c>
    </row>
    <row r="152" spans="1:3" ht="15" customHeight="1">
      <c r="A152" s="17">
        <v>148</v>
      </c>
      <c r="B152" s="18" t="s">
        <v>260</v>
      </c>
      <c r="C152" s="62">
        <v>1</v>
      </c>
    </row>
    <row r="153" spans="1:3" ht="15" customHeight="1">
      <c r="A153" s="17">
        <v>149</v>
      </c>
      <c r="B153" s="18" t="s">
        <v>293</v>
      </c>
      <c r="C153" s="62">
        <v>1</v>
      </c>
    </row>
    <row r="154" spans="1:3" ht="15" customHeight="1">
      <c r="A154" s="17">
        <v>150</v>
      </c>
      <c r="B154" s="18" t="s">
        <v>250</v>
      </c>
      <c r="C154" s="62">
        <v>1</v>
      </c>
    </row>
    <row r="155" spans="1:3" ht="15" customHeight="1">
      <c r="A155" s="17">
        <v>151</v>
      </c>
      <c r="B155" s="18" t="s">
        <v>177</v>
      </c>
      <c r="C155" s="62">
        <v>1</v>
      </c>
    </row>
    <row r="156" spans="1:3" ht="15" customHeight="1">
      <c r="A156" s="17">
        <v>152</v>
      </c>
      <c r="B156" s="18" t="s">
        <v>245</v>
      </c>
      <c r="C156" s="62">
        <v>1</v>
      </c>
    </row>
    <row r="157" spans="1:3" ht="15" customHeight="1">
      <c r="A157" s="17">
        <v>153</v>
      </c>
      <c r="B157" s="18" t="s">
        <v>316</v>
      </c>
      <c r="C157" s="62">
        <v>1</v>
      </c>
    </row>
    <row r="158" spans="1:3" ht="15" customHeight="1">
      <c r="A158" s="17">
        <v>154</v>
      </c>
      <c r="B158" s="18" t="s">
        <v>294</v>
      </c>
      <c r="C158" s="62">
        <v>1</v>
      </c>
    </row>
    <row r="159" spans="1:3" ht="15" customHeight="1">
      <c r="A159" s="17">
        <v>155</v>
      </c>
      <c r="B159" s="18" t="s">
        <v>261</v>
      </c>
      <c r="C159" s="62">
        <v>1</v>
      </c>
    </row>
    <row r="160" spans="1:3" ht="15" customHeight="1">
      <c r="A160" s="17">
        <v>156</v>
      </c>
      <c r="B160" s="18" t="s">
        <v>291</v>
      </c>
      <c r="C160" s="62">
        <v>1</v>
      </c>
    </row>
    <row r="161" spans="1:3" ht="15" customHeight="1">
      <c r="A161" s="17">
        <v>157</v>
      </c>
      <c r="B161" s="18" t="s">
        <v>229</v>
      </c>
      <c r="C161" s="62">
        <v>1</v>
      </c>
    </row>
    <row r="162" spans="1:3" ht="15" customHeight="1">
      <c r="A162" s="17">
        <v>158</v>
      </c>
      <c r="B162" s="18" t="s">
        <v>107</v>
      </c>
      <c r="C162" s="62">
        <v>1</v>
      </c>
    </row>
    <row r="163" spans="1:3" ht="15" customHeight="1">
      <c r="A163" s="17">
        <v>159</v>
      </c>
      <c r="B163" s="18" t="s">
        <v>268</v>
      </c>
      <c r="C163" s="62">
        <v>1</v>
      </c>
    </row>
    <row r="164" spans="1:3" ht="15" customHeight="1">
      <c r="A164" s="17">
        <v>160</v>
      </c>
      <c r="B164" s="18" t="s">
        <v>274</v>
      </c>
      <c r="C164" s="62">
        <v>1</v>
      </c>
    </row>
    <row r="165" spans="1:3" ht="15" customHeight="1">
      <c r="A165" s="17">
        <v>161</v>
      </c>
      <c r="B165" s="18" t="s">
        <v>269</v>
      </c>
      <c r="C165" s="62">
        <v>1</v>
      </c>
    </row>
    <row r="166" spans="1:3" ht="15" customHeight="1">
      <c r="A166" s="17">
        <v>162</v>
      </c>
      <c r="B166" s="18" t="s">
        <v>104</v>
      </c>
      <c r="C166" s="62">
        <v>1</v>
      </c>
    </row>
    <row r="167" spans="1:3" ht="15" customHeight="1">
      <c r="A167" s="17">
        <v>163</v>
      </c>
      <c r="B167" s="18" t="s">
        <v>247</v>
      </c>
      <c r="C167" s="62">
        <v>1</v>
      </c>
    </row>
    <row r="168" spans="1:3" ht="15" customHeight="1">
      <c r="A168" s="17">
        <v>164</v>
      </c>
      <c r="B168" s="18" t="s">
        <v>262</v>
      </c>
      <c r="C168" s="62">
        <v>1</v>
      </c>
    </row>
    <row r="169" spans="1:3" ht="15" customHeight="1">
      <c r="A169" s="17">
        <v>165</v>
      </c>
      <c r="B169" s="18" t="s">
        <v>231</v>
      </c>
      <c r="C169" s="62">
        <v>1</v>
      </c>
    </row>
    <row r="170" spans="1:3" ht="15" customHeight="1">
      <c r="A170" s="17">
        <v>166</v>
      </c>
      <c r="B170" s="18" t="s">
        <v>292</v>
      </c>
      <c r="C170" s="62">
        <v>1</v>
      </c>
    </row>
    <row r="171" spans="1:3" ht="15" customHeight="1">
      <c r="A171" s="17">
        <v>167</v>
      </c>
      <c r="B171" s="18" t="s">
        <v>213</v>
      </c>
      <c r="C171" s="62">
        <v>1</v>
      </c>
    </row>
    <row r="172" spans="1:3" ht="15" customHeight="1">
      <c r="A172" s="17">
        <v>168</v>
      </c>
      <c r="B172" s="18" t="s">
        <v>225</v>
      </c>
      <c r="C172" s="62">
        <v>1</v>
      </c>
    </row>
    <row r="173" spans="1:3" ht="15" customHeight="1">
      <c r="A173" s="17">
        <v>169</v>
      </c>
      <c r="B173" s="18" t="s">
        <v>310</v>
      </c>
      <c r="C173" s="62">
        <v>1</v>
      </c>
    </row>
    <row r="174" spans="1:3" ht="15" customHeight="1">
      <c r="A174" s="17">
        <v>170</v>
      </c>
      <c r="B174" s="18" t="s">
        <v>139</v>
      </c>
      <c r="C174" s="62">
        <v>1</v>
      </c>
    </row>
    <row r="175" spans="1:3" ht="15" customHeight="1">
      <c r="A175" s="17">
        <v>171</v>
      </c>
      <c r="B175" s="18" t="s">
        <v>301</v>
      </c>
      <c r="C175" s="62">
        <v>1</v>
      </c>
    </row>
    <row r="176" spans="1:3" ht="15" customHeight="1">
      <c r="A176" s="17">
        <v>172</v>
      </c>
      <c r="B176" s="18" t="s">
        <v>218</v>
      </c>
      <c r="C176" s="62">
        <v>1</v>
      </c>
    </row>
    <row r="177" spans="1:3" ht="15" customHeight="1">
      <c r="A177" s="17">
        <v>173</v>
      </c>
      <c r="B177" s="18" t="s">
        <v>60</v>
      </c>
      <c r="C177" s="62">
        <v>1</v>
      </c>
    </row>
    <row r="178" spans="1:3" ht="15" customHeight="1">
      <c r="A178" s="17">
        <v>174</v>
      </c>
      <c r="B178" s="18" t="s">
        <v>309</v>
      </c>
      <c r="C178" s="62">
        <v>1</v>
      </c>
    </row>
    <row r="179" spans="1:3" ht="15" customHeight="1">
      <c r="A179" s="17">
        <v>175</v>
      </c>
      <c r="B179" s="18" t="s">
        <v>169</v>
      </c>
      <c r="C179" s="62">
        <v>1</v>
      </c>
    </row>
    <row r="180" spans="1:3" ht="15" customHeight="1">
      <c r="A180" s="17">
        <v>176</v>
      </c>
      <c r="B180" s="18" t="s">
        <v>272</v>
      </c>
      <c r="C180" s="62">
        <v>1</v>
      </c>
    </row>
    <row r="181" spans="1:3" ht="15" customHeight="1">
      <c r="A181" s="17">
        <v>177</v>
      </c>
      <c r="B181" s="18" t="s">
        <v>248</v>
      </c>
      <c r="C181" s="62">
        <v>1</v>
      </c>
    </row>
    <row r="182" spans="1:3" ht="15" customHeight="1">
      <c r="A182" s="17">
        <v>178</v>
      </c>
      <c r="B182" s="18" t="s">
        <v>143</v>
      </c>
      <c r="C182" s="62">
        <v>1</v>
      </c>
    </row>
    <row r="183" spans="1:3" ht="15" customHeight="1">
      <c r="A183" s="17">
        <v>179</v>
      </c>
      <c r="B183" s="18" t="s">
        <v>236</v>
      </c>
      <c r="C183" s="62">
        <v>1</v>
      </c>
    </row>
    <row r="184" spans="1:3" ht="15" customHeight="1">
      <c r="A184" s="17">
        <v>180</v>
      </c>
      <c r="B184" s="18" t="s">
        <v>129</v>
      </c>
      <c r="C184" s="62">
        <v>1</v>
      </c>
    </row>
    <row r="185" spans="1:3" ht="15" customHeight="1">
      <c r="A185" s="17">
        <v>181</v>
      </c>
      <c r="B185" s="18" t="s">
        <v>219</v>
      </c>
      <c r="C185" s="62">
        <v>1</v>
      </c>
    </row>
    <row r="186" spans="1:3" ht="15" customHeight="1">
      <c r="A186" s="17">
        <v>182</v>
      </c>
      <c r="B186" s="18" t="s">
        <v>178</v>
      </c>
      <c r="C186" s="62">
        <v>1</v>
      </c>
    </row>
    <row r="187" spans="1:3" ht="15" customHeight="1">
      <c r="A187" s="17">
        <v>183</v>
      </c>
      <c r="B187" s="18" t="s">
        <v>297</v>
      </c>
      <c r="C187" s="62">
        <v>1</v>
      </c>
    </row>
    <row r="188" spans="1:3" ht="15" customHeight="1">
      <c r="A188" s="17">
        <v>184</v>
      </c>
      <c r="B188" s="18" t="s">
        <v>173</v>
      </c>
      <c r="C188" s="62">
        <v>1</v>
      </c>
    </row>
    <row r="189" spans="1:3" ht="15" customHeight="1">
      <c r="A189" s="17">
        <v>185</v>
      </c>
      <c r="B189" s="18" t="s">
        <v>145</v>
      </c>
      <c r="C189" s="62">
        <v>1</v>
      </c>
    </row>
    <row r="190" spans="1:3" ht="15" customHeight="1">
      <c r="A190" s="17">
        <v>186</v>
      </c>
      <c r="B190" s="18" t="s">
        <v>243</v>
      </c>
      <c r="C190" s="62">
        <v>1</v>
      </c>
    </row>
    <row r="191" spans="1:3" ht="15" customHeight="1">
      <c r="A191" s="17">
        <v>187</v>
      </c>
      <c r="B191" s="18" t="s">
        <v>277</v>
      </c>
      <c r="C191" s="62">
        <v>1</v>
      </c>
    </row>
    <row r="192" spans="1:3" ht="15" customHeight="1">
      <c r="A192" s="17">
        <v>188</v>
      </c>
      <c r="B192" s="18" t="s">
        <v>308</v>
      </c>
      <c r="C192" s="62">
        <v>1</v>
      </c>
    </row>
    <row r="193" spans="1:3" ht="15" customHeight="1">
      <c r="A193" s="17">
        <v>189</v>
      </c>
      <c r="B193" s="18" t="s">
        <v>276</v>
      </c>
      <c r="C193" s="62">
        <v>1</v>
      </c>
    </row>
    <row r="194" spans="1:3" ht="15" customHeight="1">
      <c r="A194" s="17">
        <v>190</v>
      </c>
      <c r="B194" s="18" t="s">
        <v>193</v>
      </c>
      <c r="C194" s="62">
        <v>1</v>
      </c>
    </row>
    <row r="195" spans="1:3" ht="15" customHeight="1">
      <c r="A195" s="17">
        <v>191</v>
      </c>
      <c r="B195" s="18" t="s">
        <v>197</v>
      </c>
      <c r="C195" s="62">
        <v>1</v>
      </c>
    </row>
    <row r="196" spans="1:3" ht="15" customHeight="1">
      <c r="A196" s="17">
        <v>192</v>
      </c>
      <c r="B196" s="18" t="s">
        <v>146</v>
      </c>
      <c r="C196" s="62">
        <v>1</v>
      </c>
    </row>
    <row r="197" spans="1:3" ht="15" customHeight="1">
      <c r="A197" s="17">
        <v>193</v>
      </c>
      <c r="B197" s="18" t="s">
        <v>266</v>
      </c>
      <c r="C197" s="62">
        <v>1</v>
      </c>
    </row>
    <row r="198" spans="1:3" ht="15" customHeight="1">
      <c r="A198" s="17">
        <v>194</v>
      </c>
      <c r="B198" s="18" t="s">
        <v>131</v>
      </c>
      <c r="C198" s="62">
        <v>1</v>
      </c>
    </row>
    <row r="199" spans="1:3" ht="15" customHeight="1">
      <c r="A199" s="17">
        <v>195</v>
      </c>
      <c r="B199" s="18" t="s">
        <v>208</v>
      </c>
      <c r="C199" s="62">
        <v>1</v>
      </c>
    </row>
    <row r="200" spans="1:3" ht="15" customHeight="1">
      <c r="A200" s="17">
        <v>196</v>
      </c>
      <c r="B200" s="18" t="s">
        <v>201</v>
      </c>
      <c r="C200" s="62">
        <v>1</v>
      </c>
    </row>
    <row r="201" spans="1:3" ht="15" customHeight="1">
      <c r="A201" s="17">
        <v>197</v>
      </c>
      <c r="B201" s="18" t="s">
        <v>305</v>
      </c>
      <c r="C201" s="62">
        <v>1</v>
      </c>
    </row>
    <row r="202" spans="1:3" ht="15" customHeight="1">
      <c r="A202" s="17">
        <v>198</v>
      </c>
      <c r="B202" s="18" t="s">
        <v>300</v>
      </c>
      <c r="C202" s="62">
        <v>1</v>
      </c>
    </row>
    <row r="203" spans="1:3" ht="15" customHeight="1">
      <c r="A203" s="17">
        <v>199</v>
      </c>
      <c r="B203" s="18" t="s">
        <v>172</v>
      </c>
      <c r="C203" s="62">
        <v>1</v>
      </c>
    </row>
    <row r="204" spans="1:3" ht="15" customHeight="1">
      <c r="A204" s="17">
        <v>200</v>
      </c>
      <c r="B204" s="18" t="s">
        <v>304</v>
      </c>
      <c r="C204" s="62">
        <v>1</v>
      </c>
    </row>
    <row r="205" spans="1:3" ht="15" customHeight="1">
      <c r="A205" s="17">
        <v>201</v>
      </c>
      <c r="B205" s="18" t="s">
        <v>186</v>
      </c>
      <c r="C205" s="62">
        <v>1</v>
      </c>
    </row>
    <row r="206" spans="1:3" ht="15" customHeight="1">
      <c r="A206" s="17">
        <v>202</v>
      </c>
      <c r="B206" s="18" t="s">
        <v>290</v>
      </c>
      <c r="C206" s="62">
        <v>1</v>
      </c>
    </row>
    <row r="207" spans="1:3" ht="15" customHeight="1">
      <c r="A207" s="17">
        <v>203</v>
      </c>
      <c r="B207" s="18" t="s">
        <v>214</v>
      </c>
      <c r="C207" s="62">
        <v>1</v>
      </c>
    </row>
    <row r="208" spans="1:3" ht="15" customHeight="1">
      <c r="A208" s="17">
        <v>204</v>
      </c>
      <c r="B208" s="18" t="s">
        <v>279</v>
      </c>
      <c r="C208" s="62">
        <v>1</v>
      </c>
    </row>
    <row r="209" spans="1:3" ht="15" customHeight="1">
      <c r="A209" s="17">
        <v>205</v>
      </c>
      <c r="B209" s="18" t="s">
        <v>234</v>
      </c>
      <c r="C209" s="62">
        <v>1</v>
      </c>
    </row>
    <row r="210" spans="1:3" ht="15" customHeight="1">
      <c r="A210" s="17">
        <v>206</v>
      </c>
      <c r="B210" s="18" t="s">
        <v>228</v>
      </c>
      <c r="C210" s="62">
        <v>1</v>
      </c>
    </row>
    <row r="211" spans="1:3" ht="15" customHeight="1">
      <c r="A211" s="17">
        <v>207</v>
      </c>
      <c r="B211" s="18" t="s">
        <v>111</v>
      </c>
      <c r="C211" s="62">
        <v>1</v>
      </c>
    </row>
    <row r="212" spans="1:3" ht="15" customHeight="1">
      <c r="A212" s="17">
        <v>208</v>
      </c>
      <c r="B212" s="18" t="s">
        <v>220</v>
      </c>
      <c r="C212" s="62">
        <v>1</v>
      </c>
    </row>
    <row r="213" spans="1:3" ht="15" customHeight="1">
      <c r="A213" s="17">
        <v>209</v>
      </c>
      <c r="B213" s="18" t="s">
        <v>137</v>
      </c>
      <c r="C213" s="62">
        <v>1</v>
      </c>
    </row>
    <row r="214" spans="1:3" ht="15" customHeight="1">
      <c r="A214" s="19">
        <v>210</v>
      </c>
      <c r="B214" s="20" t="s">
        <v>150</v>
      </c>
      <c r="C214" s="63">
        <v>1</v>
      </c>
    </row>
    <row r="215" ht="12.75">
      <c r="C215" s="2">
        <f>SUM(C5:C214)</f>
        <v>565</v>
      </c>
    </row>
  </sheetData>
  <sheetProtection/>
  <autoFilter ref="A4:C4">
    <sortState ref="A5:C215">
      <sortCondition descending="1" sortBy="value" ref="C5:C21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2017-02-20T21:31:39Z</dcterms:modified>
  <cp:category/>
  <cp:version/>
  <cp:contentType/>
  <cp:contentStatus/>
</cp:coreProperties>
</file>