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 Maschile" sheetId="1" r:id="rId1"/>
    <sheet name="Individuale Femminile" sheetId="2" r:id="rId2"/>
  </sheets>
  <definedNames>
    <definedName name="_xlnm._FilterDatabase" localSheetId="1" hidden="1">'Individuale Femminile'!$A$3:$I$6</definedName>
    <definedName name="_xlnm._FilterDatabase" localSheetId="0" hidden="1">'Individuale Maschile'!$A$3:$I$23</definedName>
    <definedName name="_xlnm.Print_Titles" localSheetId="1">'Individuale Femminile'!$1:$3</definedName>
    <definedName name="_xlnm.Print_Titles" localSheetId="0">'Individuale Maschile'!$1:$3</definedName>
  </definedNames>
  <calcPr fullCalcOnLoad="1"/>
</workbook>
</file>

<file path=xl/sharedStrings.xml><?xml version="1.0" encoding="utf-8"?>
<sst xmlns="http://schemas.openxmlformats.org/spreadsheetml/2006/main" count="76" uniqueCount="58">
  <si>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</si>
  <si>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</si>
  <si>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</si>
  <si>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</si>
  <si>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</si>
  <si>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</si>
  <si>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</si>
  <si>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</si>
  <si>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</si>
  <si>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</si>
  <si>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LUIGI</t>
  </si>
  <si>
    <t>GIUSEPPE</t>
  </si>
  <si>
    <t>FABIO</t>
  </si>
  <si>
    <t>ANDREA</t>
  </si>
  <si>
    <t>ROBERTO</t>
  </si>
  <si>
    <t>FABRIZIO</t>
  </si>
  <si>
    <t>SERGIO</t>
  </si>
  <si>
    <t>STEFANO</t>
  </si>
  <si>
    <t>LORENZO</t>
  </si>
  <si>
    <t>GIOVANNI</t>
  </si>
  <si>
    <t>GABRIELE</t>
  </si>
  <si>
    <t>MASSIMO</t>
  </si>
  <si>
    <t>FABRI</t>
  </si>
  <si>
    <t>FRANCO</t>
  </si>
  <si>
    <t>PAMELA</t>
  </si>
  <si>
    <t>SANDRO</t>
  </si>
  <si>
    <t>FEDERICO</t>
  </si>
  <si>
    <t>DOMENICO</t>
  </si>
  <si>
    <t>ELIO</t>
  </si>
  <si>
    <t>FRANCESCA</t>
  </si>
  <si>
    <t>FIORAVANTI</t>
  </si>
  <si>
    <t>IVANO</t>
  </si>
  <si>
    <t>Corri tra vie e vicoli</t>
  </si>
  <si>
    <t>Ciciliano (RM) Italia - Domenica 21/08/2011</t>
  </si>
  <si>
    <t>COLANTONI</t>
  </si>
  <si>
    <t>D'OFFIZI</t>
  </si>
  <si>
    <t>NIGRO</t>
  </si>
  <si>
    <t>TIRELLI</t>
  </si>
  <si>
    <t>SUCCU</t>
  </si>
  <si>
    <t>CHIERIELLO</t>
  </si>
  <si>
    <t>VINCENTI</t>
  </si>
  <si>
    <t>DE  ANGELIS</t>
  </si>
  <si>
    <t>NISINI</t>
  </si>
  <si>
    <t>SUSANNA</t>
  </si>
  <si>
    <t>D'ALESSIO</t>
  </si>
  <si>
    <t>BADALONI</t>
  </si>
  <si>
    <t>TIBERI</t>
  </si>
  <si>
    <t>CECCARELLI</t>
  </si>
  <si>
    <t>CAPONE</t>
  </si>
  <si>
    <t>LEONARDI</t>
  </si>
  <si>
    <t>MINORENTI</t>
  </si>
  <si>
    <t>DE  LISO</t>
  </si>
  <si>
    <t>Maratona di Roma</t>
  </si>
  <si>
    <t>Podistica  Ostia</t>
  </si>
  <si>
    <t>A.S.D. PODISTICSA SOLIDARIETA'</t>
  </si>
  <si>
    <t>BERNI</t>
  </si>
  <si>
    <t>CIOFFARELLI</t>
  </si>
  <si>
    <t>ASSUNTA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</si>
</sst>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vertical="center"/>
    </xf>
    <xf numFmtId="49" fontId="7" fillId="0" borderId="14" xfId="46" applyNumberFormat="1" applyFont="1" applyFill="1" applyBorder="1">
      <alignment/>
      <protection/>
    </xf>
    <xf numFmtId="0" fontId="0" fillId="0" borderId="14" xfId="47" applyFill="1" applyBorder="1">
      <alignment/>
      <protection/>
    </xf>
    <xf numFmtId="49" fontId="7" fillId="0" borderId="15" xfId="46" applyNumberFormat="1" applyFont="1" applyFill="1" applyBorder="1">
      <alignment/>
      <protection/>
    </xf>
    <xf numFmtId="49" fontId="7" fillId="0" borderId="15" xfId="47" applyNumberFormat="1" applyFont="1" applyFill="1" applyBorder="1">
      <alignment/>
      <protection/>
    </xf>
    <xf numFmtId="21" fontId="0" fillId="0" borderId="15" xfId="0" applyNumberFormat="1" applyFont="1" applyFill="1" applyBorder="1" applyAlignment="1">
      <alignment vertical="center"/>
    </xf>
    <xf numFmtId="0" fontId="0" fillId="0" borderId="15" xfId="47" applyFill="1" applyBorder="1">
      <alignment/>
      <protection/>
    </xf>
    <xf numFmtId="49" fontId="7" fillId="0" borderId="13" xfId="46" applyNumberFormat="1" applyFont="1" applyFill="1" applyBorder="1">
      <alignment/>
      <protection/>
    </xf>
    <xf numFmtId="0" fontId="0" fillId="0" borderId="13" xfId="47" applyFill="1" applyBorder="1">
      <alignment/>
      <protection/>
    </xf>
    <xf numFmtId="21" fontId="0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4" fillId="35" borderId="15" xfId="0" applyFont="1" applyFill="1" applyBorder="1" applyAlignment="1">
      <alignment horizontal="center" vertical="center" wrapText="1"/>
    </xf>
    <xf numFmtId="49" fontId="44" fillId="35" borderId="15" xfId="46" applyNumberFormat="1" applyFont="1" applyFill="1" applyBorder="1">
      <alignment/>
      <protection/>
    </xf>
    <xf numFmtId="0" fontId="44" fillId="35" borderId="15" xfId="0" applyFont="1" applyFill="1" applyBorder="1" applyAlignment="1">
      <alignment vertical="center"/>
    </xf>
    <xf numFmtId="49" fontId="44" fillId="35" borderId="15" xfId="47" applyNumberFormat="1" applyFont="1" applyFill="1" applyBorder="1">
      <alignment/>
      <protection/>
    </xf>
    <xf numFmtId="21" fontId="44" fillId="35" borderId="15" xfId="0" applyNumberFormat="1" applyFont="1" applyFill="1" applyBorder="1" applyAlignment="1">
      <alignment vertical="center"/>
    </xf>
    <xf numFmtId="0" fontId="44" fillId="35" borderId="15" xfId="0" applyFont="1" applyFill="1" applyBorder="1" applyAlignment="1">
      <alignment horizontal="center" vertical="center"/>
    </xf>
    <xf numFmtId="165" fontId="44" fillId="35" borderId="15" xfId="0" applyNumberFormat="1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33</v>
      </c>
      <c r="B2" s="25"/>
      <c r="C2" s="25"/>
      <c r="D2" s="25"/>
      <c r="E2" s="25"/>
      <c r="F2" s="25"/>
      <c r="G2" s="25"/>
      <c r="H2" s="3" t="s">
        <v>0</v>
      </c>
      <c r="I2" s="4">
        <v>10.2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7" t="s">
        <v>30</v>
      </c>
      <c r="C4" s="27" t="s">
        <v>28</v>
      </c>
      <c r="D4" s="15"/>
      <c r="E4" s="28"/>
      <c r="F4" s="26">
        <v>0</v>
      </c>
      <c r="G4" s="16" t="str">
        <f aca="true" t="shared" si="0" ref="G4:G23">TEXT(INT((HOUR(F4)*3600+MINUTE(F4)*60+SECOND(F4))/$I$2/60),"0")&amp;"."&amp;TEXT(MOD((HOUR(F4)*3600+MINUTE(F4)*60+SECOND(F4))/$I$2,60),"00")&amp;"/km"</f>
        <v>0.00/km</v>
      </c>
      <c r="H4" s="17">
        <f aca="true" t="shared" si="1" ref="H4:H23">F4-$F$4</f>
        <v>0</v>
      </c>
      <c r="I4" s="26">
        <v>0</v>
      </c>
    </row>
    <row r="5" spans="1:9" s="12" customFormat="1" ht="15" customHeight="1">
      <c r="A5" s="41">
        <v>2</v>
      </c>
      <c r="B5" s="42" t="s">
        <v>34</v>
      </c>
      <c r="C5" s="42" t="s">
        <v>16</v>
      </c>
      <c r="D5" s="43"/>
      <c r="E5" s="44" t="s">
        <v>54</v>
      </c>
      <c r="F5" s="45">
        <v>0</v>
      </c>
      <c r="G5" s="46" t="str">
        <f t="shared" si="0"/>
        <v>0.00/km</v>
      </c>
      <c r="H5" s="47">
        <f t="shared" si="1"/>
        <v>0</v>
      </c>
      <c r="I5" s="45">
        <v>0</v>
      </c>
    </row>
    <row r="6" spans="1:9" s="12" customFormat="1" ht="15" customHeight="1">
      <c r="A6" s="41">
        <v>3</v>
      </c>
      <c r="B6" s="42" t="s">
        <v>35</v>
      </c>
      <c r="C6" s="42" t="s">
        <v>13</v>
      </c>
      <c r="D6" s="43"/>
      <c r="E6" s="44" t="s">
        <v>54</v>
      </c>
      <c r="F6" s="45">
        <v>0</v>
      </c>
      <c r="G6" s="46" t="str">
        <f t="shared" si="0"/>
        <v>0.00/km</v>
      </c>
      <c r="H6" s="47">
        <f t="shared" si="1"/>
        <v>0</v>
      </c>
      <c r="I6" s="45">
        <v>0</v>
      </c>
    </row>
    <row r="7" spans="1:9" s="12" customFormat="1" ht="15" customHeight="1">
      <c r="A7" s="13">
        <v>4</v>
      </c>
      <c r="B7" s="29" t="s">
        <v>36</v>
      </c>
      <c r="C7" s="29" t="s">
        <v>19</v>
      </c>
      <c r="D7" s="18"/>
      <c r="E7" s="30" t="s">
        <v>52</v>
      </c>
      <c r="F7" s="31">
        <v>0</v>
      </c>
      <c r="G7" s="19" t="str">
        <f t="shared" si="0"/>
        <v>0.00/km</v>
      </c>
      <c r="H7" s="20">
        <f t="shared" si="1"/>
        <v>0</v>
      </c>
      <c r="I7" s="31">
        <v>0</v>
      </c>
    </row>
    <row r="8" spans="1:9" s="12" customFormat="1" ht="15" customHeight="1">
      <c r="A8" s="41">
        <v>5</v>
      </c>
      <c r="B8" s="48" t="s">
        <v>37</v>
      </c>
      <c r="C8" s="48" t="s">
        <v>11</v>
      </c>
      <c r="D8" s="41"/>
      <c r="E8" s="48" t="s">
        <v>54</v>
      </c>
      <c r="F8" s="45">
        <v>0</v>
      </c>
      <c r="G8" s="46" t="str">
        <f>TEXT(INT((HOUR(F8)*3600+MINUTE(F8)*60+SECOND(F8))/$I$2/60),"0")&amp;"."&amp;TEXT(MOD((HOUR(F8)*3600+MINUTE(F8)*60+SECOND(F8))/$I$2,60),"00")&amp;"/km"</f>
        <v>0.00/km</v>
      </c>
      <c r="H8" s="47">
        <f>F8-$F$4</f>
        <v>0</v>
      </c>
      <c r="I8" s="45">
        <v>0</v>
      </c>
    </row>
    <row r="9" spans="1:9" s="12" customFormat="1" ht="15" customHeight="1">
      <c r="A9" s="13">
        <v>6</v>
      </c>
      <c r="B9" s="29" t="s">
        <v>38</v>
      </c>
      <c r="C9" s="29" t="s">
        <v>20</v>
      </c>
      <c r="D9" s="18"/>
      <c r="E9" s="32"/>
      <c r="F9" s="31">
        <v>0</v>
      </c>
      <c r="G9" s="19" t="str">
        <f t="shared" si="0"/>
        <v>0.00/km</v>
      </c>
      <c r="H9" s="20">
        <f t="shared" si="1"/>
        <v>0</v>
      </c>
      <c r="I9" s="31">
        <v>0</v>
      </c>
    </row>
    <row r="10" spans="1:9" s="12" customFormat="1" ht="15" customHeight="1">
      <c r="A10" s="13">
        <v>7</v>
      </c>
      <c r="B10" s="29" t="s">
        <v>39</v>
      </c>
      <c r="C10" s="29" t="s">
        <v>18</v>
      </c>
      <c r="D10" s="18"/>
      <c r="E10" s="32"/>
      <c r="F10" s="31">
        <v>0</v>
      </c>
      <c r="G10" s="19" t="str">
        <f t="shared" si="0"/>
        <v>0.00/km</v>
      </c>
      <c r="H10" s="20">
        <f t="shared" si="1"/>
        <v>0</v>
      </c>
      <c r="I10" s="31">
        <v>0</v>
      </c>
    </row>
    <row r="11" spans="1:9" s="12" customFormat="1" ht="15" customHeight="1">
      <c r="A11" s="13">
        <v>8</v>
      </c>
      <c r="B11" s="29" t="s">
        <v>40</v>
      </c>
      <c r="C11" s="29" t="s">
        <v>10</v>
      </c>
      <c r="D11" s="18"/>
      <c r="E11" s="32"/>
      <c r="F11" s="31">
        <v>0</v>
      </c>
      <c r="G11" s="19" t="str">
        <f t="shared" si="0"/>
        <v>0.00/km</v>
      </c>
      <c r="H11" s="20">
        <f t="shared" si="1"/>
        <v>0</v>
      </c>
      <c r="I11" s="31">
        <v>0</v>
      </c>
    </row>
    <row r="12" spans="1:9" s="12" customFormat="1" ht="15" customHeight="1">
      <c r="A12" s="13">
        <v>9</v>
      </c>
      <c r="B12" s="29" t="s">
        <v>41</v>
      </c>
      <c r="C12" s="29" t="s">
        <v>26</v>
      </c>
      <c r="D12" s="18"/>
      <c r="E12" s="32"/>
      <c r="F12" s="31">
        <v>0</v>
      </c>
      <c r="G12" s="19" t="str">
        <f t="shared" si="0"/>
        <v>0.00/km</v>
      </c>
      <c r="H12" s="20">
        <f t="shared" si="1"/>
        <v>0</v>
      </c>
      <c r="I12" s="31">
        <v>0</v>
      </c>
    </row>
    <row r="13" spans="1:9" s="12" customFormat="1" ht="15" customHeight="1">
      <c r="A13" s="13">
        <v>10</v>
      </c>
      <c r="B13" s="29" t="s">
        <v>42</v>
      </c>
      <c r="C13" s="29" t="s">
        <v>13</v>
      </c>
      <c r="D13" s="18"/>
      <c r="E13" s="32"/>
      <c r="F13" s="31">
        <v>0</v>
      </c>
      <c r="G13" s="19" t="str">
        <f t="shared" si="0"/>
        <v>0.00/km</v>
      </c>
      <c r="H13" s="20">
        <f t="shared" si="1"/>
        <v>0</v>
      </c>
      <c r="I13" s="31">
        <v>0</v>
      </c>
    </row>
    <row r="14" spans="1:9" s="12" customFormat="1" ht="15" customHeight="1">
      <c r="A14" s="13">
        <v>11</v>
      </c>
      <c r="B14" s="29" t="s">
        <v>43</v>
      </c>
      <c r="C14" s="29" t="s">
        <v>23</v>
      </c>
      <c r="D14" s="18"/>
      <c r="E14" s="32"/>
      <c r="F14" s="31">
        <v>0</v>
      </c>
      <c r="G14" s="19" t="str">
        <f t="shared" si="0"/>
        <v>0.00/km</v>
      </c>
      <c r="H14" s="20">
        <f t="shared" si="1"/>
        <v>0</v>
      </c>
      <c r="I14" s="31">
        <v>0</v>
      </c>
    </row>
    <row r="15" spans="1:9" s="12" customFormat="1" ht="15" customHeight="1">
      <c r="A15" s="13">
        <v>12</v>
      </c>
      <c r="B15" s="29" t="s">
        <v>22</v>
      </c>
      <c r="C15" s="29" t="s">
        <v>27</v>
      </c>
      <c r="D15" s="18"/>
      <c r="E15" s="32"/>
      <c r="F15" s="31">
        <v>0</v>
      </c>
      <c r="G15" s="19" t="str">
        <f t="shared" si="0"/>
        <v>0.00/km</v>
      </c>
      <c r="H15" s="20">
        <f t="shared" si="1"/>
        <v>0</v>
      </c>
      <c r="I15" s="31">
        <v>0</v>
      </c>
    </row>
    <row r="16" spans="1:9" s="12" customFormat="1" ht="15" customHeight="1">
      <c r="A16" s="13">
        <v>13</v>
      </c>
      <c r="B16" s="29" t="s">
        <v>44</v>
      </c>
      <c r="C16" s="29" t="s">
        <v>12</v>
      </c>
      <c r="D16" s="18"/>
      <c r="E16" s="32"/>
      <c r="F16" s="31">
        <v>0</v>
      </c>
      <c r="G16" s="19" t="str">
        <f t="shared" si="0"/>
        <v>0.00/km</v>
      </c>
      <c r="H16" s="20">
        <f t="shared" si="1"/>
        <v>0</v>
      </c>
      <c r="I16" s="31">
        <v>0</v>
      </c>
    </row>
    <row r="17" spans="1:9" s="12" customFormat="1" ht="15" customHeight="1">
      <c r="A17" s="13">
        <v>14</v>
      </c>
      <c r="B17" s="29" t="s">
        <v>45</v>
      </c>
      <c r="C17" s="29" t="s">
        <v>15</v>
      </c>
      <c r="D17" s="18"/>
      <c r="E17" s="30" t="s">
        <v>53</v>
      </c>
      <c r="F17" s="31">
        <v>0</v>
      </c>
      <c r="G17" s="19" t="str">
        <f t="shared" si="0"/>
        <v>0.00/km</v>
      </c>
      <c r="H17" s="20">
        <f t="shared" si="1"/>
        <v>0</v>
      </c>
      <c r="I17" s="31">
        <v>0</v>
      </c>
    </row>
    <row r="18" spans="1:9" s="12" customFormat="1" ht="15" customHeight="1">
      <c r="A18" s="13">
        <v>15</v>
      </c>
      <c r="B18" s="29" t="s">
        <v>46</v>
      </c>
      <c r="C18" s="29" t="s">
        <v>14</v>
      </c>
      <c r="D18" s="18"/>
      <c r="E18" s="32"/>
      <c r="F18" s="31">
        <v>0</v>
      </c>
      <c r="G18" s="19" t="str">
        <f t="shared" si="0"/>
        <v>0.00/km</v>
      </c>
      <c r="H18" s="20">
        <f t="shared" si="1"/>
        <v>0</v>
      </c>
      <c r="I18" s="31">
        <v>0</v>
      </c>
    </row>
    <row r="19" spans="1:9" s="12" customFormat="1" ht="15" customHeight="1">
      <c r="A19" s="13">
        <v>16</v>
      </c>
      <c r="B19" s="29" t="s">
        <v>47</v>
      </c>
      <c r="C19" s="29" t="s">
        <v>31</v>
      </c>
      <c r="D19" s="18"/>
      <c r="E19" s="32"/>
      <c r="F19" s="31">
        <v>0</v>
      </c>
      <c r="G19" s="19" t="str">
        <f t="shared" si="0"/>
        <v>0.00/km</v>
      </c>
      <c r="H19" s="20">
        <f t="shared" si="1"/>
        <v>0</v>
      </c>
      <c r="I19" s="31">
        <v>0</v>
      </c>
    </row>
    <row r="20" spans="1:9" s="12" customFormat="1" ht="15" customHeight="1">
      <c r="A20" s="13">
        <v>17</v>
      </c>
      <c r="B20" s="29" t="s">
        <v>48</v>
      </c>
      <c r="C20" s="29" t="s">
        <v>25</v>
      </c>
      <c r="D20" s="18"/>
      <c r="E20" s="32"/>
      <c r="F20" s="31">
        <v>0</v>
      </c>
      <c r="G20" s="19" t="str">
        <f t="shared" si="0"/>
        <v>0.00/km</v>
      </c>
      <c r="H20" s="20">
        <f t="shared" si="1"/>
        <v>0</v>
      </c>
      <c r="I20" s="31">
        <v>0</v>
      </c>
    </row>
    <row r="21" spans="1:9" s="12" customFormat="1" ht="15" customHeight="1">
      <c r="A21" s="13">
        <v>18</v>
      </c>
      <c r="B21" s="29" t="s">
        <v>49</v>
      </c>
      <c r="C21" s="29" t="s">
        <v>21</v>
      </c>
      <c r="D21" s="18"/>
      <c r="E21" s="32"/>
      <c r="F21" s="31">
        <v>0</v>
      </c>
      <c r="G21" s="19" t="str">
        <f t="shared" si="0"/>
        <v>0.00/km</v>
      </c>
      <c r="H21" s="20">
        <f t="shared" si="1"/>
        <v>0</v>
      </c>
      <c r="I21" s="31">
        <v>0</v>
      </c>
    </row>
    <row r="22" spans="1:9" s="12" customFormat="1" ht="15" customHeight="1">
      <c r="A22" s="13">
        <v>19</v>
      </c>
      <c r="B22" s="29" t="s">
        <v>50</v>
      </c>
      <c r="C22" s="29" t="s">
        <v>31</v>
      </c>
      <c r="D22" s="18"/>
      <c r="E22" s="32"/>
      <c r="F22" s="31">
        <v>0</v>
      </c>
      <c r="G22" s="19" t="str">
        <f t="shared" si="0"/>
        <v>0.00/km</v>
      </c>
      <c r="H22" s="20">
        <f t="shared" si="1"/>
        <v>0</v>
      </c>
      <c r="I22" s="31">
        <v>0</v>
      </c>
    </row>
    <row r="23" spans="1:9" s="12" customFormat="1" ht="15" customHeight="1">
      <c r="A23" s="14">
        <v>20</v>
      </c>
      <c r="B23" s="33" t="s">
        <v>51</v>
      </c>
      <c r="C23" s="33" t="s">
        <v>17</v>
      </c>
      <c r="D23" s="21"/>
      <c r="E23" s="34"/>
      <c r="F23" s="35">
        <v>0</v>
      </c>
      <c r="G23" s="22" t="str">
        <f t="shared" si="0"/>
        <v>0.00/km</v>
      </c>
      <c r="H23" s="23">
        <f t="shared" si="1"/>
        <v>0</v>
      </c>
      <c r="I23" s="35">
        <v>0</v>
      </c>
    </row>
  </sheetData>
  <sheetProtection/>
  <autoFilter ref="A3:I2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33</v>
      </c>
      <c r="B2" s="25"/>
      <c r="C2" s="25"/>
      <c r="D2" s="25"/>
      <c r="E2" s="25"/>
      <c r="F2" s="25"/>
      <c r="G2" s="25"/>
      <c r="H2" s="3" t="s">
        <v>0</v>
      </c>
      <c r="I2" s="4">
        <v>10.2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6" t="s">
        <v>55</v>
      </c>
      <c r="C4" s="36" t="s">
        <v>29</v>
      </c>
      <c r="D4" s="15"/>
      <c r="E4" s="36" t="s">
        <v>53</v>
      </c>
      <c r="F4" s="26">
        <v>0</v>
      </c>
      <c r="G4" s="16" t="str">
        <f>TEXT(INT((HOUR(F4)*3600+MINUTE(F4)*60+SECOND(F4))/$I$2/60),"0")&amp;"."&amp;TEXT(MOD((HOUR(F4)*3600+MINUTE(F4)*60+SECOND(F4))/$I$2,60),"00")&amp;"/km"</f>
        <v>0.00/km</v>
      </c>
      <c r="H4" s="17">
        <f>F4-$F$4</f>
        <v>0</v>
      </c>
      <c r="I4" s="26">
        <v>0</v>
      </c>
    </row>
    <row r="5" spans="1:9" s="12" customFormat="1" ht="15" customHeight="1">
      <c r="A5" s="13">
        <v>2</v>
      </c>
      <c r="B5" s="37" t="s">
        <v>56</v>
      </c>
      <c r="C5" s="37" t="s">
        <v>57</v>
      </c>
      <c r="D5" s="18"/>
      <c r="E5" s="38"/>
      <c r="F5" s="31">
        <v>0</v>
      </c>
      <c r="G5" s="19" t="str">
        <f>TEXT(INT((HOUR(F5)*3600+MINUTE(F5)*60+SECOND(F5))/$I$2/60),"0")&amp;"."&amp;TEXT(MOD((HOUR(F5)*3600+MINUTE(F5)*60+SECOND(F5))/$I$2,60),"00")&amp;"/km"</f>
        <v>0.00/km</v>
      </c>
      <c r="H5" s="20">
        <f>F5-$F$4</f>
        <v>0</v>
      </c>
      <c r="I5" s="31">
        <v>0</v>
      </c>
    </row>
    <row r="6" spans="1:9" s="12" customFormat="1" ht="15" customHeight="1">
      <c r="A6" s="14">
        <v>3</v>
      </c>
      <c r="B6" s="39" t="s">
        <v>43</v>
      </c>
      <c r="C6" s="39" t="s">
        <v>24</v>
      </c>
      <c r="D6" s="21"/>
      <c r="E6" s="40"/>
      <c r="F6" s="35">
        <v>0</v>
      </c>
      <c r="G6" s="22" t="str">
        <f>TEXT(INT((HOUR(F6)*3600+MINUTE(F6)*60+SECOND(F6))/$I$2/60),"0")&amp;"."&amp;TEXT(MOD((HOUR(F6)*3600+MINUTE(F6)*60+SECOND(F6))/$I$2,60),"00")&amp;"/km"</f>
        <v>0.00/km</v>
      </c>
      <c r="H6" s="23">
        <f>F6-$F$4</f>
        <v>0</v>
      </c>
      <c r="I6" s="35">
        <v>0</v>
      </c>
    </row>
  </sheetData>
  <sheetProtection/>
  <autoFilter ref="A3:I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2011-08-29T14:45:00Z</dcterms:created>
  <dcterms:modified xsi:type="dcterms:W3CDTF">2011-08-29T15:05:13Z</dcterms:modified>
  <cp:category/>
  <cp:version/>
  <cp:contentType/>
  <cp:contentStatus/>
</cp:coreProperties>
</file>