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Foglio2" sheetId="1" r:id="rId1"/>
    <sheet name="Individuale" sheetId="2" r:id="rId2"/>
    <sheet name="Squadra" sheetId="3" r:id="rId3"/>
  </sheets>
  <definedNames>
    <definedName name="_xlnm._FilterDatabase" localSheetId="1" hidden="1">'Individuale'!$A$4:$J$725</definedName>
    <definedName name="_xlnm._FilterDatabase" localSheetId="2" hidden="1">'Squadra'!$A$4:$C$5</definedName>
    <definedName name="_xlnm.Print_Titles" localSheetId="1">'Individuale'!$1:$4</definedName>
    <definedName name="_xlnm.Print_Titles" localSheetId="2">'Squadra'!$1:$4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<sst xmlns="http://schemas.openxmlformats.org/spreadsheetml/2006/main" count="4639" uniqueCount="1766">
  <si>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</si>
  <si>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</si>
  <si>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</si>
  <si>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</si>
  <si>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</si>
  <si>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</si>
  <si>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</si>
  <si>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</si>
  <si>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</si>
  <si>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</si>
  <si>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</si>
  <si>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</si>
  <si>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ANGELO</t>
  </si>
  <si>
    <t>GIUSEPPE</t>
  </si>
  <si>
    <t>MARCO</t>
  </si>
  <si>
    <t>SIMONE</t>
  </si>
  <si>
    <t>CARLO</t>
  </si>
  <si>
    <t>ANDREA</t>
  </si>
  <si>
    <t>MASSIMILIANO</t>
  </si>
  <si>
    <t>CLAUDIO</t>
  </si>
  <si>
    <t>STEFANO</t>
  </si>
  <si>
    <t>ALBERTO</t>
  </si>
  <si>
    <t>MARIO</t>
  </si>
  <si>
    <t>SALVATORE</t>
  </si>
  <si>
    <t>DE ANGELIS</t>
  </si>
  <si>
    <t>PATRIZIO</t>
  </si>
  <si>
    <t>ANTONELLA</t>
  </si>
  <si>
    <t>VITTORIO</t>
  </si>
  <si>
    <t>LAURA</t>
  </si>
  <si>
    <t>NICOLA</t>
  </si>
  <si>
    <t>GRECO</t>
  </si>
  <si>
    <t>PIERO</t>
  </si>
  <si>
    <t>COLLEFERRO ATLETICA</t>
  </si>
  <si>
    <t>BIANCHI</t>
  </si>
  <si>
    <t>STEFANIA</t>
  </si>
  <si>
    <t>DIEGO</t>
  </si>
  <si>
    <t>VINCENZO</t>
  </si>
  <si>
    <t>POL. CIOCIARA ANTONIO FAVA</t>
  </si>
  <si>
    <t>ANTONIO</t>
  </si>
  <si>
    <t>DANIELE</t>
  </si>
  <si>
    <t>FABIO</t>
  </si>
  <si>
    <t>MASSIMO</t>
  </si>
  <si>
    <t>LUCA</t>
  </si>
  <si>
    <t>GIOVANNI</t>
  </si>
  <si>
    <t>GIANNI</t>
  </si>
  <si>
    <t>ENRICO</t>
  </si>
  <si>
    <t>MICHELE</t>
  </si>
  <si>
    <t>MIRCO</t>
  </si>
  <si>
    <t>ALESSANDRO</t>
  </si>
  <si>
    <t>ALFONSO</t>
  </si>
  <si>
    <t>CIRO</t>
  </si>
  <si>
    <t>MARCELLO</t>
  </si>
  <si>
    <t>EUGENIO</t>
  </si>
  <si>
    <t>FIORE</t>
  </si>
  <si>
    <t>FERNANDO</t>
  </si>
  <si>
    <t>ROMINA</t>
  </si>
  <si>
    <t>BARBATO</t>
  </si>
  <si>
    <t>DOMENICO</t>
  </si>
  <si>
    <t>ALESSIO</t>
  </si>
  <si>
    <t>CARMINE</t>
  </si>
  <si>
    <t>EMILIO</t>
  </si>
  <si>
    <t>MARIA</t>
  </si>
  <si>
    <t>DANIEL</t>
  </si>
  <si>
    <t>SERGIO</t>
  </si>
  <si>
    <t>ROMANO</t>
  </si>
  <si>
    <t>ALDO</t>
  </si>
  <si>
    <t>DAVIDE</t>
  </si>
  <si>
    <t>G.S. BANCARI ROMANI</t>
  </si>
  <si>
    <t>AVOLIO</t>
  </si>
  <si>
    <t>LUCIA</t>
  </si>
  <si>
    <t>RAFFAELE</t>
  </si>
  <si>
    <t>ROBERTA</t>
  </si>
  <si>
    <t>MATTEO</t>
  </si>
  <si>
    <t>RUNNERS CLUB ANAGNI</t>
  </si>
  <si>
    <t>LAURI</t>
  </si>
  <si>
    <t>PETRUCCI</t>
  </si>
  <si>
    <t>LOREDANA</t>
  </si>
  <si>
    <t>MAURIZIO</t>
  </si>
  <si>
    <t>GIORGIO</t>
  </si>
  <si>
    <t>FRANCESCO</t>
  </si>
  <si>
    <t>MAURO</t>
  </si>
  <si>
    <t>CHIARA</t>
  </si>
  <si>
    <t>PATRIZIA</t>
  </si>
  <si>
    <t>VITALE</t>
  </si>
  <si>
    <t>FELICE</t>
  </si>
  <si>
    <t>MARTINI</t>
  </si>
  <si>
    <t>FABRIZIO</t>
  </si>
  <si>
    <t>GIANCARLO</t>
  </si>
  <si>
    <t>ESPOSITO</t>
  </si>
  <si>
    <t>GAETANO</t>
  </si>
  <si>
    <t>ETTORE</t>
  </si>
  <si>
    <t>MIRKO</t>
  </si>
  <si>
    <t>GIANLUCA</t>
  </si>
  <si>
    <t>LUCIANO</t>
  </si>
  <si>
    <t>EMANUELE</t>
  </si>
  <si>
    <t>LATINA RUNNERS</t>
  </si>
  <si>
    <t>CRISTIANO</t>
  </si>
  <si>
    <t>FRANCO</t>
  </si>
  <si>
    <t>SILVIA</t>
  </si>
  <si>
    <t>LORENZO</t>
  </si>
  <si>
    <t>MARRA</t>
  </si>
  <si>
    <t>SANDRO</t>
  </si>
  <si>
    <t>BONANNI</t>
  </si>
  <si>
    <t>EGIDI</t>
  </si>
  <si>
    <t>BRUNO</t>
  </si>
  <si>
    <t>MOLENA</t>
  </si>
  <si>
    <t>PAVONE</t>
  </si>
  <si>
    <t>PAOLO</t>
  </si>
  <si>
    <t>ARMANDO</t>
  </si>
  <si>
    <t>RASCHIATORE</t>
  </si>
  <si>
    <t>GIANFRANCO</t>
  </si>
  <si>
    <t>ELISA</t>
  </si>
  <si>
    <t>ROBERTO</t>
  </si>
  <si>
    <t>CORTESE</t>
  </si>
  <si>
    <t>ROSSI</t>
  </si>
  <si>
    <t>ELENA</t>
  </si>
  <si>
    <t>LUISA</t>
  </si>
  <si>
    <t>SIMONA</t>
  </si>
  <si>
    <t>ALFANO</t>
  </si>
  <si>
    <t>CARLA</t>
  </si>
  <si>
    <t>CRISTINA</t>
  </si>
  <si>
    <t>GIULIO</t>
  </si>
  <si>
    <t>MUSILLI</t>
  </si>
  <si>
    <t>RICCARDO</t>
  </si>
  <si>
    <t>PIETRO</t>
  </si>
  <si>
    <t>LUIGI</t>
  </si>
  <si>
    <t>ELISABETTA</t>
  </si>
  <si>
    <t>MARTINO</t>
  </si>
  <si>
    <t>PAOLA</t>
  </si>
  <si>
    <t>ANTONELLO</t>
  </si>
  <si>
    <t>WALTER</t>
  </si>
  <si>
    <t>FRANCESCA</t>
  </si>
  <si>
    <t>ADRIANO</t>
  </si>
  <si>
    <t>DE SANTIS</t>
  </si>
  <si>
    <t>UGO</t>
  </si>
  <si>
    <t>SANZI</t>
  </si>
  <si>
    <t>GABRIELE</t>
  </si>
  <si>
    <t>PODISTI MARATONA DI ROMA</t>
  </si>
  <si>
    <t>DARIO</t>
  </si>
  <si>
    <t>DI BENEDETTO</t>
  </si>
  <si>
    <t>BARBARA</t>
  </si>
  <si>
    <t>ERNESTO</t>
  </si>
  <si>
    <t>TOMMASO</t>
  </si>
  <si>
    <t>PASQUALE</t>
  </si>
  <si>
    <t>RENATO</t>
  </si>
  <si>
    <t>TRANI</t>
  </si>
  <si>
    <t>BENEDETTO</t>
  </si>
  <si>
    <t>CELANI</t>
  </si>
  <si>
    <t>CAVOLA</t>
  </si>
  <si>
    <t>LEONE</t>
  </si>
  <si>
    <t>ALESSANDRA</t>
  </si>
  <si>
    <t>MONIA</t>
  </si>
  <si>
    <t>MANCIOCCHI</t>
  </si>
  <si>
    <t>RUSSO</t>
  </si>
  <si>
    <t>AUGUSTO</t>
  </si>
  <si>
    <t>FEDERICA</t>
  </si>
  <si>
    <t>SARA</t>
  </si>
  <si>
    <t>ANTONIETTA</t>
  </si>
  <si>
    <t>MICHELA</t>
  </si>
  <si>
    <t>ALTIERI</t>
  </si>
  <si>
    <t>ISABELLA</t>
  </si>
  <si>
    <t>ANNA</t>
  </si>
  <si>
    <t>ROSA</t>
  </si>
  <si>
    <t>DONATO</t>
  </si>
  <si>
    <t>GIULIA</t>
  </si>
  <si>
    <t>ALFREDO</t>
  </si>
  <si>
    <t>A.S.D. AMATORI ATLETICA POMEZIA</t>
  </si>
  <si>
    <t>CALICIOTTI</t>
  </si>
  <si>
    <t>DEL VECCHIO</t>
  </si>
  <si>
    <t>IMMACOLATA</t>
  </si>
  <si>
    <t>DANIELI</t>
  </si>
  <si>
    <t>SABRINA</t>
  </si>
  <si>
    <t>A.S.D. PODISTICA SOLIDARIETA'</t>
  </si>
  <si>
    <t>CHRISTIAN</t>
  </si>
  <si>
    <t>SM35</t>
  </si>
  <si>
    <t>A.S.D. RUNNING EVOLUTION</t>
  </si>
  <si>
    <t>SM</t>
  </si>
  <si>
    <t>LBM SPORT TEAM</t>
  </si>
  <si>
    <t>SM55</t>
  </si>
  <si>
    <t>SM45</t>
  </si>
  <si>
    <t>SM60</t>
  </si>
  <si>
    <t>PODISTI VALMONTONE</t>
  </si>
  <si>
    <t>SM50</t>
  </si>
  <si>
    <t>SM40</t>
  </si>
  <si>
    <t>CAMPONESCHI</t>
  </si>
  <si>
    <t>S.S. LAZIO ATLETICA LEGGERA</t>
  </si>
  <si>
    <t>SF35</t>
  </si>
  <si>
    <t>UMBERTO</t>
  </si>
  <si>
    <t>ROMATLETICA FOOTWORKS</t>
  </si>
  <si>
    <t>DANILO</t>
  </si>
  <si>
    <t>TONI</t>
  </si>
  <si>
    <t>GIAMPIERO</t>
  </si>
  <si>
    <t>G.S. CAT SPORT ROMA</t>
  </si>
  <si>
    <t>SF40</t>
  </si>
  <si>
    <t>HAPPY RUNNER CLUB</t>
  </si>
  <si>
    <t>MAGRINI</t>
  </si>
  <si>
    <t>A.S. ROMA ROAD R.CLUB</t>
  </si>
  <si>
    <t>MANUEL</t>
  </si>
  <si>
    <t>GUARNERA</t>
  </si>
  <si>
    <t>SCOCCIA</t>
  </si>
  <si>
    <t>VITO</t>
  </si>
  <si>
    <t>PELLIS</t>
  </si>
  <si>
    <t>DE LUCA</t>
  </si>
  <si>
    <t>MANCINI</t>
  </si>
  <si>
    <t>EMILIANO</t>
  </si>
  <si>
    <t>TIVOLI MARATHON</t>
  </si>
  <si>
    <t>MONICA</t>
  </si>
  <si>
    <t>SF45</t>
  </si>
  <si>
    <t>GALLI</t>
  </si>
  <si>
    <t>G.S.D. LITAL</t>
  </si>
  <si>
    <t>SF</t>
  </si>
  <si>
    <t>GIUSEPPINA</t>
  </si>
  <si>
    <t>SF50</t>
  </si>
  <si>
    <t>U.S. ROMA 83</t>
  </si>
  <si>
    <t>FULVIO</t>
  </si>
  <si>
    <t>REALI</t>
  </si>
  <si>
    <t>ANTONELLI</t>
  </si>
  <si>
    <t>UISP ROMA</t>
  </si>
  <si>
    <t>ANNALISA</t>
  </si>
  <si>
    <t>DE SANCTIS</t>
  </si>
  <si>
    <t>ITALO</t>
  </si>
  <si>
    <t>SM65</t>
  </si>
  <si>
    <t>LELLI</t>
  </si>
  <si>
    <t>SM70</t>
  </si>
  <si>
    <t>A.S.D. ATL. POMEZIA</t>
  </si>
  <si>
    <t>RICCI</t>
  </si>
  <si>
    <t>ATLETICA PEGASO</t>
  </si>
  <si>
    <t>SPERANZA</t>
  </si>
  <si>
    <t>GERARDO</t>
  </si>
  <si>
    <t>OTTAVIO</t>
  </si>
  <si>
    <t>SF60</t>
  </si>
  <si>
    <t>SILVESTRI</t>
  </si>
  <si>
    <t>ALESSIA</t>
  </si>
  <si>
    <t>A.S.D. RUN FOR FUN</t>
  </si>
  <si>
    <t>SF55</t>
  </si>
  <si>
    <t>DUE PONTI SRL</t>
  </si>
  <si>
    <t>FEDERICO</t>
  </si>
  <si>
    <t>IVANO</t>
  </si>
  <si>
    <t>TRASTULLI</t>
  </si>
  <si>
    <t>A.S.D. OLIMPIAEUR CAMP</t>
  </si>
  <si>
    <t>ATL. MONTE MARIO</t>
  </si>
  <si>
    <t>PIZZONIA</t>
  </si>
  <si>
    <t>ZAMPETTI</t>
  </si>
  <si>
    <t>CLAUDIA</t>
  </si>
  <si>
    <t>FLAVIO</t>
  </si>
  <si>
    <t>A.S.D. VILLA DE SANCTIS</t>
  </si>
  <si>
    <t>FAUSTO</t>
  </si>
  <si>
    <t>SM75</t>
  </si>
  <si>
    <t>IVANA</t>
  </si>
  <si>
    <t>PATRIZI</t>
  </si>
  <si>
    <t>VALENTE</t>
  </si>
  <si>
    <t>VALTER</t>
  </si>
  <si>
    <t>DI NICOLA</t>
  </si>
  <si>
    <t>PETRICCA</t>
  </si>
  <si>
    <t>DI MARCO</t>
  </si>
  <si>
    <t>ROMA EST RUNNERS A.S.D.</t>
  </si>
  <si>
    <t>MELONI</t>
  </si>
  <si>
    <t>COLELLA</t>
  </si>
  <si>
    <t>Totale complessivo</t>
  </si>
  <si>
    <t>Totale</t>
  </si>
  <si>
    <t>ZAIN</t>
  </si>
  <si>
    <t>JAOUAD</t>
  </si>
  <si>
    <t>1:47:38</t>
  </si>
  <si>
    <t>EMBAYE</t>
  </si>
  <si>
    <t>ELIYAS</t>
  </si>
  <si>
    <t>1:48:36</t>
  </si>
  <si>
    <t>NORDWING</t>
  </si>
  <si>
    <t>RAFAL ANDRZEJ</t>
  </si>
  <si>
    <t>1:49:46</t>
  </si>
  <si>
    <t>BUCCI</t>
  </si>
  <si>
    <t>A.S.D. TOCCO RUNNER</t>
  </si>
  <si>
    <t>1:51:20</t>
  </si>
  <si>
    <t>TRAPLETTI</t>
  </si>
  <si>
    <t>ROBIN</t>
  </si>
  <si>
    <t>1:51:43</t>
  </si>
  <si>
    <t>D'INNOCENTI</t>
  </si>
  <si>
    <t>GRUPPO MARCIATORI SIMBRUINI</t>
  </si>
  <si>
    <t>1:53:14</t>
  </si>
  <si>
    <t>ITALIA MARATHON CLUB</t>
  </si>
  <si>
    <t>1:54:39</t>
  </si>
  <si>
    <t>CALFAPIETRA</t>
  </si>
  <si>
    <t>FORHANS TEAM</t>
  </si>
  <si>
    <t>1:56:10</t>
  </si>
  <si>
    <t>MORINI</t>
  </si>
  <si>
    <t>1:59:46</t>
  </si>
  <si>
    <t>JANAT</t>
  </si>
  <si>
    <t>HANANE</t>
  </si>
  <si>
    <t>2:02:47</t>
  </si>
  <si>
    <t>SANTOPONTE</t>
  </si>
  <si>
    <t>2:03:03</t>
  </si>
  <si>
    <t>DEL DUCA</t>
  </si>
  <si>
    <t>THOMAS</t>
  </si>
  <si>
    <t>2:03:56</t>
  </si>
  <si>
    <t>ZAGORDI</t>
  </si>
  <si>
    <t>2:05:48</t>
  </si>
  <si>
    <t>ZAPPIA</t>
  </si>
  <si>
    <t>ASD TRAIL DEI DUE LAGHI</t>
  </si>
  <si>
    <t>2:05:52</t>
  </si>
  <si>
    <t>TASSELLI</t>
  </si>
  <si>
    <t>ATL. DI MARCO SPORT</t>
  </si>
  <si>
    <t>2:06:02</t>
  </si>
  <si>
    <t>BRACCINI</t>
  </si>
  <si>
    <t>2:06:04</t>
  </si>
  <si>
    <t>SPIGA</t>
  </si>
  <si>
    <t>PUROSANGUE ATHLETICS CLUB</t>
  </si>
  <si>
    <t>2:06:05</t>
  </si>
  <si>
    <t>TURRINI</t>
  </si>
  <si>
    <t>GIANPAOLO</t>
  </si>
  <si>
    <t>2:06:18</t>
  </si>
  <si>
    <t>2:06:19</t>
  </si>
  <si>
    <t>PENTANGELO</t>
  </si>
  <si>
    <t>A.S. RUNNERS CIAMPINO</t>
  </si>
  <si>
    <t>2:06:26</t>
  </si>
  <si>
    <t>MARZEGLIA</t>
  </si>
  <si>
    <t>2:06:39</t>
  </si>
  <si>
    <t>BOTTA</t>
  </si>
  <si>
    <t>2:07:02</t>
  </si>
  <si>
    <t>BRANCACCIO</t>
  </si>
  <si>
    <t>2:07:20</t>
  </si>
  <si>
    <t>BRANCA</t>
  </si>
  <si>
    <t>PFIZER ITALIA RUNNING TEAM</t>
  </si>
  <si>
    <t>2:07:40</t>
  </si>
  <si>
    <t>DI IASIO</t>
  </si>
  <si>
    <t>2:08:30</t>
  </si>
  <si>
    <t>MOLINARI</t>
  </si>
  <si>
    <t>ATLETICA SETINA</t>
  </si>
  <si>
    <t>2:08:51</t>
  </si>
  <si>
    <t>LALLI</t>
  </si>
  <si>
    <t>CIRCOLO CANOTTIERI LAZIO</t>
  </si>
  <si>
    <t>2:08:52</t>
  </si>
  <si>
    <t>NASCIMBEN</t>
  </si>
  <si>
    <t>SIMONE PIETRO</t>
  </si>
  <si>
    <t>2:09:22</t>
  </si>
  <si>
    <t>GIOVANNANGELI</t>
  </si>
  <si>
    <t>2:09:41</t>
  </si>
  <si>
    <t>BIZARRI</t>
  </si>
  <si>
    <t>LIBERTAS OSTIA RUNNER AVIS</t>
  </si>
  <si>
    <t>2:10:39</t>
  </si>
  <si>
    <t>CHEN</t>
  </si>
  <si>
    <t>RAN</t>
  </si>
  <si>
    <t>2:11:10</t>
  </si>
  <si>
    <t>MINELLA</t>
  </si>
  <si>
    <t>2:11:19</t>
  </si>
  <si>
    <t>CANGELOSI</t>
  </si>
  <si>
    <t>ASD LIBERTY ATLETIC</t>
  </si>
  <si>
    <t>2:11:22</t>
  </si>
  <si>
    <t>DEL NEGRO</t>
  </si>
  <si>
    <t>2:11:40</t>
  </si>
  <si>
    <t>ADORNETTO</t>
  </si>
  <si>
    <t>2:11:41</t>
  </si>
  <si>
    <t>BISOGNO</t>
  </si>
  <si>
    <t>CENTRO FITNESS MONTELLO</t>
  </si>
  <si>
    <t>2:12:00</t>
  </si>
  <si>
    <t>HUSSAIN</t>
  </si>
  <si>
    <t>KHALIL</t>
  </si>
  <si>
    <t>2:12:04</t>
  </si>
  <si>
    <t>CASINI</t>
  </si>
  <si>
    <t>2:12:10</t>
  </si>
  <si>
    <t>BOLDORINI</t>
  </si>
  <si>
    <t>G.S. PETER PAN</t>
  </si>
  <si>
    <t>2:12:30</t>
  </si>
  <si>
    <t>BIANCUCCI</t>
  </si>
  <si>
    <t>ASD RUNNERS TEAM COLLEFERRO</t>
  </si>
  <si>
    <t>2:12:56</t>
  </si>
  <si>
    <t>ZINGARIELLO</t>
  </si>
  <si>
    <t>2:13:21</t>
  </si>
  <si>
    <t>AS.TRA. ROMA</t>
  </si>
  <si>
    <t>2:13:29</t>
  </si>
  <si>
    <t>DELL'OLIO</t>
  </si>
  <si>
    <t>MAURO GIUSEPPE</t>
  </si>
  <si>
    <t>2:13:41</t>
  </si>
  <si>
    <t>TESCIONE</t>
  </si>
  <si>
    <t>PODISTICA APRILIA</t>
  </si>
  <si>
    <t>FABRI</t>
  </si>
  <si>
    <t>2:13:58</t>
  </si>
  <si>
    <t>ALCARO</t>
  </si>
  <si>
    <t>ASD CUDAS</t>
  </si>
  <si>
    <t>2:14:00</t>
  </si>
  <si>
    <t>TOZZI</t>
  </si>
  <si>
    <t>IVAN</t>
  </si>
  <si>
    <t>2:14:15</t>
  </si>
  <si>
    <t>ASD PARKS TRAIL</t>
  </si>
  <si>
    <t>2:14:41</t>
  </si>
  <si>
    <t>MATTIOLI</t>
  </si>
  <si>
    <t>A.S. AMATORI VILLA PAMPHILI</t>
  </si>
  <si>
    <t>2:14:52</t>
  </si>
  <si>
    <t>FERRAMONDO</t>
  </si>
  <si>
    <t>ZONA OLIMPICA TEAM</t>
  </si>
  <si>
    <t>2:15:01</t>
  </si>
  <si>
    <t>GABRIELLI</t>
  </si>
  <si>
    <t>PAMELA</t>
  </si>
  <si>
    <t>2:15:14</t>
  </si>
  <si>
    <t>MARCONI</t>
  </si>
  <si>
    <t>MAGNO</t>
  </si>
  <si>
    <t>2:15:15</t>
  </si>
  <si>
    <t>2:15:23</t>
  </si>
  <si>
    <t>2:15:29</t>
  </si>
  <si>
    <t>ARCASENZA</t>
  </si>
  <si>
    <t>FORUM SPORT CENTER SSD SRL</t>
  </si>
  <si>
    <t>2:15:33</t>
  </si>
  <si>
    <t>MAGGI</t>
  </si>
  <si>
    <t>2:15:35</t>
  </si>
  <si>
    <t>2:15:43</t>
  </si>
  <si>
    <t>CARFAGNA</t>
  </si>
  <si>
    <t>2:16:25</t>
  </si>
  <si>
    <t>TOMBOLINI</t>
  </si>
  <si>
    <t>GIOVANALE</t>
  </si>
  <si>
    <t>2:16:27</t>
  </si>
  <si>
    <t>CAPUTO</t>
  </si>
  <si>
    <t>2:17:05</t>
  </si>
  <si>
    <t>CICCONI</t>
  </si>
  <si>
    <t>ASD ATLETICA CITTA' DEI PAPI</t>
  </si>
  <si>
    <t>2:17:25</t>
  </si>
  <si>
    <t>CALICCHIA</t>
  </si>
  <si>
    <t>PODISTICA MORENA</t>
  </si>
  <si>
    <t>2:17:40</t>
  </si>
  <si>
    <t>2:17:57</t>
  </si>
  <si>
    <t>ROSI</t>
  </si>
  <si>
    <t>2:17:58</t>
  </si>
  <si>
    <t>2:18:02</t>
  </si>
  <si>
    <t>ARCHILLETTI</t>
  </si>
  <si>
    <t>2:18:09</t>
  </si>
  <si>
    <t>PUGLIESE</t>
  </si>
  <si>
    <t>VILLA AURELIA SPORTING CLUB</t>
  </si>
  <si>
    <t>2:18:18</t>
  </si>
  <si>
    <t>PALLINI</t>
  </si>
  <si>
    <t>2:18:30</t>
  </si>
  <si>
    <t>LEONCINI</t>
  </si>
  <si>
    <t>2:19:01</t>
  </si>
  <si>
    <t>BRILLI</t>
  </si>
  <si>
    <t>2:19:02</t>
  </si>
  <si>
    <t>2:19:06</t>
  </si>
  <si>
    <t>CALCAGNINI</t>
  </si>
  <si>
    <t>2:19:22</t>
  </si>
  <si>
    <t>MOSNEAGU</t>
  </si>
  <si>
    <t>IOAN</t>
  </si>
  <si>
    <t>2:19:57</t>
  </si>
  <si>
    <t>PIERANGELI</t>
  </si>
  <si>
    <t>2:20:44</t>
  </si>
  <si>
    <t>ROJO MARDONES</t>
  </si>
  <si>
    <t>PABLO</t>
  </si>
  <si>
    <t>2:20:47</t>
  </si>
  <si>
    <t>SCOTTI</t>
  </si>
  <si>
    <t>ANGUILLARA SABAZIA RUNNING CLUB</t>
  </si>
  <si>
    <t>2:21:04</t>
  </si>
  <si>
    <t>SORGENTE</t>
  </si>
  <si>
    <t>SILVANO</t>
  </si>
  <si>
    <t>WORLD TRUCK</t>
  </si>
  <si>
    <t>2:21:07</t>
  </si>
  <si>
    <t>PENDENZA</t>
  </si>
  <si>
    <t>DANIELA</t>
  </si>
  <si>
    <t>2:21:30</t>
  </si>
  <si>
    <t>PAPALUCA</t>
  </si>
  <si>
    <t>2:22:21</t>
  </si>
  <si>
    <t>REGGIANNINI</t>
  </si>
  <si>
    <t>BRAVETTA RUNNERS</t>
  </si>
  <si>
    <t>2:22:24</t>
  </si>
  <si>
    <t>2:22:25</t>
  </si>
  <si>
    <t>CARDONI</t>
  </si>
  <si>
    <t>2:22:26</t>
  </si>
  <si>
    <t>LOMBARDI</t>
  </si>
  <si>
    <t>POL. ATLETICA CEPRANO</t>
  </si>
  <si>
    <t>2:22:30</t>
  </si>
  <si>
    <t>2:22:43</t>
  </si>
  <si>
    <t>DEL PAPA</t>
  </si>
  <si>
    <t>2:22:49</t>
  </si>
  <si>
    <t>MACCALLINI</t>
  </si>
  <si>
    <t>TEAM CAMELOT</t>
  </si>
  <si>
    <t>2:23:01</t>
  </si>
  <si>
    <t>TENAGLIA</t>
  </si>
  <si>
    <t>2:23:10</t>
  </si>
  <si>
    <t>PELLICCIA</t>
  </si>
  <si>
    <t>2:23:25</t>
  </si>
  <si>
    <t>PIERDOMENICO</t>
  </si>
  <si>
    <t>2:23:35</t>
  </si>
  <si>
    <t>PAGLIA</t>
  </si>
  <si>
    <t>2:23:42</t>
  </si>
  <si>
    <t>RINALDI TUFI</t>
  </si>
  <si>
    <t>2:23:43</t>
  </si>
  <si>
    <t>DONNINI</t>
  </si>
  <si>
    <t>CITERNESI</t>
  </si>
  <si>
    <t>1/2 MARATONA A STAFFETTA</t>
  </si>
  <si>
    <t>2:23:50</t>
  </si>
  <si>
    <t>2:24:00</t>
  </si>
  <si>
    <t>SCROCCA</t>
  </si>
  <si>
    <t>ILARIO</t>
  </si>
  <si>
    <t>2:24:08</t>
  </si>
  <si>
    <t>GAUDIOSO</t>
  </si>
  <si>
    <t>2:24:34</t>
  </si>
  <si>
    <t>RODRIGO ALEJANDR</t>
  </si>
  <si>
    <t>2:25:02</t>
  </si>
  <si>
    <t>2:25:03</t>
  </si>
  <si>
    <t>GIURI</t>
  </si>
  <si>
    <t>PIETRO PAOLO</t>
  </si>
  <si>
    <t>2:26:05</t>
  </si>
  <si>
    <t>VINCI</t>
  </si>
  <si>
    <t>2:26:18</t>
  </si>
  <si>
    <t>2:26:31</t>
  </si>
  <si>
    <t>CARRETTUCCI</t>
  </si>
  <si>
    <t>PODISTICA POMEZIA</t>
  </si>
  <si>
    <t>2:26:34</t>
  </si>
  <si>
    <t>TEDESCO</t>
  </si>
  <si>
    <t>2:26:35</t>
  </si>
  <si>
    <t>FELICI</t>
  </si>
  <si>
    <t>2:26:37</t>
  </si>
  <si>
    <t>2:26:38</t>
  </si>
  <si>
    <t>FELSANI</t>
  </si>
  <si>
    <t>EDOARDO MARIA</t>
  </si>
  <si>
    <t>DESTINO</t>
  </si>
  <si>
    <t>2:26:56</t>
  </si>
  <si>
    <t>VERZINO</t>
  </si>
  <si>
    <t>2:27:14</t>
  </si>
  <si>
    <t>CASTELLANA</t>
  </si>
  <si>
    <t>2:27:20</t>
  </si>
  <si>
    <t>POMPEI</t>
  </si>
  <si>
    <t>2:27:22</t>
  </si>
  <si>
    <t>VISICCHIO</t>
  </si>
  <si>
    <t>2:27:30</t>
  </si>
  <si>
    <t>PERILLI</t>
  </si>
  <si>
    <t>BIAGIO</t>
  </si>
  <si>
    <t>A.S. AMATORI CASTELFUSANO</t>
  </si>
  <si>
    <t>2:27:33</t>
  </si>
  <si>
    <t>TADDEI</t>
  </si>
  <si>
    <t>2:27:37</t>
  </si>
  <si>
    <t>CARDARELLI</t>
  </si>
  <si>
    <t>MARCELLA</t>
  </si>
  <si>
    <t>2:27:48</t>
  </si>
  <si>
    <t>GIORGILLI</t>
  </si>
  <si>
    <t>PASQUAL</t>
  </si>
  <si>
    <t>NUOVA PODISTICA LATINA</t>
  </si>
  <si>
    <t>2:28:17</t>
  </si>
  <si>
    <t>PENTA</t>
  </si>
  <si>
    <t>RAFFAELE MARTINO</t>
  </si>
  <si>
    <t>2:28:32</t>
  </si>
  <si>
    <t>MULAZZI</t>
  </si>
  <si>
    <t>ASD RUNNING SAN BASILIO</t>
  </si>
  <si>
    <t>2:28:46</t>
  </si>
  <si>
    <t>GROSSI</t>
  </si>
  <si>
    <t>ARNALDO</t>
  </si>
  <si>
    <t>2:28:48</t>
  </si>
  <si>
    <t>RESTEGHINI</t>
  </si>
  <si>
    <t>FILIPPO</t>
  </si>
  <si>
    <t>P.US ACLI GIURIATI P.GARIMOLDI</t>
  </si>
  <si>
    <t>2:28:53</t>
  </si>
  <si>
    <t>FILERI</t>
  </si>
  <si>
    <t>2:28:54</t>
  </si>
  <si>
    <t>PERI</t>
  </si>
  <si>
    <t>2:28:59</t>
  </si>
  <si>
    <t>MAGISTRELLI</t>
  </si>
  <si>
    <t>LAZIO RUNNERS TEAM A.S.D.</t>
  </si>
  <si>
    <t>2:29:04</t>
  </si>
  <si>
    <t>BOMBINI</t>
  </si>
  <si>
    <t>2:29:05</t>
  </si>
  <si>
    <t>LUCCI</t>
  </si>
  <si>
    <t>G.S. LAMONE</t>
  </si>
  <si>
    <t>2:29:10</t>
  </si>
  <si>
    <t>TASSI</t>
  </si>
  <si>
    <t>2:29:12</t>
  </si>
  <si>
    <t>GIAMMARINO</t>
  </si>
  <si>
    <t>2:29:18</t>
  </si>
  <si>
    <t>MALANDRINO</t>
  </si>
  <si>
    <t>2:29:19</t>
  </si>
  <si>
    <t>2:29:22</t>
  </si>
  <si>
    <t>GESSI</t>
  </si>
  <si>
    <t>FARTLEK OSTIA</t>
  </si>
  <si>
    <t>MARINI AGOSTINI</t>
  </si>
  <si>
    <t>2:29:26</t>
  </si>
  <si>
    <t>BERNARDIS</t>
  </si>
  <si>
    <t>FULMINI E SAETTE</t>
  </si>
  <si>
    <t>VENUTI</t>
  </si>
  <si>
    <t>2:29:30</t>
  </si>
  <si>
    <t>MIDENA</t>
  </si>
  <si>
    <t>CORSA DEI SANTI</t>
  </si>
  <si>
    <t>2:29:34</t>
  </si>
  <si>
    <t>MOZZILLI</t>
  </si>
  <si>
    <t>A.S.D. OSTIA ANTICA ATHLETAE</t>
  </si>
  <si>
    <t>2:29:56</t>
  </si>
  <si>
    <t>GIORGINI</t>
  </si>
  <si>
    <t>2:29:57</t>
  </si>
  <si>
    <t>GALASSO</t>
  </si>
  <si>
    <t>2:30:03</t>
  </si>
  <si>
    <t>RIPPO</t>
  </si>
  <si>
    <t>DAVID</t>
  </si>
  <si>
    <t>ETRURIAN ASD</t>
  </si>
  <si>
    <t>2:30:06</t>
  </si>
  <si>
    <t>TRODINI</t>
  </si>
  <si>
    <t>2:30:11</t>
  </si>
  <si>
    <t>2:30:29</t>
  </si>
  <si>
    <t>CIRELLI</t>
  </si>
  <si>
    <t>FIAMME GIALLE G. SIMONI</t>
  </si>
  <si>
    <t>2:30:42</t>
  </si>
  <si>
    <t>DE FABIIS</t>
  </si>
  <si>
    <t>2:30:44</t>
  </si>
  <si>
    <t>CELLAI</t>
  </si>
  <si>
    <t>2:30:46</t>
  </si>
  <si>
    <t>2:30:53</t>
  </si>
  <si>
    <t>CIPOLLA</t>
  </si>
  <si>
    <t>SISTO</t>
  </si>
  <si>
    <t>2:30:56</t>
  </si>
  <si>
    <t>ERCOLANI</t>
  </si>
  <si>
    <t>ATL. 90 TARQUINIA</t>
  </si>
  <si>
    <t>2:31:04</t>
  </si>
  <si>
    <t>CHIUMIENTO</t>
  </si>
  <si>
    <t>2:31:13</t>
  </si>
  <si>
    <t>MATERA</t>
  </si>
  <si>
    <t>2:31:19</t>
  </si>
  <si>
    <t>MOCCALDI</t>
  </si>
  <si>
    <t>2:31:21</t>
  </si>
  <si>
    <t>ADDATI</t>
  </si>
  <si>
    <t>2:31:22</t>
  </si>
  <si>
    <t>FONTANELLA</t>
  </si>
  <si>
    <t>2:31:46</t>
  </si>
  <si>
    <t>2:31:53</t>
  </si>
  <si>
    <t>A.S.D. INTESATLETICA</t>
  </si>
  <si>
    <t>2:31:55</t>
  </si>
  <si>
    <t>GALANTI</t>
  </si>
  <si>
    <t>2:31:57</t>
  </si>
  <si>
    <t>2:32:09</t>
  </si>
  <si>
    <t>BORDIN</t>
  </si>
  <si>
    <t>ATLETICA BORGATE RIUNITE SERMONETA</t>
  </si>
  <si>
    <t>2:32:10</t>
  </si>
  <si>
    <t>DI MICHELE</t>
  </si>
  <si>
    <t>WALTENIO</t>
  </si>
  <si>
    <t>2:32:11</t>
  </si>
  <si>
    <t>NARDECCHIA</t>
  </si>
  <si>
    <t>2:32:12</t>
  </si>
  <si>
    <t>DE BLASIS</t>
  </si>
  <si>
    <t>MARZIO</t>
  </si>
  <si>
    <t>UISP CIVITAVECCHIA</t>
  </si>
  <si>
    <t>2:32:14</t>
  </si>
  <si>
    <t>BOVANI</t>
  </si>
  <si>
    <t>2:32:21</t>
  </si>
  <si>
    <t>CACCIANI</t>
  </si>
  <si>
    <t>2:32:29</t>
  </si>
  <si>
    <t>GELLI</t>
  </si>
  <si>
    <t>2:32:32</t>
  </si>
  <si>
    <t>FIENGO</t>
  </si>
  <si>
    <t>ASD ATLETICA AMATORI VELLETRI</t>
  </si>
  <si>
    <t>2:32:38</t>
  </si>
  <si>
    <t>2:32:40</t>
  </si>
  <si>
    <t>GIOVANNELLI</t>
  </si>
  <si>
    <t>BARTOLI</t>
  </si>
  <si>
    <t>KAPPAM</t>
  </si>
  <si>
    <t>2:32:45</t>
  </si>
  <si>
    <t>GARDINI</t>
  </si>
  <si>
    <t>2:32:48</t>
  </si>
  <si>
    <t>RAFFAELLI</t>
  </si>
  <si>
    <t>2:32:49</t>
  </si>
  <si>
    <t>PELLEGRINO</t>
  </si>
  <si>
    <t>TIMOROSI ASTENERSI</t>
  </si>
  <si>
    <t>2:32:51</t>
  </si>
  <si>
    <t>ZANOTTO</t>
  </si>
  <si>
    <t>2:33:13</t>
  </si>
  <si>
    <t>FALSO</t>
  </si>
  <si>
    <t>2:33:15</t>
  </si>
  <si>
    <t>CANALIS</t>
  </si>
  <si>
    <t>PIERO SALVATORE</t>
  </si>
  <si>
    <t>2:33:21</t>
  </si>
  <si>
    <t>CLAVARINO</t>
  </si>
  <si>
    <t>MIGNOZZETTI</t>
  </si>
  <si>
    <t>PODISTICA AVIS DERUTA</t>
  </si>
  <si>
    <t>2:33:24</t>
  </si>
  <si>
    <t>2:33:45</t>
  </si>
  <si>
    <t>GALATI</t>
  </si>
  <si>
    <t>SAVERIO</t>
  </si>
  <si>
    <t>2:33:51</t>
  </si>
  <si>
    <t>LORENZINI</t>
  </si>
  <si>
    <t>RENZO</t>
  </si>
  <si>
    <t>2:33:54</t>
  </si>
  <si>
    <t>CARONNA</t>
  </si>
  <si>
    <t>BRUNETTI</t>
  </si>
  <si>
    <t>2:33:55</t>
  </si>
  <si>
    <t>SINIGAGLIA</t>
  </si>
  <si>
    <t>2:34:13</t>
  </si>
  <si>
    <t>DI FRANCO</t>
  </si>
  <si>
    <t>VALERIO</t>
  </si>
  <si>
    <t>ROMA CHALLENGE ASD</t>
  </si>
  <si>
    <t>2:34:16</t>
  </si>
  <si>
    <t>ROLLO</t>
  </si>
  <si>
    <t>PODISTICA  COPERTINO</t>
  </si>
  <si>
    <t>2:34:19</t>
  </si>
  <si>
    <t>VIOLETTI</t>
  </si>
  <si>
    <t>2:34:29</t>
  </si>
  <si>
    <t>FONDI</t>
  </si>
  <si>
    <t>2:34:30</t>
  </si>
  <si>
    <t>LOZZI</t>
  </si>
  <si>
    <t>BOLSENA FORUM SPORT</t>
  </si>
  <si>
    <t>2:34:34</t>
  </si>
  <si>
    <t>PERITORE</t>
  </si>
  <si>
    <t>CALCATERRA SPORT ASD</t>
  </si>
  <si>
    <t>2:34:38</t>
  </si>
  <si>
    <t>D'ANDREA</t>
  </si>
  <si>
    <t>ROCCO</t>
  </si>
  <si>
    <t>2:34:40</t>
  </si>
  <si>
    <t>GAETA</t>
  </si>
  <si>
    <t>VALMORI</t>
  </si>
  <si>
    <t>2:34:45</t>
  </si>
  <si>
    <t>VOTTA</t>
  </si>
  <si>
    <t>TIBURTINA RUNNING</t>
  </si>
  <si>
    <t>2:34:46</t>
  </si>
  <si>
    <t>NORCIA</t>
  </si>
  <si>
    <t>OLIMPIA ATLETICA NETTUNO</t>
  </si>
  <si>
    <t>2:34:47</t>
  </si>
  <si>
    <t>2:34:51</t>
  </si>
  <si>
    <t>SCIALLA</t>
  </si>
  <si>
    <t>RUGGERI</t>
  </si>
  <si>
    <t>2:34:58</t>
  </si>
  <si>
    <t>GIUSTINIANI</t>
  </si>
  <si>
    <t>RUNFOREVER APRILIA</t>
  </si>
  <si>
    <t>2:35:01</t>
  </si>
  <si>
    <t>PIERDET</t>
  </si>
  <si>
    <t>FRANCOIS MARC</t>
  </si>
  <si>
    <t>2:35:06</t>
  </si>
  <si>
    <t>AFFORTUNATO</t>
  </si>
  <si>
    <t>2:35:09</t>
  </si>
  <si>
    <t>DI GIAMPAOLO</t>
  </si>
  <si>
    <t>ATTILIO</t>
  </si>
  <si>
    <t>A.S.D. FILIPPIDE MONTESILVANO</t>
  </si>
  <si>
    <t>2:35:19</t>
  </si>
  <si>
    <t>CARELLA</t>
  </si>
  <si>
    <t>CARMEN</t>
  </si>
  <si>
    <t>S.S.D. A.R.L. DYNAMYK FITNESS</t>
  </si>
  <si>
    <t>2:35:25</t>
  </si>
  <si>
    <t>2:35:29</t>
  </si>
  <si>
    <t>DELL'ORCA</t>
  </si>
  <si>
    <t>2:35:30</t>
  </si>
  <si>
    <t>MATIZ</t>
  </si>
  <si>
    <t>2:35:31</t>
  </si>
  <si>
    <t>ASD ATLETICO MONTEROTONDO</t>
  </si>
  <si>
    <t>2:35:39</t>
  </si>
  <si>
    <t>TISCIONE</t>
  </si>
  <si>
    <t>2:35:45</t>
  </si>
  <si>
    <t>LEOPARDI</t>
  </si>
  <si>
    <t>UISP</t>
  </si>
  <si>
    <t>2:35:49</t>
  </si>
  <si>
    <t>DE PASCALE</t>
  </si>
  <si>
    <t>2:35:56</t>
  </si>
  <si>
    <t>CIGNARELLA</t>
  </si>
  <si>
    <t>EMIDIO</t>
  </si>
  <si>
    <t>2:35:57</t>
  </si>
  <si>
    <t>NOTARINI</t>
  </si>
  <si>
    <t>NAZZARENO</t>
  </si>
  <si>
    <t>DI VENTURA</t>
  </si>
  <si>
    <t>2:36:01</t>
  </si>
  <si>
    <t>TRAMAGLINO</t>
  </si>
  <si>
    <t>2:36:11</t>
  </si>
  <si>
    <t>IACARELLI</t>
  </si>
  <si>
    <t>2:36:22</t>
  </si>
  <si>
    <t>NUZZI</t>
  </si>
  <si>
    <t>TODDE</t>
  </si>
  <si>
    <t>ALESSANSRO</t>
  </si>
  <si>
    <t>2:36:30</t>
  </si>
  <si>
    <t>BITTARELLI</t>
  </si>
  <si>
    <t>GUGLIELMO</t>
  </si>
  <si>
    <t>2:36:31</t>
  </si>
  <si>
    <t>DAMIANI</t>
  </si>
  <si>
    <t>2:36:34</t>
  </si>
  <si>
    <t>BORDI</t>
  </si>
  <si>
    <t>ELIO</t>
  </si>
  <si>
    <t>2:36:38</t>
  </si>
  <si>
    <t>2:36:40</t>
  </si>
  <si>
    <t>MESSINA</t>
  </si>
  <si>
    <t>2:36:42</t>
  </si>
  <si>
    <t>BORRO</t>
  </si>
  <si>
    <t>2:36:51</t>
  </si>
  <si>
    <t>TANNOIA</t>
  </si>
  <si>
    <t>2:36:53</t>
  </si>
  <si>
    <t>SPESCHA</t>
  </si>
  <si>
    <t>RODOLICO</t>
  </si>
  <si>
    <t>2:37:02</t>
  </si>
  <si>
    <t>BALDINI</t>
  </si>
  <si>
    <t>ASD SANTA MARINELLA ATHLETIC CLUB</t>
  </si>
  <si>
    <t>2:37:03</t>
  </si>
  <si>
    <t>TENTI</t>
  </si>
  <si>
    <t>ASD TUSCIA ATLETICA</t>
  </si>
  <si>
    <t>2:37:06</t>
  </si>
  <si>
    <t>SCIPIO</t>
  </si>
  <si>
    <t>GIOIA MARIA</t>
  </si>
  <si>
    <t>2:37:07</t>
  </si>
  <si>
    <t>ARCHIMIO</t>
  </si>
  <si>
    <t>2:37:09</t>
  </si>
  <si>
    <t>SACCO</t>
  </si>
  <si>
    <t>2:37:20</t>
  </si>
  <si>
    <t>MINCIACCHI</t>
  </si>
  <si>
    <t>2:37:22</t>
  </si>
  <si>
    <t>SCAFE'</t>
  </si>
  <si>
    <t>2:37:23</t>
  </si>
  <si>
    <t>GIANNOBILE</t>
  </si>
  <si>
    <t>A.S.D. BIPEDI</t>
  </si>
  <si>
    <t>2:37:26</t>
  </si>
  <si>
    <t>CALO'</t>
  </si>
  <si>
    <t>2:37:30</t>
  </si>
  <si>
    <t>LOPRIORE</t>
  </si>
  <si>
    <t>BONIFACIO ANGELO</t>
  </si>
  <si>
    <t>AVIS IN CORSA CONVERSANO</t>
  </si>
  <si>
    <t>2:37:32</t>
  </si>
  <si>
    <t>NATALINI</t>
  </si>
  <si>
    <t>2:37:33</t>
  </si>
  <si>
    <t>POL. COLLI ANIENE</t>
  </si>
  <si>
    <t>2:37:38</t>
  </si>
  <si>
    <t>D'AGOSTINO</t>
  </si>
  <si>
    <t>A.S. ATL. NEPI</t>
  </si>
  <si>
    <t>2:37:42</t>
  </si>
  <si>
    <t>KIRSCHNER</t>
  </si>
  <si>
    <t>2:37:52</t>
  </si>
  <si>
    <t>COSTAGLIOLA</t>
  </si>
  <si>
    <t>2:38:08</t>
  </si>
  <si>
    <t>ARGENTIERI</t>
  </si>
  <si>
    <t>2:38:14</t>
  </si>
  <si>
    <t>2:38:16</t>
  </si>
  <si>
    <t>DI CORI</t>
  </si>
  <si>
    <t>ASD RUNNING CLUB ATLETICA LARIANO</t>
  </si>
  <si>
    <t>2:38:20</t>
  </si>
  <si>
    <t>SALANITRO</t>
  </si>
  <si>
    <t>CARMELO</t>
  </si>
  <si>
    <t>2:38:24</t>
  </si>
  <si>
    <t>PASSARO</t>
  </si>
  <si>
    <t>2:38:27</t>
  </si>
  <si>
    <t>BALDI</t>
  </si>
  <si>
    <t>ASD INAPNEA</t>
  </si>
  <si>
    <t>2:38:29</t>
  </si>
  <si>
    <t>BARBANTINI</t>
  </si>
  <si>
    <t>2:38:35</t>
  </si>
  <si>
    <t>ZAPPATERRA</t>
  </si>
  <si>
    <t>2:38:38</t>
  </si>
  <si>
    <t>RANUCCI</t>
  </si>
  <si>
    <t>VILLA ADA GREEN RUNNER</t>
  </si>
  <si>
    <t>2:38:39</t>
  </si>
  <si>
    <t>GRILLI</t>
  </si>
  <si>
    <t>ATL. FALERIA</t>
  </si>
  <si>
    <t>2:38:40</t>
  </si>
  <si>
    <t>2:38:42</t>
  </si>
  <si>
    <t>CABRAS</t>
  </si>
  <si>
    <t>PIERGIANNI</t>
  </si>
  <si>
    <t>PODISTICA SASSARI</t>
  </si>
  <si>
    <t>2:38:57</t>
  </si>
  <si>
    <t>2:39:02</t>
  </si>
  <si>
    <t>ZINI</t>
  </si>
  <si>
    <t>A.S.D. ACORP ROMA</t>
  </si>
  <si>
    <t>2:39:03</t>
  </si>
  <si>
    <t>2:39:04</t>
  </si>
  <si>
    <t>SCALERA</t>
  </si>
  <si>
    <t>2:39:06</t>
  </si>
  <si>
    <t>MESTO</t>
  </si>
  <si>
    <t>2:39:10</t>
  </si>
  <si>
    <t>GIGANTE</t>
  </si>
  <si>
    <t>2:39:14</t>
  </si>
  <si>
    <t>DI GENNARO</t>
  </si>
  <si>
    <t>DOPOLAVORO ATAC MARATHON CLUB</t>
  </si>
  <si>
    <t>2:39:21</t>
  </si>
  <si>
    <t>BOREA</t>
  </si>
  <si>
    <t>PROSPERO</t>
  </si>
  <si>
    <t>2:39:27</t>
  </si>
  <si>
    <t>JUVENIA SSD A.R.L.</t>
  </si>
  <si>
    <t>2:39:34</t>
  </si>
  <si>
    <t>VIGNA</t>
  </si>
  <si>
    <t>2:39:35</t>
  </si>
  <si>
    <t>CAMPISANO</t>
  </si>
  <si>
    <t>2:39:36</t>
  </si>
  <si>
    <t>SCHIRINZI</t>
  </si>
  <si>
    <t>2:39:40</t>
  </si>
  <si>
    <t>FORMICA</t>
  </si>
  <si>
    <t>AMEDEO</t>
  </si>
  <si>
    <t>2:39:41</t>
  </si>
  <si>
    <t>2:39:44</t>
  </si>
  <si>
    <t>LODA</t>
  </si>
  <si>
    <t>STEFANO ANGELO</t>
  </si>
  <si>
    <t>2:39:45</t>
  </si>
  <si>
    <t>2:39:46</t>
  </si>
  <si>
    <t>CIRIELLO</t>
  </si>
  <si>
    <t>VITULAZIO RUNNING TEAM</t>
  </si>
  <si>
    <t>2:40:02</t>
  </si>
  <si>
    <t>SAMMARCO</t>
  </si>
  <si>
    <t>2:40:04</t>
  </si>
  <si>
    <t>FLUMERI</t>
  </si>
  <si>
    <t>2:40:06</t>
  </si>
  <si>
    <t>MANUELA</t>
  </si>
  <si>
    <t>LET'S MOVE RUNNING</t>
  </si>
  <si>
    <t>2:40:08</t>
  </si>
  <si>
    <t>CERIONI</t>
  </si>
  <si>
    <t>2:40:10</t>
  </si>
  <si>
    <t>DI SANDOLO</t>
  </si>
  <si>
    <t>2:40:15</t>
  </si>
  <si>
    <t>DI BARTOLOMEO</t>
  </si>
  <si>
    <t>2:40:17</t>
  </si>
  <si>
    <t>LABRICCIOSA</t>
  </si>
  <si>
    <t>2:40:19</t>
  </si>
  <si>
    <t>DI DONATO</t>
  </si>
  <si>
    <t>ATLETICA FIANO ROMANO</t>
  </si>
  <si>
    <t>SIGNORINI</t>
  </si>
  <si>
    <t>2:40:20</t>
  </si>
  <si>
    <t>SQUADRANI</t>
  </si>
  <si>
    <t>PALOMBELLI</t>
  </si>
  <si>
    <t>2:40:22</t>
  </si>
  <si>
    <t>LUCIANI</t>
  </si>
  <si>
    <t>2:40:28</t>
  </si>
  <si>
    <t>DI GIACINTO</t>
  </si>
  <si>
    <t>SPERANDII</t>
  </si>
  <si>
    <t>FIORENZA</t>
  </si>
  <si>
    <t>ASD RUNNERS CEPAGATTI</t>
  </si>
  <si>
    <t>2:40:29</t>
  </si>
  <si>
    <t>MARSAN</t>
  </si>
  <si>
    <t>2:40:49</t>
  </si>
  <si>
    <t>SPACCINI</t>
  </si>
  <si>
    <t>2:41:01</t>
  </si>
  <si>
    <t>PALLOTTI</t>
  </si>
  <si>
    <t>2:41:02</t>
  </si>
  <si>
    <t>TITTOZZI</t>
  </si>
  <si>
    <t>ASD SPARTAN SPORT ACADEMY</t>
  </si>
  <si>
    <t>RANCADORE</t>
  </si>
  <si>
    <t>2:41:14</t>
  </si>
  <si>
    <t>MILONE</t>
  </si>
  <si>
    <t>2:41:18</t>
  </si>
  <si>
    <t>GOLVELLI</t>
  </si>
  <si>
    <t>2:41:19</t>
  </si>
  <si>
    <t>D'AMORE</t>
  </si>
  <si>
    <t>BIZZARRI</t>
  </si>
  <si>
    <t>2:41:29</t>
  </si>
  <si>
    <t>PAGANO</t>
  </si>
  <si>
    <t>PIERRO</t>
  </si>
  <si>
    <t>CICCARIELLO</t>
  </si>
  <si>
    <t>ANTONIO ROBERTO</t>
  </si>
  <si>
    <t>2:41:33</t>
  </si>
  <si>
    <t>MAIOLI</t>
  </si>
  <si>
    <t>2:41:34</t>
  </si>
  <si>
    <t>VENANZI</t>
  </si>
  <si>
    <t>2:41:36</t>
  </si>
  <si>
    <t>GUIDARELLI</t>
  </si>
  <si>
    <t>2:41:49</t>
  </si>
  <si>
    <t>RAHO</t>
  </si>
  <si>
    <t>2:41:55</t>
  </si>
  <si>
    <t>UNGARI TRASATTI</t>
  </si>
  <si>
    <t>PRATESI</t>
  </si>
  <si>
    <t>2:41:56</t>
  </si>
  <si>
    <t>VECCHIA</t>
  </si>
  <si>
    <t>ARCANGELI</t>
  </si>
  <si>
    <t>POD. 4^ STORMO</t>
  </si>
  <si>
    <t>2:42:40</t>
  </si>
  <si>
    <t>PERRONE CAPANO</t>
  </si>
  <si>
    <t>LO MONACO</t>
  </si>
  <si>
    <t>GAETANINO</t>
  </si>
  <si>
    <t>2:42:43</t>
  </si>
  <si>
    <t>CANTIANI</t>
  </si>
  <si>
    <t>2:42:44</t>
  </si>
  <si>
    <t>CURTARELLO</t>
  </si>
  <si>
    <t>2:42:46</t>
  </si>
  <si>
    <t>CALISTI</t>
  </si>
  <si>
    <t>2:42:49</t>
  </si>
  <si>
    <t>2:42:50</t>
  </si>
  <si>
    <t>2:42:52</t>
  </si>
  <si>
    <t>REA</t>
  </si>
  <si>
    <t>2:42:56</t>
  </si>
  <si>
    <t>AGOSTINELLI</t>
  </si>
  <si>
    <t>ORLANDO</t>
  </si>
  <si>
    <t>2:43:05</t>
  </si>
  <si>
    <t>2:43:06</t>
  </si>
  <si>
    <t>DI MAMBRO</t>
  </si>
  <si>
    <t>2:43:07</t>
  </si>
  <si>
    <t>ANTONUZZI</t>
  </si>
  <si>
    <t>2:43:10</t>
  </si>
  <si>
    <t>2:43:11</t>
  </si>
  <si>
    <t>ZANFRISCO</t>
  </si>
  <si>
    <t>2:43:16</t>
  </si>
  <si>
    <t>BUMBACA</t>
  </si>
  <si>
    <t>2:43:19</t>
  </si>
  <si>
    <t>FRANZONE</t>
  </si>
  <si>
    <t>MAZZOLI</t>
  </si>
  <si>
    <t>D'URBANO</t>
  </si>
  <si>
    <t>MILENA</t>
  </si>
  <si>
    <t>2:43:21</t>
  </si>
  <si>
    <t>MARINI</t>
  </si>
  <si>
    <t>TOP RUNNERS CASTELLI ROMANI</t>
  </si>
  <si>
    <t>2:43:26</t>
  </si>
  <si>
    <t>MUCIACCIA</t>
  </si>
  <si>
    <t>2:43:32</t>
  </si>
  <si>
    <t>PETRILLO</t>
  </si>
  <si>
    <t>LUANA</t>
  </si>
  <si>
    <t>2:43:34</t>
  </si>
  <si>
    <t>IEVOLI</t>
  </si>
  <si>
    <t>FILOMENA</t>
  </si>
  <si>
    <t>2:43:35</t>
  </si>
  <si>
    <t>ARTUSO</t>
  </si>
  <si>
    <t>2:43:37</t>
  </si>
  <si>
    <t>OLIVERI</t>
  </si>
  <si>
    <t>ROSARIO</t>
  </si>
  <si>
    <t>2:43:39</t>
  </si>
  <si>
    <t>2:43:46</t>
  </si>
  <si>
    <t>FERRANTINI</t>
  </si>
  <si>
    <t>SEVERINA</t>
  </si>
  <si>
    <t>2:43:47</t>
  </si>
  <si>
    <t>BARTOLUCCI</t>
  </si>
  <si>
    <t>GERMANA</t>
  </si>
  <si>
    <t>2:43:49</t>
  </si>
  <si>
    <t>FIUME</t>
  </si>
  <si>
    <t>2:44:01</t>
  </si>
  <si>
    <t>TAMMA</t>
  </si>
  <si>
    <t>MARCHESE</t>
  </si>
  <si>
    <t>2:44:06</t>
  </si>
  <si>
    <t>MONTEFERRI</t>
  </si>
  <si>
    <t>SIMEI</t>
  </si>
  <si>
    <t>2:44:13</t>
  </si>
  <si>
    <t>CASAGRANDE</t>
  </si>
  <si>
    <t>2:44:15</t>
  </si>
  <si>
    <t>CIAMPRICOTTI</t>
  </si>
  <si>
    <t>NICOLA GIUSEPPE</t>
  </si>
  <si>
    <t>2:44:21</t>
  </si>
  <si>
    <t>TRIVELLATO</t>
  </si>
  <si>
    <t>2:44:23</t>
  </si>
  <si>
    <t>MOSCATELLI</t>
  </si>
  <si>
    <t>PIER LUIGI</t>
  </si>
  <si>
    <t>2:44:24</t>
  </si>
  <si>
    <t>MANCANIELLO</t>
  </si>
  <si>
    <t>2:44:44</t>
  </si>
  <si>
    <t>2:44:46</t>
  </si>
  <si>
    <t>NAPODANO</t>
  </si>
  <si>
    <t>2:44:48</t>
  </si>
  <si>
    <t>VALLETTA</t>
  </si>
  <si>
    <t>DI STEFANO</t>
  </si>
  <si>
    <t>CAJUSI</t>
  </si>
  <si>
    <t>2:44:50</t>
  </si>
  <si>
    <t>MAYA</t>
  </si>
  <si>
    <t>2:45:03</t>
  </si>
  <si>
    <t>NANNI</t>
  </si>
  <si>
    <t>GREGORIO</t>
  </si>
  <si>
    <t>2:45:04</t>
  </si>
  <si>
    <t>MORI</t>
  </si>
  <si>
    <t>ARACO</t>
  </si>
  <si>
    <t>ASD ATLETICA VITINIA TRIATHLON</t>
  </si>
  <si>
    <t>2:45:14</t>
  </si>
  <si>
    <t>CORRENTI</t>
  </si>
  <si>
    <t>REAL FETTUCCINA F.C.</t>
  </si>
  <si>
    <t>2:45:18</t>
  </si>
  <si>
    <t>COLAPIETRO</t>
  </si>
  <si>
    <t>A.S. ATL. OSTIA</t>
  </si>
  <si>
    <t>DICKSON</t>
  </si>
  <si>
    <t>JAMES HENDERSON</t>
  </si>
  <si>
    <t>2:45:25</t>
  </si>
  <si>
    <t>MOSTORINO RIVERA</t>
  </si>
  <si>
    <t>WILLIAM ALFREDO</t>
  </si>
  <si>
    <t>2:45:27</t>
  </si>
  <si>
    <t>PRUDENTE</t>
  </si>
  <si>
    <t>GUIDO</t>
  </si>
  <si>
    <t>2:45:28</t>
  </si>
  <si>
    <t>MOGLIONI</t>
  </si>
  <si>
    <t>2:45:33</t>
  </si>
  <si>
    <t>GUBERT</t>
  </si>
  <si>
    <t>SIMONETTA</t>
  </si>
  <si>
    <t>2:45:41</t>
  </si>
  <si>
    <t>CIANO</t>
  </si>
  <si>
    <t>CAVALLARO</t>
  </si>
  <si>
    <t>ANGELO RAFFAELE</t>
  </si>
  <si>
    <t>ASD MONTEROSI RUN</t>
  </si>
  <si>
    <t>2:45:44</t>
  </si>
  <si>
    <t>ZAPPALA'</t>
  </si>
  <si>
    <t>2:46:10</t>
  </si>
  <si>
    <t>FARINA</t>
  </si>
  <si>
    <t>2:46:19</t>
  </si>
  <si>
    <t>SEGONI</t>
  </si>
  <si>
    <t>2:46:22</t>
  </si>
  <si>
    <t>CIAPPARONI</t>
  </si>
  <si>
    <t>PAOLA ROMANA</t>
  </si>
  <si>
    <t>2:46:24</t>
  </si>
  <si>
    <t>POLLI</t>
  </si>
  <si>
    <t>2:46:26</t>
  </si>
  <si>
    <t>2:46:27</t>
  </si>
  <si>
    <t>TISTARELLI</t>
  </si>
  <si>
    <t>2:46:28</t>
  </si>
  <si>
    <t>SPATUZZO</t>
  </si>
  <si>
    <t>2:46:30</t>
  </si>
  <si>
    <t>ACCETTONE</t>
  </si>
  <si>
    <t>2:46:44</t>
  </si>
  <si>
    <t>RECCHIA</t>
  </si>
  <si>
    <t>SQUARCIA</t>
  </si>
  <si>
    <t>2:46:50</t>
  </si>
  <si>
    <t>JENNINGS</t>
  </si>
  <si>
    <t>ANTHONY</t>
  </si>
  <si>
    <t>2:46:57</t>
  </si>
  <si>
    <t>BERTELLI</t>
  </si>
  <si>
    <t>2:47:01</t>
  </si>
  <si>
    <t>ALLETTO</t>
  </si>
  <si>
    <t>2:47:05</t>
  </si>
  <si>
    <t>CAPALBO</t>
  </si>
  <si>
    <t>2:47:08</t>
  </si>
  <si>
    <t>MACCHI</t>
  </si>
  <si>
    <t>GIANGIACOMO</t>
  </si>
  <si>
    <t>ASD ROMATRIATHLON</t>
  </si>
  <si>
    <t>2:47:15</t>
  </si>
  <si>
    <t>PICCHI</t>
  </si>
  <si>
    <t>2:47:18</t>
  </si>
  <si>
    <t>ARIAS</t>
  </si>
  <si>
    <t>HAYDEE TAMARA</t>
  </si>
  <si>
    <t>2:47:30</t>
  </si>
  <si>
    <t>COEN</t>
  </si>
  <si>
    <t>ANDREA GIORGIO</t>
  </si>
  <si>
    <t>2:47:44</t>
  </si>
  <si>
    <t>FLAMMINI</t>
  </si>
  <si>
    <t>ATL. L.A.G.O.S. DEI MARSI</t>
  </si>
  <si>
    <t>2:47:46</t>
  </si>
  <si>
    <t>PAOLETTI</t>
  </si>
  <si>
    <t>2:47:51</t>
  </si>
  <si>
    <t>FIORETTI</t>
  </si>
  <si>
    <t>A.S.D. FINANZA SPORT CAMPANIA</t>
  </si>
  <si>
    <t>2:48:01</t>
  </si>
  <si>
    <t>CELEGHIN</t>
  </si>
  <si>
    <t>2:48:02</t>
  </si>
  <si>
    <t>FRALLICCIARDI</t>
  </si>
  <si>
    <t>2:48:04</t>
  </si>
  <si>
    <t>CATTANEO</t>
  </si>
  <si>
    <t>2:48:09</t>
  </si>
  <si>
    <t>2:48:24</t>
  </si>
  <si>
    <t>IZZO</t>
  </si>
  <si>
    <t>CSI ROMA</t>
  </si>
  <si>
    <t>2:48:25</t>
  </si>
  <si>
    <t>ROSOLIN</t>
  </si>
  <si>
    <t>ALBERTO STEFANO</t>
  </si>
  <si>
    <t>2:48:30</t>
  </si>
  <si>
    <t>PELINO</t>
  </si>
  <si>
    <t>2:48:41</t>
  </si>
  <si>
    <t>IOLLO</t>
  </si>
  <si>
    <t>2:48:43</t>
  </si>
  <si>
    <t>PACE</t>
  </si>
  <si>
    <t>IAN RICHARD</t>
  </si>
  <si>
    <t>A.S.D.  ENEA</t>
  </si>
  <si>
    <t>PIOPPI</t>
  </si>
  <si>
    <t>2:48:46</t>
  </si>
  <si>
    <t>MAIONE</t>
  </si>
  <si>
    <t>MARIACRISTINA</t>
  </si>
  <si>
    <t>2:48:49</t>
  </si>
  <si>
    <t>FARALLI</t>
  </si>
  <si>
    <t>2:48:50</t>
  </si>
  <si>
    <t>SIMONTE</t>
  </si>
  <si>
    <t>2:48:54</t>
  </si>
  <si>
    <t>APPETITO</t>
  </si>
  <si>
    <t>2:49:00</t>
  </si>
  <si>
    <t>D'ONGHIA</t>
  </si>
  <si>
    <t>2:49:15</t>
  </si>
  <si>
    <t>CORSI</t>
  </si>
  <si>
    <t>2:49:18</t>
  </si>
  <si>
    <t>RUFFINI</t>
  </si>
  <si>
    <t>2:49:23</t>
  </si>
  <si>
    <t>DE BENEDETTI</t>
  </si>
  <si>
    <t>2:49:25</t>
  </si>
  <si>
    <t>ALESSANDRELLI</t>
  </si>
  <si>
    <t>MARUSKA</t>
  </si>
  <si>
    <t>2:49:29</t>
  </si>
  <si>
    <t>MELCHIONDA</t>
  </si>
  <si>
    <t>2:49:30</t>
  </si>
  <si>
    <t>BURTONE</t>
  </si>
  <si>
    <t>ROBERTO PIERO</t>
  </si>
  <si>
    <t>STRACCIO</t>
  </si>
  <si>
    <t>PIVA</t>
  </si>
  <si>
    <t>2:49:31</t>
  </si>
  <si>
    <t>DEL TOSTO</t>
  </si>
  <si>
    <t>ZONZIN</t>
  </si>
  <si>
    <t>2:49:33</t>
  </si>
  <si>
    <t>MODESTI</t>
  </si>
  <si>
    <t>2:49:37</t>
  </si>
  <si>
    <t>MARIANECCI</t>
  </si>
  <si>
    <t>2:49:44</t>
  </si>
  <si>
    <t>PATOIA</t>
  </si>
  <si>
    <t>2:49:54</t>
  </si>
  <si>
    <t>DI TRAPANO</t>
  </si>
  <si>
    <t>2:50:03</t>
  </si>
  <si>
    <t>SBURLINO</t>
  </si>
  <si>
    <t>2:50:05</t>
  </si>
  <si>
    <t>METTA</t>
  </si>
  <si>
    <t>2:50:06</t>
  </si>
  <si>
    <t>BONFIGLIO</t>
  </si>
  <si>
    <t>2:50:08</t>
  </si>
  <si>
    <t>DI CRECCHIO</t>
  </si>
  <si>
    <t>2:50:19</t>
  </si>
  <si>
    <t>SAVIANO</t>
  </si>
  <si>
    <t>2:50:29</t>
  </si>
  <si>
    <t>RONDINELLI</t>
  </si>
  <si>
    <t>A.S.D. ATLETICO CASAL MONASTERO</t>
  </si>
  <si>
    <t>2:50:33</t>
  </si>
  <si>
    <t>ATTILI</t>
  </si>
  <si>
    <t>MARIARITA</t>
  </si>
  <si>
    <t>2:50:34</t>
  </si>
  <si>
    <t>GIOVANNUCCI</t>
  </si>
  <si>
    <t>2:50:41</t>
  </si>
  <si>
    <t>FROVA</t>
  </si>
  <si>
    <t>2:50:43</t>
  </si>
  <si>
    <t>MAZZEO</t>
  </si>
  <si>
    <t>GIOVANNI ANTONIO</t>
  </si>
  <si>
    <t>2:50:49</t>
  </si>
  <si>
    <t>TUFO</t>
  </si>
  <si>
    <t>2:50:54</t>
  </si>
  <si>
    <t>CARLETTI</t>
  </si>
  <si>
    <t>2:50:58</t>
  </si>
  <si>
    <t>PIO GIORGIO</t>
  </si>
  <si>
    <t>2:51:01</t>
  </si>
  <si>
    <t>MANGIACOTTI</t>
  </si>
  <si>
    <t>FRANCESCO PIO</t>
  </si>
  <si>
    <t>2:51:13</t>
  </si>
  <si>
    <t>MORRA</t>
  </si>
  <si>
    <t>2:51:14</t>
  </si>
  <si>
    <t>BUONOMINI</t>
  </si>
  <si>
    <t>2:51:23</t>
  </si>
  <si>
    <t>MARCOZZI</t>
  </si>
  <si>
    <t>2:51:28</t>
  </si>
  <si>
    <t>MOROSETTI</t>
  </si>
  <si>
    <t>2:51:35</t>
  </si>
  <si>
    <t>VACCARO</t>
  </si>
  <si>
    <t>CLARA</t>
  </si>
  <si>
    <t>2:51:42</t>
  </si>
  <si>
    <t>SALCE</t>
  </si>
  <si>
    <t>2:51:46</t>
  </si>
  <si>
    <t>ORAZI</t>
  </si>
  <si>
    <t>2:51:48</t>
  </si>
  <si>
    <t>VITI</t>
  </si>
  <si>
    <t>2:51:52</t>
  </si>
  <si>
    <t>SPERTI</t>
  </si>
  <si>
    <t>COSIMO</t>
  </si>
  <si>
    <t>2:51:59</t>
  </si>
  <si>
    <t>MASTRANTONI</t>
  </si>
  <si>
    <t>2:52:01</t>
  </si>
  <si>
    <t>2:52:13</t>
  </si>
  <si>
    <t>SABATELLA</t>
  </si>
  <si>
    <t>ADALBERTO</t>
  </si>
  <si>
    <t>2:52:19</t>
  </si>
  <si>
    <t>PANTALONE</t>
  </si>
  <si>
    <t>2:52:24</t>
  </si>
  <si>
    <t>BLOOD</t>
  </si>
  <si>
    <t>MICHELLE KAREN</t>
  </si>
  <si>
    <t>2:52:31</t>
  </si>
  <si>
    <t>LAZZAROTTI</t>
  </si>
  <si>
    <t>2:52:33</t>
  </si>
  <si>
    <t>TARDIOLO</t>
  </si>
  <si>
    <t>2:52:41</t>
  </si>
  <si>
    <t>FERRALDESCHI</t>
  </si>
  <si>
    <t>2:52:46</t>
  </si>
  <si>
    <t>DI GIULIANO</t>
  </si>
  <si>
    <t>2:52:53</t>
  </si>
  <si>
    <t>ARISTEI</t>
  </si>
  <si>
    <t>2:52:54</t>
  </si>
  <si>
    <t>PAPARATTI</t>
  </si>
  <si>
    <t>2:52:59</t>
  </si>
  <si>
    <t>PITOLLI</t>
  </si>
  <si>
    <t>2:53:07</t>
  </si>
  <si>
    <t>LEMASLE</t>
  </si>
  <si>
    <t>PASCAL</t>
  </si>
  <si>
    <t>2:53:28</t>
  </si>
  <si>
    <t>ANGELICO</t>
  </si>
  <si>
    <t>2:53:30</t>
  </si>
  <si>
    <t>GENTILE</t>
  </si>
  <si>
    <t>2:53:34</t>
  </si>
  <si>
    <t>MAURIZI</t>
  </si>
  <si>
    <t>2:53:38</t>
  </si>
  <si>
    <t>MARASCO</t>
  </si>
  <si>
    <t>2:53:40</t>
  </si>
  <si>
    <t>SINERCHIA</t>
  </si>
  <si>
    <t>2:53:48</t>
  </si>
  <si>
    <t>MONESTIROLI</t>
  </si>
  <si>
    <t>ANGELICA</t>
  </si>
  <si>
    <t>LIBERI PODISTI</t>
  </si>
  <si>
    <t>2:53:57</t>
  </si>
  <si>
    <t>MURONI</t>
  </si>
  <si>
    <t>ASD RUNNERS FOR EMERGENCY</t>
  </si>
  <si>
    <t>2:54:00</t>
  </si>
  <si>
    <t>SPARMA</t>
  </si>
  <si>
    <t>2:54:10</t>
  </si>
  <si>
    <t>MACIOCE</t>
  </si>
  <si>
    <t>CHINNI</t>
  </si>
  <si>
    <t>2:54:17</t>
  </si>
  <si>
    <t>SERNICOLA</t>
  </si>
  <si>
    <t>2:54:23</t>
  </si>
  <si>
    <t>GENTILI</t>
  </si>
  <si>
    <t>NELLO</t>
  </si>
  <si>
    <t>AICS ROMA</t>
  </si>
  <si>
    <t>2:54:34</t>
  </si>
  <si>
    <t>BOCCHINI</t>
  </si>
  <si>
    <t>2:54:41</t>
  </si>
  <si>
    <t>ANNUNZIATA</t>
  </si>
  <si>
    <t>2:54:57</t>
  </si>
  <si>
    <t>DI LORENZO</t>
  </si>
  <si>
    <t>2:55:07</t>
  </si>
  <si>
    <t>ALBANESE</t>
  </si>
  <si>
    <t>2:55:11</t>
  </si>
  <si>
    <t>GUIDA</t>
  </si>
  <si>
    <t>MARIA ONORINA</t>
  </si>
  <si>
    <t>2:55:17</t>
  </si>
  <si>
    <t>DELL'ANNO</t>
  </si>
  <si>
    <t>ALTO LAZIO A.S.D.</t>
  </si>
  <si>
    <t>2:55:21</t>
  </si>
  <si>
    <t>RAFFO</t>
  </si>
  <si>
    <t>2:55:22</t>
  </si>
  <si>
    <t>DI BELLA</t>
  </si>
  <si>
    <t>2:55:28</t>
  </si>
  <si>
    <t>IACOANGELI</t>
  </si>
  <si>
    <t>2:55:30</t>
  </si>
  <si>
    <t>LIB.ATL. CASTELGANDOLFO-ALBANO</t>
  </si>
  <si>
    <t>2:55:42</t>
  </si>
  <si>
    <t>OLIVIERI</t>
  </si>
  <si>
    <t>2:55:53</t>
  </si>
  <si>
    <t>TUCCI</t>
  </si>
  <si>
    <t>2:55:57</t>
  </si>
  <si>
    <t>STILLO</t>
  </si>
  <si>
    <t>A.S.D. LIBERATLETICA</t>
  </si>
  <si>
    <t>2:55:58</t>
  </si>
  <si>
    <t>STABILE</t>
  </si>
  <si>
    <t>2:56:02</t>
  </si>
  <si>
    <t>BARTOLOMUCCI</t>
  </si>
  <si>
    <t>TATULLI</t>
  </si>
  <si>
    <t>2:56:04</t>
  </si>
  <si>
    <t>CARICCHIA</t>
  </si>
  <si>
    <t>PEIFFER</t>
  </si>
  <si>
    <t>PIERRE DANIEL</t>
  </si>
  <si>
    <t>2:56:09</t>
  </si>
  <si>
    <t>POMOHACI</t>
  </si>
  <si>
    <t>MAHAELA</t>
  </si>
  <si>
    <t>2:56:11</t>
  </si>
  <si>
    <t>GAIA</t>
  </si>
  <si>
    <t>2:56:15</t>
  </si>
  <si>
    <t>2:56:21</t>
  </si>
  <si>
    <t>SEVERO</t>
  </si>
  <si>
    <t>NETO IONE</t>
  </si>
  <si>
    <t>2:56:22</t>
  </si>
  <si>
    <t>MOSCETTI</t>
  </si>
  <si>
    <t>2:56:23</t>
  </si>
  <si>
    <t>LUCENTE</t>
  </si>
  <si>
    <t>LUCA MARIA</t>
  </si>
  <si>
    <t>2:56:34</t>
  </si>
  <si>
    <t>DURANTINI</t>
  </si>
  <si>
    <t>PIERSTEFANO</t>
  </si>
  <si>
    <t>2:56:36</t>
  </si>
  <si>
    <t>TOSI</t>
  </si>
  <si>
    <t>2:56:53</t>
  </si>
  <si>
    <t>BIANCHINI</t>
  </si>
  <si>
    <t>2:56:59</t>
  </si>
  <si>
    <t>BELLUCCI</t>
  </si>
  <si>
    <t>2:57:00</t>
  </si>
  <si>
    <t>ALFONSI</t>
  </si>
  <si>
    <t>2:57:01</t>
  </si>
  <si>
    <t>GAZZARA</t>
  </si>
  <si>
    <t>2:57:07</t>
  </si>
  <si>
    <t>SORDILLI</t>
  </si>
  <si>
    <t>SAMUELE</t>
  </si>
  <si>
    <t>2:57:26</t>
  </si>
  <si>
    <t>ANTONUCCI</t>
  </si>
  <si>
    <t>2:57:28</t>
  </si>
  <si>
    <t>ZOCCHI</t>
  </si>
  <si>
    <t>MARIA ENRICA</t>
  </si>
  <si>
    <t>2:57:36</t>
  </si>
  <si>
    <t>SANTONI</t>
  </si>
  <si>
    <t>BONASSISA</t>
  </si>
  <si>
    <t>2:57:50</t>
  </si>
  <si>
    <t>TUNDO</t>
  </si>
  <si>
    <t>MARIO DONATO LUI</t>
  </si>
  <si>
    <t>2:58:01</t>
  </si>
  <si>
    <t>BIANCHETTI</t>
  </si>
  <si>
    <t>2:58:05</t>
  </si>
  <si>
    <t>POLETTI</t>
  </si>
  <si>
    <t>2:58:08</t>
  </si>
  <si>
    <t>CERAUDO</t>
  </si>
  <si>
    <t>2:58:13</t>
  </si>
  <si>
    <t>CONIDI</t>
  </si>
  <si>
    <t>2:58:24</t>
  </si>
  <si>
    <t>ISCARO</t>
  </si>
  <si>
    <t>2:58:27</t>
  </si>
  <si>
    <t>SPARANO</t>
  </si>
  <si>
    <t>2:58:29</t>
  </si>
  <si>
    <t>BUSTO</t>
  </si>
  <si>
    <t>2:58:42</t>
  </si>
  <si>
    <t>CESARONI</t>
  </si>
  <si>
    <t>PINA</t>
  </si>
  <si>
    <t>ATL. TUSCULUM</t>
  </si>
  <si>
    <t>2:58:50</t>
  </si>
  <si>
    <t>VENTOSILLA SHAW</t>
  </si>
  <si>
    <t>EDITH ROSARIO</t>
  </si>
  <si>
    <t>2:58:55</t>
  </si>
  <si>
    <t>PASI</t>
  </si>
  <si>
    <t>MADDALONI SSD</t>
  </si>
  <si>
    <t>2:59:00</t>
  </si>
  <si>
    <t>PATTI</t>
  </si>
  <si>
    <t>FRANCESCO PAOLO</t>
  </si>
  <si>
    <t>2:59:18</t>
  </si>
  <si>
    <t>ALTERI</t>
  </si>
  <si>
    <t>2:59:33</t>
  </si>
  <si>
    <t>LUNGARINI</t>
  </si>
  <si>
    <t>2:59:34</t>
  </si>
  <si>
    <t>QUADRANI</t>
  </si>
  <si>
    <t>UGOLINI</t>
  </si>
  <si>
    <t>2:59:46</t>
  </si>
  <si>
    <t>SEVERONI</t>
  </si>
  <si>
    <t>2:59:50</t>
  </si>
  <si>
    <t>2:59:51</t>
  </si>
  <si>
    <t>MOUSSIE</t>
  </si>
  <si>
    <t>LOUIS</t>
  </si>
  <si>
    <t>3:00:04</t>
  </si>
  <si>
    <t>ORZALI</t>
  </si>
  <si>
    <t>DUCCIO</t>
  </si>
  <si>
    <t>ASD LA PRIMULA BIANCA</t>
  </si>
  <si>
    <t>3:00:05</t>
  </si>
  <si>
    <t>VACCARELLA</t>
  </si>
  <si>
    <t>A.S. MEDITERRANEA</t>
  </si>
  <si>
    <t>3:00:12</t>
  </si>
  <si>
    <t>3:00:14</t>
  </si>
  <si>
    <t>CORSETTI</t>
  </si>
  <si>
    <t>3:00:22</t>
  </si>
  <si>
    <t>MATERIA</t>
  </si>
  <si>
    <t>3:00:23</t>
  </si>
  <si>
    <t>VILLA</t>
  </si>
  <si>
    <t>FLAVIA</t>
  </si>
  <si>
    <t>3:00:24</t>
  </si>
  <si>
    <t>COTTA RAMOSINO</t>
  </si>
  <si>
    <t>3:00:28</t>
  </si>
  <si>
    <t>DE GREGORIO</t>
  </si>
  <si>
    <t>FABIO SETTIMO</t>
  </si>
  <si>
    <t>3:00:46</t>
  </si>
  <si>
    <t>3:00:49</t>
  </si>
  <si>
    <t>ANNIBALE</t>
  </si>
  <si>
    <t>3:00:53</t>
  </si>
  <si>
    <t>AURORA</t>
  </si>
  <si>
    <t>3:00:57</t>
  </si>
  <si>
    <t>LA MARCA</t>
  </si>
  <si>
    <t>3:01:01</t>
  </si>
  <si>
    <t>SORCI</t>
  </si>
  <si>
    <t>GUERRINI</t>
  </si>
  <si>
    <t>3:01:06</t>
  </si>
  <si>
    <t>CATALANI</t>
  </si>
  <si>
    <t>3:01:09</t>
  </si>
  <si>
    <t>MASTRONARDI</t>
  </si>
  <si>
    <t>3:01:10</t>
  </si>
  <si>
    <t>DEL PROPOSTO</t>
  </si>
  <si>
    <t>GIAMPAOLO</t>
  </si>
  <si>
    <t>3:01:15</t>
  </si>
  <si>
    <t>IENNI</t>
  </si>
  <si>
    <t>3:01:21</t>
  </si>
  <si>
    <t>ANTONIO MASSIMO</t>
  </si>
  <si>
    <t>A.S. TORRINO TRIATHLON</t>
  </si>
  <si>
    <t>3:01:45</t>
  </si>
  <si>
    <t>MORISCO</t>
  </si>
  <si>
    <t>3:01:46</t>
  </si>
  <si>
    <t>PANE</t>
  </si>
  <si>
    <t>3:02:02</t>
  </si>
  <si>
    <t>BONDANI</t>
  </si>
  <si>
    <t>MARSELLA</t>
  </si>
  <si>
    <t>3:02:04</t>
  </si>
  <si>
    <t>FIORAVANTI</t>
  </si>
  <si>
    <t>3:02:06</t>
  </si>
  <si>
    <t>MANNI</t>
  </si>
  <si>
    <t>3:02:29</t>
  </si>
  <si>
    <t>GIAMPAOLI</t>
  </si>
  <si>
    <t>3:02:30</t>
  </si>
  <si>
    <t>MONDELLO</t>
  </si>
  <si>
    <t>DINO</t>
  </si>
  <si>
    <t>3:02:36</t>
  </si>
  <si>
    <t>MELLOZZI</t>
  </si>
  <si>
    <t>3:02:45</t>
  </si>
  <si>
    <t>MOCCALDO</t>
  </si>
  <si>
    <t>DI GAETANO</t>
  </si>
  <si>
    <t>3:02:55</t>
  </si>
  <si>
    <t>PELLEGRINI</t>
  </si>
  <si>
    <t>MARINA</t>
  </si>
  <si>
    <t>3:03:16</t>
  </si>
  <si>
    <t>BASILI</t>
  </si>
  <si>
    <t>3:03:17</t>
  </si>
  <si>
    <t>TIBERI</t>
  </si>
  <si>
    <t>3:03:18</t>
  </si>
  <si>
    <t>3:03:22</t>
  </si>
  <si>
    <t>MARILENA</t>
  </si>
  <si>
    <t>3:03:39</t>
  </si>
  <si>
    <t>PORCARO</t>
  </si>
  <si>
    <t>COLLEPICCOLO</t>
  </si>
  <si>
    <t>3:03:43</t>
  </si>
  <si>
    <t>SANTILLI</t>
  </si>
  <si>
    <t>3:03:45</t>
  </si>
  <si>
    <t>FRANCESCHINI</t>
  </si>
  <si>
    <t>3:03:49</t>
  </si>
  <si>
    <t>PEZZETTA</t>
  </si>
  <si>
    <t>3:04:00</t>
  </si>
  <si>
    <t>ROSA MARIA</t>
  </si>
  <si>
    <t>3:04:34</t>
  </si>
  <si>
    <t>PONZIO</t>
  </si>
  <si>
    <t>BACIUCCHI</t>
  </si>
  <si>
    <t>LUDOVICA</t>
  </si>
  <si>
    <t>3:04:39</t>
  </si>
  <si>
    <t>3:04:41</t>
  </si>
  <si>
    <t>CIARCIA</t>
  </si>
  <si>
    <t>3:04:47</t>
  </si>
  <si>
    <t>3:04:48</t>
  </si>
  <si>
    <t>STRANO</t>
  </si>
  <si>
    <t>3:04:49</t>
  </si>
  <si>
    <t>SALANDRA</t>
  </si>
  <si>
    <t>3:04:56</t>
  </si>
  <si>
    <t>PAGNANO</t>
  </si>
  <si>
    <t>ASD OLIMPIC MARINA</t>
  </si>
  <si>
    <t>3:04:58</t>
  </si>
  <si>
    <t>3:05:09</t>
  </si>
  <si>
    <t>DI MARCELLO</t>
  </si>
  <si>
    <t>3:05:28</t>
  </si>
  <si>
    <t>MULAS</t>
  </si>
  <si>
    <t>TIZIANA</t>
  </si>
  <si>
    <t>3:05:29</t>
  </si>
  <si>
    <t>ZAPPONE</t>
  </si>
  <si>
    <t>POLAK</t>
  </si>
  <si>
    <t>KATARZYNA</t>
  </si>
  <si>
    <t>POLSKI ZWIATAZEK TRIATHLON</t>
  </si>
  <si>
    <t>3:05:50</t>
  </si>
  <si>
    <t>PATRICOLO</t>
  </si>
  <si>
    <t>SUSANNA</t>
  </si>
  <si>
    <t>3:05:53</t>
  </si>
  <si>
    <t>ORESTE</t>
  </si>
  <si>
    <t>3:06:20</t>
  </si>
  <si>
    <t>CURATOLA</t>
  </si>
  <si>
    <t>DE STEFANO</t>
  </si>
  <si>
    <t>3:06:21</t>
  </si>
  <si>
    <t>PONI</t>
  </si>
  <si>
    <t>3:06:45</t>
  </si>
  <si>
    <t>TAURINO</t>
  </si>
  <si>
    <t>3:06:47</t>
  </si>
  <si>
    <t>ALO'</t>
  </si>
  <si>
    <t>3:06:48</t>
  </si>
  <si>
    <t>TICCONI</t>
  </si>
  <si>
    <t>3:06:54</t>
  </si>
  <si>
    <t>3:07:02</t>
  </si>
  <si>
    <t>D'OVIDIO</t>
  </si>
  <si>
    <t>3:07:27</t>
  </si>
  <si>
    <t>ROSELLINI</t>
  </si>
  <si>
    <t>3:07:44</t>
  </si>
  <si>
    <t>LENZA</t>
  </si>
  <si>
    <t>3:07:58</t>
  </si>
  <si>
    <t>MAURICI</t>
  </si>
  <si>
    <t>3:08:00</t>
  </si>
  <si>
    <t>CIRILLO</t>
  </si>
  <si>
    <t>3:08:06</t>
  </si>
  <si>
    <t>FELICETTI</t>
  </si>
  <si>
    <t>3:08:07</t>
  </si>
  <si>
    <t>3:08:18</t>
  </si>
  <si>
    <t>PALMA</t>
  </si>
  <si>
    <t>MARIOFRANCO</t>
  </si>
  <si>
    <t>CASTELLI</t>
  </si>
  <si>
    <t>ASD ATLETICAMENTE</t>
  </si>
  <si>
    <t>3:08:53</t>
  </si>
  <si>
    <t>CAGIOLA</t>
  </si>
  <si>
    <t>3:08:57</t>
  </si>
  <si>
    <t>3:09:02</t>
  </si>
  <si>
    <t>VESPA</t>
  </si>
  <si>
    <t>3:09:09</t>
  </si>
  <si>
    <t>NUNZIA</t>
  </si>
  <si>
    <t>FORCUTI</t>
  </si>
  <si>
    <t>3:09:10</t>
  </si>
  <si>
    <t>LICHERI</t>
  </si>
  <si>
    <t>3:09:30</t>
  </si>
  <si>
    <t>3:09:36</t>
  </si>
  <si>
    <t>D'ALIA</t>
  </si>
  <si>
    <t>RISCA</t>
  </si>
  <si>
    <t>3:09:42</t>
  </si>
  <si>
    <t>GUASTI</t>
  </si>
  <si>
    <t>ROSSANA</t>
  </si>
  <si>
    <t>3:09:44</t>
  </si>
  <si>
    <t>RACIOPPI</t>
  </si>
  <si>
    <t>VANESSA</t>
  </si>
  <si>
    <t>3:09:50</t>
  </si>
  <si>
    <t>ODDI</t>
  </si>
  <si>
    <t>3:09:56</t>
  </si>
  <si>
    <t>3:09:58</t>
  </si>
  <si>
    <t>DABIZZI</t>
  </si>
  <si>
    <t>3:10:02</t>
  </si>
  <si>
    <t>DIONISI</t>
  </si>
  <si>
    <t>3:10:13</t>
  </si>
  <si>
    <t>MILANETTI</t>
  </si>
  <si>
    <t>3:10:30</t>
  </si>
  <si>
    <t>ZANNI</t>
  </si>
  <si>
    <t>PODISTICA CASALOTTI</t>
  </si>
  <si>
    <t>3:11:10</t>
  </si>
  <si>
    <t>ADANTI</t>
  </si>
  <si>
    <t>3:11:12</t>
  </si>
  <si>
    <t>MELCHIORRE</t>
  </si>
  <si>
    <t>TOGNI</t>
  </si>
  <si>
    <t>3:11:13</t>
  </si>
  <si>
    <t>ANDRIAN</t>
  </si>
  <si>
    <t>G.S.MARRARA ROMA</t>
  </si>
  <si>
    <t>3:11:25</t>
  </si>
  <si>
    <t>TERENZI</t>
  </si>
  <si>
    <t>DEBORA</t>
  </si>
  <si>
    <t>3:11:32</t>
  </si>
  <si>
    <t>BALZERANI</t>
  </si>
  <si>
    <t>3:11:44</t>
  </si>
  <si>
    <t>CUPELLO</t>
  </si>
  <si>
    <t>3:12:50</t>
  </si>
  <si>
    <t>A.S.D. TRIBU' FRENTANA</t>
  </si>
  <si>
    <t>3:13:17</t>
  </si>
  <si>
    <t>ASD BIMBI ALLA RISCOSSA</t>
  </si>
  <si>
    <t>3:13:45</t>
  </si>
  <si>
    <t>LATTANTE</t>
  </si>
  <si>
    <t>3:14:07</t>
  </si>
  <si>
    <t>DELLA SALA</t>
  </si>
  <si>
    <t>3:14:15</t>
  </si>
  <si>
    <t>SBORDONI</t>
  </si>
  <si>
    <t>ASD PARCO DELLA MADONNETTA</t>
  </si>
  <si>
    <t>3:14:41</t>
  </si>
  <si>
    <t>SCHIRRU</t>
  </si>
  <si>
    <t>3:14:52</t>
  </si>
  <si>
    <t>MULLO TANDALLA</t>
  </si>
  <si>
    <t>3:15:02</t>
  </si>
  <si>
    <t>PISCITELLI</t>
  </si>
  <si>
    <t>3:15:04</t>
  </si>
  <si>
    <t>PESAVENTO</t>
  </si>
  <si>
    <t>3:15:30</t>
  </si>
  <si>
    <t>LIVIA</t>
  </si>
  <si>
    <t>NARDINI</t>
  </si>
  <si>
    <t>3:15:41</t>
  </si>
  <si>
    <t>DE TOMMASO</t>
  </si>
  <si>
    <t>3:15:42</t>
  </si>
  <si>
    <t>ZACCHI</t>
  </si>
  <si>
    <t>3:15:48</t>
  </si>
  <si>
    <t>MELCHIOR</t>
  </si>
  <si>
    <t>3:16:01</t>
  </si>
  <si>
    <t>BIANCO</t>
  </si>
  <si>
    <t>3:16:17</t>
  </si>
  <si>
    <t>LOVECCHIO</t>
  </si>
  <si>
    <t>VENTURI</t>
  </si>
  <si>
    <t>ARGANTE</t>
  </si>
  <si>
    <t>3:16:36</t>
  </si>
  <si>
    <t>ROMEO</t>
  </si>
  <si>
    <t>AMICI PARCO CASTELLI ROMANI</t>
  </si>
  <si>
    <t>3:16:52</t>
  </si>
  <si>
    <t>CESARINO</t>
  </si>
  <si>
    <t>3:17:02</t>
  </si>
  <si>
    <t>D'ANGELO</t>
  </si>
  <si>
    <t>3:17:05</t>
  </si>
  <si>
    <t>RICCOBON</t>
  </si>
  <si>
    <t>3:17:10</t>
  </si>
  <si>
    <t>ANGELLA</t>
  </si>
  <si>
    <t>3:17:43</t>
  </si>
  <si>
    <t>AUTELIANO</t>
  </si>
  <si>
    <t>CRISTOFANILLI</t>
  </si>
  <si>
    <t>3:17:50</t>
  </si>
  <si>
    <t>SPADARO</t>
  </si>
  <si>
    <t>3:17:54</t>
  </si>
  <si>
    <t>RUFFINI PERICO</t>
  </si>
  <si>
    <t>3:18:16</t>
  </si>
  <si>
    <t>MARTINELLI</t>
  </si>
  <si>
    <t>3:18:22</t>
  </si>
  <si>
    <t>CURZI</t>
  </si>
  <si>
    <t>PASSA</t>
  </si>
  <si>
    <t>3:18:34</t>
  </si>
  <si>
    <t>ANICETI</t>
  </si>
  <si>
    <t>3:19:08</t>
  </si>
  <si>
    <t>DI FUSCO</t>
  </si>
  <si>
    <t>3:19:18</t>
  </si>
  <si>
    <t>FOGLIA MANZILLO</t>
  </si>
  <si>
    <t>3:20:45</t>
  </si>
  <si>
    <t>MICARA</t>
  </si>
  <si>
    <t>PRIMO</t>
  </si>
  <si>
    <t>3:20:49</t>
  </si>
  <si>
    <t>CAVALIERI</t>
  </si>
  <si>
    <t>3:20:58</t>
  </si>
  <si>
    <t>GREGORI</t>
  </si>
  <si>
    <t>FRANCESCO LUCA</t>
  </si>
  <si>
    <t>3:21:19</t>
  </si>
  <si>
    <t>AQUILANI</t>
  </si>
  <si>
    <t>3:21:24</t>
  </si>
  <si>
    <t>3:21:30</t>
  </si>
  <si>
    <t>SANTI</t>
  </si>
  <si>
    <t>3:21:41</t>
  </si>
  <si>
    <t>LUCHETTI</t>
  </si>
  <si>
    <t>AMICI</t>
  </si>
  <si>
    <t>3:21:55</t>
  </si>
  <si>
    <t>FERRARI</t>
  </si>
  <si>
    <t>3:22:26</t>
  </si>
  <si>
    <t>PAURI</t>
  </si>
  <si>
    <t>3:22:31</t>
  </si>
  <si>
    <t>3:22:33</t>
  </si>
  <si>
    <t>LAZZARINI</t>
  </si>
  <si>
    <t>3:22:52</t>
  </si>
  <si>
    <t>3:24:57</t>
  </si>
  <si>
    <t>MURIESS</t>
  </si>
  <si>
    <t>COVINO</t>
  </si>
  <si>
    <t>3:25:41</t>
  </si>
  <si>
    <t>3:25:44</t>
  </si>
  <si>
    <t>FRIGNANI</t>
  </si>
  <si>
    <t>3:25:48</t>
  </si>
  <si>
    <t>TONIARINI DORAZI</t>
  </si>
  <si>
    <t>3:26:07</t>
  </si>
  <si>
    <t>DELLI FICORELLI</t>
  </si>
  <si>
    <t>3:26:44</t>
  </si>
  <si>
    <t>PODISTICA SETTECAMINI</t>
  </si>
  <si>
    <t>3:27:15</t>
  </si>
  <si>
    <t>BORRACCINO</t>
  </si>
  <si>
    <t>3:27:19</t>
  </si>
  <si>
    <t>LOMUSCIO</t>
  </si>
  <si>
    <t>3:28:08</t>
  </si>
  <si>
    <t>MOCCHEGIANI CARPANO</t>
  </si>
  <si>
    <t>3:31:21</t>
  </si>
  <si>
    <t>PERNA</t>
  </si>
  <si>
    <t>3:31:24</t>
  </si>
  <si>
    <t>GIOVANNA ALESSANDR</t>
  </si>
  <si>
    <t>3:33:14</t>
  </si>
  <si>
    <t>BETTINI</t>
  </si>
  <si>
    <t>RAMIRO</t>
  </si>
  <si>
    <t>TOMASSINI</t>
  </si>
  <si>
    <t>3:34:40</t>
  </si>
  <si>
    <t>BRUZZESI</t>
  </si>
  <si>
    <t>3:34:42</t>
  </si>
  <si>
    <t>ZANNOLI</t>
  </si>
  <si>
    <t>3:34:56</t>
  </si>
  <si>
    <t>GIOIA</t>
  </si>
  <si>
    <t>3:34:57</t>
  </si>
  <si>
    <t>PIERLUCA</t>
  </si>
  <si>
    <t>3:36:12</t>
  </si>
  <si>
    <t>FLORIDO</t>
  </si>
  <si>
    <t>3:36:42</t>
  </si>
  <si>
    <t>RINALDI</t>
  </si>
  <si>
    <t>CITTADINI</t>
  </si>
  <si>
    <t>3:37:29</t>
  </si>
  <si>
    <t>3:38:06</t>
  </si>
  <si>
    <t>SPALLACCI</t>
  </si>
  <si>
    <t>FALLONGO</t>
  </si>
  <si>
    <t>3:38:07</t>
  </si>
  <si>
    <t>SANFILIPPO</t>
  </si>
  <si>
    <t>PODISTICA MARE DI ROMA</t>
  </si>
  <si>
    <t>3:38:12</t>
  </si>
  <si>
    <t>CALCAGNILE</t>
  </si>
  <si>
    <t>3:39:05</t>
  </si>
  <si>
    <t>COLANGELI</t>
  </si>
  <si>
    <t>3:39:40</t>
  </si>
  <si>
    <t>MARIA GRAZIA</t>
  </si>
  <si>
    <t>3:39:41</t>
  </si>
  <si>
    <t>MISSORI</t>
  </si>
  <si>
    <t>3:39:54</t>
  </si>
  <si>
    <t>MASSULLO</t>
  </si>
  <si>
    <t>3:40:33</t>
  </si>
  <si>
    <t>FRAIESE</t>
  </si>
  <si>
    <t>LISELOTT</t>
  </si>
  <si>
    <t>3:40:50</t>
  </si>
  <si>
    <t>SACCONE</t>
  </si>
  <si>
    <t>3:41:19</t>
  </si>
  <si>
    <t>CRUDO</t>
  </si>
  <si>
    <t>3:45:32</t>
  </si>
  <si>
    <t>MERLI</t>
  </si>
  <si>
    <t>MARCO NAZARENO</t>
  </si>
  <si>
    <t>PETTI</t>
  </si>
  <si>
    <t>ARIANNA</t>
  </si>
  <si>
    <t>3:48:44</t>
  </si>
  <si>
    <t>ORLANDI</t>
  </si>
  <si>
    <t>3:51:12</t>
  </si>
  <si>
    <t>PITITTO</t>
  </si>
  <si>
    <t>ANITA</t>
  </si>
  <si>
    <t>3:54:05</t>
  </si>
  <si>
    <t>RODILOS</t>
  </si>
  <si>
    <t>ORNELLA</t>
  </si>
  <si>
    <t>3:59:04</t>
  </si>
  <si>
    <t>DE CLEMENTE</t>
  </si>
  <si>
    <t>4:01:30</t>
  </si>
  <si>
    <t>GRAZIOLI</t>
  </si>
  <si>
    <t>FULVIA</t>
  </si>
  <si>
    <t>4:05:03</t>
  </si>
  <si>
    <t>FRABOTTA</t>
  </si>
  <si>
    <t>MARIA ADELAIDE</t>
  </si>
  <si>
    <t>4:08:12</t>
  </si>
  <si>
    <t>4:12:54</t>
  </si>
  <si>
    <t>GEROMETTA</t>
  </si>
  <si>
    <t>A.S.D. SME - RUN</t>
  </si>
  <si>
    <t>PACIOTTI</t>
  </si>
  <si>
    <t>4:26:10</t>
  </si>
  <si>
    <t>DESSI'</t>
  </si>
  <si>
    <t>4:39:25</t>
  </si>
  <si>
    <t>FRANCAVILLA</t>
  </si>
  <si>
    <t>4:50:46</t>
  </si>
  <si>
    <t>Giro del Lago di Bracciano</t>
  </si>
  <si>
    <t>Trevignano Romano (RM) Italia - Domenica 08/03/2015</t>
  </si>
  <si>
    <t xml:space="preserve">4ª edizione </t>
  </si>
  <si>
    <t>Somma di X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</si>
</sst>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vertical="center"/>
    </xf>
    <xf numFmtId="0" fontId="50" fillId="35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J725" sheet="Individuale"/>
  </cacheSource>
  <cacheFields count="11">
    <cacheField name="Pos">
      <sharedItems containsSemiMixedTypes="0" containsString="0" containsMixedTypes="0" containsNumber="1" containsInteger="1"/>
    </cacheField>
    <cacheField name="Cognome">
      <sharedItems containsMixedTypes="0"/>
    </cacheField>
    <cacheField name="Nome">
      <sharedItems containsMixedTypes="0"/>
    </cacheField>
    <cacheField name="Cat.">
      <sharedItems containsMixedTypes="0"/>
    </cacheField>
    <cacheField name="Societ?">
      <sharedItems containsMixedTypes="0" count="146">
        <s v="LBM SPORT TEAM"/>
        <s v="A.S.D. TOCCO RUNNER"/>
        <s v="GRUPPO MARCIATORI SIMBRUINI"/>
        <s v="ITALIA MARATHON CLUB"/>
        <s v="FORHANS TEAM"/>
        <s v="LATINA RUNNERS"/>
        <s v="A.S.D. PODISTICA SOLIDARIETA'"/>
        <s v="A.S.D. RUN FOR FUN"/>
        <s v="ASD TRAIL DEI DUE LAGHI"/>
        <s v="ATL. DI MARCO SPORT"/>
        <s v="G.S. BANCARI ROMANI"/>
        <s v="PUROSANGUE ATHLETICS CLUB"/>
        <s v="A.S. RUNNERS CIAMPINO"/>
        <s v="PFIZER ITALIA RUNNING TEAM"/>
        <s v="ATLETICA SETINA"/>
        <s v="CIRCOLO CANOTTIERI LAZIO"/>
        <s v="LIBERTAS OSTIA RUNNER AVIS"/>
        <s v="ATL. MONTE MARIO"/>
        <s v="G.S. CAT SPORT ROMA"/>
        <s v="ASD LIBERTY ATLETIC"/>
        <s v="CENTRO FITNESS MONTELLO"/>
        <s v="PODISTI MARATONA DI ROMA"/>
        <s v="G.S.D. LITAL"/>
        <s v="G.S. PETER PAN"/>
        <s v="ASD RUNNERS TEAM COLLEFERRO"/>
        <s v="AS.TRA. ROMA"/>
        <s v="PODISTICA APRILIA"/>
        <s v="ASD CUDAS"/>
        <s v="ASD PARKS TRAIL"/>
        <s v="A.S. AMATORI VILLA PAMPHILI"/>
        <s v="ZONA OLIMPICA TEAM"/>
        <s v="RUNNERS CLUB ANAGNI"/>
        <s v="A.S. ROMA ROAD R.CLUB"/>
        <s v="FORUM SPORT CENTER SSD SRL"/>
        <s v="ASD ATLETICA CITTA' DEI PAPI"/>
        <s v="PODISTICA MORENA"/>
        <s v="ROMATLETICA FOOTWORKS"/>
        <s v="VILLA AURELIA SPORTING CLUB"/>
        <s v="PODISTI VALMONTONE"/>
        <s v="ANGUILLARA SABAZIA RUNNING CLUB"/>
        <s v="WORLD TRUCK"/>
        <s v="U.S. ROMA 83"/>
        <s v="BRAVETTA RUNNERS"/>
        <s v="UISP ROMA"/>
        <s v="POL. ATLETICA CEPRANO"/>
        <s v="TEAM CAMELOT"/>
        <s v="COLLEFERRO ATLETICA"/>
        <s v="S.S. LAZIO ATLETICA LEGGERA"/>
        <s v="1/2 MARATONA A STAFFETTA"/>
        <s v="DUE PONTI SRL"/>
        <s v="PODISTICA POMEZIA"/>
        <s v="A.S. AMATORI CASTELFUSANO"/>
        <s v="NUOVA PODISTICA LATINA"/>
        <s v="ASD RUNNING SAN BASILIO"/>
        <s v="P.US ACLI GIURIATI P.GARIMOLDI"/>
        <s v="LAZIO RUNNERS TEAM A.S.D."/>
        <s v="G.S. LAMONE"/>
        <s v="FARTLEK OSTIA"/>
        <s v="FULMINI E SAETTE"/>
        <s v="CORSA DEI SANTI"/>
        <s v="A.S.D. OSTIA ANTICA ATHLETAE"/>
        <s v="ETRURIAN ASD"/>
        <s v="FIAMME GIALLE G. SIMONI"/>
        <s v="ATL. 90 TARQUINIA"/>
        <s v="ATLETICA PEGASO"/>
        <s v="A.S.D. INTESATLETICA"/>
        <s v="ATLETICA BORGATE RIUNITE SERMONETA"/>
        <s v="UISP CIVITAVECCHIA"/>
        <s v="ASD ATLETICA AMATORI VELLETRI"/>
        <s v="KAPPAM"/>
        <s v="TIMOROSI ASTENERSI"/>
        <s v="PODISTICA AVIS DERUTA"/>
        <s v="ROMA CHALLENGE ASD"/>
        <s v="PODISTICA  COPERTINO"/>
        <s v="BOLSENA FORUM SPORT"/>
        <s v="CALCATERRA SPORT ASD"/>
        <s v="TIBURTINA RUNNING"/>
        <s v="OLIMPIA ATLETICA NETTUNO"/>
        <s v="RUNFOREVER APRILIA"/>
        <s v="ROMA EST RUNNERS A.S.D."/>
        <s v="A.S.D. FILIPPIDE MONTESILVANO"/>
        <s v="S.S.D. A.R.L. DYNAMYK FITNESS"/>
        <s v="ASD ATLETICO MONTEROTONDO"/>
        <s v="UISP"/>
        <s v="ASD SANTA MARINELLA ATHLETIC CLUB"/>
        <s v="ASD TUSCIA ATLETICA"/>
        <s v="A.S.D. BIPEDI"/>
        <s v="AVIS IN CORSA CONVERSANO"/>
        <s v="POL. COLLI ANIENE"/>
        <s v="A.S. ATL. NEPI"/>
        <s v="ASD RUNNING CLUB ATLETICA LARIANO"/>
        <s v="ASD INAPNEA"/>
        <s v="VILLA ADA GREEN RUNNER"/>
        <s v="ATL. FALERIA"/>
        <s v="PODISTICA SASSARI"/>
        <s v="A.S.D. ACORP ROMA"/>
        <s v="A.S.D. RUNNING EVOLUTION"/>
        <s v="DOPOLAVORO ATAC MARATHON CLUB"/>
        <s v="JUVENIA SSD A.R.L."/>
        <s v="VITULAZIO RUNNING TEAM"/>
        <s v="LET'S MOVE RUNNING"/>
        <s v="ATLETICA FIANO ROMANO"/>
        <s v="ASD RUNNERS CEPAGATTI"/>
        <s v="ASD SPARTAN SPORT ACADEMY"/>
        <s v="POD. 4^ STORMO"/>
        <s v="HAPPY RUNNER CLUB"/>
        <s v="TOP RUNNERS CASTELLI ROMANI"/>
        <s v="ASD ATLETICA VITINIA TRIATHLON"/>
        <s v="REAL FETTUCCINA F.C."/>
        <s v="A.S. ATL. OSTIA"/>
        <s v="ASD MONTEROSI RUN"/>
        <s v="A.S.D. VILLA DE SANCTIS"/>
        <s v="A.S.D. OLIMPIAEUR CAMP"/>
        <s v="ASD ROMATRIATHLON"/>
        <s v="ATL. L.A.G.O.S. DEI MARSI"/>
        <s v="A.S.D. FINANZA SPORT CAMPANIA"/>
        <s v="CSI ROMA"/>
        <s v="A.S.D.  ENEA"/>
        <s v="A.S.D. ATLETICO CASAL MONASTERO"/>
        <s v="LIBERI PODISTI"/>
        <s v="ASD RUNNERS FOR EMERGENCY"/>
        <s v="A.S.D. AMATORI ATLETICA POMEZIA"/>
        <s v="AICS ROMA"/>
        <s v="ALTO LAZIO A.S.D."/>
        <s v="LIB.ATL. CASTELGANDOLFO-ALBANO"/>
        <s v="A.S.D. LIBERATLETICA"/>
        <s v="ATL. TUSCULUM"/>
        <s v="MADDALONI SSD"/>
        <s v="ASD LA PRIMULA BIANCA"/>
        <s v="A.S. MEDITERRANEA"/>
        <s v="POL. CIOCIARA ANTONIO FAVA"/>
        <s v="A.S. TORRINO TRIATHLON"/>
        <s v="A.S.D. ATL. POMEZIA"/>
        <s v="ASD OLIMPIC MARINA"/>
        <s v="POLSKI ZWIATAZEK TRIATHLON"/>
        <s v="TIVOLI MARATHON"/>
        <s v="ASD ATLETICAMENTE"/>
        <s v="PODISTICA CASALOTTI"/>
        <s v="G.S.MARRARA ROMA"/>
        <s v="A.S.D. TRIBU' FRENTANA"/>
        <s v="ASD BIMBI ALLA RISCOSSA"/>
        <s v="ASD PARCO DELLA MADONNETTA"/>
        <s v="AMICI PARCO CASTELLI ROMANI"/>
        <s v="PODISTICA SETTECAMINI"/>
        <s v="PODISTICA MARE DI ROMA"/>
        <s v="A.S.D. SME - RUN"/>
      </sharedItems>
    </cacheField>
    <cacheField name="Tempo ufficiale">
      <sharedItems containsMixedTypes="0"/>
    </cacheField>
    <cacheField name="Real-time">
      <sharedItems containsMixedTypes="0"/>
    </cacheField>
    <cacheField name="Velocit?">
      <sharedItems containsMixedTypes="0"/>
    </cacheField>
    <cacheField name="Distanza dal 1? Ass">
      <sharedItems containsSemiMixedTypes="0" containsNonDate="0" containsDate="1" containsString="0" containsMixedTypes="0"/>
    </cacheField>
    <cacheField name="Distanza dal 1? Cat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5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7">
        <item x="48"/>
        <item x="51"/>
        <item x="29"/>
        <item x="89"/>
        <item x="109"/>
        <item x="129"/>
        <item x="32"/>
        <item x="12"/>
        <item x="131"/>
        <item x="117"/>
        <item x="95"/>
        <item x="121"/>
        <item x="132"/>
        <item x="118"/>
        <item x="86"/>
        <item x="80"/>
        <item x="115"/>
        <item x="65"/>
        <item x="125"/>
        <item x="112"/>
        <item x="60"/>
        <item x="6"/>
        <item x="7"/>
        <item x="96"/>
        <item x="145"/>
        <item x="1"/>
        <item x="139"/>
        <item x="111"/>
        <item x="122"/>
        <item x="123"/>
        <item x="142"/>
        <item x="39"/>
        <item x="25"/>
        <item x="68"/>
        <item x="34"/>
        <item x="107"/>
        <item x="136"/>
        <item x="82"/>
        <item x="140"/>
        <item x="27"/>
        <item x="91"/>
        <item x="128"/>
        <item x="19"/>
        <item x="110"/>
        <item x="133"/>
        <item x="141"/>
        <item x="28"/>
        <item x="113"/>
        <item x="102"/>
        <item x="120"/>
        <item x="24"/>
        <item x="90"/>
        <item x="53"/>
        <item x="84"/>
        <item x="103"/>
        <item x="8"/>
        <item x="85"/>
        <item x="63"/>
        <item x="9"/>
        <item x="93"/>
        <item x="114"/>
        <item x="17"/>
        <item x="126"/>
        <item x="66"/>
        <item x="101"/>
        <item x="64"/>
        <item x="14"/>
        <item x="87"/>
        <item x="74"/>
        <item x="42"/>
        <item x="75"/>
        <item x="20"/>
        <item x="15"/>
        <item x="46"/>
        <item x="59"/>
        <item x="116"/>
        <item x="97"/>
        <item x="49"/>
        <item x="61"/>
        <item x="57"/>
        <item x="62"/>
        <item x="4"/>
        <item x="33"/>
        <item x="58"/>
        <item x="10"/>
        <item x="18"/>
        <item x="56"/>
        <item x="23"/>
        <item x="22"/>
        <item x="138"/>
        <item x="2"/>
        <item x="105"/>
        <item x="3"/>
        <item x="98"/>
        <item x="69"/>
        <item x="5"/>
        <item x="55"/>
        <item x="0"/>
        <item x="100"/>
        <item x="124"/>
        <item x="119"/>
        <item x="16"/>
        <item x="127"/>
        <item x="52"/>
        <item x="77"/>
        <item x="54"/>
        <item x="13"/>
        <item x="104"/>
        <item x="21"/>
        <item x="38"/>
        <item x="73"/>
        <item x="26"/>
        <item x="71"/>
        <item x="137"/>
        <item x="144"/>
        <item x="35"/>
        <item x="50"/>
        <item x="94"/>
        <item x="143"/>
        <item x="44"/>
        <item x="130"/>
        <item x="88"/>
        <item x="134"/>
        <item x="11"/>
        <item x="108"/>
        <item x="72"/>
        <item x="79"/>
        <item x="36"/>
        <item x="78"/>
        <item x="31"/>
        <item x="47"/>
        <item x="81"/>
        <item x="45"/>
        <item x="76"/>
        <item x="70"/>
        <item x="135"/>
        <item x="106"/>
        <item x="41"/>
        <item x="83"/>
        <item x="67"/>
        <item x="43"/>
        <item x="92"/>
        <item x="37"/>
        <item x="99"/>
        <item x="40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1"/>
    <pivotField compact="0" outline="0" subtotalTop="0" showAll="0" numFmtId="21"/>
    <pivotField dataField="1" compact="0" outline="0" subtotalTop="0" showAll="0"/>
  </pivotFields>
  <rowFields count="1">
    <field x="4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 t="grand">
      <x/>
    </i>
  </rowItems>
  <colItems count="1">
    <i/>
  </colItems>
  <dataFields count="1">
    <dataField name="Somma di X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1"/>
  <sheetViews>
    <sheetView zoomScalePageLayoutView="0" workbookViewId="0" topLeftCell="A1">
      <selection activeCell="A5" sqref="A5:B150"/>
    </sheetView>
  </sheetViews>
  <sheetFormatPr defaultColWidth="9.140625" defaultRowHeight="12.75"/>
  <cols>
    <col min="1" max="1" width="40.00390625" style="0" bestFit="1" customWidth="1"/>
    <col min="2" max="2" width="6.00390625" style="0" bestFit="1" customWidth="1"/>
  </cols>
  <sheetData>
    <row r="3" spans="1:2" ht="12.75">
      <c r="A3" s="32" t="s">
        <v>1765</v>
      </c>
      <c r="B3" s="35"/>
    </row>
    <row r="4" spans="1:2" ht="12.75">
      <c r="A4" s="32" t="s">
        <v>5</v>
      </c>
      <c r="B4" s="35" t="s">
        <v>259</v>
      </c>
    </row>
    <row r="5" spans="1:2" ht="12.75">
      <c r="A5" s="31" t="s">
        <v>481</v>
      </c>
      <c r="B5" s="36">
        <v>2</v>
      </c>
    </row>
    <row r="6" spans="1:2" ht="12.75">
      <c r="A6" s="33" t="s">
        <v>520</v>
      </c>
      <c r="B6" s="37">
        <v>6</v>
      </c>
    </row>
    <row r="7" spans="1:2" ht="12.75">
      <c r="A7" s="33" t="s">
        <v>384</v>
      </c>
      <c r="B7" s="37">
        <v>39</v>
      </c>
    </row>
    <row r="8" spans="1:2" ht="12.75">
      <c r="A8" s="33" t="s">
        <v>801</v>
      </c>
      <c r="B8" s="37">
        <v>5</v>
      </c>
    </row>
    <row r="9" spans="1:2" ht="12.75">
      <c r="A9" s="33" t="s">
        <v>1033</v>
      </c>
      <c r="B9" s="37">
        <v>3</v>
      </c>
    </row>
    <row r="10" spans="1:2" ht="12.75">
      <c r="A10" s="33" t="s">
        <v>1395</v>
      </c>
      <c r="B10" s="37">
        <v>1</v>
      </c>
    </row>
    <row r="11" spans="1:2" ht="12.75">
      <c r="A11" s="33" t="s">
        <v>196</v>
      </c>
      <c r="B11" s="37">
        <v>6</v>
      </c>
    </row>
    <row r="12" spans="1:2" ht="12.75">
      <c r="A12" s="33" t="s">
        <v>311</v>
      </c>
      <c r="B12" s="37">
        <v>4</v>
      </c>
    </row>
    <row r="13" spans="1:2" ht="12.75">
      <c r="A13" s="33" t="s">
        <v>1430</v>
      </c>
      <c r="B13" s="37">
        <v>1</v>
      </c>
    </row>
    <row r="14" spans="1:2" ht="12.75">
      <c r="A14" s="33" t="s">
        <v>1122</v>
      </c>
      <c r="B14" s="37">
        <v>1</v>
      </c>
    </row>
    <row r="15" spans="1:2" ht="12.75">
      <c r="A15" s="33" t="s">
        <v>838</v>
      </c>
      <c r="B15" s="37">
        <v>1</v>
      </c>
    </row>
    <row r="16" spans="1:2" ht="12.75">
      <c r="A16" s="33" t="s">
        <v>166</v>
      </c>
      <c r="B16" s="37">
        <v>3</v>
      </c>
    </row>
    <row r="17" spans="1:2" ht="12.75">
      <c r="A17" s="33" t="s">
        <v>224</v>
      </c>
      <c r="B17" s="37">
        <v>1</v>
      </c>
    </row>
    <row r="18" spans="1:2" ht="12.75">
      <c r="A18" s="33" t="s">
        <v>1174</v>
      </c>
      <c r="B18" s="37">
        <v>1</v>
      </c>
    </row>
    <row r="19" spans="1:2" ht="12.75">
      <c r="A19" s="33" t="s">
        <v>788</v>
      </c>
      <c r="B19" s="37">
        <v>1</v>
      </c>
    </row>
    <row r="20" spans="1:2" ht="12.75">
      <c r="A20" s="33" t="s">
        <v>717</v>
      </c>
      <c r="B20" s="37">
        <v>6</v>
      </c>
    </row>
    <row r="21" spans="1:2" ht="12.75">
      <c r="A21" s="33" t="s">
        <v>1101</v>
      </c>
      <c r="B21" s="37">
        <v>1</v>
      </c>
    </row>
    <row r="22" spans="1:2" ht="12.75">
      <c r="A22" s="33" t="s">
        <v>613</v>
      </c>
      <c r="B22" s="37">
        <v>1</v>
      </c>
    </row>
    <row r="23" spans="1:2" ht="12.75">
      <c r="A23" s="33" t="s">
        <v>1298</v>
      </c>
      <c r="B23" s="37">
        <v>1</v>
      </c>
    </row>
    <row r="24" spans="1:2" ht="12.75">
      <c r="A24" s="33" t="s">
        <v>239</v>
      </c>
      <c r="B24" s="37">
        <v>5</v>
      </c>
    </row>
    <row r="25" spans="1:2" ht="12.75">
      <c r="A25" s="33" t="s">
        <v>575</v>
      </c>
      <c r="B25" s="37">
        <v>4</v>
      </c>
    </row>
    <row r="26" spans="1:2" ht="12.75">
      <c r="A26" s="33" t="s">
        <v>172</v>
      </c>
      <c r="B26" s="37">
        <v>84</v>
      </c>
    </row>
    <row r="27" spans="1:2" ht="12.75">
      <c r="A27" s="33" t="s">
        <v>233</v>
      </c>
      <c r="B27" s="37">
        <v>2</v>
      </c>
    </row>
    <row r="28" spans="1:2" ht="12.75">
      <c r="A28" s="33" t="s">
        <v>175</v>
      </c>
      <c r="B28" s="37">
        <v>12</v>
      </c>
    </row>
    <row r="29" spans="1:2" ht="12.75">
      <c r="A29" s="33" t="s">
        <v>1755</v>
      </c>
      <c r="B29" s="37">
        <v>1</v>
      </c>
    </row>
    <row r="30" spans="1:2" ht="12.75">
      <c r="A30" s="33" t="s">
        <v>270</v>
      </c>
      <c r="B30" s="37">
        <v>1</v>
      </c>
    </row>
    <row r="31" spans="1:2" ht="12.75">
      <c r="A31" s="33" t="s">
        <v>1582</v>
      </c>
      <c r="B31" s="37">
        <v>1</v>
      </c>
    </row>
    <row r="32" spans="1:2" ht="12.75">
      <c r="A32" s="33" t="s">
        <v>245</v>
      </c>
      <c r="B32" s="37">
        <v>4</v>
      </c>
    </row>
    <row r="33" spans="1:2" ht="12.75">
      <c r="A33" s="33" t="s">
        <v>1269</v>
      </c>
      <c r="B33" s="37">
        <v>1</v>
      </c>
    </row>
    <row r="34" spans="1:2" ht="12.75">
      <c r="A34" s="33" t="s">
        <v>1283</v>
      </c>
      <c r="B34" s="37">
        <v>3</v>
      </c>
    </row>
    <row r="35" spans="1:2" ht="12.75">
      <c r="A35" s="33" t="s">
        <v>1617</v>
      </c>
      <c r="B35" s="37">
        <v>1</v>
      </c>
    </row>
    <row r="36" spans="1:2" ht="12.75">
      <c r="A36" s="33" t="s">
        <v>443</v>
      </c>
      <c r="B36" s="37">
        <v>3</v>
      </c>
    </row>
    <row r="37" spans="1:2" ht="12.75">
      <c r="A37" s="33" t="s">
        <v>366</v>
      </c>
      <c r="B37" s="37">
        <v>19</v>
      </c>
    </row>
    <row r="38" spans="1:2" ht="12.75">
      <c r="A38" s="33" t="s">
        <v>637</v>
      </c>
      <c r="B38" s="37">
        <v>4</v>
      </c>
    </row>
    <row r="39" spans="1:2" ht="12.75">
      <c r="A39" s="33" t="s">
        <v>411</v>
      </c>
      <c r="B39" s="37">
        <v>2</v>
      </c>
    </row>
    <row r="40" spans="1:2" ht="12.75">
      <c r="A40" s="33" t="s">
        <v>1027</v>
      </c>
      <c r="B40" s="37">
        <v>3</v>
      </c>
    </row>
    <row r="41" spans="1:2" ht="12.75">
      <c r="A41" s="33" t="s">
        <v>1533</v>
      </c>
      <c r="B41" s="37">
        <v>2</v>
      </c>
    </row>
    <row r="42" spans="1:2" ht="12.75">
      <c r="A42" s="33" t="s">
        <v>728</v>
      </c>
      <c r="B42" s="37">
        <v>1</v>
      </c>
    </row>
    <row r="43" spans="1:2" ht="12.75">
      <c r="A43" s="33" t="s">
        <v>1584</v>
      </c>
      <c r="B43" s="37">
        <v>1</v>
      </c>
    </row>
    <row r="44" spans="1:2" ht="12.75">
      <c r="A44" s="33" t="s">
        <v>376</v>
      </c>
      <c r="B44" s="37">
        <v>2</v>
      </c>
    </row>
    <row r="45" spans="1:2" ht="12.75">
      <c r="A45" s="33" t="s">
        <v>819</v>
      </c>
      <c r="B45" s="37">
        <v>3</v>
      </c>
    </row>
    <row r="46" spans="1:2" ht="12.75">
      <c r="A46" s="33" t="s">
        <v>1392</v>
      </c>
      <c r="B46" s="37">
        <v>1</v>
      </c>
    </row>
    <row r="47" spans="1:2" ht="12.75">
      <c r="A47" s="33" t="s">
        <v>344</v>
      </c>
      <c r="B47" s="37">
        <v>3</v>
      </c>
    </row>
    <row r="48" spans="1:2" ht="12.75">
      <c r="A48" s="33" t="s">
        <v>1051</v>
      </c>
      <c r="B48" s="37">
        <v>1</v>
      </c>
    </row>
    <row r="49" spans="1:2" ht="12.75">
      <c r="A49" s="33" t="s">
        <v>1487</v>
      </c>
      <c r="B49" s="37">
        <v>1</v>
      </c>
    </row>
    <row r="50" spans="1:2" ht="12.75">
      <c r="A50" s="33" t="s">
        <v>1591</v>
      </c>
      <c r="B50" s="37">
        <v>1</v>
      </c>
    </row>
    <row r="51" spans="1:2" ht="12.75">
      <c r="A51" s="33" t="s">
        <v>381</v>
      </c>
      <c r="B51" s="37">
        <v>1</v>
      </c>
    </row>
    <row r="52" spans="1:2" ht="12.75">
      <c r="A52" s="33" t="s">
        <v>1085</v>
      </c>
      <c r="B52" s="37">
        <v>4</v>
      </c>
    </row>
    <row r="53" spans="1:2" ht="12.75">
      <c r="A53" s="33" t="s">
        <v>899</v>
      </c>
      <c r="B53" s="37">
        <v>1</v>
      </c>
    </row>
    <row r="54" spans="1:2" ht="12.75">
      <c r="A54" s="33" t="s">
        <v>1258</v>
      </c>
      <c r="B54" s="37">
        <v>1</v>
      </c>
    </row>
    <row r="55" spans="1:2" ht="12.75">
      <c r="A55" s="33" t="s">
        <v>362</v>
      </c>
      <c r="B55" s="37">
        <v>2</v>
      </c>
    </row>
    <row r="56" spans="1:2" ht="12.75">
      <c r="A56" s="33" t="s">
        <v>811</v>
      </c>
      <c r="B56" s="37">
        <v>3</v>
      </c>
    </row>
    <row r="57" spans="1:2" ht="12.75">
      <c r="A57" s="33" t="s">
        <v>535</v>
      </c>
      <c r="B57" s="37">
        <v>2</v>
      </c>
    </row>
    <row r="58" spans="1:2" ht="12.75">
      <c r="A58" s="33" t="s">
        <v>771</v>
      </c>
      <c r="B58" s="37">
        <v>1</v>
      </c>
    </row>
    <row r="59" spans="1:2" ht="12.75">
      <c r="A59" s="33" t="s">
        <v>908</v>
      </c>
      <c r="B59" s="37">
        <v>1</v>
      </c>
    </row>
    <row r="60" spans="1:2" ht="12.75">
      <c r="A60" s="33" t="s">
        <v>296</v>
      </c>
      <c r="B60" s="37">
        <v>7</v>
      </c>
    </row>
    <row r="61" spans="1:2" ht="12.75">
      <c r="A61" s="33" t="s">
        <v>774</v>
      </c>
      <c r="B61" s="37">
        <v>3</v>
      </c>
    </row>
    <row r="62" spans="1:2" ht="12.75">
      <c r="A62" s="33" t="s">
        <v>600</v>
      </c>
      <c r="B62" s="37">
        <v>1</v>
      </c>
    </row>
    <row r="63" spans="1:2" ht="12.75">
      <c r="A63" s="33" t="s">
        <v>299</v>
      </c>
      <c r="B63" s="37">
        <v>3</v>
      </c>
    </row>
    <row r="64" spans="1:2" ht="12.75">
      <c r="A64" s="33" t="s">
        <v>829</v>
      </c>
      <c r="B64" s="37">
        <v>1</v>
      </c>
    </row>
    <row r="65" spans="1:2" ht="12.75">
      <c r="A65" s="33" t="s">
        <v>1096</v>
      </c>
      <c r="B65" s="37">
        <v>1</v>
      </c>
    </row>
    <row r="66" spans="1:2" ht="12.75">
      <c r="A66" s="33" t="s">
        <v>240</v>
      </c>
      <c r="B66" s="37">
        <v>16</v>
      </c>
    </row>
    <row r="67" spans="1:2" ht="12.75">
      <c r="A67" s="33" t="s">
        <v>1366</v>
      </c>
      <c r="B67" s="37">
        <v>2</v>
      </c>
    </row>
    <row r="68" spans="1:2" ht="12.75">
      <c r="A68" s="33" t="s">
        <v>619</v>
      </c>
      <c r="B68" s="37">
        <v>1</v>
      </c>
    </row>
    <row r="69" spans="1:2" ht="12.75">
      <c r="A69" s="33" t="s">
        <v>888</v>
      </c>
      <c r="B69" s="37">
        <v>2</v>
      </c>
    </row>
    <row r="70" spans="1:2" ht="12.75">
      <c r="A70" s="33" t="s">
        <v>226</v>
      </c>
      <c r="B70" s="37">
        <v>12</v>
      </c>
    </row>
    <row r="71" spans="1:2" ht="12.75">
      <c r="A71" s="33" t="s">
        <v>325</v>
      </c>
      <c r="B71" s="37">
        <v>5</v>
      </c>
    </row>
    <row r="72" spans="1:2" ht="12.75">
      <c r="A72" s="33" t="s">
        <v>794</v>
      </c>
      <c r="B72" s="37">
        <v>6</v>
      </c>
    </row>
    <row r="73" spans="1:2" ht="12.75">
      <c r="A73" s="33" t="s">
        <v>686</v>
      </c>
      <c r="B73" s="37">
        <v>3</v>
      </c>
    </row>
    <row r="74" spans="1:2" ht="12.75">
      <c r="A74" s="33" t="s">
        <v>455</v>
      </c>
      <c r="B74" s="37">
        <v>8</v>
      </c>
    </row>
    <row r="75" spans="1:2" ht="12.75">
      <c r="A75" s="33" t="s">
        <v>689</v>
      </c>
      <c r="B75" s="37">
        <v>3</v>
      </c>
    </row>
    <row r="76" spans="1:2" ht="12.75">
      <c r="A76" s="33" t="s">
        <v>351</v>
      </c>
      <c r="B76" s="37">
        <v>13</v>
      </c>
    </row>
    <row r="77" spans="1:2" ht="12.75">
      <c r="A77" s="33" t="s">
        <v>328</v>
      </c>
      <c r="B77" s="37">
        <v>1</v>
      </c>
    </row>
    <row r="78" spans="1:2" ht="12.75">
      <c r="A78" s="33" t="s">
        <v>32</v>
      </c>
      <c r="B78" s="37">
        <v>1</v>
      </c>
    </row>
    <row r="79" spans="1:2" ht="12.75">
      <c r="A79" s="33" t="s">
        <v>572</v>
      </c>
      <c r="B79" s="37">
        <v>3</v>
      </c>
    </row>
    <row r="80" spans="1:2" ht="12.75">
      <c r="A80" s="33" t="s">
        <v>1111</v>
      </c>
      <c r="B80" s="37">
        <v>1</v>
      </c>
    </row>
    <row r="81" spans="1:2" ht="12.75">
      <c r="A81" s="33" t="s">
        <v>848</v>
      </c>
      <c r="B81" s="37">
        <v>1</v>
      </c>
    </row>
    <row r="82" spans="1:2" ht="12.75">
      <c r="A82" s="33" t="s">
        <v>235</v>
      </c>
      <c r="B82" s="37">
        <v>2</v>
      </c>
    </row>
    <row r="83" spans="1:2" ht="12.75">
      <c r="A83" s="33" t="s">
        <v>583</v>
      </c>
      <c r="B83" s="37">
        <v>1</v>
      </c>
    </row>
    <row r="84" spans="1:2" ht="12.75">
      <c r="A84" s="33" t="s">
        <v>564</v>
      </c>
      <c r="B84" s="37">
        <v>1</v>
      </c>
    </row>
    <row r="85" spans="1:2" ht="12.75">
      <c r="A85" s="33" t="s">
        <v>589</v>
      </c>
      <c r="B85" s="37">
        <v>2</v>
      </c>
    </row>
    <row r="86" spans="1:2" ht="12.75">
      <c r="A86" s="33" t="s">
        <v>281</v>
      </c>
      <c r="B86" s="37">
        <v>9</v>
      </c>
    </row>
    <row r="87" spans="1:2" ht="12.75">
      <c r="A87" s="33" t="s">
        <v>398</v>
      </c>
      <c r="B87" s="37">
        <v>17</v>
      </c>
    </row>
    <row r="88" spans="1:2" ht="12.75">
      <c r="A88" s="33" t="s">
        <v>568</v>
      </c>
      <c r="B88" s="37">
        <v>1</v>
      </c>
    </row>
    <row r="89" spans="1:2" ht="12.75">
      <c r="A89" s="33" t="s">
        <v>67</v>
      </c>
      <c r="B89" s="37">
        <v>51</v>
      </c>
    </row>
    <row r="90" spans="1:2" ht="12.75">
      <c r="A90" s="33" t="s">
        <v>192</v>
      </c>
      <c r="B90" s="37">
        <v>31</v>
      </c>
    </row>
    <row r="91" spans="1:2" ht="12.75">
      <c r="A91" s="33" t="s">
        <v>554</v>
      </c>
      <c r="B91" s="37">
        <v>1</v>
      </c>
    </row>
    <row r="92" spans="1:2" ht="12.75">
      <c r="A92" s="33" t="s">
        <v>359</v>
      </c>
      <c r="B92" s="37">
        <v>2</v>
      </c>
    </row>
    <row r="93" spans="1:2" ht="12.75">
      <c r="A93" s="33" t="s">
        <v>209</v>
      </c>
      <c r="B93" s="37">
        <v>4</v>
      </c>
    </row>
    <row r="94" spans="1:2" ht="12.75">
      <c r="A94" s="33" t="s">
        <v>1573</v>
      </c>
      <c r="B94" s="37">
        <v>1</v>
      </c>
    </row>
    <row r="95" spans="1:2" ht="12.75">
      <c r="A95" s="33" t="s">
        <v>276</v>
      </c>
      <c r="B95" s="37">
        <v>2</v>
      </c>
    </row>
    <row r="96" spans="1:2" ht="12.75">
      <c r="A96" s="33" t="s">
        <v>194</v>
      </c>
      <c r="B96" s="37">
        <v>2</v>
      </c>
    </row>
    <row r="97" spans="1:2" ht="12.75">
      <c r="A97" s="33" t="s">
        <v>278</v>
      </c>
      <c r="B97" s="37">
        <v>1</v>
      </c>
    </row>
    <row r="98" spans="1:2" ht="12.75">
      <c r="A98" s="33" t="s">
        <v>853</v>
      </c>
      <c r="B98" s="37">
        <v>1</v>
      </c>
    </row>
    <row r="99" spans="1:2" ht="12.75">
      <c r="A99" s="33" t="s">
        <v>642</v>
      </c>
      <c r="B99" s="37">
        <v>1</v>
      </c>
    </row>
    <row r="100" spans="1:2" ht="12.75">
      <c r="A100" s="33" t="s">
        <v>95</v>
      </c>
      <c r="B100" s="37">
        <v>4</v>
      </c>
    </row>
    <row r="101" spans="1:2" ht="12.75">
      <c r="A101" s="33" t="s">
        <v>549</v>
      </c>
      <c r="B101" s="37">
        <v>7</v>
      </c>
    </row>
    <row r="102" spans="1:2" ht="12.75">
      <c r="A102" s="33" t="s">
        <v>177</v>
      </c>
      <c r="B102" s="37">
        <v>57</v>
      </c>
    </row>
    <row r="103" spans="1:2" ht="12.75">
      <c r="A103" s="33" t="s">
        <v>877</v>
      </c>
      <c r="B103" s="37">
        <v>1</v>
      </c>
    </row>
    <row r="104" spans="1:2" ht="12.75">
      <c r="A104" s="33" t="s">
        <v>1291</v>
      </c>
      <c r="B104" s="37">
        <v>1</v>
      </c>
    </row>
    <row r="105" spans="1:2" ht="12.75">
      <c r="A105" s="33" t="s">
        <v>1255</v>
      </c>
      <c r="B105" s="37">
        <v>2</v>
      </c>
    </row>
    <row r="106" spans="1:2" ht="12.75">
      <c r="A106" s="33" t="s">
        <v>336</v>
      </c>
      <c r="B106" s="37">
        <v>1</v>
      </c>
    </row>
    <row r="107" spans="1:2" ht="12.75">
      <c r="A107" s="33" t="s">
        <v>1372</v>
      </c>
      <c r="B107" s="37">
        <v>1</v>
      </c>
    </row>
    <row r="108" spans="1:2" ht="12.75">
      <c r="A108" s="33" t="s">
        <v>529</v>
      </c>
      <c r="B108" s="37">
        <v>3</v>
      </c>
    </row>
    <row r="109" spans="1:2" ht="12.75">
      <c r="A109" s="33" t="s">
        <v>701</v>
      </c>
      <c r="B109" s="37">
        <v>2</v>
      </c>
    </row>
    <row r="110" spans="1:2" ht="12.75">
      <c r="A110" s="33" t="s">
        <v>542</v>
      </c>
      <c r="B110" s="37">
        <v>1</v>
      </c>
    </row>
    <row r="111" spans="1:2" ht="12.75">
      <c r="A111" s="33" t="s">
        <v>320</v>
      </c>
      <c r="B111" s="37">
        <v>10</v>
      </c>
    </row>
    <row r="112" spans="1:2" ht="12.75">
      <c r="A112" s="33" t="s">
        <v>936</v>
      </c>
      <c r="B112" s="37">
        <v>1</v>
      </c>
    </row>
    <row r="113" spans="1:2" ht="12.75">
      <c r="A113" s="33" t="s">
        <v>137</v>
      </c>
      <c r="B113" s="37">
        <v>17</v>
      </c>
    </row>
    <row r="114" spans="1:2" ht="12.75">
      <c r="A114" s="33" t="s">
        <v>181</v>
      </c>
      <c r="B114" s="37">
        <v>3</v>
      </c>
    </row>
    <row r="115" spans="1:2" ht="12.75">
      <c r="A115" s="33" t="s">
        <v>679</v>
      </c>
      <c r="B115" s="37">
        <v>1</v>
      </c>
    </row>
    <row r="116" spans="1:2" ht="12.75">
      <c r="A116" s="33" t="s">
        <v>372</v>
      </c>
      <c r="B116" s="37">
        <v>3</v>
      </c>
    </row>
    <row r="117" spans="1:2" ht="12.75">
      <c r="A117" s="33" t="s">
        <v>660</v>
      </c>
      <c r="B117" s="37">
        <v>1</v>
      </c>
    </row>
    <row r="118" spans="1:2" ht="12.75">
      <c r="A118" s="33" t="s">
        <v>1565</v>
      </c>
      <c r="B118" s="37">
        <v>2</v>
      </c>
    </row>
    <row r="119" spans="1:2" ht="12.75">
      <c r="A119" s="33" t="s">
        <v>1713</v>
      </c>
      <c r="B119" s="37">
        <v>1</v>
      </c>
    </row>
    <row r="120" spans="1:2" ht="12.75">
      <c r="A120" s="33" t="s">
        <v>414</v>
      </c>
      <c r="B120" s="37">
        <v>1</v>
      </c>
    </row>
    <row r="121" spans="1:2" ht="12.75">
      <c r="A121" s="33" t="s">
        <v>499</v>
      </c>
      <c r="B121" s="37">
        <v>3</v>
      </c>
    </row>
    <row r="122" spans="1:2" ht="12.75">
      <c r="A122" s="33" t="s">
        <v>834</v>
      </c>
      <c r="B122" s="37">
        <v>1</v>
      </c>
    </row>
    <row r="123" spans="1:2" ht="12.75">
      <c r="A123" s="33" t="s">
        <v>1679</v>
      </c>
      <c r="B123" s="37">
        <v>1</v>
      </c>
    </row>
    <row r="124" spans="1:2" ht="12.75">
      <c r="A124" s="33" t="s">
        <v>461</v>
      </c>
      <c r="B124" s="37">
        <v>1</v>
      </c>
    </row>
    <row r="125" spans="1:2" ht="12.75">
      <c r="A125" s="33" t="s">
        <v>37</v>
      </c>
      <c r="B125" s="37">
        <v>1</v>
      </c>
    </row>
    <row r="126" spans="1:2" ht="12.75">
      <c r="A126" s="33" t="s">
        <v>798</v>
      </c>
      <c r="B126" s="37">
        <v>8</v>
      </c>
    </row>
    <row r="127" spans="1:2" ht="12.75">
      <c r="A127" s="33" t="s">
        <v>1498</v>
      </c>
      <c r="B127" s="37">
        <v>1</v>
      </c>
    </row>
    <row r="128" spans="1:2" ht="12.75">
      <c r="A128" s="33" t="s">
        <v>304</v>
      </c>
      <c r="B128" s="37">
        <v>24</v>
      </c>
    </row>
    <row r="129" spans="1:2" ht="12.75">
      <c r="A129" s="33" t="s">
        <v>1030</v>
      </c>
      <c r="B129" s="37">
        <v>1</v>
      </c>
    </row>
    <row r="130" spans="1:2" ht="12.75">
      <c r="A130" s="33" t="s">
        <v>676</v>
      </c>
      <c r="B130" s="37">
        <v>2</v>
      </c>
    </row>
    <row r="131" spans="1:2" ht="12.75">
      <c r="A131" s="33" t="s">
        <v>255</v>
      </c>
      <c r="B131" s="37">
        <v>1</v>
      </c>
    </row>
    <row r="132" spans="1:2" ht="12.75">
      <c r="A132" s="33" t="s">
        <v>188</v>
      </c>
      <c r="B132" s="37">
        <v>6</v>
      </c>
    </row>
    <row r="133" spans="1:2" ht="12.75">
      <c r="A133" s="33" t="s">
        <v>708</v>
      </c>
      <c r="B133" s="37">
        <v>1</v>
      </c>
    </row>
    <row r="134" spans="1:2" ht="12.75">
      <c r="A134" s="33" t="s">
        <v>73</v>
      </c>
      <c r="B134" s="37">
        <v>3</v>
      </c>
    </row>
    <row r="135" spans="1:2" ht="12.75">
      <c r="A135" s="33" t="s">
        <v>185</v>
      </c>
      <c r="B135" s="37">
        <v>7</v>
      </c>
    </row>
    <row r="136" spans="1:2" ht="12.75">
      <c r="A136" s="33" t="s">
        <v>721</v>
      </c>
      <c r="B136" s="37">
        <v>1</v>
      </c>
    </row>
    <row r="137" spans="1:2" ht="12.75">
      <c r="A137" s="33" t="s">
        <v>467</v>
      </c>
      <c r="B137" s="37">
        <v>4</v>
      </c>
    </row>
    <row r="138" spans="1:2" ht="12.75">
      <c r="A138" s="33" t="s">
        <v>698</v>
      </c>
      <c r="B138" s="37">
        <v>5</v>
      </c>
    </row>
    <row r="139" spans="1:2" ht="12.75">
      <c r="A139" s="33" t="s">
        <v>649</v>
      </c>
      <c r="B139" s="37">
        <v>5</v>
      </c>
    </row>
    <row r="140" spans="1:2" ht="12.75">
      <c r="A140" s="33" t="s">
        <v>205</v>
      </c>
      <c r="B140" s="37">
        <v>1</v>
      </c>
    </row>
    <row r="141" spans="1:2" ht="12.75">
      <c r="A141" s="33" t="s">
        <v>971</v>
      </c>
      <c r="B141" s="37">
        <v>1</v>
      </c>
    </row>
    <row r="142" spans="1:2" ht="12.75">
      <c r="A142" s="33" t="s">
        <v>213</v>
      </c>
      <c r="B142" s="37">
        <v>3</v>
      </c>
    </row>
    <row r="143" spans="1:2" ht="12.75">
      <c r="A143" s="33" t="s">
        <v>733</v>
      </c>
      <c r="B143" s="37">
        <v>8</v>
      </c>
    </row>
    <row r="144" spans="1:2" ht="12.75">
      <c r="A144" s="33" t="s">
        <v>628</v>
      </c>
      <c r="B144" s="37">
        <v>1</v>
      </c>
    </row>
    <row r="145" spans="1:2" ht="12.75">
      <c r="A145" s="33" t="s">
        <v>217</v>
      </c>
      <c r="B145" s="37">
        <v>7</v>
      </c>
    </row>
    <row r="146" spans="1:2" ht="12.75">
      <c r="A146" s="33" t="s">
        <v>826</v>
      </c>
      <c r="B146" s="37">
        <v>6</v>
      </c>
    </row>
    <row r="147" spans="1:2" ht="12.75">
      <c r="A147" s="33" t="s">
        <v>423</v>
      </c>
      <c r="B147" s="37">
        <v>1</v>
      </c>
    </row>
    <row r="148" spans="1:2" ht="12.75">
      <c r="A148" s="33" t="s">
        <v>870</v>
      </c>
      <c r="B148" s="37">
        <v>1</v>
      </c>
    </row>
    <row r="149" spans="1:2" ht="12.75">
      <c r="A149" s="33" t="s">
        <v>447</v>
      </c>
      <c r="B149" s="37">
        <v>3</v>
      </c>
    </row>
    <row r="150" spans="1:2" ht="12.75">
      <c r="A150" s="33" t="s">
        <v>387</v>
      </c>
      <c r="B150" s="37">
        <v>3</v>
      </c>
    </row>
    <row r="151" spans="1:2" ht="12.75">
      <c r="A151" s="34" t="s">
        <v>258</v>
      </c>
      <c r="B151" s="38">
        <v>721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0" t="s">
        <v>1762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1764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>
      <c r="A3" s="22" t="s">
        <v>1763</v>
      </c>
      <c r="B3" s="22"/>
      <c r="C3" s="22"/>
      <c r="D3" s="22"/>
      <c r="E3" s="22"/>
      <c r="F3" s="22"/>
      <c r="G3" s="22"/>
      <c r="H3" s="22"/>
      <c r="I3" s="3" t="s">
        <v>0</v>
      </c>
      <c r="J3" s="4">
        <v>31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7" t="s">
        <v>260</v>
      </c>
      <c r="C5" s="27" t="s">
        <v>261</v>
      </c>
      <c r="D5" s="11" t="s">
        <v>176</v>
      </c>
      <c r="E5" s="27" t="s">
        <v>177</v>
      </c>
      <c r="F5" s="16" t="s">
        <v>262</v>
      </c>
      <c r="G5" s="16" t="s">
        <v>262</v>
      </c>
      <c r="H5" s="11" t="str">
        <f aca="true" t="shared" si="0" ref="H5:H18">TEXT(INT((HOUR(G5)*3600+MINUTE(G5)*60+SECOND(G5))/$J$3/60),"0")&amp;"."&amp;TEXT(MOD((HOUR(G5)*3600+MINUTE(G5)*60+SECOND(G5))/$J$3,60),"00")&amp;"/km"</f>
        <v>3.28/km</v>
      </c>
      <c r="I5" s="16">
        <f aca="true" t="shared" si="1" ref="I5:I18">G5-$G$5</f>
        <v>0</v>
      </c>
      <c r="J5" s="16">
        <f>G5-INDEX($G$5:$G$800,MATCH(D5,$D$5:$D$800,0))</f>
        <v>0</v>
      </c>
    </row>
    <row r="6" spans="1:10" s="10" customFormat="1" ht="15" customHeight="1">
      <c r="A6" s="12">
        <v>2</v>
      </c>
      <c r="B6" s="28" t="s">
        <v>263</v>
      </c>
      <c r="C6" s="28" t="s">
        <v>264</v>
      </c>
      <c r="D6" s="12" t="s">
        <v>176</v>
      </c>
      <c r="E6" s="28" t="s">
        <v>177</v>
      </c>
      <c r="F6" s="13" t="s">
        <v>265</v>
      </c>
      <c r="G6" s="13" t="s">
        <v>265</v>
      </c>
      <c r="H6" s="12" t="str">
        <f t="shared" si="0"/>
        <v>3.30/km</v>
      </c>
      <c r="I6" s="13">
        <f t="shared" si="1"/>
        <v>0.0006712962962963087</v>
      </c>
      <c r="J6" s="13">
        <f aca="true" t="shared" si="2" ref="J6:J69">G6-INDEX($G$5:$G$800,MATCH(D6,$D$5:$D$800,0))</f>
        <v>0.0006712962962963087</v>
      </c>
    </row>
    <row r="7" spans="1:10" s="10" customFormat="1" ht="15" customHeight="1">
      <c r="A7" s="12">
        <v>3</v>
      </c>
      <c r="B7" s="28" t="s">
        <v>266</v>
      </c>
      <c r="C7" s="28" t="s">
        <v>267</v>
      </c>
      <c r="D7" s="12" t="s">
        <v>176</v>
      </c>
      <c r="E7" s="28" t="s">
        <v>177</v>
      </c>
      <c r="F7" s="13" t="s">
        <v>268</v>
      </c>
      <c r="G7" s="13" t="s">
        <v>268</v>
      </c>
      <c r="H7" s="12" t="str">
        <f t="shared" si="0"/>
        <v>3.32/km</v>
      </c>
      <c r="I7" s="13">
        <f t="shared" si="1"/>
        <v>0.0014814814814814864</v>
      </c>
      <c r="J7" s="13">
        <f t="shared" si="2"/>
        <v>0.0014814814814814864</v>
      </c>
    </row>
    <row r="8" spans="1:10" s="10" customFormat="1" ht="15" customHeight="1">
      <c r="A8" s="12">
        <v>4</v>
      </c>
      <c r="B8" s="28" t="s">
        <v>269</v>
      </c>
      <c r="C8" s="28" t="s">
        <v>38</v>
      </c>
      <c r="D8" s="12" t="s">
        <v>174</v>
      </c>
      <c r="E8" s="28" t="s">
        <v>270</v>
      </c>
      <c r="F8" s="13" t="s">
        <v>271</v>
      </c>
      <c r="G8" s="13" t="s">
        <v>271</v>
      </c>
      <c r="H8" s="12" t="str">
        <f t="shared" si="0"/>
        <v>3.35/km</v>
      </c>
      <c r="I8" s="13">
        <f t="shared" si="1"/>
        <v>0.0025694444444444575</v>
      </c>
      <c r="J8" s="13">
        <f t="shared" si="2"/>
        <v>0</v>
      </c>
    </row>
    <row r="9" spans="1:10" s="10" customFormat="1" ht="15" customHeight="1">
      <c r="A9" s="12">
        <v>5</v>
      </c>
      <c r="B9" s="28" t="s">
        <v>272</v>
      </c>
      <c r="C9" s="28" t="s">
        <v>273</v>
      </c>
      <c r="D9" s="12" t="s">
        <v>176</v>
      </c>
      <c r="E9" s="28" t="s">
        <v>177</v>
      </c>
      <c r="F9" s="13" t="s">
        <v>274</v>
      </c>
      <c r="G9" s="13" t="s">
        <v>274</v>
      </c>
      <c r="H9" s="12" t="str">
        <f t="shared" si="0"/>
        <v>3.36/km</v>
      </c>
      <c r="I9" s="13">
        <f t="shared" si="1"/>
        <v>0.0028356481481481566</v>
      </c>
      <c r="J9" s="13">
        <f t="shared" si="2"/>
        <v>0.0028356481481481566</v>
      </c>
    </row>
    <row r="10" spans="1:10" s="10" customFormat="1" ht="15" customHeight="1">
      <c r="A10" s="12">
        <v>6</v>
      </c>
      <c r="B10" s="28" t="s">
        <v>275</v>
      </c>
      <c r="C10" s="28" t="s">
        <v>14</v>
      </c>
      <c r="D10" s="12" t="s">
        <v>183</v>
      </c>
      <c r="E10" s="28" t="s">
        <v>276</v>
      </c>
      <c r="F10" s="13" t="s">
        <v>277</v>
      </c>
      <c r="G10" s="13" t="s">
        <v>277</v>
      </c>
      <c r="H10" s="12" t="str">
        <f t="shared" si="0"/>
        <v>3.39/km</v>
      </c>
      <c r="I10" s="13">
        <f t="shared" si="1"/>
        <v>0.0038888888888889</v>
      </c>
      <c r="J10" s="13">
        <f t="shared" si="2"/>
        <v>0</v>
      </c>
    </row>
    <row r="11" spans="1:10" s="10" customFormat="1" ht="15" customHeight="1">
      <c r="A11" s="12">
        <v>7</v>
      </c>
      <c r="B11" s="28" t="s">
        <v>99</v>
      </c>
      <c r="C11" s="28" t="s">
        <v>121</v>
      </c>
      <c r="D11" s="12" t="s">
        <v>174</v>
      </c>
      <c r="E11" s="28" t="s">
        <v>278</v>
      </c>
      <c r="F11" s="13" t="s">
        <v>279</v>
      </c>
      <c r="G11" s="13" t="s">
        <v>279</v>
      </c>
      <c r="H11" s="12" t="str">
        <f t="shared" si="0"/>
        <v>3.42/km</v>
      </c>
      <c r="I11" s="13">
        <f t="shared" si="1"/>
        <v>0.004872685185185188</v>
      </c>
      <c r="J11" s="13">
        <f t="shared" si="2"/>
        <v>0.0023032407407407307</v>
      </c>
    </row>
    <row r="12" spans="1:10" s="10" customFormat="1" ht="15" customHeight="1">
      <c r="A12" s="12">
        <v>8</v>
      </c>
      <c r="B12" s="28" t="s">
        <v>280</v>
      </c>
      <c r="C12" s="28" t="s">
        <v>92</v>
      </c>
      <c r="D12" s="12" t="s">
        <v>183</v>
      </c>
      <c r="E12" s="28" t="s">
        <v>281</v>
      </c>
      <c r="F12" s="13" t="s">
        <v>282</v>
      </c>
      <c r="G12" s="13" t="s">
        <v>282</v>
      </c>
      <c r="H12" s="12" t="str">
        <f t="shared" si="0"/>
        <v>3.45/km</v>
      </c>
      <c r="I12" s="13">
        <f t="shared" si="1"/>
        <v>0.005925925925925932</v>
      </c>
      <c r="J12" s="13">
        <f t="shared" si="2"/>
        <v>0.0020370370370370317</v>
      </c>
    </row>
    <row r="13" spans="1:10" s="10" customFormat="1" ht="15" customHeight="1">
      <c r="A13" s="12">
        <v>9</v>
      </c>
      <c r="B13" s="28" t="s">
        <v>283</v>
      </c>
      <c r="C13" s="28" t="s">
        <v>17</v>
      </c>
      <c r="D13" s="12" t="s">
        <v>183</v>
      </c>
      <c r="E13" s="28" t="s">
        <v>95</v>
      </c>
      <c r="F13" s="13" t="s">
        <v>284</v>
      </c>
      <c r="G13" s="13" t="s">
        <v>284</v>
      </c>
      <c r="H13" s="12" t="str">
        <f t="shared" si="0"/>
        <v>3.52/km</v>
      </c>
      <c r="I13" s="13">
        <f t="shared" si="1"/>
        <v>0.00842592592592592</v>
      </c>
      <c r="J13" s="13">
        <f t="shared" si="2"/>
        <v>0.00453703703703702</v>
      </c>
    </row>
    <row r="14" spans="1:10" s="10" customFormat="1" ht="15" customHeight="1">
      <c r="A14" s="12">
        <v>10</v>
      </c>
      <c r="B14" s="28" t="s">
        <v>285</v>
      </c>
      <c r="C14" s="28" t="s">
        <v>286</v>
      </c>
      <c r="D14" s="12" t="s">
        <v>210</v>
      </c>
      <c r="E14" s="28" t="s">
        <v>177</v>
      </c>
      <c r="F14" s="13" t="s">
        <v>287</v>
      </c>
      <c r="G14" s="13" t="s">
        <v>287</v>
      </c>
      <c r="H14" s="12" t="str">
        <f t="shared" si="0"/>
        <v>3.58/km</v>
      </c>
      <c r="I14" s="13">
        <f t="shared" si="1"/>
        <v>0.01052083333333334</v>
      </c>
      <c r="J14" s="13">
        <f t="shared" si="2"/>
        <v>0</v>
      </c>
    </row>
    <row r="15" spans="1:10" s="10" customFormat="1" ht="15" customHeight="1">
      <c r="A15" s="15">
        <v>11</v>
      </c>
      <c r="B15" s="30" t="s">
        <v>288</v>
      </c>
      <c r="C15" s="30" t="s">
        <v>189</v>
      </c>
      <c r="D15" s="15" t="s">
        <v>179</v>
      </c>
      <c r="E15" s="30" t="s">
        <v>172</v>
      </c>
      <c r="F15" s="17" t="s">
        <v>289</v>
      </c>
      <c r="G15" s="17" t="s">
        <v>289</v>
      </c>
      <c r="H15" s="15" t="str">
        <f t="shared" si="0"/>
        <v>3.58/km</v>
      </c>
      <c r="I15" s="17">
        <f t="shared" si="1"/>
        <v>0.010706018518518517</v>
      </c>
      <c r="J15" s="17">
        <f t="shared" si="2"/>
        <v>0</v>
      </c>
    </row>
    <row r="16" spans="1:10" s="10" customFormat="1" ht="15" customHeight="1">
      <c r="A16" s="12">
        <v>12</v>
      </c>
      <c r="B16" s="28" t="s">
        <v>290</v>
      </c>
      <c r="C16" s="28" t="s">
        <v>291</v>
      </c>
      <c r="D16" s="12" t="s">
        <v>174</v>
      </c>
      <c r="E16" s="28" t="s">
        <v>233</v>
      </c>
      <c r="F16" s="13" t="s">
        <v>292</v>
      </c>
      <c r="G16" s="13" t="s">
        <v>292</v>
      </c>
      <c r="H16" s="12" t="str">
        <f t="shared" si="0"/>
        <v>3.60/km</v>
      </c>
      <c r="I16" s="13">
        <f t="shared" si="1"/>
        <v>0.011319444444444451</v>
      </c>
      <c r="J16" s="13">
        <f t="shared" si="2"/>
        <v>0.008749999999999994</v>
      </c>
    </row>
    <row r="17" spans="1:10" s="10" customFormat="1" ht="15" customHeight="1">
      <c r="A17" s="15">
        <v>13</v>
      </c>
      <c r="B17" s="30" t="s">
        <v>293</v>
      </c>
      <c r="C17" s="30" t="s">
        <v>13</v>
      </c>
      <c r="D17" s="15" t="s">
        <v>178</v>
      </c>
      <c r="E17" s="30" t="s">
        <v>172</v>
      </c>
      <c r="F17" s="17" t="s">
        <v>294</v>
      </c>
      <c r="G17" s="17" t="s">
        <v>294</v>
      </c>
      <c r="H17" s="15" t="str">
        <f t="shared" si="0"/>
        <v>4.03/km</v>
      </c>
      <c r="I17" s="17">
        <f t="shared" si="1"/>
        <v>0.012615740740740747</v>
      </c>
      <c r="J17" s="17">
        <f t="shared" si="2"/>
        <v>0</v>
      </c>
    </row>
    <row r="18" spans="1:10" s="10" customFormat="1" ht="15" customHeight="1">
      <c r="A18" s="12">
        <v>14</v>
      </c>
      <c r="B18" s="28" t="s">
        <v>295</v>
      </c>
      <c r="C18" s="28" t="s">
        <v>58</v>
      </c>
      <c r="D18" s="12" t="s">
        <v>176</v>
      </c>
      <c r="E18" s="28" t="s">
        <v>296</v>
      </c>
      <c r="F18" s="13" t="s">
        <v>297</v>
      </c>
      <c r="G18" s="13" t="s">
        <v>297</v>
      </c>
      <c r="H18" s="12" t="str">
        <f t="shared" si="0"/>
        <v>4.04/km</v>
      </c>
      <c r="I18" s="13">
        <f t="shared" si="1"/>
        <v>0.012662037037037055</v>
      </c>
      <c r="J18" s="13">
        <f t="shared" si="2"/>
        <v>0.012662037037037055</v>
      </c>
    </row>
    <row r="19" spans="1:10" s="10" customFormat="1" ht="15" customHeight="1">
      <c r="A19" s="12">
        <v>15</v>
      </c>
      <c r="B19" s="28" t="s">
        <v>298</v>
      </c>
      <c r="C19" s="28" t="s">
        <v>124</v>
      </c>
      <c r="D19" s="12" t="s">
        <v>183</v>
      </c>
      <c r="E19" s="28" t="s">
        <v>299</v>
      </c>
      <c r="F19" s="13" t="s">
        <v>300</v>
      </c>
      <c r="G19" s="13" t="s">
        <v>300</v>
      </c>
      <c r="H19" s="12" t="str">
        <f aca="true" t="shared" si="3" ref="H19:H82">TEXT(INT((HOUR(G19)*3600+MINUTE(G19)*60+SECOND(G19))/$J$3/60),"0")&amp;"."&amp;TEXT(MOD((HOUR(G19)*3600+MINUTE(G19)*60+SECOND(G19))/$J$3,60),"00")&amp;"/km"</f>
        <v>4.04/km</v>
      </c>
      <c r="I19" s="13">
        <f aca="true" t="shared" si="4" ref="I19:I82">G19-$G$5</f>
        <v>0.01277777777777779</v>
      </c>
      <c r="J19" s="13">
        <f t="shared" si="2"/>
        <v>0.00888888888888889</v>
      </c>
    </row>
    <row r="20" spans="1:10" s="10" customFormat="1" ht="15" customHeight="1">
      <c r="A20" s="12">
        <v>16</v>
      </c>
      <c r="B20" s="28" t="s">
        <v>301</v>
      </c>
      <c r="C20" s="28" t="s">
        <v>66</v>
      </c>
      <c r="D20" s="12" t="s">
        <v>174</v>
      </c>
      <c r="E20" s="28" t="s">
        <v>67</v>
      </c>
      <c r="F20" s="13" t="s">
        <v>302</v>
      </c>
      <c r="G20" s="13" t="s">
        <v>302</v>
      </c>
      <c r="H20" s="12" t="str">
        <f t="shared" si="3"/>
        <v>4.04/km</v>
      </c>
      <c r="I20" s="13">
        <f t="shared" si="4"/>
        <v>0.012800925925925924</v>
      </c>
      <c r="J20" s="13">
        <f t="shared" si="2"/>
        <v>0.010231481481481466</v>
      </c>
    </row>
    <row r="21" spans="1:10" ht="15" customHeight="1">
      <c r="A21" s="12">
        <v>17</v>
      </c>
      <c r="B21" s="28" t="s">
        <v>303</v>
      </c>
      <c r="C21" s="28" t="s">
        <v>107</v>
      </c>
      <c r="D21" s="12" t="s">
        <v>183</v>
      </c>
      <c r="E21" s="28" t="s">
        <v>304</v>
      </c>
      <c r="F21" s="13" t="s">
        <v>305</v>
      </c>
      <c r="G21" s="13" t="s">
        <v>305</v>
      </c>
      <c r="H21" s="12" t="str">
        <f t="shared" si="3"/>
        <v>4.04/km</v>
      </c>
      <c r="I21" s="13">
        <f t="shared" si="4"/>
        <v>0.012812500000000004</v>
      </c>
      <c r="J21" s="13">
        <f t="shared" si="2"/>
        <v>0.008923611111111104</v>
      </c>
    </row>
    <row r="22" spans="1:10" ht="15" customHeight="1">
      <c r="A22" s="12">
        <v>18</v>
      </c>
      <c r="B22" s="28" t="s">
        <v>306</v>
      </c>
      <c r="C22" s="28" t="s">
        <v>307</v>
      </c>
      <c r="D22" s="12" t="s">
        <v>179</v>
      </c>
      <c r="E22" s="28" t="s">
        <v>177</v>
      </c>
      <c r="F22" s="13" t="s">
        <v>308</v>
      </c>
      <c r="G22" s="13" t="s">
        <v>308</v>
      </c>
      <c r="H22" s="12" t="str">
        <f t="shared" si="3"/>
        <v>4.04/km</v>
      </c>
      <c r="I22" s="13">
        <f t="shared" si="4"/>
        <v>0.012962962962962968</v>
      </c>
      <c r="J22" s="13">
        <f t="shared" si="2"/>
        <v>0.0022569444444444503</v>
      </c>
    </row>
    <row r="23" spans="1:10" ht="15" customHeight="1">
      <c r="A23" s="12">
        <v>19</v>
      </c>
      <c r="B23" s="28" t="s">
        <v>303</v>
      </c>
      <c r="C23" s="28" t="s">
        <v>14</v>
      </c>
      <c r="D23" s="12" t="s">
        <v>183</v>
      </c>
      <c r="E23" s="28" t="s">
        <v>304</v>
      </c>
      <c r="F23" s="13" t="s">
        <v>309</v>
      </c>
      <c r="G23" s="13" t="s">
        <v>309</v>
      </c>
      <c r="H23" s="12" t="str">
        <f t="shared" si="3"/>
        <v>4.04/km</v>
      </c>
      <c r="I23" s="13">
        <f t="shared" si="4"/>
        <v>0.012974537037037048</v>
      </c>
      <c r="J23" s="13">
        <f t="shared" si="2"/>
        <v>0.009085648148148148</v>
      </c>
    </row>
    <row r="24" spans="1:10" ht="15" customHeight="1">
      <c r="A24" s="12">
        <v>20</v>
      </c>
      <c r="B24" s="28" t="s">
        <v>310</v>
      </c>
      <c r="C24" s="28" t="s">
        <v>22</v>
      </c>
      <c r="D24" s="12" t="s">
        <v>221</v>
      </c>
      <c r="E24" s="28" t="s">
        <v>311</v>
      </c>
      <c r="F24" s="13" t="s">
        <v>312</v>
      </c>
      <c r="G24" s="13" t="s">
        <v>312</v>
      </c>
      <c r="H24" s="12" t="str">
        <f t="shared" si="3"/>
        <v>4.05/km</v>
      </c>
      <c r="I24" s="13">
        <f t="shared" si="4"/>
        <v>0.013055555555555556</v>
      </c>
      <c r="J24" s="13">
        <f t="shared" si="2"/>
        <v>0</v>
      </c>
    </row>
    <row r="25" spans="1:10" ht="15" customHeight="1">
      <c r="A25" s="12">
        <v>21</v>
      </c>
      <c r="B25" s="28" t="s">
        <v>313</v>
      </c>
      <c r="C25" s="28" t="s">
        <v>138</v>
      </c>
      <c r="D25" s="12" t="s">
        <v>183</v>
      </c>
      <c r="E25" s="28" t="s">
        <v>67</v>
      </c>
      <c r="F25" s="13" t="s">
        <v>314</v>
      </c>
      <c r="G25" s="13" t="s">
        <v>314</v>
      </c>
      <c r="H25" s="12" t="str">
        <f t="shared" si="3"/>
        <v>4.05/km</v>
      </c>
      <c r="I25" s="13">
        <f t="shared" si="4"/>
        <v>0.01320601851851852</v>
      </c>
      <c r="J25" s="13">
        <f t="shared" si="2"/>
        <v>0.00931712962962962</v>
      </c>
    </row>
    <row r="26" spans="1:10" ht="15" customHeight="1">
      <c r="A26" s="15">
        <v>22</v>
      </c>
      <c r="B26" s="30" t="s">
        <v>315</v>
      </c>
      <c r="C26" s="30" t="s">
        <v>21</v>
      </c>
      <c r="D26" s="15" t="s">
        <v>179</v>
      </c>
      <c r="E26" s="30" t="s">
        <v>172</v>
      </c>
      <c r="F26" s="17" t="s">
        <v>316</v>
      </c>
      <c r="G26" s="17" t="s">
        <v>316</v>
      </c>
      <c r="H26" s="15" t="str">
        <f t="shared" si="3"/>
        <v>4.06/km</v>
      </c>
      <c r="I26" s="17">
        <f t="shared" si="4"/>
        <v>0.013472222222222233</v>
      </c>
      <c r="J26" s="17">
        <f t="shared" si="2"/>
        <v>0.002766203703703715</v>
      </c>
    </row>
    <row r="27" spans="1:10" ht="15" customHeight="1">
      <c r="A27" s="12">
        <v>23</v>
      </c>
      <c r="B27" s="28" t="s">
        <v>317</v>
      </c>
      <c r="C27" s="28" t="s">
        <v>36</v>
      </c>
      <c r="D27" s="12" t="s">
        <v>182</v>
      </c>
      <c r="E27" s="28" t="s">
        <v>304</v>
      </c>
      <c r="F27" s="13" t="s">
        <v>318</v>
      </c>
      <c r="G27" s="13" t="s">
        <v>318</v>
      </c>
      <c r="H27" s="12" t="str">
        <f t="shared" si="3"/>
        <v>4.06/km</v>
      </c>
      <c r="I27" s="13">
        <f t="shared" si="4"/>
        <v>0.013680555555555557</v>
      </c>
      <c r="J27" s="13">
        <f t="shared" si="2"/>
        <v>0</v>
      </c>
    </row>
    <row r="28" spans="1:10" ht="15" customHeight="1">
      <c r="A28" s="12">
        <v>24</v>
      </c>
      <c r="B28" s="28" t="s">
        <v>319</v>
      </c>
      <c r="C28" s="28" t="s">
        <v>23</v>
      </c>
      <c r="D28" s="12" t="s">
        <v>183</v>
      </c>
      <c r="E28" s="28" t="s">
        <v>320</v>
      </c>
      <c r="F28" s="13" t="s">
        <v>321</v>
      </c>
      <c r="G28" s="13" t="s">
        <v>321</v>
      </c>
      <c r="H28" s="12" t="str">
        <f t="shared" si="3"/>
        <v>4.07/km</v>
      </c>
      <c r="I28" s="13">
        <f t="shared" si="4"/>
        <v>0.013912037037037042</v>
      </c>
      <c r="J28" s="13">
        <f t="shared" si="2"/>
        <v>0.010023148148148142</v>
      </c>
    </row>
    <row r="29" spans="1:10" ht="15" customHeight="1">
      <c r="A29" s="15">
        <v>25</v>
      </c>
      <c r="B29" s="30" t="s">
        <v>322</v>
      </c>
      <c r="C29" s="30" t="s">
        <v>29</v>
      </c>
      <c r="D29" s="15" t="s">
        <v>176</v>
      </c>
      <c r="E29" s="30" t="s">
        <v>172</v>
      </c>
      <c r="F29" s="17" t="s">
        <v>323</v>
      </c>
      <c r="G29" s="17" t="s">
        <v>323</v>
      </c>
      <c r="H29" s="15" t="str">
        <f t="shared" si="3"/>
        <v>4.09/km</v>
      </c>
      <c r="I29" s="17">
        <f t="shared" si="4"/>
        <v>0.014490740740740748</v>
      </c>
      <c r="J29" s="17">
        <f t="shared" si="2"/>
        <v>0.014490740740740748</v>
      </c>
    </row>
    <row r="30" spans="1:10" ht="15" customHeight="1">
      <c r="A30" s="12">
        <v>26</v>
      </c>
      <c r="B30" s="28" t="s">
        <v>324</v>
      </c>
      <c r="C30" s="28" t="s">
        <v>23</v>
      </c>
      <c r="D30" s="12" t="s">
        <v>179</v>
      </c>
      <c r="E30" s="28" t="s">
        <v>325</v>
      </c>
      <c r="F30" s="13" t="s">
        <v>326</v>
      </c>
      <c r="G30" s="13" t="s">
        <v>326</v>
      </c>
      <c r="H30" s="12" t="str">
        <f t="shared" si="3"/>
        <v>4.09/km</v>
      </c>
      <c r="I30" s="13">
        <f t="shared" si="4"/>
        <v>0.0147337962962963</v>
      </c>
      <c r="J30" s="13">
        <f t="shared" si="2"/>
        <v>0.004027777777777783</v>
      </c>
    </row>
    <row r="31" spans="1:10" ht="15" customHeight="1">
      <c r="A31" s="12">
        <v>27</v>
      </c>
      <c r="B31" s="28" t="s">
        <v>327</v>
      </c>
      <c r="C31" s="28" t="s">
        <v>236</v>
      </c>
      <c r="D31" s="12" t="s">
        <v>176</v>
      </c>
      <c r="E31" s="28" t="s">
        <v>328</v>
      </c>
      <c r="F31" s="13" t="s">
        <v>329</v>
      </c>
      <c r="G31" s="13" t="s">
        <v>329</v>
      </c>
      <c r="H31" s="12" t="str">
        <f t="shared" si="3"/>
        <v>4.09/km</v>
      </c>
      <c r="I31" s="13">
        <f t="shared" si="4"/>
        <v>0.014745370370370381</v>
      </c>
      <c r="J31" s="13">
        <f t="shared" si="2"/>
        <v>0.014745370370370381</v>
      </c>
    </row>
    <row r="32" spans="1:10" ht="15" customHeight="1">
      <c r="A32" s="15">
        <v>28</v>
      </c>
      <c r="B32" s="30" t="s">
        <v>330</v>
      </c>
      <c r="C32" s="30" t="s">
        <v>331</v>
      </c>
      <c r="D32" s="15" t="s">
        <v>182</v>
      </c>
      <c r="E32" s="30" t="s">
        <v>172</v>
      </c>
      <c r="F32" s="17" t="s">
        <v>332</v>
      </c>
      <c r="G32" s="17" t="s">
        <v>332</v>
      </c>
      <c r="H32" s="15" t="str">
        <f t="shared" si="3"/>
        <v>4.10/km</v>
      </c>
      <c r="I32" s="17">
        <f t="shared" si="4"/>
        <v>0.015092592592592602</v>
      </c>
      <c r="J32" s="17">
        <f t="shared" si="2"/>
        <v>0.001412037037037045</v>
      </c>
    </row>
    <row r="33" spans="1:10" ht="15" customHeight="1">
      <c r="A33" s="15">
        <v>29</v>
      </c>
      <c r="B33" s="30" t="s">
        <v>333</v>
      </c>
      <c r="C33" s="30" t="s">
        <v>96</v>
      </c>
      <c r="D33" s="15" t="s">
        <v>183</v>
      </c>
      <c r="E33" s="30" t="s">
        <v>172</v>
      </c>
      <c r="F33" s="17" t="s">
        <v>334</v>
      </c>
      <c r="G33" s="17" t="s">
        <v>334</v>
      </c>
      <c r="H33" s="15" t="str">
        <f t="shared" si="3"/>
        <v>4.11/km</v>
      </c>
      <c r="I33" s="17">
        <f t="shared" si="4"/>
        <v>0.015312500000000007</v>
      </c>
      <c r="J33" s="17">
        <f t="shared" si="2"/>
        <v>0.011423611111111107</v>
      </c>
    </row>
    <row r="34" spans="1:10" ht="15" customHeight="1">
      <c r="A34" s="12">
        <v>30</v>
      </c>
      <c r="B34" s="28" t="s">
        <v>335</v>
      </c>
      <c r="C34" s="28" t="s">
        <v>29</v>
      </c>
      <c r="D34" s="12" t="s">
        <v>183</v>
      </c>
      <c r="E34" s="28" t="s">
        <v>336</v>
      </c>
      <c r="F34" s="13" t="s">
        <v>337</v>
      </c>
      <c r="G34" s="13" t="s">
        <v>337</v>
      </c>
      <c r="H34" s="12" t="str">
        <f t="shared" si="3"/>
        <v>4.13/km</v>
      </c>
      <c r="I34" s="13">
        <f t="shared" si="4"/>
        <v>0.015983796296296315</v>
      </c>
      <c r="J34" s="13">
        <f t="shared" si="2"/>
        <v>0.012094907407407415</v>
      </c>
    </row>
    <row r="35" spans="1:10" ht="15" customHeight="1">
      <c r="A35" s="12">
        <v>31</v>
      </c>
      <c r="B35" s="28" t="s">
        <v>338</v>
      </c>
      <c r="C35" s="28" t="s">
        <v>339</v>
      </c>
      <c r="D35" s="12" t="s">
        <v>178</v>
      </c>
      <c r="E35" s="28" t="s">
        <v>240</v>
      </c>
      <c r="F35" s="13" t="s">
        <v>340</v>
      </c>
      <c r="G35" s="13" t="s">
        <v>340</v>
      </c>
      <c r="H35" s="12" t="str">
        <f t="shared" si="3"/>
        <v>4.14/km</v>
      </c>
      <c r="I35" s="13">
        <f t="shared" si="4"/>
        <v>0.01634259259259259</v>
      </c>
      <c r="J35" s="13">
        <f t="shared" si="2"/>
        <v>0.0037268518518518423</v>
      </c>
    </row>
    <row r="36" spans="1:10" ht="15" customHeight="1">
      <c r="A36" s="12">
        <v>32</v>
      </c>
      <c r="B36" s="28" t="s">
        <v>341</v>
      </c>
      <c r="C36" s="28" t="s">
        <v>35</v>
      </c>
      <c r="D36" s="12" t="s">
        <v>174</v>
      </c>
      <c r="E36" s="28" t="s">
        <v>192</v>
      </c>
      <c r="F36" s="13" t="s">
        <v>342</v>
      </c>
      <c r="G36" s="13" t="s">
        <v>342</v>
      </c>
      <c r="H36" s="12" t="str">
        <f t="shared" si="3"/>
        <v>4.14/km</v>
      </c>
      <c r="I36" s="13">
        <f t="shared" si="4"/>
        <v>0.016446759259259272</v>
      </c>
      <c r="J36" s="13">
        <f t="shared" si="2"/>
        <v>0.013877314814814815</v>
      </c>
    </row>
    <row r="37" spans="1:10" ht="15" customHeight="1">
      <c r="A37" s="12">
        <v>33</v>
      </c>
      <c r="B37" s="28" t="s">
        <v>343</v>
      </c>
      <c r="C37" s="28" t="s">
        <v>91</v>
      </c>
      <c r="D37" s="12" t="s">
        <v>176</v>
      </c>
      <c r="E37" s="28" t="s">
        <v>344</v>
      </c>
      <c r="F37" s="13" t="s">
        <v>345</v>
      </c>
      <c r="G37" s="13" t="s">
        <v>345</v>
      </c>
      <c r="H37" s="12" t="str">
        <f t="shared" si="3"/>
        <v>4.14/km</v>
      </c>
      <c r="I37" s="13">
        <f t="shared" si="4"/>
        <v>0.016481481481481486</v>
      </c>
      <c r="J37" s="13">
        <f t="shared" si="2"/>
        <v>0.016481481481481486</v>
      </c>
    </row>
    <row r="38" spans="1:10" ht="15" customHeight="1">
      <c r="A38" s="12">
        <v>34</v>
      </c>
      <c r="B38" s="28" t="s">
        <v>346</v>
      </c>
      <c r="C38" s="28" t="s">
        <v>112</v>
      </c>
      <c r="D38" s="12" t="s">
        <v>174</v>
      </c>
      <c r="E38" s="28" t="s">
        <v>67</v>
      </c>
      <c r="F38" s="13" t="s">
        <v>347</v>
      </c>
      <c r="G38" s="13" t="s">
        <v>347</v>
      </c>
      <c r="H38" s="12" t="str">
        <f t="shared" si="3"/>
        <v>4.15/km</v>
      </c>
      <c r="I38" s="13">
        <f t="shared" si="4"/>
        <v>0.016689814814814824</v>
      </c>
      <c r="J38" s="13">
        <f t="shared" si="2"/>
        <v>0.014120370370370366</v>
      </c>
    </row>
    <row r="39" spans="1:10" ht="15" customHeight="1">
      <c r="A39" s="12">
        <v>35</v>
      </c>
      <c r="B39" s="28" t="s">
        <v>348</v>
      </c>
      <c r="C39" s="28" t="s">
        <v>92</v>
      </c>
      <c r="D39" s="12" t="s">
        <v>179</v>
      </c>
      <c r="E39" s="28" t="s">
        <v>304</v>
      </c>
      <c r="F39" s="13" t="s">
        <v>349</v>
      </c>
      <c r="G39" s="13" t="s">
        <v>349</v>
      </c>
      <c r="H39" s="12" t="str">
        <f t="shared" si="3"/>
        <v>4.15/km</v>
      </c>
      <c r="I39" s="13">
        <f t="shared" si="4"/>
        <v>0.01670138888888889</v>
      </c>
      <c r="J39" s="13">
        <f t="shared" si="2"/>
        <v>0.005995370370370373</v>
      </c>
    </row>
    <row r="40" spans="1:10" ht="15" customHeight="1">
      <c r="A40" s="12">
        <v>36</v>
      </c>
      <c r="B40" s="28" t="s">
        <v>350</v>
      </c>
      <c r="C40" s="28" t="s">
        <v>18</v>
      </c>
      <c r="D40" s="12" t="s">
        <v>183</v>
      </c>
      <c r="E40" s="28" t="s">
        <v>351</v>
      </c>
      <c r="F40" s="13" t="s">
        <v>352</v>
      </c>
      <c r="G40" s="13" t="s">
        <v>352</v>
      </c>
      <c r="H40" s="12" t="str">
        <f t="shared" si="3"/>
        <v>4.15/km</v>
      </c>
      <c r="I40" s="13">
        <f t="shared" si="4"/>
        <v>0.01692129629629631</v>
      </c>
      <c r="J40" s="13">
        <f t="shared" si="2"/>
        <v>0.01303240740740741</v>
      </c>
    </row>
    <row r="41" spans="1:10" ht="15" customHeight="1">
      <c r="A41" s="12">
        <v>37</v>
      </c>
      <c r="B41" s="28" t="s">
        <v>353</v>
      </c>
      <c r="C41" s="28" t="s">
        <v>354</v>
      </c>
      <c r="D41" s="12" t="s">
        <v>176</v>
      </c>
      <c r="E41" s="28" t="s">
        <v>137</v>
      </c>
      <c r="F41" s="13" t="s">
        <v>355</v>
      </c>
      <c r="G41" s="13" t="s">
        <v>355</v>
      </c>
      <c r="H41" s="12" t="str">
        <f t="shared" si="3"/>
        <v>4.16/km</v>
      </c>
      <c r="I41" s="13">
        <f t="shared" si="4"/>
        <v>0.01696759259259259</v>
      </c>
      <c r="J41" s="13">
        <f t="shared" si="2"/>
        <v>0.01696759259259259</v>
      </c>
    </row>
    <row r="42" spans="1:10" ht="15" customHeight="1">
      <c r="A42" s="12">
        <v>38</v>
      </c>
      <c r="B42" s="28" t="s">
        <v>356</v>
      </c>
      <c r="C42" s="28" t="s">
        <v>43</v>
      </c>
      <c r="D42" s="12" t="s">
        <v>179</v>
      </c>
      <c r="E42" s="28" t="s">
        <v>209</v>
      </c>
      <c r="F42" s="13" t="s">
        <v>357</v>
      </c>
      <c r="G42" s="13" t="s">
        <v>357</v>
      </c>
      <c r="H42" s="12" t="str">
        <f t="shared" si="3"/>
        <v>4.16/km</v>
      </c>
      <c r="I42" s="13">
        <f t="shared" si="4"/>
        <v>0.017037037037037045</v>
      </c>
      <c r="J42" s="13">
        <f t="shared" si="2"/>
        <v>0.0063310185185185275</v>
      </c>
    </row>
    <row r="43" spans="1:10" ht="15" customHeight="1">
      <c r="A43" s="12">
        <v>39</v>
      </c>
      <c r="B43" s="28" t="s">
        <v>358</v>
      </c>
      <c r="C43" s="28" t="s">
        <v>65</v>
      </c>
      <c r="D43" s="12" t="s">
        <v>179</v>
      </c>
      <c r="E43" s="28" t="s">
        <v>359</v>
      </c>
      <c r="F43" s="13" t="s">
        <v>360</v>
      </c>
      <c r="G43" s="13" t="s">
        <v>360</v>
      </c>
      <c r="H43" s="12" t="str">
        <f t="shared" si="3"/>
        <v>4.16/km</v>
      </c>
      <c r="I43" s="13">
        <f t="shared" si="4"/>
        <v>0.01726851851851853</v>
      </c>
      <c r="J43" s="13">
        <f t="shared" si="2"/>
        <v>0.006562500000000013</v>
      </c>
    </row>
    <row r="44" spans="1:10" ht="15" customHeight="1">
      <c r="A44" s="12">
        <v>40</v>
      </c>
      <c r="B44" s="28" t="s">
        <v>361</v>
      </c>
      <c r="C44" s="28" t="s">
        <v>79</v>
      </c>
      <c r="D44" s="12" t="s">
        <v>183</v>
      </c>
      <c r="E44" s="28" t="s">
        <v>362</v>
      </c>
      <c r="F44" s="13" t="s">
        <v>363</v>
      </c>
      <c r="G44" s="13" t="s">
        <v>363</v>
      </c>
      <c r="H44" s="12" t="str">
        <f t="shared" si="3"/>
        <v>4.17/km</v>
      </c>
      <c r="I44" s="13">
        <f t="shared" si="4"/>
        <v>0.017569444444444443</v>
      </c>
      <c r="J44" s="13">
        <f t="shared" si="2"/>
        <v>0.013680555555555543</v>
      </c>
    </row>
    <row r="45" spans="1:10" ht="15" customHeight="1">
      <c r="A45" s="12">
        <v>41</v>
      </c>
      <c r="B45" s="28" t="s">
        <v>364</v>
      </c>
      <c r="C45" s="28" t="s">
        <v>228</v>
      </c>
      <c r="D45" s="12" t="s">
        <v>179</v>
      </c>
      <c r="E45" s="28" t="s">
        <v>67</v>
      </c>
      <c r="F45" s="13" t="s">
        <v>365</v>
      </c>
      <c r="G45" s="13" t="s">
        <v>365</v>
      </c>
      <c r="H45" s="12" t="str">
        <f t="shared" si="3"/>
        <v>4.18/km</v>
      </c>
      <c r="I45" s="13">
        <f t="shared" si="4"/>
        <v>0.017858796296296303</v>
      </c>
      <c r="J45" s="13">
        <f t="shared" si="2"/>
        <v>0.007152777777777786</v>
      </c>
    </row>
    <row r="46" spans="1:10" ht="15" customHeight="1">
      <c r="A46" s="12">
        <v>42</v>
      </c>
      <c r="B46" s="28" t="s">
        <v>30</v>
      </c>
      <c r="C46" s="28" t="s">
        <v>90</v>
      </c>
      <c r="D46" s="12" t="s">
        <v>178</v>
      </c>
      <c r="E46" s="28" t="s">
        <v>366</v>
      </c>
      <c r="F46" s="13" t="s">
        <v>367</v>
      </c>
      <c r="G46" s="13" t="s">
        <v>367</v>
      </c>
      <c r="H46" s="12" t="str">
        <f t="shared" si="3"/>
        <v>4.18/km</v>
      </c>
      <c r="I46" s="13">
        <f t="shared" si="4"/>
        <v>0.01795138888888889</v>
      </c>
      <c r="J46" s="13">
        <f t="shared" si="2"/>
        <v>0.005335648148148145</v>
      </c>
    </row>
    <row r="47" spans="1:10" ht="15" customHeight="1">
      <c r="A47" s="12">
        <v>43</v>
      </c>
      <c r="B47" s="28" t="s">
        <v>368</v>
      </c>
      <c r="C47" s="28" t="s">
        <v>369</v>
      </c>
      <c r="D47" s="12" t="s">
        <v>183</v>
      </c>
      <c r="E47" s="28" t="s">
        <v>209</v>
      </c>
      <c r="F47" s="13" t="s">
        <v>370</v>
      </c>
      <c r="G47" s="13" t="s">
        <v>370</v>
      </c>
      <c r="H47" s="12" t="str">
        <f t="shared" si="3"/>
        <v>4.19/km</v>
      </c>
      <c r="I47" s="13">
        <f t="shared" si="4"/>
        <v>0.01809027777777779</v>
      </c>
      <c r="J47" s="13">
        <f t="shared" si="2"/>
        <v>0.014201388888888888</v>
      </c>
    </row>
    <row r="48" spans="1:10" ht="15" customHeight="1">
      <c r="A48" s="12">
        <v>44</v>
      </c>
      <c r="B48" s="28" t="s">
        <v>371</v>
      </c>
      <c r="C48" s="28" t="s">
        <v>79</v>
      </c>
      <c r="D48" s="12" t="s">
        <v>176</v>
      </c>
      <c r="E48" s="28" t="s">
        <v>372</v>
      </c>
      <c r="F48" s="13" t="s">
        <v>370</v>
      </c>
      <c r="G48" s="13" t="s">
        <v>370</v>
      </c>
      <c r="H48" s="12" t="str">
        <f t="shared" si="3"/>
        <v>4.19/km</v>
      </c>
      <c r="I48" s="13">
        <f t="shared" si="4"/>
        <v>0.01809027777777779</v>
      </c>
      <c r="J48" s="13">
        <f t="shared" si="2"/>
        <v>0.01809027777777779</v>
      </c>
    </row>
    <row r="49" spans="1:10" ht="15" customHeight="1">
      <c r="A49" s="12">
        <v>45</v>
      </c>
      <c r="B49" s="28" t="s">
        <v>373</v>
      </c>
      <c r="C49" s="28" t="s">
        <v>229</v>
      </c>
      <c r="D49" s="12" t="s">
        <v>179</v>
      </c>
      <c r="E49" s="28" t="s">
        <v>177</v>
      </c>
      <c r="F49" s="13" t="s">
        <v>374</v>
      </c>
      <c r="G49" s="13" t="s">
        <v>374</v>
      </c>
      <c r="H49" s="12" t="str">
        <f t="shared" si="3"/>
        <v>4.19/km</v>
      </c>
      <c r="I49" s="13">
        <f t="shared" si="4"/>
        <v>0.018287037037037046</v>
      </c>
      <c r="J49" s="13">
        <f t="shared" si="2"/>
        <v>0.007581018518518529</v>
      </c>
    </row>
    <row r="50" spans="1:10" ht="15" customHeight="1">
      <c r="A50" s="12">
        <v>46</v>
      </c>
      <c r="B50" s="28" t="s">
        <v>375</v>
      </c>
      <c r="C50" s="28" t="s">
        <v>124</v>
      </c>
      <c r="D50" s="12" t="s">
        <v>179</v>
      </c>
      <c r="E50" s="28" t="s">
        <v>376</v>
      </c>
      <c r="F50" s="13" t="s">
        <v>377</v>
      </c>
      <c r="G50" s="13" t="s">
        <v>377</v>
      </c>
      <c r="H50" s="12" t="str">
        <f t="shared" si="3"/>
        <v>4.19/km</v>
      </c>
      <c r="I50" s="13">
        <f t="shared" si="4"/>
        <v>0.018310185185185193</v>
      </c>
      <c r="J50" s="13">
        <f t="shared" si="2"/>
        <v>0.007604166666666676</v>
      </c>
    </row>
    <row r="51" spans="1:10" ht="15" customHeight="1">
      <c r="A51" s="12">
        <v>47</v>
      </c>
      <c r="B51" s="28" t="s">
        <v>378</v>
      </c>
      <c r="C51" s="28" t="s">
        <v>379</v>
      </c>
      <c r="D51" s="12" t="s">
        <v>183</v>
      </c>
      <c r="E51" s="28" t="s">
        <v>276</v>
      </c>
      <c r="F51" s="13" t="s">
        <v>380</v>
      </c>
      <c r="G51" s="13" t="s">
        <v>380</v>
      </c>
      <c r="H51" s="12" t="str">
        <f t="shared" si="3"/>
        <v>4.20/km</v>
      </c>
      <c r="I51" s="13">
        <f t="shared" si="4"/>
        <v>0.01848379629629629</v>
      </c>
      <c r="J51" s="13">
        <f t="shared" si="2"/>
        <v>0.01459490740740739</v>
      </c>
    </row>
    <row r="52" spans="1:10" ht="15" customHeight="1">
      <c r="A52" s="12">
        <v>48</v>
      </c>
      <c r="B52" s="28" t="s">
        <v>88</v>
      </c>
      <c r="C52" s="28" t="s">
        <v>13</v>
      </c>
      <c r="D52" s="12" t="s">
        <v>174</v>
      </c>
      <c r="E52" s="28" t="s">
        <v>381</v>
      </c>
      <c r="F52" s="13" t="s">
        <v>382</v>
      </c>
      <c r="G52" s="13" t="s">
        <v>382</v>
      </c>
      <c r="H52" s="12" t="str">
        <f t="shared" si="3"/>
        <v>4.21/km</v>
      </c>
      <c r="I52" s="13">
        <f t="shared" si="4"/>
        <v>0.01878472222222223</v>
      </c>
      <c r="J52" s="13">
        <f t="shared" si="2"/>
        <v>0.016215277777777773</v>
      </c>
    </row>
    <row r="53" spans="1:10" ht="15" customHeight="1">
      <c r="A53" s="12">
        <v>49</v>
      </c>
      <c r="B53" s="28" t="s">
        <v>383</v>
      </c>
      <c r="C53" s="28" t="s">
        <v>80</v>
      </c>
      <c r="D53" s="12" t="s">
        <v>183</v>
      </c>
      <c r="E53" s="28" t="s">
        <v>384</v>
      </c>
      <c r="F53" s="13" t="s">
        <v>385</v>
      </c>
      <c r="G53" s="13" t="s">
        <v>385</v>
      </c>
      <c r="H53" s="12" t="str">
        <f t="shared" si="3"/>
        <v>4.21/km</v>
      </c>
      <c r="I53" s="13">
        <f t="shared" si="4"/>
        <v>0.018912037037037047</v>
      </c>
      <c r="J53" s="13">
        <f t="shared" si="2"/>
        <v>0.015023148148148147</v>
      </c>
    </row>
    <row r="54" spans="1:10" ht="15" customHeight="1">
      <c r="A54" s="12">
        <v>50</v>
      </c>
      <c r="B54" s="28" t="s">
        <v>386</v>
      </c>
      <c r="C54" s="28" t="s">
        <v>80</v>
      </c>
      <c r="D54" s="12" t="s">
        <v>176</v>
      </c>
      <c r="E54" s="28" t="s">
        <v>387</v>
      </c>
      <c r="F54" s="13" t="s">
        <v>388</v>
      </c>
      <c r="G54" s="13" t="s">
        <v>388</v>
      </c>
      <c r="H54" s="12" t="str">
        <f t="shared" si="3"/>
        <v>4.21/km</v>
      </c>
      <c r="I54" s="13">
        <f t="shared" si="4"/>
        <v>0.019016203703703716</v>
      </c>
      <c r="J54" s="13">
        <f t="shared" si="2"/>
        <v>0.019016203703703716</v>
      </c>
    </row>
    <row r="55" spans="1:10" ht="15" customHeight="1">
      <c r="A55" s="12">
        <v>51</v>
      </c>
      <c r="B55" s="28" t="s">
        <v>389</v>
      </c>
      <c r="C55" s="28" t="s">
        <v>390</v>
      </c>
      <c r="D55" s="12" t="s">
        <v>210</v>
      </c>
      <c r="E55" s="28" t="s">
        <v>177</v>
      </c>
      <c r="F55" s="13" t="s">
        <v>391</v>
      </c>
      <c r="G55" s="13" t="s">
        <v>391</v>
      </c>
      <c r="H55" s="12" t="str">
        <f t="shared" si="3"/>
        <v>4.22/km</v>
      </c>
      <c r="I55" s="13">
        <f t="shared" si="4"/>
        <v>0.01916666666666668</v>
      </c>
      <c r="J55" s="13">
        <f t="shared" si="2"/>
        <v>0.008645833333333339</v>
      </c>
    </row>
    <row r="56" spans="1:10" ht="15" customHeight="1">
      <c r="A56" s="12">
        <v>52</v>
      </c>
      <c r="B56" s="28" t="s">
        <v>392</v>
      </c>
      <c r="C56" s="28" t="s">
        <v>393</v>
      </c>
      <c r="D56" s="12" t="s">
        <v>182</v>
      </c>
      <c r="E56" s="28" t="s">
        <v>73</v>
      </c>
      <c r="F56" s="13" t="s">
        <v>394</v>
      </c>
      <c r="G56" s="13" t="s">
        <v>394</v>
      </c>
      <c r="H56" s="12" t="str">
        <f t="shared" si="3"/>
        <v>4.22/km</v>
      </c>
      <c r="I56" s="13">
        <f t="shared" si="4"/>
        <v>0.019178240740740732</v>
      </c>
      <c r="J56" s="13">
        <f t="shared" si="2"/>
        <v>0.005497685185185175</v>
      </c>
    </row>
    <row r="57" spans="1:10" ht="15" customHeight="1">
      <c r="A57" s="12">
        <v>53</v>
      </c>
      <c r="B57" s="28" t="s">
        <v>83</v>
      </c>
      <c r="C57" s="28" t="s">
        <v>14</v>
      </c>
      <c r="D57" s="12" t="s">
        <v>179</v>
      </c>
      <c r="E57" s="28" t="s">
        <v>384</v>
      </c>
      <c r="F57" s="13" t="s">
        <v>395</v>
      </c>
      <c r="G57" s="13" t="s">
        <v>395</v>
      </c>
      <c r="H57" s="12" t="str">
        <f t="shared" si="3"/>
        <v>4.22/km</v>
      </c>
      <c r="I57" s="13">
        <f t="shared" si="4"/>
        <v>0.019270833333333348</v>
      </c>
      <c r="J57" s="13">
        <f t="shared" si="2"/>
        <v>0.00856481481481483</v>
      </c>
    </row>
    <row r="58" spans="1:10" ht="15" customHeight="1">
      <c r="A58" s="12">
        <v>54</v>
      </c>
      <c r="B58" s="28" t="s">
        <v>114</v>
      </c>
      <c r="C58" s="28" t="s">
        <v>17</v>
      </c>
      <c r="D58" s="12" t="s">
        <v>176</v>
      </c>
      <c r="E58" s="28" t="s">
        <v>196</v>
      </c>
      <c r="F58" s="13" t="s">
        <v>396</v>
      </c>
      <c r="G58" s="13" t="s">
        <v>396</v>
      </c>
      <c r="H58" s="12" t="str">
        <f t="shared" si="3"/>
        <v>4.22/km</v>
      </c>
      <c r="I58" s="13">
        <f t="shared" si="4"/>
        <v>0.019340277777777776</v>
      </c>
      <c r="J58" s="13">
        <f t="shared" si="2"/>
        <v>0.019340277777777776</v>
      </c>
    </row>
    <row r="59" spans="1:10" ht="15" customHeight="1">
      <c r="A59" s="12">
        <v>55</v>
      </c>
      <c r="B59" s="28" t="s">
        <v>397</v>
      </c>
      <c r="C59" s="28" t="s">
        <v>19</v>
      </c>
      <c r="D59" s="12" t="s">
        <v>179</v>
      </c>
      <c r="E59" s="28" t="s">
        <v>398</v>
      </c>
      <c r="F59" s="13" t="s">
        <v>399</v>
      </c>
      <c r="G59" s="13" t="s">
        <v>399</v>
      </c>
      <c r="H59" s="12" t="str">
        <f t="shared" si="3"/>
        <v>4.22/km</v>
      </c>
      <c r="I59" s="13">
        <f t="shared" si="4"/>
        <v>0.019386574074074084</v>
      </c>
      <c r="J59" s="13">
        <f t="shared" si="2"/>
        <v>0.008680555555555566</v>
      </c>
    </row>
    <row r="60" spans="1:10" ht="15" customHeight="1">
      <c r="A60" s="12">
        <v>56</v>
      </c>
      <c r="B60" s="28" t="s">
        <v>400</v>
      </c>
      <c r="C60" s="28" t="s">
        <v>101</v>
      </c>
      <c r="D60" s="12" t="s">
        <v>183</v>
      </c>
      <c r="E60" s="28" t="s">
        <v>73</v>
      </c>
      <c r="F60" s="13" t="s">
        <v>401</v>
      </c>
      <c r="G60" s="13" t="s">
        <v>401</v>
      </c>
      <c r="H60" s="12" t="str">
        <f t="shared" si="3"/>
        <v>4.22/km</v>
      </c>
      <c r="I60" s="13">
        <f t="shared" si="4"/>
        <v>0.01940972222222223</v>
      </c>
      <c r="J60" s="13">
        <f t="shared" si="2"/>
        <v>0.015520833333333331</v>
      </c>
    </row>
    <row r="61" spans="1:10" ht="15" customHeight="1">
      <c r="A61" s="12">
        <v>57</v>
      </c>
      <c r="B61" s="28" t="s">
        <v>133</v>
      </c>
      <c r="C61" s="28" t="s">
        <v>39</v>
      </c>
      <c r="D61" s="12" t="s">
        <v>174</v>
      </c>
      <c r="E61" s="28" t="s">
        <v>296</v>
      </c>
      <c r="F61" s="13" t="s">
        <v>402</v>
      </c>
      <c r="G61" s="13" t="s">
        <v>402</v>
      </c>
      <c r="H61" s="12" t="str">
        <f t="shared" si="3"/>
        <v>4.23/km</v>
      </c>
      <c r="I61" s="13">
        <f t="shared" si="4"/>
        <v>0.01950231481481482</v>
      </c>
      <c r="J61" s="13">
        <f t="shared" si="2"/>
        <v>0.016932870370370362</v>
      </c>
    </row>
    <row r="62" spans="1:10" ht="15" customHeight="1">
      <c r="A62" s="15">
        <v>58</v>
      </c>
      <c r="B62" s="30" t="s">
        <v>403</v>
      </c>
      <c r="C62" s="30" t="s">
        <v>79</v>
      </c>
      <c r="D62" s="15" t="s">
        <v>174</v>
      </c>
      <c r="E62" s="30" t="s">
        <v>172</v>
      </c>
      <c r="F62" s="17" t="s">
        <v>404</v>
      </c>
      <c r="G62" s="17" t="s">
        <v>404</v>
      </c>
      <c r="H62" s="15" t="str">
        <f t="shared" si="3"/>
        <v>4.24/km</v>
      </c>
      <c r="I62" s="17">
        <f t="shared" si="4"/>
        <v>0.019988425925925937</v>
      </c>
      <c r="J62" s="17">
        <f t="shared" si="2"/>
        <v>0.01741898148148148</v>
      </c>
    </row>
    <row r="63" spans="1:10" ht="15" customHeight="1">
      <c r="A63" s="15">
        <v>59</v>
      </c>
      <c r="B63" s="30" t="s">
        <v>405</v>
      </c>
      <c r="C63" s="30" t="s">
        <v>38</v>
      </c>
      <c r="D63" s="15" t="s">
        <v>179</v>
      </c>
      <c r="E63" s="30" t="s">
        <v>172</v>
      </c>
      <c r="F63" s="17" t="s">
        <v>404</v>
      </c>
      <c r="G63" s="17" t="s">
        <v>404</v>
      </c>
      <c r="H63" s="15" t="str">
        <f t="shared" si="3"/>
        <v>4.24/km</v>
      </c>
      <c r="I63" s="17">
        <f t="shared" si="4"/>
        <v>0.019988425925925937</v>
      </c>
      <c r="J63" s="17">
        <f t="shared" si="2"/>
        <v>0.00928240740740742</v>
      </c>
    </row>
    <row r="64" spans="1:10" ht="15" customHeight="1">
      <c r="A64" s="12">
        <v>60</v>
      </c>
      <c r="B64" s="28" t="s">
        <v>406</v>
      </c>
      <c r="C64" s="28" t="s">
        <v>125</v>
      </c>
      <c r="D64" s="12" t="s">
        <v>182</v>
      </c>
      <c r="E64" s="28" t="s">
        <v>67</v>
      </c>
      <c r="F64" s="13" t="s">
        <v>407</v>
      </c>
      <c r="G64" s="13" t="s">
        <v>407</v>
      </c>
      <c r="H64" s="12" t="str">
        <f t="shared" si="3"/>
        <v>4.24/km</v>
      </c>
      <c r="I64" s="13">
        <f t="shared" si="4"/>
        <v>0.020011574074074084</v>
      </c>
      <c r="J64" s="13">
        <f t="shared" si="2"/>
        <v>0.0063310185185185275</v>
      </c>
    </row>
    <row r="65" spans="1:10" ht="15" customHeight="1">
      <c r="A65" s="12">
        <v>61</v>
      </c>
      <c r="B65" s="28" t="s">
        <v>408</v>
      </c>
      <c r="C65" s="28" t="s">
        <v>16</v>
      </c>
      <c r="D65" s="12" t="s">
        <v>176</v>
      </c>
      <c r="E65" s="28" t="s">
        <v>372</v>
      </c>
      <c r="F65" s="13" t="s">
        <v>409</v>
      </c>
      <c r="G65" s="13" t="s">
        <v>409</v>
      </c>
      <c r="H65" s="12" t="str">
        <f t="shared" si="3"/>
        <v>4.25/km</v>
      </c>
      <c r="I65" s="13">
        <f t="shared" si="4"/>
        <v>0.020451388888888894</v>
      </c>
      <c r="J65" s="13">
        <f t="shared" si="2"/>
        <v>0.020451388888888894</v>
      </c>
    </row>
    <row r="66" spans="1:10" ht="15" customHeight="1">
      <c r="A66" s="12">
        <v>62</v>
      </c>
      <c r="B66" s="28" t="s">
        <v>410</v>
      </c>
      <c r="C66" s="28" t="s">
        <v>125</v>
      </c>
      <c r="D66" s="12" t="s">
        <v>179</v>
      </c>
      <c r="E66" s="28" t="s">
        <v>411</v>
      </c>
      <c r="F66" s="13" t="s">
        <v>412</v>
      </c>
      <c r="G66" s="13" t="s">
        <v>412</v>
      </c>
      <c r="H66" s="12" t="str">
        <f t="shared" si="3"/>
        <v>4.26/km</v>
      </c>
      <c r="I66" s="13">
        <f t="shared" si="4"/>
        <v>0.02068287037037038</v>
      </c>
      <c r="J66" s="13">
        <f t="shared" si="2"/>
        <v>0.009976851851851862</v>
      </c>
    </row>
    <row r="67" spans="1:10" ht="15" customHeight="1">
      <c r="A67" s="12">
        <v>63</v>
      </c>
      <c r="B67" s="28" t="s">
        <v>413</v>
      </c>
      <c r="C67" s="28" t="s">
        <v>104</v>
      </c>
      <c r="D67" s="12" t="s">
        <v>178</v>
      </c>
      <c r="E67" s="28" t="s">
        <v>414</v>
      </c>
      <c r="F67" s="13" t="s">
        <v>415</v>
      </c>
      <c r="G67" s="13" t="s">
        <v>415</v>
      </c>
      <c r="H67" s="12" t="str">
        <f t="shared" si="3"/>
        <v>4.26/km</v>
      </c>
      <c r="I67" s="13">
        <f t="shared" si="4"/>
        <v>0.020856481481481476</v>
      </c>
      <c r="J67" s="13">
        <f t="shared" si="2"/>
        <v>0.008240740740740729</v>
      </c>
    </row>
    <row r="68" spans="1:10" ht="15" customHeight="1">
      <c r="A68" s="12">
        <v>64</v>
      </c>
      <c r="B68" s="28" t="s">
        <v>127</v>
      </c>
      <c r="C68" s="28" t="s">
        <v>149</v>
      </c>
      <c r="D68" s="12" t="s">
        <v>179</v>
      </c>
      <c r="E68" s="28" t="s">
        <v>188</v>
      </c>
      <c r="F68" s="13" t="s">
        <v>416</v>
      </c>
      <c r="G68" s="13" t="s">
        <v>416</v>
      </c>
      <c r="H68" s="12" t="str">
        <f t="shared" si="3"/>
        <v>4.27/km</v>
      </c>
      <c r="I68" s="13">
        <f t="shared" si="4"/>
        <v>0.021053240740740747</v>
      </c>
      <c r="J68" s="13">
        <f t="shared" si="2"/>
        <v>0.01034722222222223</v>
      </c>
    </row>
    <row r="69" spans="1:10" ht="15" customHeight="1">
      <c r="A69" s="12">
        <v>65</v>
      </c>
      <c r="B69" s="28" t="s">
        <v>417</v>
      </c>
      <c r="C69" s="28" t="s">
        <v>25</v>
      </c>
      <c r="D69" s="12" t="s">
        <v>176</v>
      </c>
      <c r="E69" s="28" t="s">
        <v>387</v>
      </c>
      <c r="F69" s="13" t="s">
        <v>418</v>
      </c>
      <c r="G69" s="13" t="s">
        <v>418</v>
      </c>
      <c r="H69" s="12" t="str">
        <f t="shared" si="3"/>
        <v>4.27/km</v>
      </c>
      <c r="I69" s="13">
        <f t="shared" si="4"/>
        <v>0.021064814814814814</v>
      </c>
      <c r="J69" s="13">
        <f t="shared" si="2"/>
        <v>0.021064814814814814</v>
      </c>
    </row>
    <row r="70" spans="1:10" ht="15" customHeight="1">
      <c r="A70" s="12">
        <v>66</v>
      </c>
      <c r="B70" s="28" t="s">
        <v>122</v>
      </c>
      <c r="C70" s="28" t="s">
        <v>124</v>
      </c>
      <c r="D70" s="12" t="s">
        <v>182</v>
      </c>
      <c r="E70" s="28" t="s">
        <v>366</v>
      </c>
      <c r="F70" s="13" t="s">
        <v>419</v>
      </c>
      <c r="G70" s="13" t="s">
        <v>419</v>
      </c>
      <c r="H70" s="12" t="str">
        <f t="shared" si="3"/>
        <v>4.27/km</v>
      </c>
      <c r="I70" s="13">
        <f t="shared" si="4"/>
        <v>0.02111111111111111</v>
      </c>
      <c r="J70" s="13">
        <f aca="true" t="shared" si="5" ref="J70:J133">G70-INDEX($G$5:$G$800,MATCH(D70,$D$5:$D$800,0))</f>
        <v>0.007430555555555551</v>
      </c>
    </row>
    <row r="71" spans="1:10" ht="15" customHeight="1">
      <c r="A71" s="12">
        <v>67</v>
      </c>
      <c r="B71" s="28" t="s">
        <v>420</v>
      </c>
      <c r="C71" s="28" t="s">
        <v>17</v>
      </c>
      <c r="D71" s="12" t="s">
        <v>183</v>
      </c>
      <c r="E71" s="28" t="s">
        <v>325</v>
      </c>
      <c r="F71" s="13" t="s">
        <v>421</v>
      </c>
      <c r="G71" s="13" t="s">
        <v>421</v>
      </c>
      <c r="H71" s="12" t="str">
        <f t="shared" si="3"/>
        <v>4.27/km</v>
      </c>
      <c r="I71" s="13">
        <f t="shared" si="4"/>
        <v>0.021192129629629644</v>
      </c>
      <c r="J71" s="13">
        <f t="shared" si="5"/>
        <v>0.017303240740740744</v>
      </c>
    </row>
    <row r="72" spans="1:10" ht="15" customHeight="1">
      <c r="A72" s="12">
        <v>68</v>
      </c>
      <c r="B72" s="28" t="s">
        <v>422</v>
      </c>
      <c r="C72" s="28" t="s">
        <v>79</v>
      </c>
      <c r="D72" s="12" t="s">
        <v>182</v>
      </c>
      <c r="E72" s="28" t="s">
        <v>423</v>
      </c>
      <c r="F72" s="13" t="s">
        <v>424</v>
      </c>
      <c r="G72" s="13" t="s">
        <v>424</v>
      </c>
      <c r="H72" s="12" t="str">
        <f t="shared" si="3"/>
        <v>4.28/km</v>
      </c>
      <c r="I72" s="13">
        <f t="shared" si="4"/>
        <v>0.021296296296296313</v>
      </c>
      <c r="J72" s="13">
        <f t="shared" si="5"/>
        <v>0.007615740740740756</v>
      </c>
    </row>
    <row r="73" spans="1:10" ht="15" customHeight="1">
      <c r="A73" s="12">
        <v>69</v>
      </c>
      <c r="B73" s="28" t="s">
        <v>425</v>
      </c>
      <c r="C73" s="28" t="s">
        <v>80</v>
      </c>
      <c r="D73" s="12" t="s">
        <v>183</v>
      </c>
      <c r="E73" s="28" t="s">
        <v>181</v>
      </c>
      <c r="F73" s="13" t="s">
        <v>426</v>
      </c>
      <c r="G73" s="13" t="s">
        <v>426</v>
      </c>
      <c r="H73" s="12" t="str">
        <f t="shared" si="3"/>
        <v>4.28/km</v>
      </c>
      <c r="I73" s="13">
        <f t="shared" si="4"/>
        <v>0.021435185185185196</v>
      </c>
      <c r="J73" s="13">
        <f t="shared" si="5"/>
        <v>0.017546296296296296</v>
      </c>
    </row>
    <row r="74" spans="1:10" ht="15" customHeight="1">
      <c r="A74" s="12">
        <v>70</v>
      </c>
      <c r="B74" s="28" t="s">
        <v>427</v>
      </c>
      <c r="C74" s="28" t="s">
        <v>19</v>
      </c>
      <c r="D74" s="12" t="s">
        <v>179</v>
      </c>
      <c r="E74" s="28" t="s">
        <v>67</v>
      </c>
      <c r="F74" s="13" t="s">
        <v>428</v>
      </c>
      <c r="G74" s="13" t="s">
        <v>428</v>
      </c>
      <c r="H74" s="12" t="str">
        <f t="shared" si="3"/>
        <v>4.29/km</v>
      </c>
      <c r="I74" s="13">
        <f t="shared" si="4"/>
        <v>0.021793981481481484</v>
      </c>
      <c r="J74" s="13">
        <f t="shared" si="5"/>
        <v>0.011087962962962966</v>
      </c>
    </row>
    <row r="75" spans="1:10" ht="15" customHeight="1">
      <c r="A75" s="12">
        <v>71</v>
      </c>
      <c r="B75" s="28" t="s">
        <v>429</v>
      </c>
      <c r="C75" s="28" t="s">
        <v>86</v>
      </c>
      <c r="D75" s="12" t="s">
        <v>174</v>
      </c>
      <c r="E75" s="28" t="s">
        <v>67</v>
      </c>
      <c r="F75" s="13" t="s">
        <v>430</v>
      </c>
      <c r="G75" s="13" t="s">
        <v>430</v>
      </c>
      <c r="H75" s="12" t="str">
        <f t="shared" si="3"/>
        <v>4.29/km</v>
      </c>
      <c r="I75" s="13">
        <f t="shared" si="4"/>
        <v>0.02180555555555555</v>
      </c>
      <c r="J75" s="13">
        <f t="shared" si="5"/>
        <v>0.019236111111111093</v>
      </c>
    </row>
    <row r="76" spans="1:10" ht="15" customHeight="1">
      <c r="A76" s="12">
        <v>72</v>
      </c>
      <c r="B76" s="28" t="s">
        <v>114</v>
      </c>
      <c r="C76" s="28" t="s">
        <v>20</v>
      </c>
      <c r="D76" s="12" t="s">
        <v>180</v>
      </c>
      <c r="E76" s="28" t="s">
        <v>362</v>
      </c>
      <c r="F76" s="13" t="s">
        <v>431</v>
      </c>
      <c r="G76" s="13" t="s">
        <v>431</v>
      </c>
      <c r="H76" s="12" t="str">
        <f t="shared" si="3"/>
        <v>4.29/km</v>
      </c>
      <c r="I76" s="13">
        <f t="shared" si="4"/>
        <v>0.02185185185185186</v>
      </c>
      <c r="J76" s="13">
        <f t="shared" si="5"/>
        <v>0</v>
      </c>
    </row>
    <row r="77" spans="1:10" ht="15" customHeight="1">
      <c r="A77" s="12">
        <v>73</v>
      </c>
      <c r="B77" s="28" t="s">
        <v>432</v>
      </c>
      <c r="C77" s="28" t="s">
        <v>12</v>
      </c>
      <c r="D77" s="12" t="s">
        <v>183</v>
      </c>
      <c r="E77" s="28" t="s">
        <v>177</v>
      </c>
      <c r="F77" s="13" t="s">
        <v>433</v>
      </c>
      <c r="G77" s="13" t="s">
        <v>433</v>
      </c>
      <c r="H77" s="12" t="str">
        <f t="shared" si="3"/>
        <v>4.30/km</v>
      </c>
      <c r="I77" s="13">
        <f t="shared" si="4"/>
        <v>0.022037037037037036</v>
      </c>
      <c r="J77" s="13">
        <f t="shared" si="5"/>
        <v>0.018148148148148135</v>
      </c>
    </row>
    <row r="78" spans="1:10" ht="15" customHeight="1">
      <c r="A78" s="15">
        <v>74</v>
      </c>
      <c r="B78" s="30" t="s">
        <v>434</v>
      </c>
      <c r="C78" s="30" t="s">
        <v>435</v>
      </c>
      <c r="D78" s="15" t="s">
        <v>174</v>
      </c>
      <c r="E78" s="30" t="s">
        <v>172</v>
      </c>
      <c r="F78" s="17" t="s">
        <v>436</v>
      </c>
      <c r="G78" s="17" t="s">
        <v>436</v>
      </c>
      <c r="H78" s="15" t="str">
        <f t="shared" si="3"/>
        <v>4.31/km</v>
      </c>
      <c r="I78" s="17">
        <f t="shared" si="4"/>
        <v>0.02244212962962963</v>
      </c>
      <c r="J78" s="17">
        <f t="shared" si="5"/>
        <v>0.019872685185185174</v>
      </c>
    </row>
    <row r="79" spans="1:10" ht="15" customHeight="1">
      <c r="A79" s="12">
        <v>75</v>
      </c>
      <c r="B79" s="28" t="s">
        <v>437</v>
      </c>
      <c r="C79" s="28" t="s">
        <v>121</v>
      </c>
      <c r="D79" s="12" t="s">
        <v>182</v>
      </c>
      <c r="E79" s="28" t="s">
        <v>384</v>
      </c>
      <c r="F79" s="13" t="s">
        <v>438</v>
      </c>
      <c r="G79" s="13" t="s">
        <v>438</v>
      </c>
      <c r="H79" s="12" t="str">
        <f t="shared" si="3"/>
        <v>4.32/km</v>
      </c>
      <c r="I79" s="13">
        <f t="shared" si="4"/>
        <v>0.02298611111111111</v>
      </c>
      <c r="J79" s="13">
        <f t="shared" si="5"/>
        <v>0.009305555555555553</v>
      </c>
    </row>
    <row r="80" spans="1:10" ht="15" customHeight="1">
      <c r="A80" s="12">
        <v>76</v>
      </c>
      <c r="B80" s="28" t="s">
        <v>439</v>
      </c>
      <c r="C80" s="28" t="s">
        <v>440</v>
      </c>
      <c r="D80" s="12" t="s">
        <v>176</v>
      </c>
      <c r="E80" s="28" t="s">
        <v>304</v>
      </c>
      <c r="F80" s="13" t="s">
        <v>441</v>
      </c>
      <c r="G80" s="13" t="s">
        <v>441</v>
      </c>
      <c r="H80" s="12" t="str">
        <f t="shared" si="3"/>
        <v>4.32/km</v>
      </c>
      <c r="I80" s="13">
        <f t="shared" si="4"/>
        <v>0.023020833333333338</v>
      </c>
      <c r="J80" s="13">
        <f t="shared" si="5"/>
        <v>0.023020833333333338</v>
      </c>
    </row>
    <row r="81" spans="1:10" ht="15" customHeight="1">
      <c r="A81" s="12">
        <v>77</v>
      </c>
      <c r="B81" s="28" t="s">
        <v>442</v>
      </c>
      <c r="C81" s="28" t="s">
        <v>112</v>
      </c>
      <c r="D81" s="12" t="s">
        <v>183</v>
      </c>
      <c r="E81" s="28" t="s">
        <v>443</v>
      </c>
      <c r="F81" s="13" t="s">
        <v>444</v>
      </c>
      <c r="G81" s="13" t="s">
        <v>444</v>
      </c>
      <c r="H81" s="12" t="str">
        <f t="shared" si="3"/>
        <v>4.33/km</v>
      </c>
      <c r="I81" s="13">
        <f t="shared" si="4"/>
        <v>0.023217592592592595</v>
      </c>
      <c r="J81" s="13">
        <f t="shared" si="5"/>
        <v>0.019328703703703695</v>
      </c>
    </row>
    <row r="82" spans="1:10" ht="15" customHeight="1">
      <c r="A82" s="12">
        <v>78</v>
      </c>
      <c r="B82" s="28" t="s">
        <v>445</v>
      </c>
      <c r="C82" s="28" t="s">
        <v>446</v>
      </c>
      <c r="D82" s="12" t="s">
        <v>183</v>
      </c>
      <c r="E82" s="28" t="s">
        <v>447</v>
      </c>
      <c r="F82" s="13" t="s">
        <v>448</v>
      </c>
      <c r="G82" s="13" t="s">
        <v>448</v>
      </c>
      <c r="H82" s="12" t="str">
        <f t="shared" si="3"/>
        <v>4.33/km</v>
      </c>
      <c r="I82" s="13">
        <f t="shared" si="4"/>
        <v>0.023252314814814823</v>
      </c>
      <c r="J82" s="13">
        <f t="shared" si="5"/>
        <v>0.019363425925925923</v>
      </c>
    </row>
    <row r="83" spans="1:10" ht="15" customHeight="1">
      <c r="A83" s="12">
        <v>79</v>
      </c>
      <c r="B83" s="28" t="s">
        <v>449</v>
      </c>
      <c r="C83" s="28" t="s">
        <v>450</v>
      </c>
      <c r="D83" s="12" t="s">
        <v>207</v>
      </c>
      <c r="E83" s="28" t="s">
        <v>240</v>
      </c>
      <c r="F83" s="13" t="s">
        <v>451</v>
      </c>
      <c r="G83" s="13" t="s">
        <v>451</v>
      </c>
      <c r="H83" s="12" t="str">
        <f aca="true" t="shared" si="6" ref="H83:H146">TEXT(INT((HOUR(G83)*3600+MINUTE(G83)*60+SECOND(G83))/$J$3/60),"0")&amp;"."&amp;TEXT(MOD((HOUR(G83)*3600+MINUTE(G83)*60+SECOND(G83))/$J$3,60),"00")&amp;"/km"</f>
        <v>4.34/km</v>
      </c>
      <c r="I83" s="13">
        <f aca="true" t="shared" si="7" ref="I83:I146">G83-$G$5</f>
        <v>0.023518518518518522</v>
      </c>
      <c r="J83" s="13">
        <f t="shared" si="5"/>
        <v>0</v>
      </c>
    </row>
    <row r="84" spans="1:10" ht="15" customHeight="1">
      <c r="A84" s="12">
        <v>80</v>
      </c>
      <c r="B84" s="28" t="s">
        <v>452</v>
      </c>
      <c r="C84" s="28" t="s">
        <v>13</v>
      </c>
      <c r="D84" s="12" t="s">
        <v>178</v>
      </c>
      <c r="E84" s="28" t="s">
        <v>213</v>
      </c>
      <c r="F84" s="13" t="s">
        <v>453</v>
      </c>
      <c r="G84" s="13" t="s">
        <v>453</v>
      </c>
      <c r="H84" s="12" t="str">
        <f t="shared" si="6"/>
        <v>4.36/km</v>
      </c>
      <c r="I84" s="13">
        <f t="shared" si="7"/>
        <v>0.02410879629629631</v>
      </c>
      <c r="J84" s="13">
        <f t="shared" si="5"/>
        <v>0.011493055555555562</v>
      </c>
    </row>
    <row r="85" spans="1:10" ht="15" customHeight="1">
      <c r="A85" s="12">
        <v>81</v>
      </c>
      <c r="B85" s="28" t="s">
        <v>454</v>
      </c>
      <c r="C85" s="28" t="s">
        <v>39</v>
      </c>
      <c r="D85" s="12" t="s">
        <v>178</v>
      </c>
      <c r="E85" s="28" t="s">
        <v>455</v>
      </c>
      <c r="F85" s="13" t="s">
        <v>456</v>
      </c>
      <c r="G85" s="13" t="s">
        <v>456</v>
      </c>
      <c r="H85" s="12" t="str">
        <f t="shared" si="6"/>
        <v>4.36/km</v>
      </c>
      <c r="I85" s="13">
        <f t="shared" si="7"/>
        <v>0.02414351851851851</v>
      </c>
      <c r="J85" s="13">
        <f t="shared" si="5"/>
        <v>0.011527777777777762</v>
      </c>
    </row>
    <row r="86" spans="1:10" ht="15" customHeight="1">
      <c r="A86" s="12">
        <v>82</v>
      </c>
      <c r="B86" s="28" t="s">
        <v>56</v>
      </c>
      <c r="C86" s="28" t="s">
        <v>92</v>
      </c>
      <c r="D86" s="12" t="s">
        <v>174</v>
      </c>
      <c r="E86" s="28" t="s">
        <v>455</v>
      </c>
      <c r="F86" s="13" t="s">
        <v>457</v>
      </c>
      <c r="G86" s="13" t="s">
        <v>457</v>
      </c>
      <c r="H86" s="12" t="str">
        <f t="shared" si="6"/>
        <v>4.36/km</v>
      </c>
      <c r="I86" s="13">
        <f t="shared" si="7"/>
        <v>0.02415509259259259</v>
      </c>
      <c r="J86" s="13">
        <f t="shared" si="5"/>
        <v>0.02158564814814813</v>
      </c>
    </row>
    <row r="87" spans="1:10" ht="15" customHeight="1">
      <c r="A87" s="12">
        <v>83</v>
      </c>
      <c r="B87" s="28" t="s">
        <v>458</v>
      </c>
      <c r="C87" s="28" t="s">
        <v>107</v>
      </c>
      <c r="D87" s="12" t="s">
        <v>183</v>
      </c>
      <c r="E87" s="28" t="s">
        <v>217</v>
      </c>
      <c r="F87" s="13" t="s">
        <v>459</v>
      </c>
      <c r="G87" s="13" t="s">
        <v>459</v>
      </c>
      <c r="H87" s="12" t="str">
        <f t="shared" si="6"/>
        <v>4.36/km</v>
      </c>
      <c r="I87" s="13">
        <f t="shared" si="7"/>
        <v>0.02416666666666667</v>
      </c>
      <c r="J87" s="13">
        <f t="shared" si="5"/>
        <v>0.02027777777777777</v>
      </c>
    </row>
    <row r="88" spans="1:10" ht="15" customHeight="1">
      <c r="A88" s="12">
        <v>84</v>
      </c>
      <c r="B88" s="28" t="s">
        <v>460</v>
      </c>
      <c r="C88" s="28" t="s">
        <v>48</v>
      </c>
      <c r="D88" s="12" t="s">
        <v>183</v>
      </c>
      <c r="E88" s="28" t="s">
        <v>461</v>
      </c>
      <c r="F88" s="13" t="s">
        <v>462</v>
      </c>
      <c r="G88" s="13" t="s">
        <v>462</v>
      </c>
      <c r="H88" s="12" t="str">
        <f t="shared" si="6"/>
        <v>4.36/km</v>
      </c>
      <c r="I88" s="13">
        <f t="shared" si="7"/>
        <v>0.024212962962962964</v>
      </c>
      <c r="J88" s="13">
        <f t="shared" si="5"/>
        <v>0.020324074074074064</v>
      </c>
    </row>
    <row r="89" spans="1:10" ht="15" customHeight="1">
      <c r="A89" s="12">
        <v>85</v>
      </c>
      <c r="B89" s="28" t="s">
        <v>53</v>
      </c>
      <c r="C89" s="28" t="s">
        <v>107</v>
      </c>
      <c r="D89" s="12" t="s">
        <v>182</v>
      </c>
      <c r="E89" s="28" t="s">
        <v>67</v>
      </c>
      <c r="F89" s="13" t="s">
        <v>463</v>
      </c>
      <c r="G89" s="13" t="s">
        <v>463</v>
      </c>
      <c r="H89" s="12" t="str">
        <f t="shared" si="6"/>
        <v>4.36/km</v>
      </c>
      <c r="I89" s="13">
        <f t="shared" si="7"/>
        <v>0.02436342592592594</v>
      </c>
      <c r="J89" s="13">
        <f t="shared" si="5"/>
        <v>0.010682870370370384</v>
      </c>
    </row>
    <row r="90" spans="1:10" ht="15" customHeight="1">
      <c r="A90" s="12">
        <v>86</v>
      </c>
      <c r="B90" s="28" t="s">
        <v>464</v>
      </c>
      <c r="C90" s="28" t="s">
        <v>86</v>
      </c>
      <c r="D90" s="12" t="s">
        <v>179</v>
      </c>
      <c r="E90" s="28" t="s">
        <v>177</v>
      </c>
      <c r="F90" s="13" t="s">
        <v>465</v>
      </c>
      <c r="G90" s="13" t="s">
        <v>465</v>
      </c>
      <c r="H90" s="12" t="str">
        <f t="shared" si="6"/>
        <v>4.36/km</v>
      </c>
      <c r="I90" s="13">
        <f t="shared" si="7"/>
        <v>0.02443287037037037</v>
      </c>
      <c r="J90" s="13">
        <f t="shared" si="5"/>
        <v>0.013726851851851851</v>
      </c>
    </row>
    <row r="91" spans="1:10" ht="15" customHeight="1">
      <c r="A91" s="12">
        <v>87</v>
      </c>
      <c r="B91" s="28" t="s">
        <v>466</v>
      </c>
      <c r="C91" s="28" t="s">
        <v>14</v>
      </c>
      <c r="D91" s="12" t="s">
        <v>182</v>
      </c>
      <c r="E91" s="28" t="s">
        <v>467</v>
      </c>
      <c r="F91" s="13" t="s">
        <v>468</v>
      </c>
      <c r="G91" s="13" t="s">
        <v>468</v>
      </c>
      <c r="H91" s="12" t="str">
        <f t="shared" si="6"/>
        <v>4.37/km</v>
      </c>
      <c r="I91" s="13">
        <f t="shared" si="7"/>
        <v>0.024571759259259265</v>
      </c>
      <c r="J91" s="13">
        <f t="shared" si="5"/>
        <v>0.010891203703703708</v>
      </c>
    </row>
    <row r="92" spans="1:10" ht="15" customHeight="1">
      <c r="A92" s="12">
        <v>88</v>
      </c>
      <c r="B92" s="28" t="s">
        <v>469</v>
      </c>
      <c r="C92" s="28" t="s">
        <v>86</v>
      </c>
      <c r="D92" s="12" t="s">
        <v>179</v>
      </c>
      <c r="E92" s="28" t="s">
        <v>177</v>
      </c>
      <c r="F92" s="13" t="s">
        <v>470</v>
      </c>
      <c r="G92" s="13" t="s">
        <v>470</v>
      </c>
      <c r="H92" s="12" t="str">
        <f t="shared" si="6"/>
        <v>4.37/km</v>
      </c>
      <c r="I92" s="13">
        <f t="shared" si="7"/>
        <v>0.024675925925925934</v>
      </c>
      <c r="J92" s="13">
        <f t="shared" si="5"/>
        <v>0.013969907407407417</v>
      </c>
    </row>
    <row r="93" spans="1:10" ht="15" customHeight="1">
      <c r="A93" s="12">
        <v>89</v>
      </c>
      <c r="B93" s="28" t="s">
        <v>471</v>
      </c>
      <c r="C93" s="28" t="s">
        <v>87</v>
      </c>
      <c r="D93" s="12" t="s">
        <v>178</v>
      </c>
      <c r="E93" s="28" t="s">
        <v>366</v>
      </c>
      <c r="F93" s="13" t="s">
        <v>472</v>
      </c>
      <c r="G93" s="13" t="s">
        <v>472</v>
      </c>
      <c r="H93" s="12" t="str">
        <f t="shared" si="6"/>
        <v>4.38/km</v>
      </c>
      <c r="I93" s="13">
        <f t="shared" si="7"/>
        <v>0.024849537037037045</v>
      </c>
      <c r="J93" s="13">
        <f t="shared" si="5"/>
        <v>0.012233796296296298</v>
      </c>
    </row>
    <row r="94" spans="1:10" ht="15" customHeight="1">
      <c r="A94" s="15">
        <v>90</v>
      </c>
      <c r="B94" s="30" t="s">
        <v>473</v>
      </c>
      <c r="C94" s="30" t="s">
        <v>20</v>
      </c>
      <c r="D94" s="15" t="s">
        <v>179</v>
      </c>
      <c r="E94" s="30" t="s">
        <v>172</v>
      </c>
      <c r="F94" s="17" t="s">
        <v>474</v>
      </c>
      <c r="G94" s="17" t="s">
        <v>474</v>
      </c>
      <c r="H94" s="15" t="str">
        <f t="shared" si="6"/>
        <v>4.38/km</v>
      </c>
      <c r="I94" s="17">
        <f t="shared" si="7"/>
        <v>0.024965277777777795</v>
      </c>
      <c r="J94" s="17">
        <f t="shared" si="5"/>
        <v>0.014259259259259277</v>
      </c>
    </row>
    <row r="95" spans="1:10" ht="15" customHeight="1">
      <c r="A95" s="12">
        <v>91</v>
      </c>
      <c r="B95" s="28" t="s">
        <v>475</v>
      </c>
      <c r="C95" s="28" t="s">
        <v>14</v>
      </c>
      <c r="D95" s="12" t="s">
        <v>174</v>
      </c>
      <c r="E95" s="28" t="s">
        <v>32</v>
      </c>
      <c r="F95" s="13" t="s">
        <v>476</v>
      </c>
      <c r="G95" s="13" t="s">
        <v>476</v>
      </c>
      <c r="H95" s="12" t="str">
        <f t="shared" si="6"/>
        <v>4.38/km</v>
      </c>
      <c r="I95" s="13">
        <f t="shared" si="7"/>
        <v>0.025046296296296303</v>
      </c>
      <c r="J95" s="13">
        <f t="shared" si="5"/>
        <v>0.022476851851851845</v>
      </c>
    </row>
    <row r="96" spans="1:10" ht="15" customHeight="1">
      <c r="A96" s="12">
        <v>92</v>
      </c>
      <c r="B96" s="28" t="s">
        <v>477</v>
      </c>
      <c r="C96" s="28" t="s">
        <v>79</v>
      </c>
      <c r="D96" s="12" t="s">
        <v>174</v>
      </c>
      <c r="E96" s="28" t="s">
        <v>185</v>
      </c>
      <c r="F96" s="13" t="s">
        <v>478</v>
      </c>
      <c r="G96" s="13" t="s">
        <v>478</v>
      </c>
      <c r="H96" s="12" t="str">
        <f t="shared" si="6"/>
        <v>4.38/km</v>
      </c>
      <c r="I96" s="13">
        <f t="shared" si="7"/>
        <v>0.025057870370370383</v>
      </c>
      <c r="J96" s="13">
        <f t="shared" si="5"/>
        <v>0.022488425925925926</v>
      </c>
    </row>
    <row r="97" spans="1:10" ht="15" customHeight="1">
      <c r="A97" s="12">
        <v>93</v>
      </c>
      <c r="B97" s="28" t="s">
        <v>479</v>
      </c>
      <c r="C97" s="28" t="s">
        <v>21</v>
      </c>
      <c r="D97" s="12" t="s">
        <v>180</v>
      </c>
      <c r="E97" s="28" t="s">
        <v>304</v>
      </c>
      <c r="F97" s="13" t="s">
        <v>478</v>
      </c>
      <c r="G97" s="13" t="s">
        <v>478</v>
      </c>
      <c r="H97" s="12" t="str">
        <f t="shared" si="6"/>
        <v>4.38/km</v>
      </c>
      <c r="I97" s="13">
        <f t="shared" si="7"/>
        <v>0.025057870370370383</v>
      </c>
      <c r="J97" s="13">
        <f t="shared" si="5"/>
        <v>0.0032060185185185247</v>
      </c>
    </row>
    <row r="98" spans="1:10" ht="15" customHeight="1">
      <c r="A98" s="12">
        <v>94</v>
      </c>
      <c r="B98" s="28" t="s">
        <v>480</v>
      </c>
      <c r="C98" s="28" t="s">
        <v>80</v>
      </c>
      <c r="D98" s="12" t="s">
        <v>180</v>
      </c>
      <c r="E98" s="28" t="s">
        <v>481</v>
      </c>
      <c r="F98" s="13" t="s">
        <v>482</v>
      </c>
      <c r="G98" s="13" t="s">
        <v>482</v>
      </c>
      <c r="H98" s="12" t="str">
        <f t="shared" si="6"/>
        <v>4.38/km</v>
      </c>
      <c r="I98" s="13">
        <f t="shared" si="7"/>
        <v>0.02513888888888889</v>
      </c>
      <c r="J98" s="13">
        <f t="shared" si="5"/>
        <v>0.0032870370370370328</v>
      </c>
    </row>
    <row r="99" spans="1:10" ht="15" customHeight="1">
      <c r="A99" s="12">
        <v>95</v>
      </c>
      <c r="B99" s="28" t="s">
        <v>122</v>
      </c>
      <c r="C99" s="28" t="s">
        <v>19</v>
      </c>
      <c r="D99" s="12" t="s">
        <v>179</v>
      </c>
      <c r="E99" s="28" t="s">
        <v>67</v>
      </c>
      <c r="F99" s="13" t="s">
        <v>483</v>
      </c>
      <c r="G99" s="13" t="s">
        <v>483</v>
      </c>
      <c r="H99" s="12" t="str">
        <f t="shared" si="6"/>
        <v>4.39/km</v>
      </c>
      <c r="I99" s="13">
        <f t="shared" si="7"/>
        <v>0.025254629629629627</v>
      </c>
      <c r="J99" s="13">
        <f t="shared" si="5"/>
        <v>0.01454861111111111</v>
      </c>
    </row>
    <row r="100" spans="1:10" ht="15" customHeight="1">
      <c r="A100" s="12">
        <v>96</v>
      </c>
      <c r="B100" s="28" t="s">
        <v>484</v>
      </c>
      <c r="C100" s="28" t="s">
        <v>485</v>
      </c>
      <c r="D100" s="12" t="s">
        <v>182</v>
      </c>
      <c r="E100" s="28" t="s">
        <v>398</v>
      </c>
      <c r="F100" s="13" t="s">
        <v>486</v>
      </c>
      <c r="G100" s="13" t="s">
        <v>486</v>
      </c>
      <c r="H100" s="12" t="str">
        <f t="shared" si="6"/>
        <v>4.39/km</v>
      </c>
      <c r="I100" s="13">
        <f t="shared" si="7"/>
        <v>0.025347222222222215</v>
      </c>
      <c r="J100" s="13">
        <f t="shared" si="5"/>
        <v>0.011666666666666659</v>
      </c>
    </row>
    <row r="101" spans="1:10" ht="15" customHeight="1">
      <c r="A101" s="12">
        <v>97</v>
      </c>
      <c r="B101" s="28" t="s">
        <v>487</v>
      </c>
      <c r="C101" s="28" t="s">
        <v>141</v>
      </c>
      <c r="D101" s="12" t="s">
        <v>178</v>
      </c>
      <c r="E101" s="28" t="s">
        <v>235</v>
      </c>
      <c r="F101" s="13" t="s">
        <v>488</v>
      </c>
      <c r="G101" s="13" t="s">
        <v>488</v>
      </c>
      <c r="H101" s="12" t="str">
        <f t="shared" si="6"/>
        <v>4.40/km</v>
      </c>
      <c r="I101" s="13">
        <f t="shared" si="7"/>
        <v>0.025648148148148156</v>
      </c>
      <c r="J101" s="13">
        <f t="shared" si="5"/>
        <v>0.01303240740740741</v>
      </c>
    </row>
    <row r="102" spans="1:10" ht="15" customHeight="1">
      <c r="A102" s="12">
        <v>98</v>
      </c>
      <c r="B102" s="28" t="s">
        <v>97</v>
      </c>
      <c r="C102" s="28" t="s">
        <v>489</v>
      </c>
      <c r="D102" s="12" t="s">
        <v>174</v>
      </c>
      <c r="E102" s="28" t="s">
        <v>304</v>
      </c>
      <c r="F102" s="13" t="s">
        <v>490</v>
      </c>
      <c r="G102" s="13" t="s">
        <v>490</v>
      </c>
      <c r="H102" s="12" t="str">
        <f t="shared" si="6"/>
        <v>4.41/km</v>
      </c>
      <c r="I102" s="13">
        <f t="shared" si="7"/>
        <v>0.02597222222222223</v>
      </c>
      <c r="J102" s="13">
        <f t="shared" si="5"/>
        <v>0.023402777777777772</v>
      </c>
    </row>
    <row r="103" spans="1:10" ht="15" customHeight="1">
      <c r="A103" s="12">
        <v>99</v>
      </c>
      <c r="B103" s="28" t="s">
        <v>149</v>
      </c>
      <c r="C103" s="28" t="s">
        <v>38</v>
      </c>
      <c r="D103" s="12" t="s">
        <v>179</v>
      </c>
      <c r="E103" s="28" t="s">
        <v>384</v>
      </c>
      <c r="F103" s="13" t="s">
        <v>491</v>
      </c>
      <c r="G103" s="13" t="s">
        <v>491</v>
      </c>
      <c r="H103" s="12" t="str">
        <f t="shared" si="6"/>
        <v>4.41/km</v>
      </c>
      <c r="I103" s="13">
        <f t="shared" si="7"/>
        <v>0.025983796296296297</v>
      </c>
      <c r="J103" s="13">
        <f t="shared" si="5"/>
        <v>0.015277777777777779</v>
      </c>
    </row>
    <row r="104" spans="1:10" ht="15" customHeight="1">
      <c r="A104" s="15">
        <v>100</v>
      </c>
      <c r="B104" s="30" t="s">
        <v>492</v>
      </c>
      <c r="C104" s="30" t="s">
        <v>493</v>
      </c>
      <c r="D104" s="15" t="s">
        <v>176</v>
      </c>
      <c r="E104" s="30" t="s">
        <v>172</v>
      </c>
      <c r="F104" s="17" t="s">
        <v>494</v>
      </c>
      <c r="G104" s="17" t="s">
        <v>494</v>
      </c>
      <c r="H104" s="15" t="str">
        <f t="shared" si="6"/>
        <v>4.43/km</v>
      </c>
      <c r="I104" s="17">
        <f t="shared" si="7"/>
        <v>0.0267013888888889</v>
      </c>
      <c r="J104" s="17">
        <f t="shared" si="5"/>
        <v>0.0267013888888889</v>
      </c>
    </row>
    <row r="105" spans="1:10" ht="15" customHeight="1">
      <c r="A105" s="12">
        <v>101</v>
      </c>
      <c r="B105" s="28" t="s">
        <v>495</v>
      </c>
      <c r="C105" s="28" t="s">
        <v>98</v>
      </c>
      <c r="D105" s="12" t="s">
        <v>193</v>
      </c>
      <c r="E105" s="28" t="s">
        <v>398</v>
      </c>
      <c r="F105" s="13" t="s">
        <v>496</v>
      </c>
      <c r="G105" s="13" t="s">
        <v>496</v>
      </c>
      <c r="H105" s="12" t="str">
        <f t="shared" si="6"/>
        <v>4.43/km</v>
      </c>
      <c r="I105" s="13">
        <f t="shared" si="7"/>
        <v>0.026851851851851863</v>
      </c>
      <c r="J105" s="13">
        <f t="shared" si="5"/>
        <v>0</v>
      </c>
    </row>
    <row r="106" spans="1:10" ht="15" customHeight="1">
      <c r="A106" s="12">
        <v>102</v>
      </c>
      <c r="B106" s="28" t="s">
        <v>159</v>
      </c>
      <c r="C106" s="28" t="s">
        <v>13</v>
      </c>
      <c r="D106" s="12" t="s">
        <v>179</v>
      </c>
      <c r="E106" s="28" t="s">
        <v>398</v>
      </c>
      <c r="F106" s="13" t="s">
        <v>497</v>
      </c>
      <c r="G106" s="13" t="s">
        <v>497</v>
      </c>
      <c r="H106" s="12" t="str">
        <f t="shared" si="6"/>
        <v>4.44/km</v>
      </c>
      <c r="I106" s="13">
        <f t="shared" si="7"/>
        <v>0.027002314814814812</v>
      </c>
      <c r="J106" s="13">
        <f t="shared" si="5"/>
        <v>0.016296296296296295</v>
      </c>
    </row>
    <row r="107" spans="1:10" ht="15" customHeight="1">
      <c r="A107" s="12">
        <v>103</v>
      </c>
      <c r="B107" s="28" t="s">
        <v>498</v>
      </c>
      <c r="C107" s="28" t="s">
        <v>58</v>
      </c>
      <c r="D107" s="12" t="s">
        <v>179</v>
      </c>
      <c r="E107" s="28" t="s">
        <v>499</v>
      </c>
      <c r="F107" s="13" t="s">
        <v>500</v>
      </c>
      <c r="G107" s="13" t="s">
        <v>500</v>
      </c>
      <c r="H107" s="12" t="str">
        <f t="shared" si="6"/>
        <v>4.44/km</v>
      </c>
      <c r="I107" s="13">
        <f t="shared" si="7"/>
        <v>0.02703703703703704</v>
      </c>
      <c r="J107" s="13">
        <f t="shared" si="5"/>
        <v>0.016331018518518522</v>
      </c>
    </row>
    <row r="108" spans="1:10" ht="15" customHeight="1">
      <c r="A108" s="12">
        <v>104</v>
      </c>
      <c r="B108" s="28" t="s">
        <v>501</v>
      </c>
      <c r="C108" s="28" t="s">
        <v>16</v>
      </c>
      <c r="D108" s="12" t="s">
        <v>183</v>
      </c>
      <c r="E108" s="28" t="s">
        <v>304</v>
      </c>
      <c r="F108" s="13" t="s">
        <v>502</v>
      </c>
      <c r="G108" s="13" t="s">
        <v>502</v>
      </c>
      <c r="H108" s="12" t="str">
        <f t="shared" si="6"/>
        <v>4.44/km</v>
      </c>
      <c r="I108" s="13">
        <f t="shared" si="7"/>
        <v>0.02704861111111112</v>
      </c>
      <c r="J108" s="13">
        <f t="shared" si="5"/>
        <v>0.02315972222222222</v>
      </c>
    </row>
    <row r="109" spans="1:10" ht="15" customHeight="1">
      <c r="A109" s="12">
        <v>105</v>
      </c>
      <c r="B109" s="28" t="s">
        <v>503</v>
      </c>
      <c r="C109" s="28" t="s">
        <v>17</v>
      </c>
      <c r="D109" s="12" t="s">
        <v>179</v>
      </c>
      <c r="E109" s="28" t="s">
        <v>177</v>
      </c>
      <c r="F109" s="13" t="s">
        <v>504</v>
      </c>
      <c r="G109" s="13" t="s">
        <v>504</v>
      </c>
      <c r="H109" s="12" t="str">
        <f t="shared" si="6"/>
        <v>4.44/km</v>
      </c>
      <c r="I109" s="13">
        <f t="shared" si="7"/>
        <v>0.027071759259259268</v>
      </c>
      <c r="J109" s="13">
        <f t="shared" si="5"/>
        <v>0.01636574074074075</v>
      </c>
    </row>
    <row r="110" spans="1:10" ht="15" customHeight="1">
      <c r="A110" s="12">
        <v>106</v>
      </c>
      <c r="B110" s="28" t="s">
        <v>160</v>
      </c>
      <c r="C110" s="28" t="s">
        <v>246</v>
      </c>
      <c r="D110" s="12" t="s">
        <v>179</v>
      </c>
      <c r="E110" s="28" t="s">
        <v>366</v>
      </c>
      <c r="F110" s="13" t="s">
        <v>505</v>
      </c>
      <c r="G110" s="13" t="s">
        <v>505</v>
      </c>
      <c r="H110" s="12" t="str">
        <f t="shared" si="6"/>
        <v>4.44/km</v>
      </c>
      <c r="I110" s="13">
        <f t="shared" si="7"/>
        <v>0.027083333333333348</v>
      </c>
      <c r="J110" s="13">
        <f t="shared" si="5"/>
        <v>0.01637731481481483</v>
      </c>
    </row>
    <row r="111" spans="1:10" ht="15" customHeight="1">
      <c r="A111" s="12">
        <v>107</v>
      </c>
      <c r="B111" s="28" t="s">
        <v>506</v>
      </c>
      <c r="C111" s="28" t="s">
        <v>507</v>
      </c>
      <c r="D111" s="12" t="s">
        <v>178</v>
      </c>
      <c r="E111" s="28" t="s">
        <v>366</v>
      </c>
      <c r="F111" s="13" t="s">
        <v>505</v>
      </c>
      <c r="G111" s="13" t="s">
        <v>505</v>
      </c>
      <c r="H111" s="12" t="str">
        <f t="shared" si="6"/>
        <v>4.44/km</v>
      </c>
      <c r="I111" s="13">
        <f t="shared" si="7"/>
        <v>0.027083333333333348</v>
      </c>
      <c r="J111" s="13">
        <f t="shared" si="5"/>
        <v>0.014467592592592601</v>
      </c>
    </row>
    <row r="112" spans="1:10" ht="15" customHeight="1">
      <c r="A112" s="12">
        <v>108</v>
      </c>
      <c r="B112" s="28" t="s">
        <v>508</v>
      </c>
      <c r="C112" s="28" t="s">
        <v>46</v>
      </c>
      <c r="D112" s="12" t="s">
        <v>179</v>
      </c>
      <c r="E112" s="28" t="s">
        <v>384</v>
      </c>
      <c r="F112" s="13" t="s">
        <v>509</v>
      </c>
      <c r="G112" s="13" t="s">
        <v>509</v>
      </c>
      <c r="H112" s="12" t="str">
        <f t="shared" si="6"/>
        <v>4.44/km</v>
      </c>
      <c r="I112" s="13">
        <f t="shared" si="7"/>
        <v>0.027291666666666672</v>
      </c>
      <c r="J112" s="13">
        <f t="shared" si="5"/>
        <v>0.016585648148148155</v>
      </c>
    </row>
    <row r="113" spans="1:10" ht="15" customHeight="1">
      <c r="A113" s="12">
        <v>109</v>
      </c>
      <c r="B113" s="28" t="s">
        <v>510</v>
      </c>
      <c r="C113" s="28" t="s">
        <v>38</v>
      </c>
      <c r="D113" s="12" t="s">
        <v>179</v>
      </c>
      <c r="E113" s="28" t="s">
        <v>384</v>
      </c>
      <c r="F113" s="13" t="s">
        <v>511</v>
      </c>
      <c r="G113" s="13" t="s">
        <v>511</v>
      </c>
      <c r="H113" s="12" t="str">
        <f t="shared" si="6"/>
        <v>4.45/km</v>
      </c>
      <c r="I113" s="13">
        <f t="shared" si="7"/>
        <v>0.027499999999999997</v>
      </c>
      <c r="J113" s="13">
        <f t="shared" si="5"/>
        <v>0.01679398148148148</v>
      </c>
    </row>
    <row r="114" spans="1:10" ht="15" customHeight="1">
      <c r="A114" s="12">
        <v>110</v>
      </c>
      <c r="B114" s="28" t="s">
        <v>512</v>
      </c>
      <c r="C114" s="28" t="s">
        <v>149</v>
      </c>
      <c r="D114" s="12" t="s">
        <v>180</v>
      </c>
      <c r="E114" s="28" t="s">
        <v>67</v>
      </c>
      <c r="F114" s="13" t="s">
        <v>513</v>
      </c>
      <c r="G114" s="13" t="s">
        <v>513</v>
      </c>
      <c r="H114" s="12" t="str">
        <f t="shared" si="6"/>
        <v>4.45/km</v>
      </c>
      <c r="I114" s="13">
        <f t="shared" si="7"/>
        <v>0.027569444444444452</v>
      </c>
      <c r="J114" s="13">
        <f t="shared" si="5"/>
        <v>0.0057175925925925936</v>
      </c>
    </row>
    <row r="115" spans="1:10" ht="15" customHeight="1">
      <c r="A115" s="12">
        <v>111</v>
      </c>
      <c r="B115" s="28" t="s">
        <v>514</v>
      </c>
      <c r="C115" s="28" t="s">
        <v>14</v>
      </c>
      <c r="D115" s="12" t="s">
        <v>182</v>
      </c>
      <c r="E115" s="28" t="s">
        <v>467</v>
      </c>
      <c r="F115" s="13" t="s">
        <v>515</v>
      </c>
      <c r="G115" s="13" t="s">
        <v>515</v>
      </c>
      <c r="H115" s="12" t="str">
        <f t="shared" si="6"/>
        <v>4.45/km</v>
      </c>
      <c r="I115" s="13">
        <f t="shared" si="7"/>
        <v>0.027592592592592613</v>
      </c>
      <c r="J115" s="13">
        <f t="shared" si="5"/>
        <v>0.013912037037037056</v>
      </c>
    </row>
    <row r="116" spans="1:10" ht="15" customHeight="1">
      <c r="A116" s="15">
        <v>112</v>
      </c>
      <c r="B116" s="30" t="s">
        <v>516</v>
      </c>
      <c r="C116" s="30" t="s">
        <v>21</v>
      </c>
      <c r="D116" s="15" t="s">
        <v>183</v>
      </c>
      <c r="E116" s="30" t="s">
        <v>172</v>
      </c>
      <c r="F116" s="17" t="s">
        <v>517</v>
      </c>
      <c r="G116" s="17" t="s">
        <v>517</v>
      </c>
      <c r="H116" s="15" t="str">
        <f t="shared" si="6"/>
        <v>4.45/km</v>
      </c>
      <c r="I116" s="17">
        <f t="shared" si="7"/>
        <v>0.0276851851851852</v>
      </c>
      <c r="J116" s="17">
        <f t="shared" si="5"/>
        <v>0.0237962962962963</v>
      </c>
    </row>
    <row r="117" spans="1:10" ht="15" customHeight="1">
      <c r="A117" s="12">
        <v>113</v>
      </c>
      <c r="B117" s="28" t="s">
        <v>518</v>
      </c>
      <c r="C117" s="28" t="s">
        <v>519</v>
      </c>
      <c r="D117" s="12" t="s">
        <v>174</v>
      </c>
      <c r="E117" s="28" t="s">
        <v>520</v>
      </c>
      <c r="F117" s="13" t="s">
        <v>521</v>
      </c>
      <c r="G117" s="13" t="s">
        <v>521</v>
      </c>
      <c r="H117" s="12" t="str">
        <f t="shared" si="6"/>
        <v>4.46/km</v>
      </c>
      <c r="I117" s="13">
        <f t="shared" si="7"/>
        <v>0.0277199074074074</v>
      </c>
      <c r="J117" s="13">
        <f t="shared" si="5"/>
        <v>0.025150462962962944</v>
      </c>
    </row>
    <row r="118" spans="1:10" ht="15" customHeight="1">
      <c r="A118" s="15">
        <v>114</v>
      </c>
      <c r="B118" s="30" t="s">
        <v>522</v>
      </c>
      <c r="C118" s="30" t="s">
        <v>14</v>
      </c>
      <c r="D118" s="15" t="s">
        <v>179</v>
      </c>
      <c r="E118" s="30" t="s">
        <v>172</v>
      </c>
      <c r="F118" s="17" t="s">
        <v>523</v>
      </c>
      <c r="G118" s="17" t="s">
        <v>523</v>
      </c>
      <c r="H118" s="15" t="str">
        <f t="shared" si="6"/>
        <v>4.46/km</v>
      </c>
      <c r="I118" s="17">
        <f t="shared" si="7"/>
        <v>0.02776620370370371</v>
      </c>
      <c r="J118" s="17">
        <f t="shared" si="5"/>
        <v>0.017060185185185192</v>
      </c>
    </row>
    <row r="119" spans="1:10" ht="15" customHeight="1">
      <c r="A119" s="15">
        <v>115</v>
      </c>
      <c r="B119" s="30" t="s">
        <v>524</v>
      </c>
      <c r="C119" s="30" t="s">
        <v>525</v>
      </c>
      <c r="D119" s="15" t="s">
        <v>193</v>
      </c>
      <c r="E119" s="30" t="s">
        <v>172</v>
      </c>
      <c r="F119" s="17" t="s">
        <v>526</v>
      </c>
      <c r="G119" s="17" t="s">
        <v>526</v>
      </c>
      <c r="H119" s="15" t="str">
        <f t="shared" si="6"/>
        <v>4.46/km</v>
      </c>
      <c r="I119" s="17">
        <f t="shared" si="7"/>
        <v>0.027893518518518526</v>
      </c>
      <c r="J119" s="17">
        <f t="shared" si="5"/>
        <v>0.001041666666666663</v>
      </c>
    </row>
    <row r="120" spans="1:10" ht="15" customHeight="1">
      <c r="A120" s="15">
        <v>116</v>
      </c>
      <c r="B120" s="30" t="s">
        <v>527</v>
      </c>
      <c r="C120" s="30" t="s">
        <v>94</v>
      </c>
      <c r="D120" s="15" t="s">
        <v>183</v>
      </c>
      <c r="E120" s="30" t="s">
        <v>172</v>
      </c>
      <c r="F120" s="17" t="s">
        <v>526</v>
      </c>
      <c r="G120" s="17" t="s">
        <v>526</v>
      </c>
      <c r="H120" s="15" t="str">
        <f t="shared" si="6"/>
        <v>4.46/km</v>
      </c>
      <c r="I120" s="17">
        <f t="shared" si="7"/>
        <v>0.027893518518518526</v>
      </c>
      <c r="J120" s="17">
        <f t="shared" si="5"/>
        <v>0.024004629629629626</v>
      </c>
    </row>
    <row r="121" spans="1:10" ht="15" customHeight="1">
      <c r="A121" s="12">
        <v>117</v>
      </c>
      <c r="B121" s="28" t="s">
        <v>528</v>
      </c>
      <c r="C121" s="28" t="s">
        <v>40</v>
      </c>
      <c r="D121" s="12" t="s">
        <v>179</v>
      </c>
      <c r="E121" s="28" t="s">
        <v>529</v>
      </c>
      <c r="F121" s="13" t="s">
        <v>530</v>
      </c>
      <c r="G121" s="13" t="s">
        <v>530</v>
      </c>
      <c r="H121" s="12" t="str">
        <f t="shared" si="6"/>
        <v>4.47/km</v>
      </c>
      <c r="I121" s="13">
        <f t="shared" si="7"/>
        <v>0.028229166666666666</v>
      </c>
      <c r="J121" s="13">
        <f t="shared" si="5"/>
        <v>0.01752314814814815</v>
      </c>
    </row>
    <row r="122" spans="1:10" ht="15" customHeight="1">
      <c r="A122" s="12">
        <v>118</v>
      </c>
      <c r="B122" s="28" t="s">
        <v>531</v>
      </c>
      <c r="C122" s="28" t="s">
        <v>532</v>
      </c>
      <c r="D122" s="12" t="s">
        <v>180</v>
      </c>
      <c r="E122" s="28" t="s">
        <v>481</v>
      </c>
      <c r="F122" s="13" t="s">
        <v>533</v>
      </c>
      <c r="G122" s="13" t="s">
        <v>533</v>
      </c>
      <c r="H122" s="12" t="str">
        <f t="shared" si="6"/>
        <v>4.47/km</v>
      </c>
      <c r="I122" s="13">
        <f t="shared" si="7"/>
        <v>0.02840277777777779</v>
      </c>
      <c r="J122" s="13">
        <f t="shared" si="5"/>
        <v>0.006550925925925932</v>
      </c>
    </row>
    <row r="123" spans="1:10" ht="15" customHeight="1">
      <c r="A123" s="12">
        <v>119</v>
      </c>
      <c r="B123" s="28" t="s">
        <v>534</v>
      </c>
      <c r="C123" s="28" t="s">
        <v>44</v>
      </c>
      <c r="D123" s="12" t="s">
        <v>178</v>
      </c>
      <c r="E123" s="28" t="s">
        <v>535</v>
      </c>
      <c r="F123" s="13" t="s">
        <v>536</v>
      </c>
      <c r="G123" s="13" t="s">
        <v>536</v>
      </c>
      <c r="H123" s="12" t="str">
        <f t="shared" si="6"/>
        <v>4.48/km</v>
      </c>
      <c r="I123" s="13">
        <f t="shared" si="7"/>
        <v>0.02856481481481482</v>
      </c>
      <c r="J123" s="13">
        <f t="shared" si="5"/>
        <v>0.015949074074074074</v>
      </c>
    </row>
    <row r="124" spans="1:10" ht="15" customHeight="1">
      <c r="A124" s="12">
        <v>120</v>
      </c>
      <c r="B124" s="28" t="s">
        <v>537</v>
      </c>
      <c r="C124" s="28" t="s">
        <v>538</v>
      </c>
      <c r="D124" s="12" t="s">
        <v>182</v>
      </c>
      <c r="E124" s="28" t="s">
        <v>240</v>
      </c>
      <c r="F124" s="13" t="s">
        <v>539</v>
      </c>
      <c r="G124" s="13" t="s">
        <v>539</v>
      </c>
      <c r="H124" s="12" t="str">
        <f t="shared" si="6"/>
        <v>4.48/km</v>
      </c>
      <c r="I124" s="13">
        <f t="shared" si="7"/>
        <v>0.028587962962962968</v>
      </c>
      <c r="J124" s="13">
        <f t="shared" si="5"/>
        <v>0.014907407407407411</v>
      </c>
    </row>
    <row r="125" spans="1:10" ht="15" customHeight="1">
      <c r="A125" s="12">
        <v>121</v>
      </c>
      <c r="B125" s="28" t="s">
        <v>540</v>
      </c>
      <c r="C125" s="28" t="s">
        <v>541</v>
      </c>
      <c r="D125" s="12" t="s">
        <v>174</v>
      </c>
      <c r="E125" s="28" t="s">
        <v>542</v>
      </c>
      <c r="F125" s="13" t="s">
        <v>543</v>
      </c>
      <c r="G125" s="13" t="s">
        <v>543</v>
      </c>
      <c r="H125" s="12" t="str">
        <f t="shared" si="6"/>
        <v>4.48/km</v>
      </c>
      <c r="I125" s="13">
        <f t="shared" si="7"/>
        <v>0.02864583333333333</v>
      </c>
      <c r="J125" s="13">
        <f t="shared" si="5"/>
        <v>0.02607638888888887</v>
      </c>
    </row>
    <row r="126" spans="1:10" ht="15" customHeight="1">
      <c r="A126" s="12">
        <v>122</v>
      </c>
      <c r="B126" s="28" t="s">
        <v>544</v>
      </c>
      <c r="C126" s="28" t="s">
        <v>43</v>
      </c>
      <c r="D126" s="12" t="s">
        <v>182</v>
      </c>
      <c r="E126" s="28" t="s">
        <v>398</v>
      </c>
      <c r="F126" s="13" t="s">
        <v>545</v>
      </c>
      <c r="G126" s="13" t="s">
        <v>545</v>
      </c>
      <c r="H126" s="12" t="str">
        <f t="shared" si="6"/>
        <v>4.48/km</v>
      </c>
      <c r="I126" s="13">
        <f t="shared" si="7"/>
        <v>0.02865740740740741</v>
      </c>
      <c r="J126" s="13">
        <f t="shared" si="5"/>
        <v>0.014976851851851852</v>
      </c>
    </row>
    <row r="127" spans="1:10" ht="15" customHeight="1">
      <c r="A127" s="12">
        <v>123</v>
      </c>
      <c r="B127" s="28" t="s">
        <v>546</v>
      </c>
      <c r="C127" s="28" t="s">
        <v>15</v>
      </c>
      <c r="D127" s="12" t="s">
        <v>174</v>
      </c>
      <c r="E127" s="28" t="s">
        <v>177</v>
      </c>
      <c r="F127" s="13" t="s">
        <v>547</v>
      </c>
      <c r="G127" s="13" t="s">
        <v>547</v>
      </c>
      <c r="H127" s="12" t="str">
        <f t="shared" si="6"/>
        <v>4.48/km</v>
      </c>
      <c r="I127" s="13">
        <f t="shared" si="7"/>
        <v>0.028715277777777784</v>
      </c>
      <c r="J127" s="13">
        <f t="shared" si="5"/>
        <v>0.026145833333333326</v>
      </c>
    </row>
    <row r="128" spans="1:10" ht="15" customHeight="1">
      <c r="A128" s="12">
        <v>124</v>
      </c>
      <c r="B128" s="28" t="s">
        <v>548</v>
      </c>
      <c r="C128" s="28" t="s">
        <v>17</v>
      </c>
      <c r="D128" s="12" t="s">
        <v>183</v>
      </c>
      <c r="E128" s="28" t="s">
        <v>549</v>
      </c>
      <c r="F128" s="13" t="s">
        <v>550</v>
      </c>
      <c r="G128" s="13" t="s">
        <v>550</v>
      </c>
      <c r="H128" s="12" t="str">
        <f t="shared" si="6"/>
        <v>4.49/km</v>
      </c>
      <c r="I128" s="13">
        <f t="shared" si="7"/>
        <v>0.02877314814814816</v>
      </c>
      <c r="J128" s="13">
        <f t="shared" si="5"/>
        <v>0.02488425925925926</v>
      </c>
    </row>
    <row r="129" spans="1:10" ht="15" customHeight="1">
      <c r="A129" s="12">
        <v>125</v>
      </c>
      <c r="B129" s="28" t="s">
        <v>551</v>
      </c>
      <c r="C129" s="28" t="s">
        <v>87</v>
      </c>
      <c r="D129" s="12" t="s">
        <v>183</v>
      </c>
      <c r="E129" s="28" t="s">
        <v>192</v>
      </c>
      <c r="F129" s="13" t="s">
        <v>552</v>
      </c>
      <c r="G129" s="13" t="s">
        <v>552</v>
      </c>
      <c r="H129" s="12" t="str">
        <f t="shared" si="6"/>
        <v>4.49/km</v>
      </c>
      <c r="I129" s="13">
        <f t="shared" si="7"/>
        <v>0.028784722222222225</v>
      </c>
      <c r="J129" s="13">
        <f t="shared" si="5"/>
        <v>0.024895833333333325</v>
      </c>
    </row>
    <row r="130" spans="1:10" ht="15" customHeight="1">
      <c r="A130" s="12">
        <v>126</v>
      </c>
      <c r="B130" s="28" t="s">
        <v>553</v>
      </c>
      <c r="C130" s="28" t="s">
        <v>107</v>
      </c>
      <c r="D130" s="12" t="s">
        <v>182</v>
      </c>
      <c r="E130" s="28" t="s">
        <v>554</v>
      </c>
      <c r="F130" s="13" t="s">
        <v>555</v>
      </c>
      <c r="G130" s="13" t="s">
        <v>555</v>
      </c>
      <c r="H130" s="12" t="str">
        <f t="shared" si="6"/>
        <v>4.49/km</v>
      </c>
      <c r="I130" s="13">
        <f t="shared" si="7"/>
        <v>0.0288425925925926</v>
      </c>
      <c r="J130" s="13">
        <f t="shared" si="5"/>
        <v>0.015162037037037043</v>
      </c>
    </row>
    <row r="131" spans="1:10" ht="15" customHeight="1">
      <c r="A131" s="12">
        <v>127</v>
      </c>
      <c r="B131" s="28" t="s">
        <v>556</v>
      </c>
      <c r="C131" s="28" t="s">
        <v>48</v>
      </c>
      <c r="D131" s="12" t="s">
        <v>179</v>
      </c>
      <c r="E131" s="28" t="s">
        <v>296</v>
      </c>
      <c r="F131" s="13" t="s">
        <v>557</v>
      </c>
      <c r="G131" s="13" t="s">
        <v>557</v>
      </c>
      <c r="H131" s="12" t="str">
        <f t="shared" si="6"/>
        <v>4.49/km</v>
      </c>
      <c r="I131" s="13">
        <f t="shared" si="7"/>
        <v>0.028865740740740747</v>
      </c>
      <c r="J131" s="13">
        <f t="shared" si="5"/>
        <v>0.01815972222222223</v>
      </c>
    </row>
    <row r="132" spans="1:10" ht="15" customHeight="1">
      <c r="A132" s="15">
        <v>128</v>
      </c>
      <c r="B132" s="30" t="s">
        <v>558</v>
      </c>
      <c r="C132" s="30" t="s">
        <v>79</v>
      </c>
      <c r="D132" s="15" t="s">
        <v>179</v>
      </c>
      <c r="E132" s="30" t="s">
        <v>172</v>
      </c>
      <c r="F132" s="17" t="s">
        <v>559</v>
      </c>
      <c r="G132" s="17" t="s">
        <v>559</v>
      </c>
      <c r="H132" s="15" t="str">
        <f t="shared" si="6"/>
        <v>4.49/km</v>
      </c>
      <c r="I132" s="17">
        <f t="shared" si="7"/>
        <v>0.02893518518518519</v>
      </c>
      <c r="J132" s="17">
        <f t="shared" si="5"/>
        <v>0.01822916666666667</v>
      </c>
    </row>
    <row r="133" spans="1:10" ht="15" customHeight="1">
      <c r="A133" s="12">
        <v>129</v>
      </c>
      <c r="B133" s="28" t="s">
        <v>560</v>
      </c>
      <c r="C133" s="28" t="s">
        <v>45</v>
      </c>
      <c r="D133" s="12" t="s">
        <v>176</v>
      </c>
      <c r="E133" s="28" t="s">
        <v>67</v>
      </c>
      <c r="F133" s="13" t="s">
        <v>561</v>
      </c>
      <c r="G133" s="13" t="s">
        <v>561</v>
      </c>
      <c r="H133" s="12" t="str">
        <f t="shared" si="6"/>
        <v>4.49/km</v>
      </c>
      <c r="I133" s="13">
        <f t="shared" si="7"/>
        <v>0.02894675925925927</v>
      </c>
      <c r="J133" s="13">
        <f t="shared" si="5"/>
        <v>0.02894675925925927</v>
      </c>
    </row>
    <row r="134" spans="1:10" ht="15" customHeight="1">
      <c r="A134" s="12">
        <v>130</v>
      </c>
      <c r="B134" s="28" t="s">
        <v>75</v>
      </c>
      <c r="C134" s="28" t="s">
        <v>41</v>
      </c>
      <c r="D134" s="12" t="s">
        <v>178</v>
      </c>
      <c r="E134" s="28" t="s">
        <v>304</v>
      </c>
      <c r="F134" s="13" t="s">
        <v>562</v>
      </c>
      <c r="G134" s="13" t="s">
        <v>562</v>
      </c>
      <c r="H134" s="12" t="str">
        <f t="shared" si="6"/>
        <v>4.49/km</v>
      </c>
      <c r="I134" s="13">
        <f t="shared" si="7"/>
        <v>0.028981481481481497</v>
      </c>
      <c r="J134" s="13">
        <f aca="true" t="shared" si="8" ref="J134:J197">G134-INDEX($G$5:$G$800,MATCH(D134,$D$5:$D$800,0))</f>
        <v>0.01636574074074075</v>
      </c>
    </row>
    <row r="135" spans="1:10" ht="15" customHeight="1">
      <c r="A135" s="12">
        <v>131</v>
      </c>
      <c r="B135" s="28" t="s">
        <v>563</v>
      </c>
      <c r="C135" s="28" t="s">
        <v>16</v>
      </c>
      <c r="D135" s="12" t="s">
        <v>182</v>
      </c>
      <c r="E135" s="28" t="s">
        <v>564</v>
      </c>
      <c r="F135" s="13" t="s">
        <v>562</v>
      </c>
      <c r="G135" s="13" t="s">
        <v>562</v>
      </c>
      <c r="H135" s="12" t="str">
        <f t="shared" si="6"/>
        <v>4.49/km</v>
      </c>
      <c r="I135" s="13">
        <f t="shared" si="7"/>
        <v>0.028981481481481497</v>
      </c>
      <c r="J135" s="13">
        <f t="shared" si="8"/>
        <v>0.01530092592592594</v>
      </c>
    </row>
    <row r="136" spans="1:10" ht="15" customHeight="1">
      <c r="A136" s="12">
        <v>132</v>
      </c>
      <c r="B136" s="28" t="s">
        <v>565</v>
      </c>
      <c r="C136" s="28" t="s">
        <v>17</v>
      </c>
      <c r="D136" s="12" t="s">
        <v>174</v>
      </c>
      <c r="E136" s="28" t="s">
        <v>299</v>
      </c>
      <c r="F136" s="13" t="s">
        <v>566</v>
      </c>
      <c r="G136" s="13" t="s">
        <v>566</v>
      </c>
      <c r="H136" s="12" t="str">
        <f t="shared" si="6"/>
        <v>4.49/km</v>
      </c>
      <c r="I136" s="13">
        <f t="shared" si="7"/>
        <v>0.029027777777777777</v>
      </c>
      <c r="J136" s="13">
        <f t="shared" si="8"/>
        <v>0.02645833333333332</v>
      </c>
    </row>
    <row r="137" spans="1:10" ht="15" customHeight="1">
      <c r="A137" s="12">
        <v>133</v>
      </c>
      <c r="B137" s="28" t="s">
        <v>567</v>
      </c>
      <c r="C137" s="28" t="s">
        <v>48</v>
      </c>
      <c r="D137" s="12" t="s">
        <v>183</v>
      </c>
      <c r="E137" s="28" t="s">
        <v>568</v>
      </c>
      <c r="F137" s="13" t="s">
        <v>566</v>
      </c>
      <c r="G137" s="13" t="s">
        <v>566</v>
      </c>
      <c r="H137" s="12" t="str">
        <f t="shared" si="6"/>
        <v>4.49/km</v>
      </c>
      <c r="I137" s="13">
        <f t="shared" si="7"/>
        <v>0.029027777777777777</v>
      </c>
      <c r="J137" s="13">
        <f t="shared" si="8"/>
        <v>0.025138888888888877</v>
      </c>
    </row>
    <row r="138" spans="1:10" ht="15" customHeight="1">
      <c r="A138" s="12">
        <v>134</v>
      </c>
      <c r="B138" s="28" t="s">
        <v>569</v>
      </c>
      <c r="C138" s="28" t="s">
        <v>197</v>
      </c>
      <c r="D138" s="12" t="s">
        <v>176</v>
      </c>
      <c r="E138" s="28" t="s">
        <v>366</v>
      </c>
      <c r="F138" s="13" t="s">
        <v>570</v>
      </c>
      <c r="G138" s="13" t="s">
        <v>570</v>
      </c>
      <c r="H138" s="12" t="str">
        <f t="shared" si="6"/>
        <v>4.49/km</v>
      </c>
      <c r="I138" s="13">
        <f t="shared" si="7"/>
        <v>0.029074074074074086</v>
      </c>
      <c r="J138" s="13">
        <f t="shared" si="8"/>
        <v>0.029074074074074086</v>
      </c>
    </row>
    <row r="139" spans="1:10" ht="15" customHeight="1">
      <c r="A139" s="12">
        <v>135</v>
      </c>
      <c r="B139" s="28" t="s">
        <v>571</v>
      </c>
      <c r="C139" s="28" t="s">
        <v>79</v>
      </c>
      <c r="D139" s="12" t="s">
        <v>182</v>
      </c>
      <c r="E139" s="28" t="s">
        <v>572</v>
      </c>
      <c r="F139" s="13" t="s">
        <v>573</v>
      </c>
      <c r="G139" s="13" t="s">
        <v>573</v>
      </c>
      <c r="H139" s="12" t="str">
        <f t="shared" si="6"/>
        <v>4.49/km</v>
      </c>
      <c r="I139" s="13">
        <f t="shared" si="7"/>
        <v>0.029120370370370366</v>
      </c>
      <c r="J139" s="13">
        <f t="shared" si="8"/>
        <v>0.015439814814814809</v>
      </c>
    </row>
    <row r="140" spans="1:10" ht="15" customHeight="1">
      <c r="A140" s="12">
        <v>136</v>
      </c>
      <c r="B140" s="28" t="s">
        <v>574</v>
      </c>
      <c r="C140" s="28" t="s">
        <v>39</v>
      </c>
      <c r="D140" s="12" t="s">
        <v>182</v>
      </c>
      <c r="E140" s="28" t="s">
        <v>575</v>
      </c>
      <c r="F140" s="13" t="s">
        <v>576</v>
      </c>
      <c r="G140" s="13" t="s">
        <v>576</v>
      </c>
      <c r="H140" s="12" t="str">
        <f t="shared" si="6"/>
        <v>4.50/km</v>
      </c>
      <c r="I140" s="13">
        <f t="shared" si="7"/>
        <v>0.029375</v>
      </c>
      <c r="J140" s="13">
        <f t="shared" si="8"/>
        <v>0.01569444444444444</v>
      </c>
    </row>
    <row r="141" spans="1:10" ht="15" customHeight="1">
      <c r="A141" s="12">
        <v>137</v>
      </c>
      <c r="B141" s="28" t="s">
        <v>577</v>
      </c>
      <c r="C141" s="28" t="s">
        <v>77</v>
      </c>
      <c r="D141" s="12" t="s">
        <v>182</v>
      </c>
      <c r="E141" s="28" t="s">
        <v>575</v>
      </c>
      <c r="F141" s="13" t="s">
        <v>578</v>
      </c>
      <c r="G141" s="13" t="s">
        <v>578</v>
      </c>
      <c r="H141" s="12" t="str">
        <f t="shared" si="6"/>
        <v>4.50/km</v>
      </c>
      <c r="I141" s="13">
        <f t="shared" si="7"/>
        <v>0.02938657407407408</v>
      </c>
      <c r="J141" s="13">
        <f t="shared" si="8"/>
        <v>0.015706018518518522</v>
      </c>
    </row>
    <row r="142" spans="1:10" ht="15" customHeight="1">
      <c r="A142" s="12">
        <v>138</v>
      </c>
      <c r="B142" s="28" t="s">
        <v>579</v>
      </c>
      <c r="C142" s="28" t="s">
        <v>107</v>
      </c>
      <c r="D142" s="12" t="s">
        <v>182</v>
      </c>
      <c r="E142" s="28" t="s">
        <v>67</v>
      </c>
      <c r="F142" s="13" t="s">
        <v>580</v>
      </c>
      <c r="G142" s="13" t="s">
        <v>580</v>
      </c>
      <c r="H142" s="12" t="str">
        <f t="shared" si="6"/>
        <v>4.50/km</v>
      </c>
      <c r="I142" s="13">
        <f t="shared" si="7"/>
        <v>0.029456018518518534</v>
      </c>
      <c r="J142" s="13">
        <f t="shared" si="8"/>
        <v>0.015775462962962977</v>
      </c>
    </row>
    <row r="143" spans="1:10" ht="15" customHeight="1">
      <c r="A143" s="12">
        <v>139</v>
      </c>
      <c r="B143" s="28" t="s">
        <v>581</v>
      </c>
      <c r="C143" s="28" t="s">
        <v>582</v>
      </c>
      <c r="D143" s="12" t="s">
        <v>183</v>
      </c>
      <c r="E143" s="28" t="s">
        <v>583</v>
      </c>
      <c r="F143" s="13" t="s">
        <v>584</v>
      </c>
      <c r="G143" s="13" t="s">
        <v>584</v>
      </c>
      <c r="H143" s="12" t="str">
        <f t="shared" si="6"/>
        <v>4.51/km</v>
      </c>
      <c r="I143" s="13">
        <f t="shared" si="7"/>
        <v>0.029490740740740762</v>
      </c>
      <c r="J143" s="13">
        <f t="shared" si="8"/>
        <v>0.025601851851851862</v>
      </c>
    </row>
    <row r="144" spans="1:10" ht="15" customHeight="1">
      <c r="A144" s="12">
        <v>140</v>
      </c>
      <c r="B144" s="28" t="s">
        <v>585</v>
      </c>
      <c r="C144" s="28" t="s">
        <v>14</v>
      </c>
      <c r="D144" s="12" t="s">
        <v>183</v>
      </c>
      <c r="E144" s="28" t="s">
        <v>549</v>
      </c>
      <c r="F144" s="13" t="s">
        <v>586</v>
      </c>
      <c r="G144" s="13" t="s">
        <v>586</v>
      </c>
      <c r="H144" s="12" t="str">
        <f t="shared" si="6"/>
        <v>4.51/km</v>
      </c>
      <c r="I144" s="13">
        <f t="shared" si="7"/>
        <v>0.029548611111111123</v>
      </c>
      <c r="J144" s="13">
        <f t="shared" si="8"/>
        <v>0.025659722222222223</v>
      </c>
    </row>
    <row r="145" spans="1:10" ht="15" customHeight="1">
      <c r="A145" s="15">
        <v>141</v>
      </c>
      <c r="B145" s="30" t="s">
        <v>198</v>
      </c>
      <c r="C145" s="30" t="s">
        <v>134</v>
      </c>
      <c r="D145" s="15" t="s">
        <v>179</v>
      </c>
      <c r="E145" s="30" t="s">
        <v>172</v>
      </c>
      <c r="F145" s="17" t="s">
        <v>587</v>
      </c>
      <c r="G145" s="17" t="s">
        <v>587</v>
      </c>
      <c r="H145" s="15" t="str">
        <f t="shared" si="6"/>
        <v>4.51/km</v>
      </c>
      <c r="I145" s="17">
        <f t="shared" si="7"/>
        <v>0.029756944444444447</v>
      </c>
      <c r="J145" s="17">
        <f t="shared" si="8"/>
        <v>0.01905092592592593</v>
      </c>
    </row>
    <row r="146" spans="1:10" ht="15" customHeight="1">
      <c r="A146" s="12">
        <v>142</v>
      </c>
      <c r="B146" s="28" t="s">
        <v>588</v>
      </c>
      <c r="C146" s="28" t="s">
        <v>84</v>
      </c>
      <c r="D146" s="12" t="s">
        <v>174</v>
      </c>
      <c r="E146" s="28" t="s">
        <v>589</v>
      </c>
      <c r="F146" s="13" t="s">
        <v>590</v>
      </c>
      <c r="G146" s="13" t="s">
        <v>590</v>
      </c>
      <c r="H146" s="12" t="str">
        <f t="shared" si="6"/>
        <v>4.52/km</v>
      </c>
      <c r="I146" s="13">
        <f t="shared" si="7"/>
        <v>0.02990740740740741</v>
      </c>
      <c r="J146" s="13">
        <f t="shared" si="8"/>
        <v>0.027337962962962953</v>
      </c>
    </row>
    <row r="147" spans="1:10" ht="15" customHeight="1">
      <c r="A147" s="12">
        <v>143</v>
      </c>
      <c r="B147" s="28" t="s">
        <v>591</v>
      </c>
      <c r="C147" s="28" t="s">
        <v>18</v>
      </c>
      <c r="D147" s="12" t="s">
        <v>183</v>
      </c>
      <c r="E147" s="28" t="s">
        <v>192</v>
      </c>
      <c r="F147" s="13" t="s">
        <v>592</v>
      </c>
      <c r="G147" s="13" t="s">
        <v>592</v>
      </c>
      <c r="H147" s="12" t="str">
        <f aca="true" t="shared" si="9" ref="H147:H196">TEXT(INT((HOUR(G147)*3600+MINUTE(G147)*60+SECOND(G147))/$J$3/60),"0")&amp;"."&amp;TEXT(MOD((HOUR(G147)*3600+MINUTE(G147)*60+SECOND(G147))/$J$3,60),"00")&amp;"/km"</f>
        <v>4.52/km</v>
      </c>
      <c r="I147" s="13">
        <f aca="true" t="shared" si="10" ref="I147:I196">G147-$G$5</f>
        <v>0.02993055555555557</v>
      </c>
      <c r="J147" s="13">
        <f t="shared" si="8"/>
        <v>0.02604166666666667</v>
      </c>
    </row>
    <row r="148" spans="1:10" ht="15" customHeight="1">
      <c r="A148" s="12">
        <v>144</v>
      </c>
      <c r="B148" s="28" t="s">
        <v>593</v>
      </c>
      <c r="C148" s="28" t="s">
        <v>12</v>
      </c>
      <c r="D148" s="12" t="s">
        <v>179</v>
      </c>
      <c r="E148" s="28" t="s">
        <v>520</v>
      </c>
      <c r="F148" s="13" t="s">
        <v>594</v>
      </c>
      <c r="G148" s="13" t="s">
        <v>594</v>
      </c>
      <c r="H148" s="12" t="str">
        <f t="shared" si="9"/>
        <v>4.52/km</v>
      </c>
      <c r="I148" s="13">
        <f t="shared" si="10"/>
        <v>0.02995370370370372</v>
      </c>
      <c r="J148" s="13">
        <f t="shared" si="8"/>
        <v>0.0192476851851852</v>
      </c>
    </row>
    <row r="149" spans="1:10" ht="15" customHeight="1">
      <c r="A149" s="12">
        <v>145</v>
      </c>
      <c r="B149" s="28" t="s">
        <v>201</v>
      </c>
      <c r="C149" s="28" t="s">
        <v>204</v>
      </c>
      <c r="D149" s="12" t="s">
        <v>174</v>
      </c>
      <c r="E149" s="28" t="s">
        <v>351</v>
      </c>
      <c r="F149" s="13" t="s">
        <v>595</v>
      </c>
      <c r="G149" s="13" t="s">
        <v>595</v>
      </c>
      <c r="H149" s="12" t="str">
        <f t="shared" si="9"/>
        <v>4.52/km</v>
      </c>
      <c r="I149" s="13">
        <f t="shared" si="10"/>
        <v>0.030034722222222227</v>
      </c>
      <c r="J149" s="13">
        <f t="shared" si="8"/>
        <v>0.02746527777777777</v>
      </c>
    </row>
    <row r="150" spans="1:10" ht="15" customHeight="1">
      <c r="A150" s="12">
        <v>146</v>
      </c>
      <c r="B150" s="28" t="s">
        <v>596</v>
      </c>
      <c r="C150" s="28" t="s">
        <v>597</v>
      </c>
      <c r="D150" s="12" t="s">
        <v>182</v>
      </c>
      <c r="E150" s="28" t="s">
        <v>325</v>
      </c>
      <c r="F150" s="13" t="s">
        <v>598</v>
      </c>
      <c r="G150" s="13" t="s">
        <v>598</v>
      </c>
      <c r="H150" s="12" t="str">
        <f t="shared" si="9"/>
        <v>4.52/km</v>
      </c>
      <c r="I150" s="13">
        <f t="shared" si="10"/>
        <v>0.03006944444444444</v>
      </c>
      <c r="J150" s="13">
        <f t="shared" si="8"/>
        <v>0.016388888888888883</v>
      </c>
    </row>
    <row r="151" spans="1:10" ht="15" customHeight="1">
      <c r="A151" s="12">
        <v>147</v>
      </c>
      <c r="B151" s="28" t="s">
        <v>599</v>
      </c>
      <c r="C151" s="28" t="s">
        <v>112</v>
      </c>
      <c r="D151" s="12" t="s">
        <v>178</v>
      </c>
      <c r="E151" s="28" t="s">
        <v>600</v>
      </c>
      <c r="F151" s="13" t="s">
        <v>601</v>
      </c>
      <c r="G151" s="13" t="s">
        <v>601</v>
      </c>
      <c r="H151" s="12" t="str">
        <f t="shared" si="9"/>
        <v>4.52/km</v>
      </c>
      <c r="I151" s="13">
        <f t="shared" si="10"/>
        <v>0.030162037037037043</v>
      </c>
      <c r="J151" s="13">
        <f t="shared" si="8"/>
        <v>0.017546296296296296</v>
      </c>
    </row>
    <row r="152" spans="1:10" ht="15" customHeight="1">
      <c r="A152" s="12">
        <v>148</v>
      </c>
      <c r="B152" s="28" t="s">
        <v>602</v>
      </c>
      <c r="C152" s="28" t="s">
        <v>108</v>
      </c>
      <c r="D152" s="12" t="s">
        <v>174</v>
      </c>
      <c r="E152" s="28" t="s">
        <v>185</v>
      </c>
      <c r="F152" s="13" t="s">
        <v>603</v>
      </c>
      <c r="G152" s="13" t="s">
        <v>603</v>
      </c>
      <c r="H152" s="12" t="str">
        <f t="shared" si="9"/>
        <v>4.53/km</v>
      </c>
      <c r="I152" s="13">
        <f t="shared" si="10"/>
        <v>0.030266203703703712</v>
      </c>
      <c r="J152" s="13">
        <f t="shared" si="8"/>
        <v>0.027696759259259254</v>
      </c>
    </row>
    <row r="153" spans="1:10" ht="15" customHeight="1">
      <c r="A153" s="12">
        <v>149</v>
      </c>
      <c r="B153" s="28" t="s">
        <v>604</v>
      </c>
      <c r="C153" s="28" t="s">
        <v>96</v>
      </c>
      <c r="D153" s="12" t="s">
        <v>182</v>
      </c>
      <c r="E153" s="28" t="s">
        <v>192</v>
      </c>
      <c r="F153" s="13" t="s">
        <v>605</v>
      </c>
      <c r="G153" s="13" t="s">
        <v>605</v>
      </c>
      <c r="H153" s="12" t="str">
        <f t="shared" si="9"/>
        <v>4.53/km</v>
      </c>
      <c r="I153" s="13">
        <f t="shared" si="10"/>
        <v>0.030335648148148153</v>
      </c>
      <c r="J153" s="13">
        <f t="shared" si="8"/>
        <v>0.016655092592592596</v>
      </c>
    </row>
    <row r="154" spans="1:10" ht="15" customHeight="1">
      <c r="A154" s="12">
        <v>150</v>
      </c>
      <c r="B154" s="28" t="s">
        <v>606</v>
      </c>
      <c r="C154" s="28" t="s">
        <v>13</v>
      </c>
      <c r="D154" s="12" t="s">
        <v>182</v>
      </c>
      <c r="E154" s="28" t="s">
        <v>196</v>
      </c>
      <c r="F154" s="13" t="s">
        <v>607</v>
      </c>
      <c r="G154" s="13" t="s">
        <v>607</v>
      </c>
      <c r="H154" s="12" t="str">
        <f t="shared" si="9"/>
        <v>4.53/km</v>
      </c>
      <c r="I154" s="13">
        <f t="shared" si="10"/>
        <v>0.0303587962962963</v>
      </c>
      <c r="J154" s="13">
        <f t="shared" si="8"/>
        <v>0.016678240740740743</v>
      </c>
    </row>
    <row r="155" spans="1:10" ht="15" customHeight="1">
      <c r="A155" s="12">
        <v>151</v>
      </c>
      <c r="B155" s="28" t="s">
        <v>608</v>
      </c>
      <c r="C155" s="28" t="s">
        <v>18</v>
      </c>
      <c r="D155" s="12" t="s">
        <v>178</v>
      </c>
      <c r="E155" s="28" t="s">
        <v>366</v>
      </c>
      <c r="F155" s="13" t="s">
        <v>609</v>
      </c>
      <c r="G155" s="13" t="s">
        <v>609</v>
      </c>
      <c r="H155" s="12" t="str">
        <f t="shared" si="9"/>
        <v>4.53/km</v>
      </c>
      <c r="I155" s="13">
        <f t="shared" si="10"/>
        <v>0.03037037037037038</v>
      </c>
      <c r="J155" s="13">
        <f t="shared" si="8"/>
        <v>0.017754629629629634</v>
      </c>
    </row>
    <row r="156" spans="1:10" ht="15" customHeight="1">
      <c r="A156" s="12">
        <v>152</v>
      </c>
      <c r="B156" s="28" t="s">
        <v>610</v>
      </c>
      <c r="C156" s="28" t="s">
        <v>29</v>
      </c>
      <c r="D156" s="12" t="s">
        <v>179</v>
      </c>
      <c r="E156" s="28" t="s">
        <v>320</v>
      </c>
      <c r="F156" s="13" t="s">
        <v>611</v>
      </c>
      <c r="G156" s="13" t="s">
        <v>611</v>
      </c>
      <c r="H156" s="12" t="str">
        <f t="shared" si="9"/>
        <v>4.54/km</v>
      </c>
      <c r="I156" s="13">
        <f t="shared" si="10"/>
        <v>0.03064814814814816</v>
      </c>
      <c r="J156" s="13">
        <f t="shared" si="8"/>
        <v>0.019942129629629643</v>
      </c>
    </row>
    <row r="157" spans="1:10" ht="15" customHeight="1">
      <c r="A157" s="12">
        <v>153</v>
      </c>
      <c r="B157" s="28" t="s">
        <v>74</v>
      </c>
      <c r="C157" s="28" t="s">
        <v>79</v>
      </c>
      <c r="D157" s="12" t="s">
        <v>178</v>
      </c>
      <c r="E157" s="28" t="s">
        <v>226</v>
      </c>
      <c r="F157" s="13" t="s">
        <v>612</v>
      </c>
      <c r="G157" s="13" t="s">
        <v>612</v>
      </c>
      <c r="H157" s="12" t="str">
        <f t="shared" si="9"/>
        <v>4.54/km</v>
      </c>
      <c r="I157" s="13">
        <f t="shared" si="10"/>
        <v>0.03072916666666667</v>
      </c>
      <c r="J157" s="13">
        <f t="shared" si="8"/>
        <v>0.01811342592592592</v>
      </c>
    </row>
    <row r="158" spans="1:10" ht="15" customHeight="1">
      <c r="A158" s="12">
        <v>154</v>
      </c>
      <c r="B158" s="28" t="s">
        <v>23</v>
      </c>
      <c r="C158" s="28" t="s">
        <v>86</v>
      </c>
      <c r="D158" s="12" t="s">
        <v>179</v>
      </c>
      <c r="E158" s="28" t="s">
        <v>613</v>
      </c>
      <c r="F158" s="13" t="s">
        <v>614</v>
      </c>
      <c r="G158" s="13" t="s">
        <v>614</v>
      </c>
      <c r="H158" s="12" t="str">
        <f t="shared" si="9"/>
        <v>4.54/km</v>
      </c>
      <c r="I158" s="13">
        <f t="shared" si="10"/>
        <v>0.03075231481481483</v>
      </c>
      <c r="J158" s="13">
        <f t="shared" si="8"/>
        <v>0.020046296296296312</v>
      </c>
    </row>
    <row r="159" spans="1:10" ht="15" customHeight="1">
      <c r="A159" s="12">
        <v>155</v>
      </c>
      <c r="B159" s="28" t="s">
        <v>615</v>
      </c>
      <c r="C159" s="28" t="s">
        <v>12</v>
      </c>
      <c r="D159" s="12" t="s">
        <v>182</v>
      </c>
      <c r="E159" s="28" t="s">
        <v>177</v>
      </c>
      <c r="F159" s="13" t="s">
        <v>616</v>
      </c>
      <c r="G159" s="13" t="s">
        <v>616</v>
      </c>
      <c r="H159" s="12" t="str">
        <f t="shared" si="9"/>
        <v>4.54/km</v>
      </c>
      <c r="I159" s="13">
        <f t="shared" si="10"/>
        <v>0.030775462962962963</v>
      </c>
      <c r="J159" s="13">
        <f t="shared" si="8"/>
        <v>0.017094907407407406</v>
      </c>
    </row>
    <row r="160" spans="1:10" ht="15" customHeight="1">
      <c r="A160" s="12">
        <v>156</v>
      </c>
      <c r="B160" s="28" t="s">
        <v>257</v>
      </c>
      <c r="C160" s="28" t="s">
        <v>51</v>
      </c>
      <c r="D160" s="12" t="s">
        <v>178</v>
      </c>
      <c r="E160" s="28" t="s">
        <v>73</v>
      </c>
      <c r="F160" s="13" t="s">
        <v>617</v>
      </c>
      <c r="G160" s="13" t="s">
        <v>617</v>
      </c>
      <c r="H160" s="12" t="str">
        <f t="shared" si="9"/>
        <v>4.54/km</v>
      </c>
      <c r="I160" s="13">
        <f t="shared" si="10"/>
        <v>0.030914351851851846</v>
      </c>
      <c r="J160" s="13">
        <f t="shared" si="8"/>
        <v>0.0182986111111111</v>
      </c>
    </row>
    <row r="161" spans="1:10" ht="15" customHeight="1">
      <c r="A161" s="12">
        <v>157</v>
      </c>
      <c r="B161" s="28" t="s">
        <v>618</v>
      </c>
      <c r="C161" s="28" t="s">
        <v>144</v>
      </c>
      <c r="D161" s="12" t="s">
        <v>178</v>
      </c>
      <c r="E161" s="28" t="s">
        <v>619</v>
      </c>
      <c r="F161" s="13" t="s">
        <v>620</v>
      </c>
      <c r="G161" s="13" t="s">
        <v>620</v>
      </c>
      <c r="H161" s="12" t="str">
        <f t="shared" si="9"/>
        <v>4.55/km</v>
      </c>
      <c r="I161" s="13">
        <f t="shared" si="10"/>
        <v>0.030925925925925926</v>
      </c>
      <c r="J161" s="13">
        <f t="shared" si="8"/>
        <v>0.01831018518518518</v>
      </c>
    </row>
    <row r="162" spans="1:10" ht="15" customHeight="1">
      <c r="A162" s="12">
        <v>158</v>
      </c>
      <c r="B162" s="28" t="s">
        <v>621</v>
      </c>
      <c r="C162" s="28" t="s">
        <v>622</v>
      </c>
      <c r="D162" s="12" t="s">
        <v>183</v>
      </c>
      <c r="E162" s="28" t="s">
        <v>320</v>
      </c>
      <c r="F162" s="13" t="s">
        <v>623</v>
      </c>
      <c r="G162" s="13" t="s">
        <v>623</v>
      </c>
      <c r="H162" s="12" t="str">
        <f t="shared" si="9"/>
        <v>4.55/km</v>
      </c>
      <c r="I162" s="13">
        <f t="shared" si="10"/>
        <v>0.030937500000000007</v>
      </c>
      <c r="J162" s="13">
        <f t="shared" si="8"/>
        <v>0.027048611111111107</v>
      </c>
    </row>
    <row r="163" spans="1:10" ht="15" customHeight="1">
      <c r="A163" s="12">
        <v>159</v>
      </c>
      <c r="B163" s="28" t="s">
        <v>624</v>
      </c>
      <c r="C163" s="28" t="s">
        <v>19</v>
      </c>
      <c r="D163" s="12" t="s">
        <v>180</v>
      </c>
      <c r="E163" s="28" t="s">
        <v>67</v>
      </c>
      <c r="F163" s="13" t="s">
        <v>625</v>
      </c>
      <c r="G163" s="13" t="s">
        <v>625</v>
      </c>
      <c r="H163" s="12" t="str">
        <f t="shared" si="9"/>
        <v>4.55/km</v>
      </c>
      <c r="I163" s="13">
        <f t="shared" si="10"/>
        <v>0.030949074074074073</v>
      </c>
      <c r="J163" s="13">
        <f t="shared" si="8"/>
        <v>0.009097222222222215</v>
      </c>
    </row>
    <row r="164" spans="1:10" ht="15" customHeight="1">
      <c r="A164" s="12">
        <v>160</v>
      </c>
      <c r="B164" s="28" t="s">
        <v>626</v>
      </c>
      <c r="C164" s="28" t="s">
        <v>627</v>
      </c>
      <c r="D164" s="12" t="s">
        <v>178</v>
      </c>
      <c r="E164" s="28" t="s">
        <v>535</v>
      </c>
      <c r="F164" s="13" t="s">
        <v>625</v>
      </c>
      <c r="G164" s="13" t="s">
        <v>625</v>
      </c>
      <c r="H164" s="12" t="str">
        <f t="shared" si="9"/>
        <v>4.55/km</v>
      </c>
      <c r="I164" s="13">
        <f t="shared" si="10"/>
        <v>0.030949074074074073</v>
      </c>
      <c r="J164" s="13">
        <f t="shared" si="8"/>
        <v>0.018333333333333326</v>
      </c>
    </row>
    <row r="165" spans="1:10" ht="15" customHeight="1">
      <c r="A165" s="12">
        <v>161</v>
      </c>
      <c r="B165" s="28" t="s">
        <v>114</v>
      </c>
      <c r="C165" s="28" t="s">
        <v>13</v>
      </c>
      <c r="D165" s="12" t="s">
        <v>183</v>
      </c>
      <c r="E165" s="28" t="s">
        <v>628</v>
      </c>
      <c r="F165" s="13" t="s">
        <v>629</v>
      </c>
      <c r="G165" s="13" t="s">
        <v>629</v>
      </c>
      <c r="H165" s="12" t="str">
        <f t="shared" si="9"/>
        <v>4.55/km</v>
      </c>
      <c r="I165" s="13">
        <f t="shared" si="10"/>
        <v>0.030972222222222234</v>
      </c>
      <c r="J165" s="13">
        <f t="shared" si="8"/>
        <v>0.027083333333333334</v>
      </c>
    </row>
    <row r="166" spans="1:10" ht="15" customHeight="1">
      <c r="A166" s="12">
        <v>162</v>
      </c>
      <c r="B166" s="28" t="s">
        <v>630</v>
      </c>
      <c r="C166" s="28" t="s">
        <v>541</v>
      </c>
      <c r="D166" s="12" t="s">
        <v>174</v>
      </c>
      <c r="E166" s="28" t="s">
        <v>455</v>
      </c>
      <c r="F166" s="13" t="s">
        <v>631</v>
      </c>
      <c r="G166" s="13" t="s">
        <v>631</v>
      </c>
      <c r="H166" s="12" t="str">
        <f t="shared" si="9"/>
        <v>4.55/km</v>
      </c>
      <c r="I166" s="13">
        <f t="shared" si="10"/>
        <v>0.031053240740740742</v>
      </c>
      <c r="J166" s="13">
        <f t="shared" si="8"/>
        <v>0.028483796296296285</v>
      </c>
    </row>
    <row r="167" spans="1:10" ht="15" customHeight="1">
      <c r="A167" s="12">
        <v>163</v>
      </c>
      <c r="B167" s="28" t="s">
        <v>632</v>
      </c>
      <c r="C167" s="28" t="s">
        <v>17</v>
      </c>
      <c r="D167" s="12" t="s">
        <v>183</v>
      </c>
      <c r="E167" s="28" t="s">
        <v>67</v>
      </c>
      <c r="F167" s="13" t="s">
        <v>633</v>
      </c>
      <c r="G167" s="13" t="s">
        <v>633</v>
      </c>
      <c r="H167" s="12" t="str">
        <f t="shared" si="9"/>
        <v>4.55/km</v>
      </c>
      <c r="I167" s="13">
        <f t="shared" si="10"/>
        <v>0.031145833333333345</v>
      </c>
      <c r="J167" s="13">
        <f t="shared" si="8"/>
        <v>0.027256944444444445</v>
      </c>
    </row>
    <row r="168" spans="1:10" ht="15" customHeight="1">
      <c r="A168" s="12">
        <v>164</v>
      </c>
      <c r="B168" s="28" t="s">
        <v>634</v>
      </c>
      <c r="C168" s="28" t="s">
        <v>48</v>
      </c>
      <c r="D168" s="12" t="s">
        <v>182</v>
      </c>
      <c r="E168" s="28" t="s">
        <v>240</v>
      </c>
      <c r="F168" s="13" t="s">
        <v>635</v>
      </c>
      <c r="G168" s="13" t="s">
        <v>635</v>
      </c>
      <c r="H168" s="12" t="str">
        <f t="shared" si="9"/>
        <v>4.55/km</v>
      </c>
      <c r="I168" s="13">
        <f t="shared" si="10"/>
        <v>0.03118055555555556</v>
      </c>
      <c r="J168" s="13">
        <f t="shared" si="8"/>
        <v>0.0175</v>
      </c>
    </row>
    <row r="169" spans="1:10" ht="15" customHeight="1">
      <c r="A169" s="12">
        <v>165</v>
      </c>
      <c r="B169" s="28" t="s">
        <v>636</v>
      </c>
      <c r="C169" s="28" t="s">
        <v>38</v>
      </c>
      <c r="D169" s="12" t="s">
        <v>182</v>
      </c>
      <c r="E169" s="28" t="s">
        <v>637</v>
      </c>
      <c r="F169" s="13" t="s">
        <v>638</v>
      </c>
      <c r="G169" s="13" t="s">
        <v>638</v>
      </c>
      <c r="H169" s="12" t="str">
        <f t="shared" si="9"/>
        <v>4.55/km</v>
      </c>
      <c r="I169" s="13">
        <f t="shared" si="10"/>
        <v>0.03125</v>
      </c>
      <c r="J169" s="13">
        <f t="shared" si="8"/>
        <v>0.017569444444444443</v>
      </c>
    </row>
    <row r="170" spans="1:10" ht="15" customHeight="1">
      <c r="A170" s="12">
        <v>166</v>
      </c>
      <c r="B170" s="28" t="s">
        <v>64</v>
      </c>
      <c r="C170" s="28" t="s">
        <v>17</v>
      </c>
      <c r="D170" s="12" t="s">
        <v>183</v>
      </c>
      <c r="E170" s="28" t="s">
        <v>398</v>
      </c>
      <c r="F170" s="13" t="s">
        <v>639</v>
      </c>
      <c r="G170" s="13" t="s">
        <v>639</v>
      </c>
      <c r="H170" s="12" t="str">
        <f t="shared" si="9"/>
        <v>4.55/km</v>
      </c>
      <c r="I170" s="13">
        <f t="shared" si="10"/>
        <v>0.03127314814814815</v>
      </c>
      <c r="J170" s="13">
        <f t="shared" si="8"/>
        <v>0.027384259259259247</v>
      </c>
    </row>
    <row r="171" spans="1:10" ht="15" customHeight="1">
      <c r="A171" s="12">
        <v>167</v>
      </c>
      <c r="B171" s="28" t="s">
        <v>640</v>
      </c>
      <c r="C171" s="28" t="s">
        <v>158</v>
      </c>
      <c r="D171" s="12" t="s">
        <v>193</v>
      </c>
      <c r="E171" s="28" t="s">
        <v>398</v>
      </c>
      <c r="F171" s="13" t="s">
        <v>639</v>
      </c>
      <c r="G171" s="13" t="s">
        <v>639</v>
      </c>
      <c r="H171" s="12" t="str">
        <f t="shared" si="9"/>
        <v>4.55/km</v>
      </c>
      <c r="I171" s="13">
        <f t="shared" si="10"/>
        <v>0.03127314814814815</v>
      </c>
      <c r="J171" s="13">
        <f t="shared" si="8"/>
        <v>0.004421296296296284</v>
      </c>
    </row>
    <row r="172" spans="1:10" ht="15" customHeight="1">
      <c r="A172" s="12">
        <v>168</v>
      </c>
      <c r="B172" s="28" t="s">
        <v>641</v>
      </c>
      <c r="C172" s="28" t="s">
        <v>157</v>
      </c>
      <c r="D172" s="12" t="s">
        <v>186</v>
      </c>
      <c r="E172" s="28" t="s">
        <v>642</v>
      </c>
      <c r="F172" s="13" t="s">
        <v>643</v>
      </c>
      <c r="G172" s="13" t="s">
        <v>643</v>
      </c>
      <c r="H172" s="12" t="str">
        <f t="shared" si="9"/>
        <v>4.56/km</v>
      </c>
      <c r="I172" s="13">
        <f t="shared" si="10"/>
        <v>0.03133101851851852</v>
      </c>
      <c r="J172" s="13">
        <f t="shared" si="8"/>
        <v>0</v>
      </c>
    </row>
    <row r="173" spans="1:10" ht="15" customHeight="1">
      <c r="A173" s="12">
        <v>169</v>
      </c>
      <c r="B173" s="28" t="s">
        <v>644</v>
      </c>
      <c r="C173" s="28" t="s">
        <v>92</v>
      </c>
      <c r="D173" s="12" t="s">
        <v>179</v>
      </c>
      <c r="E173" s="28" t="s">
        <v>455</v>
      </c>
      <c r="F173" s="13" t="s">
        <v>645</v>
      </c>
      <c r="G173" s="13" t="s">
        <v>645</v>
      </c>
      <c r="H173" s="12" t="str">
        <f t="shared" si="9"/>
        <v>4.56/km</v>
      </c>
      <c r="I173" s="13">
        <f t="shared" si="10"/>
        <v>0.03136574074074075</v>
      </c>
      <c r="J173" s="13">
        <f t="shared" si="8"/>
        <v>0.020659722222222232</v>
      </c>
    </row>
    <row r="174" spans="1:10" ht="15" customHeight="1">
      <c r="A174" s="12">
        <v>170</v>
      </c>
      <c r="B174" s="28" t="s">
        <v>203</v>
      </c>
      <c r="C174" s="28" t="s">
        <v>80</v>
      </c>
      <c r="D174" s="12" t="s">
        <v>182</v>
      </c>
      <c r="E174" s="28" t="s">
        <v>196</v>
      </c>
      <c r="F174" s="13" t="s">
        <v>645</v>
      </c>
      <c r="G174" s="13" t="s">
        <v>645</v>
      </c>
      <c r="H174" s="12" t="str">
        <f t="shared" si="9"/>
        <v>4.56/km</v>
      </c>
      <c r="I174" s="13">
        <f t="shared" si="10"/>
        <v>0.03136574074074075</v>
      </c>
      <c r="J174" s="13">
        <f t="shared" si="8"/>
        <v>0.017685185185185193</v>
      </c>
    </row>
    <row r="175" spans="1:10" ht="15" customHeight="1">
      <c r="A175" s="12">
        <v>171</v>
      </c>
      <c r="B175" s="28" t="s">
        <v>646</v>
      </c>
      <c r="C175" s="28" t="s">
        <v>14</v>
      </c>
      <c r="D175" s="12" t="s">
        <v>179</v>
      </c>
      <c r="E175" s="28" t="s">
        <v>304</v>
      </c>
      <c r="F175" s="13" t="s">
        <v>647</v>
      </c>
      <c r="G175" s="13" t="s">
        <v>647</v>
      </c>
      <c r="H175" s="12" t="str">
        <f t="shared" si="9"/>
        <v>4.56/km</v>
      </c>
      <c r="I175" s="13">
        <f t="shared" si="10"/>
        <v>0.03137731481481483</v>
      </c>
      <c r="J175" s="13">
        <f t="shared" si="8"/>
        <v>0.020671296296296313</v>
      </c>
    </row>
    <row r="176" spans="1:10" ht="15" customHeight="1">
      <c r="A176" s="12">
        <v>172</v>
      </c>
      <c r="B176" s="28" t="s">
        <v>648</v>
      </c>
      <c r="C176" s="28" t="s">
        <v>36</v>
      </c>
      <c r="D176" s="12" t="s">
        <v>174</v>
      </c>
      <c r="E176" s="28" t="s">
        <v>649</v>
      </c>
      <c r="F176" s="13" t="s">
        <v>650</v>
      </c>
      <c r="G176" s="13" t="s">
        <v>650</v>
      </c>
      <c r="H176" s="12" t="str">
        <f t="shared" si="9"/>
        <v>4.56/km</v>
      </c>
      <c r="I176" s="13">
        <f t="shared" si="10"/>
        <v>0.03140046296296296</v>
      </c>
      <c r="J176" s="13">
        <f t="shared" si="8"/>
        <v>0.028831018518518506</v>
      </c>
    </row>
    <row r="177" spans="1:10" ht="15" customHeight="1">
      <c r="A177" s="12">
        <v>173</v>
      </c>
      <c r="B177" s="28" t="s">
        <v>651</v>
      </c>
      <c r="C177" s="28" t="s">
        <v>48</v>
      </c>
      <c r="D177" s="12" t="s">
        <v>179</v>
      </c>
      <c r="E177" s="28" t="s">
        <v>384</v>
      </c>
      <c r="F177" s="13" t="s">
        <v>652</v>
      </c>
      <c r="G177" s="13" t="s">
        <v>652</v>
      </c>
      <c r="H177" s="12" t="str">
        <f t="shared" si="9"/>
        <v>4.57/km</v>
      </c>
      <c r="I177" s="13">
        <f t="shared" si="10"/>
        <v>0.031655092592592596</v>
      </c>
      <c r="J177" s="13">
        <f t="shared" si="8"/>
        <v>0.02094907407407408</v>
      </c>
    </row>
    <row r="178" spans="1:10" ht="15" customHeight="1">
      <c r="A178" s="12">
        <v>174</v>
      </c>
      <c r="B178" s="28" t="s">
        <v>653</v>
      </c>
      <c r="C178" s="28" t="s">
        <v>38</v>
      </c>
      <c r="D178" s="12" t="s">
        <v>183</v>
      </c>
      <c r="E178" s="28" t="s">
        <v>320</v>
      </c>
      <c r="F178" s="13" t="s">
        <v>654</v>
      </c>
      <c r="G178" s="13" t="s">
        <v>654</v>
      </c>
      <c r="H178" s="12" t="str">
        <f t="shared" si="9"/>
        <v>4.57/km</v>
      </c>
      <c r="I178" s="13">
        <f t="shared" si="10"/>
        <v>0.03167824074074074</v>
      </c>
      <c r="J178" s="13">
        <f t="shared" si="8"/>
        <v>0.027789351851851843</v>
      </c>
    </row>
    <row r="179" spans="1:10" ht="15" customHeight="1">
      <c r="A179" s="12">
        <v>175</v>
      </c>
      <c r="B179" s="28" t="s">
        <v>655</v>
      </c>
      <c r="C179" s="28" t="s">
        <v>656</v>
      </c>
      <c r="D179" s="12" t="s">
        <v>221</v>
      </c>
      <c r="E179" s="28" t="s">
        <v>304</v>
      </c>
      <c r="F179" s="13" t="s">
        <v>657</v>
      </c>
      <c r="G179" s="13" t="s">
        <v>657</v>
      </c>
      <c r="H179" s="12" t="str">
        <f t="shared" si="9"/>
        <v>4.57/km</v>
      </c>
      <c r="I179" s="13">
        <f t="shared" si="10"/>
        <v>0.031747685185185184</v>
      </c>
      <c r="J179" s="13">
        <f t="shared" si="8"/>
        <v>0.018692129629629628</v>
      </c>
    </row>
    <row r="180" spans="1:10" ht="15" customHeight="1">
      <c r="A180" s="12">
        <v>176</v>
      </c>
      <c r="B180" s="28" t="s">
        <v>658</v>
      </c>
      <c r="C180" s="28" t="s">
        <v>236</v>
      </c>
      <c r="D180" s="12" t="s">
        <v>180</v>
      </c>
      <c r="E180" s="28" t="s">
        <v>455</v>
      </c>
      <c r="F180" s="13" t="s">
        <v>657</v>
      </c>
      <c r="G180" s="13" t="s">
        <v>657</v>
      </c>
      <c r="H180" s="12" t="str">
        <f t="shared" si="9"/>
        <v>4.57/km</v>
      </c>
      <c r="I180" s="13">
        <f t="shared" si="10"/>
        <v>0.031747685185185184</v>
      </c>
      <c r="J180" s="13">
        <f t="shared" si="8"/>
        <v>0.009895833333333326</v>
      </c>
    </row>
    <row r="181" spans="1:10" ht="15" customHeight="1">
      <c r="A181" s="12">
        <v>177</v>
      </c>
      <c r="B181" s="28" t="s">
        <v>659</v>
      </c>
      <c r="C181" s="28" t="s">
        <v>38</v>
      </c>
      <c r="D181" s="12" t="s">
        <v>179</v>
      </c>
      <c r="E181" s="28" t="s">
        <v>660</v>
      </c>
      <c r="F181" s="13" t="s">
        <v>657</v>
      </c>
      <c r="G181" s="13" t="s">
        <v>657</v>
      </c>
      <c r="H181" s="12" t="str">
        <f t="shared" si="9"/>
        <v>4.57/km</v>
      </c>
      <c r="I181" s="13">
        <f t="shared" si="10"/>
        <v>0.031747685185185184</v>
      </c>
      <c r="J181" s="13">
        <f t="shared" si="8"/>
        <v>0.021041666666666667</v>
      </c>
    </row>
    <row r="182" spans="1:10" ht="15" customHeight="1">
      <c r="A182" s="12">
        <v>178</v>
      </c>
      <c r="B182" s="28" t="s">
        <v>238</v>
      </c>
      <c r="C182" s="28" t="s">
        <v>38</v>
      </c>
      <c r="D182" s="12" t="s">
        <v>178</v>
      </c>
      <c r="E182" s="28" t="s">
        <v>213</v>
      </c>
      <c r="F182" s="13" t="s">
        <v>661</v>
      </c>
      <c r="G182" s="13" t="s">
        <v>661</v>
      </c>
      <c r="H182" s="12" t="str">
        <f t="shared" si="9"/>
        <v>4.57/km</v>
      </c>
      <c r="I182" s="13">
        <f t="shared" si="10"/>
        <v>0.03178240740740741</v>
      </c>
      <c r="J182" s="13">
        <f t="shared" si="8"/>
        <v>0.019166666666666665</v>
      </c>
    </row>
    <row r="183" spans="1:10" ht="15" customHeight="1">
      <c r="A183" s="15">
        <v>179</v>
      </c>
      <c r="B183" s="30" t="s">
        <v>33</v>
      </c>
      <c r="C183" s="30" t="s">
        <v>99</v>
      </c>
      <c r="D183" s="15" t="s">
        <v>174</v>
      </c>
      <c r="E183" s="30" t="s">
        <v>172</v>
      </c>
      <c r="F183" s="17" t="s">
        <v>662</v>
      </c>
      <c r="G183" s="17" t="s">
        <v>662</v>
      </c>
      <c r="H183" s="15" t="str">
        <f t="shared" si="9"/>
        <v>4.58/km</v>
      </c>
      <c r="I183" s="17">
        <f t="shared" si="10"/>
        <v>0.032025462962962964</v>
      </c>
      <c r="J183" s="17">
        <f t="shared" si="8"/>
        <v>0.029456018518518506</v>
      </c>
    </row>
    <row r="184" spans="1:10" ht="15" customHeight="1">
      <c r="A184" s="12">
        <v>180</v>
      </c>
      <c r="B184" s="28" t="s">
        <v>663</v>
      </c>
      <c r="C184" s="28" t="s">
        <v>664</v>
      </c>
      <c r="D184" s="12" t="s">
        <v>176</v>
      </c>
      <c r="E184" s="28" t="s">
        <v>320</v>
      </c>
      <c r="F184" s="13" t="s">
        <v>665</v>
      </c>
      <c r="G184" s="13" t="s">
        <v>665</v>
      </c>
      <c r="H184" s="12" t="str">
        <f t="shared" si="9"/>
        <v>4.58/km</v>
      </c>
      <c r="I184" s="13">
        <f t="shared" si="10"/>
        <v>0.03209490740740742</v>
      </c>
      <c r="J184" s="13">
        <f t="shared" si="8"/>
        <v>0.03209490740740742</v>
      </c>
    </row>
    <row r="185" spans="1:10" ht="15" customHeight="1">
      <c r="A185" s="12">
        <v>181</v>
      </c>
      <c r="B185" s="28" t="s">
        <v>666</v>
      </c>
      <c r="C185" s="28" t="s">
        <v>667</v>
      </c>
      <c r="D185" s="12" t="s">
        <v>182</v>
      </c>
      <c r="E185" s="28" t="s">
        <v>177</v>
      </c>
      <c r="F185" s="13" t="s">
        <v>668</v>
      </c>
      <c r="G185" s="13" t="s">
        <v>668</v>
      </c>
      <c r="H185" s="12" t="str">
        <f t="shared" si="9"/>
        <v>4.58/km</v>
      </c>
      <c r="I185" s="13">
        <f t="shared" si="10"/>
        <v>0.03212962962962963</v>
      </c>
      <c r="J185" s="13">
        <f t="shared" si="8"/>
        <v>0.018449074074074076</v>
      </c>
    </row>
    <row r="186" spans="1:10" ht="15" customHeight="1">
      <c r="A186" s="15">
        <v>182</v>
      </c>
      <c r="B186" s="30" t="s">
        <v>669</v>
      </c>
      <c r="C186" s="30" t="s">
        <v>246</v>
      </c>
      <c r="D186" s="15" t="s">
        <v>183</v>
      </c>
      <c r="E186" s="30" t="s">
        <v>172</v>
      </c>
      <c r="F186" s="17" t="s">
        <v>668</v>
      </c>
      <c r="G186" s="17" t="s">
        <v>668</v>
      </c>
      <c r="H186" s="15" t="str">
        <f t="shared" si="9"/>
        <v>4.58/km</v>
      </c>
      <c r="I186" s="17">
        <f t="shared" si="10"/>
        <v>0.03212962962962963</v>
      </c>
      <c r="J186" s="17">
        <f t="shared" si="8"/>
        <v>0.028240740740740733</v>
      </c>
    </row>
    <row r="187" spans="1:10" ht="15" customHeight="1">
      <c r="A187" s="12">
        <v>183</v>
      </c>
      <c r="B187" s="28" t="s">
        <v>670</v>
      </c>
      <c r="C187" s="28" t="s">
        <v>104</v>
      </c>
      <c r="D187" s="12" t="s">
        <v>179</v>
      </c>
      <c r="E187" s="28" t="s">
        <v>320</v>
      </c>
      <c r="F187" s="13" t="s">
        <v>671</v>
      </c>
      <c r="G187" s="13" t="s">
        <v>671</v>
      </c>
      <c r="H187" s="12" t="str">
        <f t="shared" si="9"/>
        <v>4.58/km</v>
      </c>
      <c r="I187" s="13">
        <f t="shared" si="10"/>
        <v>0.032141203703703713</v>
      </c>
      <c r="J187" s="13">
        <f t="shared" si="8"/>
        <v>0.021435185185185196</v>
      </c>
    </row>
    <row r="188" spans="1:10" ht="15" customHeight="1">
      <c r="A188" s="12">
        <v>184</v>
      </c>
      <c r="B188" s="28" t="s">
        <v>672</v>
      </c>
      <c r="C188" s="28" t="s">
        <v>47</v>
      </c>
      <c r="D188" s="12" t="s">
        <v>183</v>
      </c>
      <c r="E188" s="28" t="s">
        <v>351</v>
      </c>
      <c r="F188" s="13" t="s">
        <v>673</v>
      </c>
      <c r="G188" s="13" t="s">
        <v>673</v>
      </c>
      <c r="H188" s="12" t="str">
        <f t="shared" si="9"/>
        <v>4.58/km</v>
      </c>
      <c r="I188" s="13">
        <f t="shared" si="10"/>
        <v>0.03234953703703704</v>
      </c>
      <c r="J188" s="13">
        <f t="shared" si="8"/>
        <v>0.028460648148148138</v>
      </c>
    </row>
    <row r="189" spans="1:10" ht="15" customHeight="1">
      <c r="A189" s="12">
        <v>185</v>
      </c>
      <c r="B189" s="28" t="s">
        <v>674</v>
      </c>
      <c r="C189" s="28" t="s">
        <v>675</v>
      </c>
      <c r="D189" s="12" t="s">
        <v>176</v>
      </c>
      <c r="E189" s="28" t="s">
        <v>676</v>
      </c>
      <c r="F189" s="13" t="s">
        <v>677</v>
      </c>
      <c r="G189" s="13" t="s">
        <v>677</v>
      </c>
      <c r="H189" s="12" t="str">
        <f t="shared" si="9"/>
        <v>4.59/km</v>
      </c>
      <c r="I189" s="13">
        <f t="shared" si="10"/>
        <v>0.032384259259259265</v>
      </c>
      <c r="J189" s="13">
        <f t="shared" si="8"/>
        <v>0.032384259259259265</v>
      </c>
    </row>
    <row r="190" spans="1:10" ht="15" customHeight="1">
      <c r="A190" s="12">
        <v>186</v>
      </c>
      <c r="B190" s="28" t="s">
        <v>678</v>
      </c>
      <c r="C190" s="28" t="s">
        <v>54</v>
      </c>
      <c r="D190" s="12" t="s">
        <v>178</v>
      </c>
      <c r="E190" s="28" t="s">
        <v>679</v>
      </c>
      <c r="F190" s="13" t="s">
        <v>680</v>
      </c>
      <c r="G190" s="13" t="s">
        <v>680</v>
      </c>
      <c r="H190" s="12" t="str">
        <f t="shared" si="9"/>
        <v>4.59/km</v>
      </c>
      <c r="I190" s="13">
        <f t="shared" si="10"/>
        <v>0.03241898148148149</v>
      </c>
      <c r="J190" s="13">
        <f t="shared" si="8"/>
        <v>0.019803240740740746</v>
      </c>
    </row>
    <row r="191" spans="1:10" ht="15" customHeight="1">
      <c r="A191" s="12">
        <v>187</v>
      </c>
      <c r="B191" s="28" t="s">
        <v>681</v>
      </c>
      <c r="C191" s="28" t="s">
        <v>79</v>
      </c>
      <c r="D191" s="12" t="s">
        <v>182</v>
      </c>
      <c r="E191" s="28" t="s">
        <v>296</v>
      </c>
      <c r="F191" s="13" t="s">
        <v>682</v>
      </c>
      <c r="G191" s="13" t="s">
        <v>682</v>
      </c>
      <c r="H191" s="12" t="str">
        <f t="shared" si="9"/>
        <v>4.59/km</v>
      </c>
      <c r="I191" s="13">
        <f t="shared" si="10"/>
        <v>0.03253472222222223</v>
      </c>
      <c r="J191" s="13">
        <f t="shared" si="8"/>
        <v>0.018854166666666672</v>
      </c>
    </row>
    <row r="192" spans="1:10" ht="15" customHeight="1">
      <c r="A192" s="12">
        <v>188</v>
      </c>
      <c r="B192" s="28" t="s">
        <v>683</v>
      </c>
      <c r="C192" s="28" t="s">
        <v>214</v>
      </c>
      <c r="D192" s="12" t="s">
        <v>183</v>
      </c>
      <c r="E192" s="28" t="s">
        <v>281</v>
      </c>
      <c r="F192" s="13" t="s">
        <v>684</v>
      </c>
      <c r="G192" s="13" t="s">
        <v>684</v>
      </c>
      <c r="H192" s="12" t="str">
        <f t="shared" si="9"/>
        <v>4.59/km</v>
      </c>
      <c r="I192" s="13">
        <f t="shared" si="10"/>
        <v>0.03254629629629631</v>
      </c>
      <c r="J192" s="13">
        <f t="shared" si="8"/>
        <v>0.02865740740740741</v>
      </c>
    </row>
    <row r="193" spans="1:10" ht="15" customHeight="1">
      <c r="A193" s="12">
        <v>189</v>
      </c>
      <c r="B193" s="28" t="s">
        <v>685</v>
      </c>
      <c r="C193" s="28" t="s">
        <v>87</v>
      </c>
      <c r="D193" s="12" t="s">
        <v>182</v>
      </c>
      <c r="E193" s="28" t="s">
        <v>686</v>
      </c>
      <c r="F193" s="13" t="s">
        <v>687</v>
      </c>
      <c r="G193" s="13" t="s">
        <v>687</v>
      </c>
      <c r="H193" s="12" t="str">
        <f t="shared" si="9"/>
        <v>4.59/km</v>
      </c>
      <c r="I193" s="13">
        <f t="shared" si="10"/>
        <v>0.03259259259259259</v>
      </c>
      <c r="J193" s="13">
        <f t="shared" si="8"/>
        <v>0.018912037037037033</v>
      </c>
    </row>
    <row r="194" spans="1:10" ht="15" customHeight="1">
      <c r="A194" s="12">
        <v>190</v>
      </c>
      <c r="B194" s="28" t="s">
        <v>688</v>
      </c>
      <c r="C194" s="28" t="s">
        <v>62</v>
      </c>
      <c r="D194" s="12" t="s">
        <v>183</v>
      </c>
      <c r="E194" s="28" t="s">
        <v>689</v>
      </c>
      <c r="F194" s="13" t="s">
        <v>690</v>
      </c>
      <c r="G194" s="13" t="s">
        <v>690</v>
      </c>
      <c r="H194" s="12" t="str">
        <f t="shared" si="9"/>
        <v>4.59/km</v>
      </c>
      <c r="I194" s="13">
        <f t="shared" si="10"/>
        <v>0.0326388888888889</v>
      </c>
      <c r="J194" s="13">
        <f t="shared" si="8"/>
        <v>0.028749999999999998</v>
      </c>
    </row>
    <row r="195" spans="1:10" ht="15" customHeight="1">
      <c r="A195" s="12">
        <v>191</v>
      </c>
      <c r="B195" s="28" t="s">
        <v>691</v>
      </c>
      <c r="C195" s="28" t="s">
        <v>692</v>
      </c>
      <c r="D195" s="12" t="s">
        <v>182</v>
      </c>
      <c r="E195" s="28" t="s">
        <v>366</v>
      </c>
      <c r="F195" s="13" t="s">
        <v>693</v>
      </c>
      <c r="G195" s="13" t="s">
        <v>693</v>
      </c>
      <c r="H195" s="12" t="str">
        <f t="shared" si="9"/>
        <v>4.59/km</v>
      </c>
      <c r="I195" s="13">
        <f t="shared" si="10"/>
        <v>0.03266203703703703</v>
      </c>
      <c r="J195" s="13">
        <f t="shared" si="8"/>
        <v>0.018981481481481474</v>
      </c>
    </row>
    <row r="196" spans="1:10" ht="15" customHeight="1">
      <c r="A196" s="12">
        <v>192</v>
      </c>
      <c r="B196" s="28" t="s">
        <v>694</v>
      </c>
      <c r="C196" s="28" t="s">
        <v>39</v>
      </c>
      <c r="D196" s="12" t="s">
        <v>174</v>
      </c>
      <c r="E196" s="28" t="s">
        <v>226</v>
      </c>
      <c r="F196" s="13" t="s">
        <v>693</v>
      </c>
      <c r="G196" s="13" t="s">
        <v>693</v>
      </c>
      <c r="H196" s="12" t="str">
        <f t="shared" si="9"/>
        <v>4.59/km</v>
      </c>
      <c r="I196" s="13">
        <f t="shared" si="10"/>
        <v>0.03266203703703703</v>
      </c>
      <c r="J196" s="13">
        <f t="shared" si="8"/>
        <v>0.030092592592592574</v>
      </c>
    </row>
    <row r="197" spans="1:10" ht="15" customHeight="1">
      <c r="A197" s="15">
        <v>193</v>
      </c>
      <c r="B197" s="30" t="s">
        <v>695</v>
      </c>
      <c r="C197" s="30" t="s">
        <v>80</v>
      </c>
      <c r="D197" s="15" t="s">
        <v>174</v>
      </c>
      <c r="E197" s="30" t="s">
        <v>172</v>
      </c>
      <c r="F197" s="17" t="s">
        <v>696</v>
      </c>
      <c r="G197" s="17" t="s">
        <v>696</v>
      </c>
      <c r="H197" s="15" t="str">
        <f aca="true" t="shared" si="11" ref="H197:H260">TEXT(INT((HOUR(G197)*3600+MINUTE(G197)*60+SECOND(G197))/$J$3/60),"0")&amp;"."&amp;TEXT(MOD((HOUR(G197)*3600+MINUTE(G197)*60+SECOND(G197))/$J$3,60),"00")&amp;"/km"</f>
        <v>4.60/km</v>
      </c>
      <c r="I197" s="17">
        <f aca="true" t="shared" si="12" ref="I197:I260">G197-$G$5</f>
        <v>0.032719907407407406</v>
      </c>
      <c r="J197" s="17">
        <f t="shared" si="8"/>
        <v>0.03015046296296295</v>
      </c>
    </row>
    <row r="198" spans="1:10" ht="15" customHeight="1">
      <c r="A198" s="12">
        <v>194</v>
      </c>
      <c r="B198" s="28" t="s">
        <v>697</v>
      </c>
      <c r="C198" s="28" t="s">
        <v>29</v>
      </c>
      <c r="D198" s="12" t="s">
        <v>179</v>
      </c>
      <c r="E198" s="28" t="s">
        <v>698</v>
      </c>
      <c r="F198" s="13" t="s">
        <v>699</v>
      </c>
      <c r="G198" s="13" t="s">
        <v>699</v>
      </c>
      <c r="H198" s="12" t="str">
        <f t="shared" si="11"/>
        <v>4.60/km</v>
      </c>
      <c r="I198" s="13">
        <f t="shared" si="12"/>
        <v>0.032731481481481486</v>
      </c>
      <c r="J198" s="13">
        <f aca="true" t="shared" si="13" ref="J198:J261">G198-INDEX($G$5:$G$800,MATCH(D198,$D$5:$D$800,0))</f>
        <v>0.02202546296296297</v>
      </c>
    </row>
    <row r="199" spans="1:10" ht="15" customHeight="1">
      <c r="A199" s="12">
        <v>195</v>
      </c>
      <c r="B199" s="28" t="s">
        <v>700</v>
      </c>
      <c r="C199" s="28" t="s">
        <v>112</v>
      </c>
      <c r="D199" s="12" t="s">
        <v>183</v>
      </c>
      <c r="E199" s="28" t="s">
        <v>701</v>
      </c>
      <c r="F199" s="13" t="s">
        <v>702</v>
      </c>
      <c r="G199" s="13" t="s">
        <v>702</v>
      </c>
      <c r="H199" s="12" t="str">
        <f t="shared" si="11"/>
        <v>4.60/km</v>
      </c>
      <c r="I199" s="13">
        <f t="shared" si="12"/>
        <v>0.03274305555555557</v>
      </c>
      <c r="J199" s="13">
        <f t="shared" si="13"/>
        <v>0.028854166666666667</v>
      </c>
    </row>
    <row r="200" spans="1:10" ht="15" customHeight="1">
      <c r="A200" s="12">
        <v>196</v>
      </c>
      <c r="B200" s="28" t="s">
        <v>231</v>
      </c>
      <c r="C200" s="28" t="s">
        <v>51</v>
      </c>
      <c r="D200" s="12" t="s">
        <v>183</v>
      </c>
      <c r="E200" s="28" t="s">
        <v>701</v>
      </c>
      <c r="F200" s="13" t="s">
        <v>703</v>
      </c>
      <c r="G200" s="13" t="s">
        <v>703</v>
      </c>
      <c r="H200" s="12" t="str">
        <f t="shared" si="11"/>
        <v>4.60/km</v>
      </c>
      <c r="I200" s="13">
        <f t="shared" si="12"/>
        <v>0.03278935185185186</v>
      </c>
      <c r="J200" s="13">
        <f t="shared" si="13"/>
        <v>0.02890046296296296</v>
      </c>
    </row>
    <row r="201" spans="1:10" ht="15" customHeight="1">
      <c r="A201" s="12">
        <v>197</v>
      </c>
      <c r="B201" s="28" t="s">
        <v>704</v>
      </c>
      <c r="C201" s="28" t="s">
        <v>123</v>
      </c>
      <c r="D201" s="12" t="s">
        <v>174</v>
      </c>
      <c r="E201" s="28" t="s">
        <v>67</v>
      </c>
      <c r="F201" s="13" t="s">
        <v>703</v>
      </c>
      <c r="G201" s="13" t="s">
        <v>703</v>
      </c>
      <c r="H201" s="12" t="str">
        <f t="shared" si="11"/>
        <v>4.60/km</v>
      </c>
      <c r="I201" s="13">
        <f t="shared" si="12"/>
        <v>0.03278935185185186</v>
      </c>
      <c r="J201" s="13">
        <f t="shared" si="13"/>
        <v>0.030219907407407404</v>
      </c>
    </row>
    <row r="202" spans="1:10" ht="15" customHeight="1">
      <c r="A202" s="12">
        <v>198</v>
      </c>
      <c r="B202" s="28" t="s">
        <v>705</v>
      </c>
      <c r="C202" s="28" t="s">
        <v>20</v>
      </c>
      <c r="D202" s="12" t="s">
        <v>182</v>
      </c>
      <c r="E202" s="28" t="s">
        <v>649</v>
      </c>
      <c r="F202" s="13" t="s">
        <v>706</v>
      </c>
      <c r="G202" s="13" t="s">
        <v>706</v>
      </c>
      <c r="H202" s="12" t="str">
        <f t="shared" si="11"/>
        <v>4.60/km</v>
      </c>
      <c r="I202" s="13">
        <f t="shared" si="12"/>
        <v>0.03287037037037038</v>
      </c>
      <c r="J202" s="13">
        <f t="shared" si="13"/>
        <v>0.019189814814814826</v>
      </c>
    </row>
    <row r="203" spans="1:10" ht="15" customHeight="1">
      <c r="A203" s="12">
        <v>199</v>
      </c>
      <c r="B203" s="28" t="s">
        <v>707</v>
      </c>
      <c r="C203" s="28" t="s">
        <v>45</v>
      </c>
      <c r="D203" s="12" t="s">
        <v>179</v>
      </c>
      <c r="E203" s="28" t="s">
        <v>708</v>
      </c>
      <c r="F203" s="13" t="s">
        <v>709</v>
      </c>
      <c r="G203" s="13" t="s">
        <v>709</v>
      </c>
      <c r="H203" s="12" t="str">
        <f t="shared" si="11"/>
        <v>5.00/km</v>
      </c>
      <c r="I203" s="13">
        <f t="shared" si="12"/>
        <v>0.03290509259259258</v>
      </c>
      <c r="J203" s="13">
        <f t="shared" si="13"/>
        <v>0.022199074074074066</v>
      </c>
    </row>
    <row r="204" spans="1:10" ht="15" customHeight="1">
      <c r="A204" s="12">
        <v>200</v>
      </c>
      <c r="B204" s="28" t="s">
        <v>710</v>
      </c>
      <c r="C204" s="28" t="s">
        <v>711</v>
      </c>
      <c r="D204" s="12" t="s">
        <v>179</v>
      </c>
      <c r="E204" s="28" t="s">
        <v>304</v>
      </c>
      <c r="F204" s="13" t="s">
        <v>712</v>
      </c>
      <c r="G204" s="13" t="s">
        <v>712</v>
      </c>
      <c r="H204" s="12" t="str">
        <f t="shared" si="11"/>
        <v>5.00/km</v>
      </c>
      <c r="I204" s="13">
        <f t="shared" si="12"/>
        <v>0.03296296296296297</v>
      </c>
      <c r="J204" s="13">
        <f t="shared" si="13"/>
        <v>0.022256944444444454</v>
      </c>
    </row>
    <row r="205" spans="1:10" ht="15" customHeight="1">
      <c r="A205" s="12">
        <v>201</v>
      </c>
      <c r="B205" s="28" t="s">
        <v>713</v>
      </c>
      <c r="C205" s="28" t="s">
        <v>57</v>
      </c>
      <c r="D205" s="12" t="s">
        <v>178</v>
      </c>
      <c r="E205" s="28" t="s">
        <v>255</v>
      </c>
      <c r="F205" s="13" t="s">
        <v>714</v>
      </c>
      <c r="G205" s="13" t="s">
        <v>714</v>
      </c>
      <c r="H205" s="12" t="str">
        <f t="shared" si="11"/>
        <v>5.00/km</v>
      </c>
      <c r="I205" s="13">
        <f t="shared" si="12"/>
        <v>0.0329976851851852</v>
      </c>
      <c r="J205" s="13">
        <f t="shared" si="13"/>
        <v>0.020381944444444453</v>
      </c>
    </row>
    <row r="206" spans="1:10" ht="15" customHeight="1">
      <c r="A206" s="12">
        <v>202</v>
      </c>
      <c r="B206" s="28" t="s">
        <v>715</v>
      </c>
      <c r="C206" s="28" t="s">
        <v>716</v>
      </c>
      <c r="D206" s="12" t="s">
        <v>179</v>
      </c>
      <c r="E206" s="28" t="s">
        <v>717</v>
      </c>
      <c r="F206" s="13" t="s">
        <v>718</v>
      </c>
      <c r="G206" s="13" t="s">
        <v>718</v>
      </c>
      <c r="H206" s="12" t="str">
        <f t="shared" si="11"/>
        <v>5.01/km</v>
      </c>
      <c r="I206" s="13">
        <f t="shared" si="12"/>
        <v>0.033113425925925935</v>
      </c>
      <c r="J206" s="13">
        <f t="shared" si="13"/>
        <v>0.022407407407407418</v>
      </c>
    </row>
    <row r="207" spans="1:10" ht="15" customHeight="1">
      <c r="A207" s="12">
        <v>203</v>
      </c>
      <c r="B207" s="28" t="s">
        <v>719</v>
      </c>
      <c r="C207" s="28" t="s">
        <v>720</v>
      </c>
      <c r="D207" s="12" t="s">
        <v>193</v>
      </c>
      <c r="E207" s="28" t="s">
        <v>721</v>
      </c>
      <c r="F207" s="13" t="s">
        <v>722</v>
      </c>
      <c r="G207" s="13" t="s">
        <v>722</v>
      </c>
      <c r="H207" s="12" t="str">
        <f t="shared" si="11"/>
        <v>5.01/km</v>
      </c>
      <c r="I207" s="13">
        <f t="shared" si="12"/>
        <v>0.033182870370370376</v>
      </c>
      <c r="J207" s="13">
        <f t="shared" si="13"/>
        <v>0.006331018518518514</v>
      </c>
    </row>
    <row r="208" spans="1:10" ht="15" customHeight="1">
      <c r="A208" s="12">
        <v>204</v>
      </c>
      <c r="B208" s="28" t="s">
        <v>109</v>
      </c>
      <c r="C208" s="28" t="s">
        <v>91</v>
      </c>
      <c r="D208" s="12" t="s">
        <v>183</v>
      </c>
      <c r="E208" s="28" t="s">
        <v>351</v>
      </c>
      <c r="F208" s="13" t="s">
        <v>723</v>
      </c>
      <c r="G208" s="13" t="s">
        <v>723</v>
      </c>
      <c r="H208" s="12" t="str">
        <f t="shared" si="11"/>
        <v>5.01/km</v>
      </c>
      <c r="I208" s="13">
        <f t="shared" si="12"/>
        <v>0.03322916666666667</v>
      </c>
      <c r="J208" s="13">
        <f t="shared" si="13"/>
        <v>0.02934027777777777</v>
      </c>
    </row>
    <row r="209" spans="1:10" ht="15" customHeight="1">
      <c r="A209" s="12">
        <v>205</v>
      </c>
      <c r="B209" s="28" t="s">
        <v>724</v>
      </c>
      <c r="C209" s="28" t="s">
        <v>78</v>
      </c>
      <c r="D209" s="12" t="s">
        <v>182</v>
      </c>
      <c r="E209" s="28" t="s">
        <v>351</v>
      </c>
      <c r="F209" s="13" t="s">
        <v>725</v>
      </c>
      <c r="G209" s="13" t="s">
        <v>725</v>
      </c>
      <c r="H209" s="12" t="str">
        <f t="shared" si="11"/>
        <v>5.01/km</v>
      </c>
      <c r="I209" s="13">
        <f t="shared" si="12"/>
        <v>0.03324074074074075</v>
      </c>
      <c r="J209" s="13">
        <f t="shared" si="13"/>
        <v>0.019560185185185194</v>
      </c>
    </row>
    <row r="210" spans="1:10" ht="15" customHeight="1">
      <c r="A210" s="12">
        <v>206</v>
      </c>
      <c r="B210" s="28" t="s">
        <v>726</v>
      </c>
      <c r="C210" s="28" t="s">
        <v>144</v>
      </c>
      <c r="D210" s="12" t="s">
        <v>179</v>
      </c>
      <c r="E210" s="28" t="s">
        <v>67</v>
      </c>
      <c r="F210" s="13" t="s">
        <v>727</v>
      </c>
      <c r="G210" s="13" t="s">
        <v>727</v>
      </c>
      <c r="H210" s="12" t="str">
        <f t="shared" si="11"/>
        <v>5.01/km</v>
      </c>
      <c r="I210" s="13">
        <f t="shared" si="12"/>
        <v>0.03325231481481483</v>
      </c>
      <c r="J210" s="13">
        <f t="shared" si="13"/>
        <v>0.022546296296296314</v>
      </c>
    </row>
    <row r="211" spans="1:10" ht="15" customHeight="1">
      <c r="A211" s="12">
        <v>207</v>
      </c>
      <c r="B211" s="28" t="s">
        <v>195</v>
      </c>
      <c r="C211" s="28" t="s">
        <v>20</v>
      </c>
      <c r="D211" s="12" t="s">
        <v>179</v>
      </c>
      <c r="E211" s="28" t="s">
        <v>728</v>
      </c>
      <c r="F211" s="13" t="s">
        <v>729</v>
      </c>
      <c r="G211" s="13" t="s">
        <v>729</v>
      </c>
      <c r="H211" s="12" t="str">
        <f t="shared" si="11"/>
        <v>5.01/km</v>
      </c>
      <c r="I211" s="13">
        <f t="shared" si="12"/>
        <v>0.03334490740740742</v>
      </c>
      <c r="J211" s="13">
        <f t="shared" si="13"/>
        <v>0.022638888888888903</v>
      </c>
    </row>
    <row r="212" spans="1:10" ht="15" customHeight="1">
      <c r="A212" s="15">
        <v>208</v>
      </c>
      <c r="B212" s="30" t="s">
        <v>730</v>
      </c>
      <c r="C212" s="30" t="s">
        <v>43</v>
      </c>
      <c r="D212" s="15" t="s">
        <v>179</v>
      </c>
      <c r="E212" s="30" t="s">
        <v>172</v>
      </c>
      <c r="F212" s="17" t="s">
        <v>731</v>
      </c>
      <c r="G212" s="17" t="s">
        <v>731</v>
      </c>
      <c r="H212" s="15" t="str">
        <f t="shared" si="11"/>
        <v>5.01/km</v>
      </c>
      <c r="I212" s="17">
        <f t="shared" si="12"/>
        <v>0.03341435185185185</v>
      </c>
      <c r="J212" s="17">
        <f t="shared" si="13"/>
        <v>0.02270833333333333</v>
      </c>
    </row>
    <row r="213" spans="1:10" ht="15" customHeight="1">
      <c r="A213" s="12">
        <v>209</v>
      </c>
      <c r="B213" s="28" t="s">
        <v>732</v>
      </c>
      <c r="C213" s="28" t="s">
        <v>107</v>
      </c>
      <c r="D213" s="12" t="s">
        <v>179</v>
      </c>
      <c r="E213" s="28" t="s">
        <v>733</v>
      </c>
      <c r="F213" s="13" t="s">
        <v>734</v>
      </c>
      <c r="G213" s="13" t="s">
        <v>734</v>
      </c>
      <c r="H213" s="12" t="str">
        <f t="shared" si="11"/>
        <v>5.02/km</v>
      </c>
      <c r="I213" s="13">
        <f t="shared" si="12"/>
        <v>0.033460648148148156</v>
      </c>
      <c r="J213" s="13">
        <f t="shared" si="13"/>
        <v>0.02275462962962964</v>
      </c>
    </row>
    <row r="214" spans="1:10" ht="15" customHeight="1">
      <c r="A214" s="12">
        <v>210</v>
      </c>
      <c r="B214" s="28" t="s">
        <v>735</v>
      </c>
      <c r="C214" s="28" t="s">
        <v>143</v>
      </c>
      <c r="D214" s="12" t="s">
        <v>174</v>
      </c>
      <c r="E214" s="28" t="s">
        <v>304</v>
      </c>
      <c r="F214" s="13" t="s">
        <v>736</v>
      </c>
      <c r="G214" s="13" t="s">
        <v>736</v>
      </c>
      <c r="H214" s="12" t="str">
        <f t="shared" si="11"/>
        <v>5.02/km</v>
      </c>
      <c r="I214" s="13">
        <f t="shared" si="12"/>
        <v>0.033541666666666664</v>
      </c>
      <c r="J214" s="13">
        <f t="shared" si="13"/>
        <v>0.030972222222222207</v>
      </c>
    </row>
    <row r="215" spans="1:10" ht="15" customHeight="1">
      <c r="A215" s="12">
        <v>211</v>
      </c>
      <c r="B215" s="28" t="s">
        <v>737</v>
      </c>
      <c r="C215" s="28" t="s">
        <v>738</v>
      </c>
      <c r="D215" s="12" t="s">
        <v>178</v>
      </c>
      <c r="E215" s="28" t="s">
        <v>177</v>
      </c>
      <c r="F215" s="13" t="s">
        <v>739</v>
      </c>
      <c r="G215" s="13" t="s">
        <v>739</v>
      </c>
      <c r="H215" s="12" t="str">
        <f t="shared" si="11"/>
        <v>5.02/km</v>
      </c>
      <c r="I215" s="13">
        <f t="shared" si="12"/>
        <v>0.033553240740740745</v>
      </c>
      <c r="J215" s="13">
        <f t="shared" si="13"/>
        <v>0.020937499999999998</v>
      </c>
    </row>
    <row r="216" spans="1:10" ht="15" customHeight="1">
      <c r="A216" s="12">
        <v>212</v>
      </c>
      <c r="B216" s="28" t="s">
        <v>740</v>
      </c>
      <c r="C216" s="28" t="s">
        <v>741</v>
      </c>
      <c r="D216" s="12" t="s">
        <v>182</v>
      </c>
      <c r="E216" s="28" t="s">
        <v>188</v>
      </c>
      <c r="F216" s="13" t="s">
        <v>739</v>
      </c>
      <c r="G216" s="13" t="s">
        <v>739</v>
      </c>
      <c r="H216" s="12" t="str">
        <f t="shared" si="11"/>
        <v>5.02/km</v>
      </c>
      <c r="I216" s="13">
        <f t="shared" si="12"/>
        <v>0.033553240740740745</v>
      </c>
      <c r="J216" s="13">
        <f t="shared" si="13"/>
        <v>0.019872685185185188</v>
      </c>
    </row>
    <row r="217" spans="1:10" ht="15" customHeight="1">
      <c r="A217" s="12">
        <v>213</v>
      </c>
      <c r="B217" s="28" t="s">
        <v>742</v>
      </c>
      <c r="C217" s="28" t="s">
        <v>43</v>
      </c>
      <c r="D217" s="12" t="s">
        <v>180</v>
      </c>
      <c r="E217" s="28" t="s">
        <v>733</v>
      </c>
      <c r="F217" s="13" t="s">
        <v>743</v>
      </c>
      <c r="G217" s="13" t="s">
        <v>743</v>
      </c>
      <c r="H217" s="12" t="str">
        <f t="shared" si="11"/>
        <v>5.02/km</v>
      </c>
      <c r="I217" s="13">
        <f t="shared" si="12"/>
        <v>0.03359953703703705</v>
      </c>
      <c r="J217" s="13">
        <f t="shared" si="13"/>
        <v>0.011747685185185194</v>
      </c>
    </row>
    <row r="218" spans="1:10" ht="15" customHeight="1">
      <c r="A218" s="12">
        <v>214</v>
      </c>
      <c r="B218" s="28" t="s">
        <v>744</v>
      </c>
      <c r="C218" s="28" t="s">
        <v>38</v>
      </c>
      <c r="D218" s="12" t="s">
        <v>174</v>
      </c>
      <c r="E218" s="28" t="s">
        <v>137</v>
      </c>
      <c r="F218" s="13" t="s">
        <v>745</v>
      </c>
      <c r="G218" s="13" t="s">
        <v>745</v>
      </c>
      <c r="H218" s="12" t="str">
        <f t="shared" si="11"/>
        <v>5.02/km</v>
      </c>
      <c r="I218" s="13">
        <f t="shared" si="12"/>
        <v>0.03371527777777779</v>
      </c>
      <c r="J218" s="13">
        <f t="shared" si="13"/>
        <v>0.03114583333333333</v>
      </c>
    </row>
    <row r="219" spans="1:10" ht="15" customHeight="1">
      <c r="A219" s="12">
        <v>215</v>
      </c>
      <c r="B219" s="28" t="s">
        <v>746</v>
      </c>
      <c r="C219" s="28" t="s">
        <v>40</v>
      </c>
      <c r="D219" s="12" t="s">
        <v>179</v>
      </c>
      <c r="E219" s="28" t="s">
        <v>384</v>
      </c>
      <c r="F219" s="13" t="s">
        <v>747</v>
      </c>
      <c r="G219" s="13" t="s">
        <v>747</v>
      </c>
      <c r="H219" s="12" t="str">
        <f t="shared" si="11"/>
        <v>5.03/km</v>
      </c>
      <c r="I219" s="13">
        <f t="shared" si="12"/>
        <v>0.033842592592592605</v>
      </c>
      <c r="J219" s="13">
        <f t="shared" si="13"/>
        <v>0.023136574074074087</v>
      </c>
    </row>
    <row r="220" spans="1:10" ht="15" customHeight="1">
      <c r="A220" s="15">
        <v>216</v>
      </c>
      <c r="B220" s="30" t="s">
        <v>748</v>
      </c>
      <c r="C220" s="30" t="s">
        <v>57</v>
      </c>
      <c r="D220" s="15" t="s">
        <v>178</v>
      </c>
      <c r="E220" s="30" t="s">
        <v>172</v>
      </c>
      <c r="F220" s="17" t="s">
        <v>747</v>
      </c>
      <c r="G220" s="17" t="s">
        <v>747</v>
      </c>
      <c r="H220" s="15" t="str">
        <f t="shared" si="11"/>
        <v>5.03/km</v>
      </c>
      <c r="I220" s="17">
        <f t="shared" si="12"/>
        <v>0.033842592592592605</v>
      </c>
      <c r="J220" s="17">
        <f t="shared" si="13"/>
        <v>0.021226851851851858</v>
      </c>
    </row>
    <row r="221" spans="1:10" ht="15" customHeight="1">
      <c r="A221" s="15">
        <v>217</v>
      </c>
      <c r="B221" s="30" t="s">
        <v>749</v>
      </c>
      <c r="C221" s="30" t="s">
        <v>750</v>
      </c>
      <c r="D221" s="15" t="s">
        <v>174</v>
      </c>
      <c r="E221" s="30" t="s">
        <v>172</v>
      </c>
      <c r="F221" s="17" t="s">
        <v>751</v>
      </c>
      <c r="G221" s="17" t="s">
        <v>751</v>
      </c>
      <c r="H221" s="15" t="str">
        <f t="shared" si="11"/>
        <v>5.03/km</v>
      </c>
      <c r="I221" s="17">
        <f t="shared" si="12"/>
        <v>0.03393518518518519</v>
      </c>
      <c r="J221" s="17">
        <f t="shared" si="13"/>
        <v>0.031365740740740736</v>
      </c>
    </row>
    <row r="222" spans="1:10" ht="15" customHeight="1">
      <c r="A222" s="12">
        <v>218</v>
      </c>
      <c r="B222" s="28" t="s">
        <v>752</v>
      </c>
      <c r="C222" s="28" t="s">
        <v>753</v>
      </c>
      <c r="D222" s="12" t="s">
        <v>179</v>
      </c>
      <c r="E222" s="28" t="s">
        <v>177</v>
      </c>
      <c r="F222" s="13" t="s">
        <v>754</v>
      </c>
      <c r="G222" s="13" t="s">
        <v>754</v>
      </c>
      <c r="H222" s="12" t="str">
        <f t="shared" si="11"/>
        <v>5.03/km</v>
      </c>
      <c r="I222" s="13">
        <f t="shared" si="12"/>
        <v>0.033946759259259274</v>
      </c>
      <c r="J222" s="13">
        <f t="shared" si="13"/>
        <v>0.023240740740740756</v>
      </c>
    </row>
    <row r="223" spans="1:10" ht="15" customHeight="1">
      <c r="A223" s="12">
        <v>219</v>
      </c>
      <c r="B223" s="28" t="s">
        <v>755</v>
      </c>
      <c r="C223" s="28" t="s">
        <v>42</v>
      </c>
      <c r="D223" s="12" t="s">
        <v>174</v>
      </c>
      <c r="E223" s="28" t="s">
        <v>549</v>
      </c>
      <c r="F223" s="13" t="s">
        <v>756</v>
      </c>
      <c r="G223" s="13" t="s">
        <v>756</v>
      </c>
      <c r="H223" s="12" t="str">
        <f t="shared" si="11"/>
        <v>5.03/km</v>
      </c>
      <c r="I223" s="13">
        <f t="shared" si="12"/>
        <v>0.0339814814814815</v>
      </c>
      <c r="J223" s="13">
        <f t="shared" si="13"/>
        <v>0.031412037037037044</v>
      </c>
    </row>
    <row r="224" spans="1:10" ht="15" customHeight="1">
      <c r="A224" s="12">
        <v>220</v>
      </c>
      <c r="B224" s="28" t="s">
        <v>757</v>
      </c>
      <c r="C224" s="28" t="s">
        <v>758</v>
      </c>
      <c r="D224" s="12" t="s">
        <v>179</v>
      </c>
      <c r="E224" s="28" t="s">
        <v>467</v>
      </c>
      <c r="F224" s="13" t="s">
        <v>759</v>
      </c>
      <c r="G224" s="13" t="s">
        <v>759</v>
      </c>
      <c r="H224" s="12" t="str">
        <f t="shared" si="11"/>
        <v>5.03/km</v>
      </c>
      <c r="I224" s="13">
        <f t="shared" si="12"/>
        <v>0.03402777777777778</v>
      </c>
      <c r="J224" s="13">
        <f t="shared" si="13"/>
        <v>0.023321759259259264</v>
      </c>
    </row>
    <row r="225" spans="1:10" ht="15" customHeight="1">
      <c r="A225" s="12">
        <v>221</v>
      </c>
      <c r="B225" s="28" t="s">
        <v>85</v>
      </c>
      <c r="C225" s="28" t="s">
        <v>220</v>
      </c>
      <c r="D225" s="12" t="s">
        <v>182</v>
      </c>
      <c r="E225" s="28" t="s">
        <v>320</v>
      </c>
      <c r="F225" s="13" t="s">
        <v>760</v>
      </c>
      <c r="G225" s="13" t="s">
        <v>760</v>
      </c>
      <c r="H225" s="12" t="str">
        <f t="shared" si="11"/>
        <v>5.03/km</v>
      </c>
      <c r="I225" s="13">
        <f t="shared" si="12"/>
        <v>0.03405092592592593</v>
      </c>
      <c r="J225" s="13">
        <f t="shared" si="13"/>
        <v>0.020370370370370372</v>
      </c>
    </row>
    <row r="226" spans="1:10" ht="15" customHeight="1">
      <c r="A226" s="12">
        <v>222</v>
      </c>
      <c r="B226" s="28" t="s">
        <v>761</v>
      </c>
      <c r="C226" s="28" t="s">
        <v>107</v>
      </c>
      <c r="D226" s="12" t="s">
        <v>178</v>
      </c>
      <c r="E226" s="28" t="s">
        <v>366</v>
      </c>
      <c r="F226" s="13" t="s">
        <v>762</v>
      </c>
      <c r="G226" s="13" t="s">
        <v>762</v>
      </c>
      <c r="H226" s="12" t="str">
        <f t="shared" si="11"/>
        <v>5.03/km</v>
      </c>
      <c r="I226" s="13">
        <f t="shared" si="12"/>
        <v>0.03407407407407409</v>
      </c>
      <c r="J226" s="13">
        <f t="shared" si="13"/>
        <v>0.021458333333333343</v>
      </c>
    </row>
    <row r="227" spans="1:10" ht="15" customHeight="1">
      <c r="A227" s="12">
        <v>223</v>
      </c>
      <c r="B227" s="28" t="s">
        <v>763</v>
      </c>
      <c r="C227" s="28" t="s">
        <v>86</v>
      </c>
      <c r="D227" s="12" t="s">
        <v>178</v>
      </c>
      <c r="E227" s="28" t="s">
        <v>637</v>
      </c>
      <c r="F227" s="13" t="s">
        <v>764</v>
      </c>
      <c r="G227" s="13" t="s">
        <v>764</v>
      </c>
      <c r="H227" s="12" t="str">
        <f t="shared" si="11"/>
        <v>5.04/km</v>
      </c>
      <c r="I227" s="13">
        <f t="shared" si="12"/>
        <v>0.034178240740740745</v>
      </c>
      <c r="J227" s="13">
        <f t="shared" si="13"/>
        <v>0.0215625</v>
      </c>
    </row>
    <row r="228" spans="1:10" ht="15" customHeight="1">
      <c r="A228" s="15">
        <v>224</v>
      </c>
      <c r="B228" s="30" t="s">
        <v>765</v>
      </c>
      <c r="C228" s="30" t="s">
        <v>22</v>
      </c>
      <c r="D228" s="15" t="s">
        <v>183</v>
      </c>
      <c r="E228" s="30" t="s">
        <v>172</v>
      </c>
      <c r="F228" s="17" t="s">
        <v>766</v>
      </c>
      <c r="G228" s="17" t="s">
        <v>766</v>
      </c>
      <c r="H228" s="15" t="str">
        <f t="shared" si="11"/>
        <v>5.04/km</v>
      </c>
      <c r="I228" s="17">
        <f t="shared" si="12"/>
        <v>0.034201388888888906</v>
      </c>
      <c r="J228" s="17">
        <f t="shared" si="13"/>
        <v>0.030312500000000006</v>
      </c>
    </row>
    <row r="229" spans="1:10" ht="15" customHeight="1">
      <c r="A229" s="15">
        <v>225</v>
      </c>
      <c r="B229" s="30" t="s">
        <v>767</v>
      </c>
      <c r="C229" s="30" t="s">
        <v>28</v>
      </c>
      <c r="D229" s="15" t="s">
        <v>207</v>
      </c>
      <c r="E229" s="30" t="s">
        <v>172</v>
      </c>
      <c r="F229" s="17" t="s">
        <v>766</v>
      </c>
      <c r="G229" s="17" t="s">
        <v>766</v>
      </c>
      <c r="H229" s="15" t="str">
        <f t="shared" si="11"/>
        <v>5.04/km</v>
      </c>
      <c r="I229" s="17">
        <f t="shared" si="12"/>
        <v>0.034201388888888906</v>
      </c>
      <c r="J229" s="17">
        <f t="shared" si="13"/>
        <v>0.010682870370370384</v>
      </c>
    </row>
    <row r="230" spans="1:10" ht="15" customHeight="1">
      <c r="A230" s="15">
        <v>226</v>
      </c>
      <c r="B230" s="30" t="s">
        <v>768</v>
      </c>
      <c r="C230" s="30" t="s">
        <v>41</v>
      </c>
      <c r="D230" s="15" t="s">
        <v>182</v>
      </c>
      <c r="E230" s="30" t="s">
        <v>172</v>
      </c>
      <c r="F230" s="17" t="s">
        <v>769</v>
      </c>
      <c r="G230" s="17" t="s">
        <v>769</v>
      </c>
      <c r="H230" s="15" t="str">
        <f t="shared" si="11"/>
        <v>5.04/km</v>
      </c>
      <c r="I230" s="17">
        <f t="shared" si="12"/>
        <v>0.03430555555555556</v>
      </c>
      <c r="J230" s="17">
        <f t="shared" si="13"/>
        <v>0.020625000000000004</v>
      </c>
    </row>
    <row r="231" spans="1:10" ht="15" customHeight="1">
      <c r="A231" s="12">
        <v>227</v>
      </c>
      <c r="B231" s="28" t="s">
        <v>770</v>
      </c>
      <c r="C231" s="28" t="s">
        <v>146</v>
      </c>
      <c r="D231" s="12" t="s">
        <v>174</v>
      </c>
      <c r="E231" s="28" t="s">
        <v>771</v>
      </c>
      <c r="F231" s="13" t="s">
        <v>772</v>
      </c>
      <c r="G231" s="13" t="s">
        <v>772</v>
      </c>
      <c r="H231" s="12" t="str">
        <f t="shared" si="11"/>
        <v>5.04/km</v>
      </c>
      <c r="I231" s="13">
        <f t="shared" si="12"/>
        <v>0.03431712962962963</v>
      </c>
      <c r="J231" s="13">
        <f t="shared" si="13"/>
        <v>0.03174768518518517</v>
      </c>
    </row>
    <row r="232" spans="1:10" ht="15" customHeight="1">
      <c r="A232" s="12">
        <v>228</v>
      </c>
      <c r="B232" s="28" t="s">
        <v>773</v>
      </c>
      <c r="C232" s="28" t="s">
        <v>13</v>
      </c>
      <c r="D232" s="12" t="s">
        <v>178</v>
      </c>
      <c r="E232" s="28" t="s">
        <v>774</v>
      </c>
      <c r="F232" s="13" t="s">
        <v>775</v>
      </c>
      <c r="G232" s="13" t="s">
        <v>775</v>
      </c>
      <c r="H232" s="12" t="str">
        <f t="shared" si="11"/>
        <v>5.04/km</v>
      </c>
      <c r="I232" s="13">
        <f t="shared" si="12"/>
        <v>0.034351851851851856</v>
      </c>
      <c r="J232" s="13">
        <f t="shared" si="13"/>
        <v>0.02173611111111111</v>
      </c>
    </row>
    <row r="233" spans="1:10" ht="15" customHeight="1">
      <c r="A233" s="12">
        <v>229</v>
      </c>
      <c r="B233" s="28" t="s">
        <v>776</v>
      </c>
      <c r="C233" s="28" t="s">
        <v>777</v>
      </c>
      <c r="D233" s="12" t="s">
        <v>193</v>
      </c>
      <c r="E233" s="28" t="s">
        <v>774</v>
      </c>
      <c r="F233" s="13" t="s">
        <v>778</v>
      </c>
      <c r="G233" s="13" t="s">
        <v>778</v>
      </c>
      <c r="H233" s="12" t="str">
        <f t="shared" si="11"/>
        <v>5.04/km</v>
      </c>
      <c r="I233" s="13">
        <f t="shared" si="12"/>
        <v>0.03436342592592592</v>
      </c>
      <c r="J233" s="13">
        <f t="shared" si="13"/>
        <v>0.007511574074074059</v>
      </c>
    </row>
    <row r="234" spans="1:10" ht="15" customHeight="1">
      <c r="A234" s="12">
        <v>230</v>
      </c>
      <c r="B234" s="28" t="s">
        <v>779</v>
      </c>
      <c r="C234" s="28" t="s">
        <v>97</v>
      </c>
      <c r="D234" s="12" t="s">
        <v>174</v>
      </c>
      <c r="E234" s="28" t="s">
        <v>529</v>
      </c>
      <c r="F234" s="13" t="s">
        <v>780</v>
      </c>
      <c r="G234" s="13" t="s">
        <v>780</v>
      </c>
      <c r="H234" s="12" t="str">
        <f t="shared" si="11"/>
        <v>5.04/km</v>
      </c>
      <c r="I234" s="13">
        <f t="shared" si="12"/>
        <v>0.03438657407407408</v>
      </c>
      <c r="J234" s="13">
        <f t="shared" si="13"/>
        <v>0.031817129629629626</v>
      </c>
    </row>
    <row r="235" spans="1:10" ht="15" customHeight="1">
      <c r="A235" s="12">
        <v>231</v>
      </c>
      <c r="B235" s="28" t="s">
        <v>781</v>
      </c>
      <c r="C235" s="28" t="s">
        <v>18</v>
      </c>
      <c r="D235" s="12" t="s">
        <v>182</v>
      </c>
      <c r="E235" s="28" t="s">
        <v>296</v>
      </c>
      <c r="F235" s="13" t="s">
        <v>782</v>
      </c>
      <c r="G235" s="13" t="s">
        <v>782</v>
      </c>
      <c r="H235" s="12" t="str">
        <f t="shared" si="11"/>
        <v>5.05/km</v>
      </c>
      <c r="I235" s="13">
        <f t="shared" si="12"/>
        <v>0.0345138888888889</v>
      </c>
      <c r="J235" s="13">
        <f t="shared" si="13"/>
        <v>0.020833333333333343</v>
      </c>
    </row>
    <row r="236" spans="1:10" ht="15" customHeight="1">
      <c r="A236" s="12">
        <v>232</v>
      </c>
      <c r="B236" s="28" t="s">
        <v>783</v>
      </c>
      <c r="C236" s="28" t="s">
        <v>17</v>
      </c>
      <c r="D236" s="12" t="s">
        <v>179</v>
      </c>
      <c r="E236" s="28" t="s">
        <v>226</v>
      </c>
      <c r="F236" s="13" t="s">
        <v>784</v>
      </c>
      <c r="G236" s="13" t="s">
        <v>784</v>
      </c>
      <c r="H236" s="12" t="str">
        <f t="shared" si="11"/>
        <v>5.05/km</v>
      </c>
      <c r="I236" s="13">
        <f t="shared" si="12"/>
        <v>0.03453703703703705</v>
      </c>
      <c r="J236" s="13">
        <f t="shared" si="13"/>
        <v>0.02383101851851853</v>
      </c>
    </row>
    <row r="237" spans="1:10" ht="15" customHeight="1">
      <c r="A237" s="12">
        <v>233</v>
      </c>
      <c r="B237" s="28" t="s">
        <v>785</v>
      </c>
      <c r="C237" s="28" t="s">
        <v>20</v>
      </c>
      <c r="D237" s="12" t="s">
        <v>179</v>
      </c>
      <c r="E237" s="28" t="s">
        <v>217</v>
      </c>
      <c r="F237" s="13" t="s">
        <v>786</v>
      </c>
      <c r="G237" s="13" t="s">
        <v>786</v>
      </c>
      <c r="H237" s="12" t="str">
        <f t="shared" si="11"/>
        <v>5.05/km</v>
      </c>
      <c r="I237" s="13">
        <f t="shared" si="12"/>
        <v>0.03454861111111113</v>
      </c>
      <c r="J237" s="13">
        <f t="shared" si="13"/>
        <v>0.02384259259259261</v>
      </c>
    </row>
    <row r="238" spans="1:10" ht="15" customHeight="1">
      <c r="A238" s="12">
        <v>234</v>
      </c>
      <c r="B238" s="28" t="s">
        <v>787</v>
      </c>
      <c r="C238" s="28" t="s">
        <v>17</v>
      </c>
      <c r="D238" s="12" t="s">
        <v>174</v>
      </c>
      <c r="E238" s="28" t="s">
        <v>788</v>
      </c>
      <c r="F238" s="13" t="s">
        <v>786</v>
      </c>
      <c r="G238" s="13" t="s">
        <v>786</v>
      </c>
      <c r="H238" s="12" t="str">
        <f t="shared" si="11"/>
        <v>5.05/km</v>
      </c>
      <c r="I238" s="13">
        <f t="shared" si="12"/>
        <v>0.03454861111111113</v>
      </c>
      <c r="J238" s="13">
        <f t="shared" si="13"/>
        <v>0.03197916666666667</v>
      </c>
    </row>
    <row r="239" spans="1:10" ht="15" customHeight="1">
      <c r="A239" s="15">
        <v>235</v>
      </c>
      <c r="B239" s="30" t="s">
        <v>135</v>
      </c>
      <c r="C239" s="30" t="s">
        <v>582</v>
      </c>
      <c r="D239" s="15" t="s">
        <v>183</v>
      </c>
      <c r="E239" s="30" t="s">
        <v>172</v>
      </c>
      <c r="F239" s="17" t="s">
        <v>789</v>
      </c>
      <c r="G239" s="17" t="s">
        <v>789</v>
      </c>
      <c r="H239" s="15" t="str">
        <f t="shared" si="11"/>
        <v>5.05/km</v>
      </c>
      <c r="I239" s="17">
        <f t="shared" si="12"/>
        <v>0.03458333333333333</v>
      </c>
      <c r="J239" s="17">
        <f t="shared" si="13"/>
        <v>0.030694444444444427</v>
      </c>
    </row>
    <row r="240" spans="1:10" ht="15" customHeight="1">
      <c r="A240" s="12">
        <v>236</v>
      </c>
      <c r="B240" s="28" t="s">
        <v>790</v>
      </c>
      <c r="C240" s="28" t="s">
        <v>14</v>
      </c>
      <c r="D240" s="12" t="s">
        <v>179</v>
      </c>
      <c r="E240" s="28" t="s">
        <v>137</v>
      </c>
      <c r="F240" s="13" t="s">
        <v>791</v>
      </c>
      <c r="G240" s="13" t="s">
        <v>791</v>
      </c>
      <c r="H240" s="12" t="str">
        <f t="shared" si="11"/>
        <v>5.05/km</v>
      </c>
      <c r="I240" s="13">
        <f t="shared" si="12"/>
        <v>0.034629629629629635</v>
      </c>
      <c r="J240" s="13">
        <f t="shared" si="13"/>
        <v>0.023923611111111118</v>
      </c>
    </row>
    <row r="241" spans="1:10" ht="15" customHeight="1">
      <c r="A241" s="12">
        <v>237</v>
      </c>
      <c r="B241" s="28" t="s">
        <v>792</v>
      </c>
      <c r="C241" s="28" t="s">
        <v>793</v>
      </c>
      <c r="D241" s="12" t="s">
        <v>221</v>
      </c>
      <c r="E241" s="28" t="s">
        <v>794</v>
      </c>
      <c r="F241" s="13" t="s">
        <v>795</v>
      </c>
      <c r="G241" s="13" t="s">
        <v>795</v>
      </c>
      <c r="H241" s="12" t="str">
        <f t="shared" si="11"/>
        <v>5.05/km</v>
      </c>
      <c r="I241" s="13">
        <f t="shared" si="12"/>
        <v>0.03465277777777778</v>
      </c>
      <c r="J241" s="13">
        <f t="shared" si="13"/>
        <v>0.021597222222222226</v>
      </c>
    </row>
    <row r="242" spans="1:10" ht="15" customHeight="1">
      <c r="A242" s="12">
        <v>238</v>
      </c>
      <c r="B242" s="28" t="s">
        <v>796</v>
      </c>
      <c r="C242" s="28" t="s">
        <v>107</v>
      </c>
      <c r="D242" s="12" t="s">
        <v>179</v>
      </c>
      <c r="E242" s="28" t="s">
        <v>185</v>
      </c>
      <c r="F242" s="13" t="s">
        <v>797</v>
      </c>
      <c r="G242" s="13" t="s">
        <v>797</v>
      </c>
      <c r="H242" s="12" t="str">
        <f t="shared" si="11"/>
        <v>5.05/km</v>
      </c>
      <c r="I242" s="13">
        <f t="shared" si="12"/>
        <v>0.03466435185185186</v>
      </c>
      <c r="J242" s="13">
        <f t="shared" si="13"/>
        <v>0.023958333333333345</v>
      </c>
    </row>
    <row r="243" spans="1:10" ht="15" customHeight="1">
      <c r="A243" s="12">
        <v>239</v>
      </c>
      <c r="B243" s="28" t="s">
        <v>93</v>
      </c>
      <c r="C243" s="28" t="s">
        <v>163</v>
      </c>
      <c r="D243" s="12" t="s">
        <v>221</v>
      </c>
      <c r="E243" s="28" t="s">
        <v>798</v>
      </c>
      <c r="F243" s="13" t="s">
        <v>799</v>
      </c>
      <c r="G243" s="13" t="s">
        <v>799</v>
      </c>
      <c r="H243" s="12" t="str">
        <f t="shared" si="11"/>
        <v>5.05/km</v>
      </c>
      <c r="I243" s="13">
        <f t="shared" si="12"/>
        <v>0.034722222222222224</v>
      </c>
      <c r="J243" s="13">
        <f t="shared" si="13"/>
        <v>0.021666666666666667</v>
      </c>
    </row>
    <row r="244" spans="1:10" ht="15" customHeight="1">
      <c r="A244" s="12">
        <v>240</v>
      </c>
      <c r="B244" s="28" t="s">
        <v>147</v>
      </c>
      <c r="C244" s="28" t="s">
        <v>39</v>
      </c>
      <c r="D244" s="12" t="s">
        <v>179</v>
      </c>
      <c r="E244" s="28" t="s">
        <v>798</v>
      </c>
      <c r="F244" s="13" t="s">
        <v>799</v>
      </c>
      <c r="G244" s="13" t="s">
        <v>799</v>
      </c>
      <c r="H244" s="12" t="str">
        <f t="shared" si="11"/>
        <v>5.05/km</v>
      </c>
      <c r="I244" s="13">
        <f t="shared" si="12"/>
        <v>0.034722222222222224</v>
      </c>
      <c r="J244" s="13">
        <f t="shared" si="13"/>
        <v>0.024016203703703706</v>
      </c>
    </row>
    <row r="245" spans="1:10" ht="15" customHeight="1">
      <c r="A245" s="12">
        <v>241</v>
      </c>
      <c r="B245" s="28" t="s">
        <v>800</v>
      </c>
      <c r="C245" s="28" t="s">
        <v>157</v>
      </c>
      <c r="D245" s="12" t="s">
        <v>193</v>
      </c>
      <c r="E245" s="28" t="s">
        <v>801</v>
      </c>
      <c r="F245" s="13" t="s">
        <v>802</v>
      </c>
      <c r="G245" s="13" t="s">
        <v>802</v>
      </c>
      <c r="H245" s="12" t="str">
        <f t="shared" si="11"/>
        <v>5.05/km</v>
      </c>
      <c r="I245" s="13">
        <f t="shared" si="12"/>
        <v>0.03476851851851853</v>
      </c>
      <c r="J245" s="13">
        <f t="shared" si="13"/>
        <v>0.007916666666666669</v>
      </c>
    </row>
    <row r="246" spans="1:10" ht="15" customHeight="1">
      <c r="A246" s="12">
        <v>242</v>
      </c>
      <c r="B246" s="28" t="s">
        <v>803</v>
      </c>
      <c r="C246" s="28" t="s">
        <v>48</v>
      </c>
      <c r="D246" s="12" t="s">
        <v>182</v>
      </c>
      <c r="E246" s="28" t="s">
        <v>240</v>
      </c>
      <c r="F246" s="13" t="s">
        <v>804</v>
      </c>
      <c r="G246" s="13" t="s">
        <v>804</v>
      </c>
      <c r="H246" s="12" t="str">
        <f t="shared" si="11"/>
        <v>5.06/km</v>
      </c>
      <c r="I246" s="13">
        <f t="shared" si="12"/>
        <v>0.03488425925925927</v>
      </c>
      <c r="J246" s="13">
        <f t="shared" si="13"/>
        <v>0.02120370370370371</v>
      </c>
    </row>
    <row r="247" spans="1:10" ht="15" customHeight="1">
      <c r="A247" s="12">
        <v>243</v>
      </c>
      <c r="B247" s="28" t="s">
        <v>805</v>
      </c>
      <c r="C247" s="28" t="s">
        <v>27</v>
      </c>
      <c r="D247" s="12" t="s">
        <v>179</v>
      </c>
      <c r="E247" s="28" t="s">
        <v>181</v>
      </c>
      <c r="F247" s="13" t="s">
        <v>806</v>
      </c>
      <c r="G247" s="13" t="s">
        <v>806</v>
      </c>
      <c r="H247" s="12" t="str">
        <f t="shared" si="11"/>
        <v>5.06/km</v>
      </c>
      <c r="I247" s="13">
        <f t="shared" si="12"/>
        <v>0.035069444444444445</v>
      </c>
      <c r="J247" s="13">
        <f t="shared" si="13"/>
        <v>0.024363425925925927</v>
      </c>
    </row>
    <row r="248" spans="1:10" ht="15" customHeight="1">
      <c r="A248" s="15">
        <v>244</v>
      </c>
      <c r="B248" s="30" t="s">
        <v>807</v>
      </c>
      <c r="C248" s="30" t="s">
        <v>48</v>
      </c>
      <c r="D248" s="15" t="s">
        <v>176</v>
      </c>
      <c r="E248" s="30" t="s">
        <v>172</v>
      </c>
      <c r="F248" s="17" t="s">
        <v>808</v>
      </c>
      <c r="G248" s="17" t="s">
        <v>808</v>
      </c>
      <c r="H248" s="15" t="str">
        <f t="shared" si="11"/>
        <v>5.06/km</v>
      </c>
      <c r="I248" s="17">
        <f t="shared" si="12"/>
        <v>0.0351388888888889</v>
      </c>
      <c r="J248" s="17">
        <f t="shared" si="13"/>
        <v>0.0351388888888889</v>
      </c>
    </row>
    <row r="249" spans="1:10" ht="15" customHeight="1">
      <c r="A249" s="12">
        <v>245</v>
      </c>
      <c r="B249" s="28" t="s">
        <v>252</v>
      </c>
      <c r="C249" s="28" t="s">
        <v>48</v>
      </c>
      <c r="D249" s="12" t="s">
        <v>183</v>
      </c>
      <c r="E249" s="28" t="s">
        <v>177</v>
      </c>
      <c r="F249" s="13" t="s">
        <v>809</v>
      </c>
      <c r="G249" s="13" t="s">
        <v>809</v>
      </c>
      <c r="H249" s="12" t="str">
        <f t="shared" si="11"/>
        <v>5.06/km</v>
      </c>
      <c r="I249" s="13">
        <f t="shared" si="12"/>
        <v>0.03516203703703705</v>
      </c>
      <c r="J249" s="13">
        <f t="shared" si="13"/>
        <v>0.03127314814814815</v>
      </c>
    </row>
    <row r="250" spans="1:10" ht="15" customHeight="1">
      <c r="A250" s="12">
        <v>246</v>
      </c>
      <c r="B250" s="28" t="s">
        <v>810</v>
      </c>
      <c r="C250" s="28" t="s">
        <v>57</v>
      </c>
      <c r="D250" s="12" t="s">
        <v>179</v>
      </c>
      <c r="E250" s="28" t="s">
        <v>811</v>
      </c>
      <c r="F250" s="13" t="s">
        <v>812</v>
      </c>
      <c r="G250" s="13" t="s">
        <v>812</v>
      </c>
      <c r="H250" s="12" t="str">
        <f t="shared" si="11"/>
        <v>5.06/km</v>
      </c>
      <c r="I250" s="13">
        <f t="shared" si="12"/>
        <v>0.03520833333333334</v>
      </c>
      <c r="J250" s="13">
        <f t="shared" si="13"/>
        <v>0.024502314814814824</v>
      </c>
    </row>
    <row r="251" spans="1:10" ht="15" customHeight="1">
      <c r="A251" s="15">
        <v>247</v>
      </c>
      <c r="B251" s="30" t="s">
        <v>813</v>
      </c>
      <c r="C251" s="30" t="s">
        <v>814</v>
      </c>
      <c r="D251" s="15" t="s">
        <v>182</v>
      </c>
      <c r="E251" s="30" t="s">
        <v>172</v>
      </c>
      <c r="F251" s="17" t="s">
        <v>815</v>
      </c>
      <c r="G251" s="17" t="s">
        <v>815</v>
      </c>
      <c r="H251" s="15" t="str">
        <f t="shared" si="11"/>
        <v>5.07/km</v>
      </c>
      <c r="I251" s="17">
        <f t="shared" si="12"/>
        <v>0.035254629629629636</v>
      </c>
      <c r="J251" s="17">
        <f t="shared" si="13"/>
        <v>0.02157407407407408</v>
      </c>
    </row>
    <row r="252" spans="1:10" ht="15" customHeight="1">
      <c r="A252" s="12">
        <v>248</v>
      </c>
      <c r="B252" s="28" t="s">
        <v>816</v>
      </c>
      <c r="C252" s="28" t="s">
        <v>52</v>
      </c>
      <c r="D252" s="12" t="s">
        <v>179</v>
      </c>
      <c r="E252" s="28" t="s">
        <v>177</v>
      </c>
      <c r="F252" s="13" t="s">
        <v>817</v>
      </c>
      <c r="G252" s="13" t="s">
        <v>817</v>
      </c>
      <c r="H252" s="12" t="str">
        <f t="shared" si="11"/>
        <v>5.07/km</v>
      </c>
      <c r="I252" s="13">
        <f t="shared" si="12"/>
        <v>0.03528935185185185</v>
      </c>
      <c r="J252" s="13">
        <f t="shared" si="13"/>
        <v>0.024583333333333332</v>
      </c>
    </row>
    <row r="253" spans="1:10" ht="15" customHeight="1">
      <c r="A253" s="12">
        <v>249</v>
      </c>
      <c r="B253" s="28" t="s">
        <v>818</v>
      </c>
      <c r="C253" s="28" t="s">
        <v>136</v>
      </c>
      <c r="D253" s="12" t="s">
        <v>179</v>
      </c>
      <c r="E253" s="28" t="s">
        <v>819</v>
      </c>
      <c r="F253" s="13" t="s">
        <v>820</v>
      </c>
      <c r="G253" s="13" t="s">
        <v>820</v>
      </c>
      <c r="H253" s="12" t="str">
        <f t="shared" si="11"/>
        <v>5.07/km</v>
      </c>
      <c r="I253" s="13">
        <f t="shared" si="12"/>
        <v>0.0353125</v>
      </c>
      <c r="J253" s="13">
        <f t="shared" si="13"/>
        <v>0.02460648148148148</v>
      </c>
    </row>
    <row r="254" spans="1:10" ht="15" customHeight="1">
      <c r="A254" s="12">
        <v>250</v>
      </c>
      <c r="B254" s="28" t="s">
        <v>821</v>
      </c>
      <c r="C254" s="28" t="s">
        <v>78</v>
      </c>
      <c r="D254" s="12" t="s">
        <v>183</v>
      </c>
      <c r="E254" s="28" t="s">
        <v>819</v>
      </c>
      <c r="F254" s="13" t="s">
        <v>820</v>
      </c>
      <c r="G254" s="13" t="s">
        <v>820</v>
      </c>
      <c r="H254" s="12" t="str">
        <f t="shared" si="11"/>
        <v>5.07/km</v>
      </c>
      <c r="I254" s="13">
        <f t="shared" si="12"/>
        <v>0.0353125</v>
      </c>
      <c r="J254" s="13">
        <f t="shared" si="13"/>
        <v>0.0314236111111111</v>
      </c>
    </row>
    <row r="255" spans="1:10" ht="15" customHeight="1">
      <c r="A255" s="12">
        <v>251</v>
      </c>
      <c r="B255" s="28" t="s">
        <v>83</v>
      </c>
      <c r="C255" s="28" t="s">
        <v>218</v>
      </c>
      <c r="D255" s="12" t="s">
        <v>193</v>
      </c>
      <c r="E255" s="28" t="s">
        <v>649</v>
      </c>
      <c r="F255" s="13" t="s">
        <v>822</v>
      </c>
      <c r="G255" s="13" t="s">
        <v>822</v>
      </c>
      <c r="H255" s="12" t="str">
        <f t="shared" si="11"/>
        <v>5.07/km</v>
      </c>
      <c r="I255" s="13">
        <f t="shared" si="12"/>
        <v>0.03538194444444445</v>
      </c>
      <c r="J255" s="13">
        <f t="shared" si="13"/>
        <v>0.008530092592592589</v>
      </c>
    </row>
    <row r="256" spans="1:10" ht="15" customHeight="1">
      <c r="A256" s="12">
        <v>252</v>
      </c>
      <c r="B256" s="28" t="s">
        <v>823</v>
      </c>
      <c r="C256" s="28" t="s">
        <v>20</v>
      </c>
      <c r="D256" s="12" t="s">
        <v>179</v>
      </c>
      <c r="E256" s="28" t="s">
        <v>351</v>
      </c>
      <c r="F256" s="13" t="s">
        <v>824</v>
      </c>
      <c r="G256" s="13" t="s">
        <v>824</v>
      </c>
      <c r="H256" s="12" t="str">
        <f t="shared" si="11"/>
        <v>5.07/km</v>
      </c>
      <c r="I256" s="13">
        <f t="shared" si="12"/>
        <v>0.035416666666666666</v>
      </c>
      <c r="J256" s="13">
        <f t="shared" si="13"/>
        <v>0.024710648148148148</v>
      </c>
    </row>
    <row r="257" spans="1:10" ht="15" customHeight="1">
      <c r="A257" s="12">
        <v>253</v>
      </c>
      <c r="B257" s="28" t="s">
        <v>825</v>
      </c>
      <c r="C257" s="28" t="s">
        <v>70</v>
      </c>
      <c r="D257" s="12" t="s">
        <v>183</v>
      </c>
      <c r="E257" s="28" t="s">
        <v>826</v>
      </c>
      <c r="F257" s="13" t="s">
        <v>827</v>
      </c>
      <c r="G257" s="13" t="s">
        <v>827</v>
      </c>
      <c r="H257" s="12" t="str">
        <f t="shared" si="11"/>
        <v>5.07/km</v>
      </c>
      <c r="I257" s="13">
        <f t="shared" si="12"/>
        <v>0.035428240740740746</v>
      </c>
      <c r="J257" s="13">
        <f t="shared" si="13"/>
        <v>0.031539351851851846</v>
      </c>
    </row>
    <row r="258" spans="1:10" ht="15" customHeight="1">
      <c r="A258" s="12">
        <v>254</v>
      </c>
      <c r="B258" s="28" t="s">
        <v>828</v>
      </c>
      <c r="C258" s="28" t="s">
        <v>14</v>
      </c>
      <c r="D258" s="12" t="s">
        <v>174</v>
      </c>
      <c r="E258" s="28" t="s">
        <v>829</v>
      </c>
      <c r="F258" s="13" t="s">
        <v>830</v>
      </c>
      <c r="G258" s="13" t="s">
        <v>830</v>
      </c>
      <c r="H258" s="12" t="str">
        <f t="shared" si="11"/>
        <v>5.07/km</v>
      </c>
      <c r="I258" s="13">
        <f t="shared" si="12"/>
        <v>0.03543981481481481</v>
      </c>
      <c r="J258" s="13">
        <f t="shared" si="13"/>
        <v>0.032870370370370355</v>
      </c>
    </row>
    <row r="259" spans="1:10" ht="15" customHeight="1">
      <c r="A259" s="12">
        <v>255</v>
      </c>
      <c r="B259" s="28" t="s">
        <v>75</v>
      </c>
      <c r="C259" s="28" t="s">
        <v>36</v>
      </c>
      <c r="D259" s="12" t="s">
        <v>179</v>
      </c>
      <c r="E259" s="28" t="s">
        <v>717</v>
      </c>
      <c r="F259" s="13" t="s">
        <v>831</v>
      </c>
      <c r="G259" s="13" t="s">
        <v>831</v>
      </c>
      <c r="H259" s="12" t="str">
        <f t="shared" si="11"/>
        <v>5.07/km</v>
      </c>
      <c r="I259" s="13">
        <f t="shared" si="12"/>
        <v>0.035462962962962974</v>
      </c>
      <c r="J259" s="13">
        <f t="shared" si="13"/>
        <v>0.024756944444444456</v>
      </c>
    </row>
    <row r="260" spans="1:10" ht="15" customHeight="1">
      <c r="A260" s="12">
        <v>256</v>
      </c>
      <c r="B260" s="28" t="s">
        <v>832</v>
      </c>
      <c r="C260" s="28" t="s">
        <v>833</v>
      </c>
      <c r="D260" s="12" t="s">
        <v>178</v>
      </c>
      <c r="E260" s="28" t="s">
        <v>834</v>
      </c>
      <c r="F260" s="13" t="s">
        <v>835</v>
      </c>
      <c r="G260" s="13" t="s">
        <v>835</v>
      </c>
      <c r="H260" s="12" t="str">
        <f t="shared" si="11"/>
        <v>5.08/km</v>
      </c>
      <c r="I260" s="13">
        <f t="shared" si="12"/>
        <v>0.035636574074074084</v>
      </c>
      <c r="J260" s="13">
        <f t="shared" si="13"/>
        <v>0.023020833333333338</v>
      </c>
    </row>
    <row r="261" spans="1:10" ht="15" customHeight="1">
      <c r="A261" s="12">
        <v>257</v>
      </c>
      <c r="B261" s="28" t="s">
        <v>208</v>
      </c>
      <c r="C261" s="28" t="s">
        <v>204</v>
      </c>
      <c r="D261" s="12" t="s">
        <v>183</v>
      </c>
      <c r="E261" s="28" t="s">
        <v>217</v>
      </c>
      <c r="F261" s="13" t="s">
        <v>836</v>
      </c>
      <c r="G261" s="13" t="s">
        <v>836</v>
      </c>
      <c r="H261" s="12" t="str">
        <f>TEXT(INT((HOUR(G261)*3600+MINUTE(G261)*60+SECOND(G261))/$J$3/60),"0")&amp;"."&amp;TEXT(MOD((HOUR(G261)*3600+MINUTE(G261)*60+SECOND(G261))/$J$3,60),"00")&amp;"/km"</f>
        <v>5.08/km</v>
      </c>
      <c r="I261" s="13">
        <f>G261-$G$5</f>
        <v>0.035694444444444445</v>
      </c>
      <c r="J261" s="13">
        <f t="shared" si="13"/>
        <v>0.031805555555555545</v>
      </c>
    </row>
    <row r="262" spans="1:10" ht="15" customHeight="1">
      <c r="A262" s="12">
        <v>258</v>
      </c>
      <c r="B262" s="28" t="s">
        <v>837</v>
      </c>
      <c r="C262" s="28" t="s">
        <v>35</v>
      </c>
      <c r="D262" s="12" t="s">
        <v>182</v>
      </c>
      <c r="E262" s="28" t="s">
        <v>838</v>
      </c>
      <c r="F262" s="13" t="s">
        <v>839</v>
      </c>
      <c r="G262" s="13" t="s">
        <v>839</v>
      </c>
      <c r="H262" s="12" t="str">
        <f>TEXT(INT((HOUR(G262)*3600+MINUTE(G262)*60+SECOND(G262))/$J$3/60),"0")&amp;"."&amp;TEXT(MOD((HOUR(G262)*3600+MINUTE(G262)*60+SECOND(G262))/$J$3,60),"00")&amp;"/km"</f>
        <v>5.08/km</v>
      </c>
      <c r="I262" s="13">
        <f>G262-$G$5</f>
        <v>0.035706018518518526</v>
      </c>
      <c r="J262" s="13">
        <f aca="true" t="shared" si="14" ref="J262:J325">G262-INDEX($G$5:$G$800,MATCH(D262,$D$5:$D$800,0))</f>
        <v>0.02202546296296297</v>
      </c>
    </row>
    <row r="263" spans="1:10" ht="15" customHeight="1">
      <c r="A263" s="12">
        <v>259</v>
      </c>
      <c r="B263" s="28" t="s">
        <v>254</v>
      </c>
      <c r="C263" s="28" t="s">
        <v>31</v>
      </c>
      <c r="D263" s="12" t="s">
        <v>179</v>
      </c>
      <c r="E263" s="28" t="s">
        <v>175</v>
      </c>
      <c r="F263" s="13" t="s">
        <v>840</v>
      </c>
      <c r="G263" s="13" t="s">
        <v>840</v>
      </c>
      <c r="H263" s="12" t="str">
        <f>TEXT(INT((HOUR(G263)*3600+MINUTE(G263)*60+SECOND(G263))/$J$3/60),"0")&amp;"."&amp;TEXT(MOD((HOUR(G263)*3600+MINUTE(G263)*60+SECOND(G263))/$J$3,60),"00")&amp;"/km"</f>
        <v>5.08/km</v>
      </c>
      <c r="I263" s="13">
        <f>G263-$G$5</f>
        <v>0.035717592592592606</v>
      </c>
      <c r="J263" s="13">
        <f t="shared" si="14"/>
        <v>0.02501157407407409</v>
      </c>
    </row>
    <row r="264" spans="1:10" ht="15" customHeight="1">
      <c r="A264" s="12">
        <v>260</v>
      </c>
      <c r="B264" s="28" t="s">
        <v>841</v>
      </c>
      <c r="C264" s="28" t="s">
        <v>29</v>
      </c>
      <c r="D264" s="12" t="s">
        <v>183</v>
      </c>
      <c r="E264" s="28" t="s">
        <v>175</v>
      </c>
      <c r="F264" s="13" t="s">
        <v>840</v>
      </c>
      <c r="G264" s="13" t="s">
        <v>840</v>
      </c>
      <c r="H264" s="12" t="str">
        <f aca="true" t="shared" si="15" ref="H264:H299">TEXT(INT((HOUR(G264)*3600+MINUTE(G264)*60+SECOND(G264))/$J$3/60),"0")&amp;"."&amp;TEXT(MOD((HOUR(G264)*3600+MINUTE(G264)*60+SECOND(G264))/$J$3,60),"00")&amp;"/km"</f>
        <v>5.08/km</v>
      </c>
      <c r="I264" s="13">
        <f aca="true" t="shared" si="16" ref="I264:I299">G264-$G$5</f>
        <v>0.035717592592592606</v>
      </c>
      <c r="J264" s="13">
        <f t="shared" si="14"/>
        <v>0.031828703703703706</v>
      </c>
    </row>
    <row r="265" spans="1:10" ht="15" customHeight="1">
      <c r="A265" s="12">
        <v>261</v>
      </c>
      <c r="B265" s="28" t="s">
        <v>145</v>
      </c>
      <c r="C265" s="28" t="s">
        <v>104</v>
      </c>
      <c r="D265" s="12" t="s">
        <v>174</v>
      </c>
      <c r="E265" s="28" t="s">
        <v>67</v>
      </c>
      <c r="F265" s="13" t="s">
        <v>842</v>
      </c>
      <c r="G265" s="13" t="s">
        <v>842</v>
      </c>
      <c r="H265" s="12" t="str">
        <f t="shared" si="15"/>
        <v>5.08/km</v>
      </c>
      <c r="I265" s="13">
        <f t="shared" si="16"/>
        <v>0.03574074074074075</v>
      </c>
      <c r="J265" s="13">
        <f t="shared" si="14"/>
        <v>0.033171296296296296</v>
      </c>
    </row>
    <row r="266" spans="1:10" ht="15" customHeight="1">
      <c r="A266" s="12">
        <v>262</v>
      </c>
      <c r="B266" s="28" t="s">
        <v>843</v>
      </c>
      <c r="C266" s="28" t="s">
        <v>41</v>
      </c>
      <c r="D266" s="12" t="s">
        <v>183</v>
      </c>
      <c r="E266" s="28" t="s">
        <v>443</v>
      </c>
      <c r="F266" s="13" t="s">
        <v>844</v>
      </c>
      <c r="G266" s="13" t="s">
        <v>844</v>
      </c>
      <c r="H266" s="12" t="str">
        <f t="shared" si="15"/>
        <v>5.08/km</v>
      </c>
      <c r="I266" s="13">
        <f t="shared" si="16"/>
        <v>0.035787037037037034</v>
      </c>
      <c r="J266" s="13">
        <f t="shared" si="14"/>
        <v>0.031898148148148134</v>
      </c>
    </row>
    <row r="267" spans="1:10" ht="15" customHeight="1">
      <c r="A267" s="12">
        <v>263</v>
      </c>
      <c r="B267" s="28" t="s">
        <v>845</v>
      </c>
      <c r="C267" s="28" t="s">
        <v>70</v>
      </c>
      <c r="D267" s="12" t="s">
        <v>180</v>
      </c>
      <c r="E267" s="28" t="s">
        <v>794</v>
      </c>
      <c r="F267" s="13" t="s">
        <v>846</v>
      </c>
      <c r="G267" s="13" t="s">
        <v>846</v>
      </c>
      <c r="H267" s="12" t="str">
        <f t="shared" si="15"/>
        <v>5.08/km</v>
      </c>
      <c r="I267" s="13">
        <f t="shared" si="16"/>
        <v>0.03583333333333334</v>
      </c>
      <c r="J267" s="13">
        <f t="shared" si="14"/>
        <v>0.013981481481481484</v>
      </c>
    </row>
    <row r="268" spans="1:10" ht="15" customHeight="1">
      <c r="A268" s="12">
        <v>264</v>
      </c>
      <c r="B268" s="28" t="s">
        <v>847</v>
      </c>
      <c r="C268" s="28" t="s">
        <v>13</v>
      </c>
      <c r="D268" s="12" t="s">
        <v>182</v>
      </c>
      <c r="E268" s="28" t="s">
        <v>848</v>
      </c>
      <c r="F268" s="13" t="s">
        <v>849</v>
      </c>
      <c r="G268" s="13" t="s">
        <v>849</v>
      </c>
      <c r="H268" s="12" t="str">
        <f t="shared" si="15"/>
        <v>5.08/km</v>
      </c>
      <c r="I268" s="13">
        <f t="shared" si="16"/>
        <v>0.03591435185185185</v>
      </c>
      <c r="J268" s="13">
        <f t="shared" si="14"/>
        <v>0.022233796296296293</v>
      </c>
    </row>
    <row r="269" spans="1:10" ht="15" customHeight="1">
      <c r="A269" s="12">
        <v>265</v>
      </c>
      <c r="B269" s="28" t="s">
        <v>850</v>
      </c>
      <c r="C269" s="28" t="s">
        <v>851</v>
      </c>
      <c r="D269" s="12" t="s">
        <v>183</v>
      </c>
      <c r="E269" s="28" t="s">
        <v>384</v>
      </c>
      <c r="F269" s="13" t="s">
        <v>852</v>
      </c>
      <c r="G269" s="13" t="s">
        <v>852</v>
      </c>
      <c r="H269" s="12" t="str">
        <f t="shared" si="15"/>
        <v>5.09/km</v>
      </c>
      <c r="I269" s="13">
        <f t="shared" si="16"/>
        <v>0.035983796296296305</v>
      </c>
      <c r="J269" s="13">
        <f t="shared" si="14"/>
        <v>0.032094907407407405</v>
      </c>
    </row>
    <row r="270" spans="1:10" ht="15" customHeight="1">
      <c r="A270" s="12">
        <v>266</v>
      </c>
      <c r="B270" s="28" t="s">
        <v>800</v>
      </c>
      <c r="C270" s="28" t="s">
        <v>48</v>
      </c>
      <c r="D270" s="12" t="s">
        <v>174</v>
      </c>
      <c r="E270" s="28" t="s">
        <v>853</v>
      </c>
      <c r="F270" s="13" t="s">
        <v>854</v>
      </c>
      <c r="G270" s="13" t="s">
        <v>854</v>
      </c>
      <c r="H270" s="12" t="str">
        <f t="shared" si="15"/>
        <v>5.09/km</v>
      </c>
      <c r="I270" s="13">
        <f t="shared" si="16"/>
        <v>0.03606481481481483</v>
      </c>
      <c r="J270" s="13">
        <f t="shared" si="14"/>
        <v>0.03349537037037037</v>
      </c>
    </row>
    <row r="271" spans="1:10" ht="15" customHeight="1">
      <c r="A271" s="12">
        <v>267</v>
      </c>
      <c r="B271" s="28" t="s">
        <v>855</v>
      </c>
      <c r="C271" s="28" t="s">
        <v>125</v>
      </c>
      <c r="D271" s="12" t="s">
        <v>179</v>
      </c>
      <c r="E271" s="28" t="s">
        <v>177</v>
      </c>
      <c r="F271" s="13" t="s">
        <v>856</v>
      </c>
      <c r="G271" s="13" t="s">
        <v>856</v>
      </c>
      <c r="H271" s="12" t="str">
        <f t="shared" si="15"/>
        <v>5.09/km</v>
      </c>
      <c r="I271" s="13">
        <f t="shared" si="16"/>
        <v>0.036076388888888894</v>
      </c>
      <c r="J271" s="13">
        <f t="shared" si="14"/>
        <v>0.025370370370370376</v>
      </c>
    </row>
    <row r="272" spans="1:10" ht="15" customHeight="1">
      <c r="A272" s="12">
        <v>268</v>
      </c>
      <c r="B272" s="28" t="s">
        <v>857</v>
      </c>
      <c r="C272" s="28" t="s">
        <v>142</v>
      </c>
      <c r="D272" s="12" t="s">
        <v>183</v>
      </c>
      <c r="E272" s="28" t="s">
        <v>192</v>
      </c>
      <c r="F272" s="13" t="s">
        <v>858</v>
      </c>
      <c r="G272" s="13" t="s">
        <v>858</v>
      </c>
      <c r="H272" s="12" t="str">
        <f t="shared" si="15"/>
        <v>5.09/km</v>
      </c>
      <c r="I272" s="13">
        <f t="shared" si="16"/>
        <v>0.036087962962962974</v>
      </c>
      <c r="J272" s="13">
        <f t="shared" si="14"/>
        <v>0.032199074074074074</v>
      </c>
    </row>
    <row r="273" spans="1:10" ht="15" customHeight="1">
      <c r="A273" s="15">
        <v>269</v>
      </c>
      <c r="B273" s="30" t="s">
        <v>859</v>
      </c>
      <c r="C273" s="30" t="s">
        <v>19</v>
      </c>
      <c r="D273" s="15" t="s">
        <v>179</v>
      </c>
      <c r="E273" s="30" t="s">
        <v>172</v>
      </c>
      <c r="F273" s="17" t="s">
        <v>860</v>
      </c>
      <c r="G273" s="17" t="s">
        <v>860</v>
      </c>
      <c r="H273" s="15" t="str">
        <f t="shared" si="15"/>
        <v>5.09/km</v>
      </c>
      <c r="I273" s="17">
        <f t="shared" si="16"/>
        <v>0.036134259259259255</v>
      </c>
      <c r="J273" s="17">
        <f t="shared" si="14"/>
        <v>0.025428240740740737</v>
      </c>
    </row>
    <row r="274" spans="1:10" ht="15" customHeight="1">
      <c r="A274" s="12">
        <v>270</v>
      </c>
      <c r="B274" s="28" t="s">
        <v>861</v>
      </c>
      <c r="C274" s="28" t="s">
        <v>862</v>
      </c>
      <c r="D274" s="12" t="s">
        <v>179</v>
      </c>
      <c r="E274" s="28" t="s">
        <v>801</v>
      </c>
      <c r="F274" s="13" t="s">
        <v>863</v>
      </c>
      <c r="G274" s="13" t="s">
        <v>863</v>
      </c>
      <c r="H274" s="12" t="str">
        <f t="shared" si="15"/>
        <v>5.09/km</v>
      </c>
      <c r="I274" s="13">
        <f t="shared" si="16"/>
        <v>0.036145833333333335</v>
      </c>
      <c r="J274" s="13">
        <f t="shared" si="14"/>
        <v>0.025439814814814818</v>
      </c>
    </row>
    <row r="275" spans="1:10" ht="15" customHeight="1">
      <c r="A275" s="12">
        <v>271</v>
      </c>
      <c r="B275" s="28" t="s">
        <v>219</v>
      </c>
      <c r="C275" s="28" t="s">
        <v>107</v>
      </c>
      <c r="D275" s="12" t="s">
        <v>183</v>
      </c>
      <c r="E275" s="28" t="s">
        <v>67</v>
      </c>
      <c r="F275" s="13" t="s">
        <v>864</v>
      </c>
      <c r="G275" s="13" t="s">
        <v>864</v>
      </c>
      <c r="H275" s="12" t="str">
        <f t="shared" si="15"/>
        <v>5.09/km</v>
      </c>
      <c r="I275" s="13">
        <f t="shared" si="16"/>
        <v>0.03618055555555556</v>
      </c>
      <c r="J275" s="13">
        <f t="shared" si="14"/>
        <v>0.03229166666666666</v>
      </c>
    </row>
    <row r="276" spans="1:10" ht="15" customHeight="1">
      <c r="A276" s="12">
        <v>272</v>
      </c>
      <c r="B276" s="28" t="s">
        <v>865</v>
      </c>
      <c r="C276" s="28" t="s">
        <v>866</v>
      </c>
      <c r="D276" s="12" t="s">
        <v>176</v>
      </c>
      <c r="E276" s="28" t="s">
        <v>366</v>
      </c>
      <c r="F276" s="13" t="s">
        <v>867</v>
      </c>
      <c r="G276" s="13" t="s">
        <v>867</v>
      </c>
      <c r="H276" s="12" t="str">
        <f t="shared" si="15"/>
        <v>5.09/km</v>
      </c>
      <c r="I276" s="13">
        <f t="shared" si="16"/>
        <v>0.036192129629629644</v>
      </c>
      <c r="J276" s="13">
        <f t="shared" si="14"/>
        <v>0.036192129629629644</v>
      </c>
    </row>
    <row r="277" spans="1:10" ht="15" customHeight="1">
      <c r="A277" s="15">
        <v>273</v>
      </c>
      <c r="B277" s="30" t="s">
        <v>518</v>
      </c>
      <c r="C277" s="30" t="s">
        <v>69</v>
      </c>
      <c r="D277" s="15" t="s">
        <v>193</v>
      </c>
      <c r="E277" s="30" t="s">
        <v>172</v>
      </c>
      <c r="F277" s="17" t="s">
        <v>868</v>
      </c>
      <c r="G277" s="17" t="s">
        <v>868</v>
      </c>
      <c r="H277" s="15" t="str">
        <f t="shared" si="15"/>
        <v>5.09/km</v>
      </c>
      <c r="I277" s="17">
        <f t="shared" si="16"/>
        <v>0.03620370370370371</v>
      </c>
      <c r="J277" s="17">
        <f t="shared" si="14"/>
        <v>0.009351851851851847</v>
      </c>
    </row>
    <row r="278" spans="1:10" ht="15" customHeight="1">
      <c r="A278" s="12">
        <v>274</v>
      </c>
      <c r="B278" s="28" t="s">
        <v>869</v>
      </c>
      <c r="C278" s="28" t="s">
        <v>125</v>
      </c>
      <c r="D278" s="12" t="s">
        <v>179</v>
      </c>
      <c r="E278" s="28" t="s">
        <v>870</v>
      </c>
      <c r="F278" s="13" t="s">
        <v>871</v>
      </c>
      <c r="G278" s="13" t="s">
        <v>871</v>
      </c>
      <c r="H278" s="12" t="str">
        <f t="shared" si="15"/>
        <v>5.10/km</v>
      </c>
      <c r="I278" s="13">
        <f t="shared" si="16"/>
        <v>0.03638888888888889</v>
      </c>
      <c r="J278" s="13">
        <f t="shared" si="14"/>
        <v>0.02568287037037037</v>
      </c>
    </row>
    <row r="279" spans="1:10" ht="15" customHeight="1">
      <c r="A279" s="12">
        <v>275</v>
      </c>
      <c r="B279" s="28" t="s">
        <v>872</v>
      </c>
      <c r="C279" s="28" t="s">
        <v>70</v>
      </c>
      <c r="D279" s="12" t="s">
        <v>183</v>
      </c>
      <c r="E279" s="28" t="s">
        <v>826</v>
      </c>
      <c r="F279" s="13" t="s">
        <v>873</v>
      </c>
      <c r="G279" s="13" t="s">
        <v>873</v>
      </c>
      <c r="H279" s="12" t="str">
        <f t="shared" si="15"/>
        <v>5.10/km</v>
      </c>
      <c r="I279" s="13">
        <f t="shared" si="16"/>
        <v>0.03641203703703705</v>
      </c>
      <c r="J279" s="13">
        <f t="shared" si="14"/>
        <v>0.03252314814814815</v>
      </c>
    </row>
    <row r="280" spans="1:10" ht="15" customHeight="1">
      <c r="A280" s="12">
        <v>276</v>
      </c>
      <c r="B280" s="28" t="s">
        <v>874</v>
      </c>
      <c r="C280" s="28" t="s">
        <v>138</v>
      </c>
      <c r="D280" s="12" t="s">
        <v>179</v>
      </c>
      <c r="E280" s="28" t="s">
        <v>67</v>
      </c>
      <c r="F280" s="13" t="s">
        <v>875</v>
      </c>
      <c r="G280" s="13" t="s">
        <v>875</v>
      </c>
      <c r="H280" s="12" t="str">
        <f t="shared" si="15"/>
        <v>5.10/km</v>
      </c>
      <c r="I280" s="13">
        <f t="shared" si="16"/>
        <v>0.036435185185185195</v>
      </c>
      <c r="J280" s="13">
        <f t="shared" si="14"/>
        <v>0.025729166666666678</v>
      </c>
    </row>
    <row r="281" spans="1:10" ht="15" customHeight="1">
      <c r="A281" s="12">
        <v>277</v>
      </c>
      <c r="B281" s="28" t="s">
        <v>256</v>
      </c>
      <c r="C281" s="28" t="s">
        <v>876</v>
      </c>
      <c r="D281" s="12" t="s">
        <v>193</v>
      </c>
      <c r="E281" s="28" t="s">
        <v>877</v>
      </c>
      <c r="F281" s="13" t="s">
        <v>878</v>
      </c>
      <c r="G281" s="13" t="s">
        <v>878</v>
      </c>
      <c r="H281" s="12" t="str">
        <f t="shared" si="15"/>
        <v>5.10/km</v>
      </c>
      <c r="I281" s="13">
        <f t="shared" si="16"/>
        <v>0.03645833333333333</v>
      </c>
      <c r="J281" s="13">
        <f t="shared" si="14"/>
        <v>0.009606481481481466</v>
      </c>
    </row>
    <row r="282" spans="1:10" ht="15" customHeight="1">
      <c r="A282" s="12">
        <v>278</v>
      </c>
      <c r="B282" s="28" t="s">
        <v>879</v>
      </c>
      <c r="C282" s="28" t="s">
        <v>16</v>
      </c>
      <c r="D282" s="12" t="s">
        <v>179</v>
      </c>
      <c r="E282" s="28" t="s">
        <v>67</v>
      </c>
      <c r="F282" s="13" t="s">
        <v>880</v>
      </c>
      <c r="G282" s="13" t="s">
        <v>880</v>
      </c>
      <c r="H282" s="12" t="str">
        <f t="shared" si="15"/>
        <v>5.10/km</v>
      </c>
      <c r="I282" s="13">
        <f t="shared" si="16"/>
        <v>0.036481481481481476</v>
      </c>
      <c r="J282" s="13">
        <f t="shared" si="14"/>
        <v>0.02577546296296296</v>
      </c>
    </row>
    <row r="283" spans="1:10" ht="15" customHeight="1">
      <c r="A283" s="15">
        <v>279</v>
      </c>
      <c r="B283" s="30" t="s">
        <v>881</v>
      </c>
      <c r="C283" s="30" t="s">
        <v>13</v>
      </c>
      <c r="D283" s="15" t="s">
        <v>176</v>
      </c>
      <c r="E283" s="30" t="s">
        <v>172</v>
      </c>
      <c r="F283" s="17" t="s">
        <v>882</v>
      </c>
      <c r="G283" s="17" t="s">
        <v>882</v>
      </c>
      <c r="H283" s="15" t="str">
        <f t="shared" si="15"/>
        <v>5.10/km</v>
      </c>
      <c r="I283" s="17">
        <f t="shared" si="16"/>
        <v>0.036539351851851865</v>
      </c>
      <c r="J283" s="17">
        <f t="shared" si="14"/>
        <v>0.036539351851851865</v>
      </c>
    </row>
    <row r="284" spans="1:10" ht="15" customHeight="1">
      <c r="A284" s="12">
        <v>280</v>
      </c>
      <c r="B284" s="28" t="s">
        <v>883</v>
      </c>
      <c r="C284" s="28" t="s">
        <v>92</v>
      </c>
      <c r="D284" s="12" t="s">
        <v>183</v>
      </c>
      <c r="E284" s="28" t="s">
        <v>192</v>
      </c>
      <c r="F284" s="13" t="s">
        <v>884</v>
      </c>
      <c r="G284" s="13" t="s">
        <v>884</v>
      </c>
      <c r="H284" s="12" t="str">
        <f t="shared" si="15"/>
        <v>5.10/km</v>
      </c>
      <c r="I284" s="13">
        <f t="shared" si="16"/>
        <v>0.03656250000000001</v>
      </c>
      <c r="J284" s="13">
        <f t="shared" si="14"/>
        <v>0.03267361111111111</v>
      </c>
    </row>
    <row r="285" spans="1:10" ht="15" customHeight="1">
      <c r="A285" s="12">
        <v>281</v>
      </c>
      <c r="B285" s="28" t="s">
        <v>885</v>
      </c>
      <c r="C285" s="28" t="s">
        <v>22</v>
      </c>
      <c r="D285" s="12" t="s">
        <v>178</v>
      </c>
      <c r="E285" s="28" t="s">
        <v>137</v>
      </c>
      <c r="F285" s="13" t="s">
        <v>886</v>
      </c>
      <c r="G285" s="13" t="s">
        <v>886</v>
      </c>
      <c r="H285" s="12" t="str">
        <f t="shared" si="15"/>
        <v>5.10/km</v>
      </c>
      <c r="I285" s="13">
        <f t="shared" si="16"/>
        <v>0.03658564814814816</v>
      </c>
      <c r="J285" s="13">
        <f t="shared" si="14"/>
        <v>0.023969907407407412</v>
      </c>
    </row>
    <row r="286" spans="1:10" ht="15" customHeight="1">
      <c r="A286" s="12">
        <v>282</v>
      </c>
      <c r="B286" s="28" t="s">
        <v>887</v>
      </c>
      <c r="C286" s="28" t="s">
        <v>112</v>
      </c>
      <c r="D286" s="12" t="s">
        <v>182</v>
      </c>
      <c r="E286" s="28" t="s">
        <v>888</v>
      </c>
      <c r="F286" s="13" t="s">
        <v>886</v>
      </c>
      <c r="G286" s="13" t="s">
        <v>886</v>
      </c>
      <c r="H286" s="12" t="str">
        <f t="shared" si="15"/>
        <v>5.10/km</v>
      </c>
      <c r="I286" s="13">
        <f t="shared" si="16"/>
        <v>0.03658564814814816</v>
      </c>
      <c r="J286" s="13">
        <f t="shared" si="14"/>
        <v>0.022905092592592602</v>
      </c>
    </row>
    <row r="287" spans="1:10" ht="15" customHeight="1">
      <c r="A287" s="12">
        <v>283</v>
      </c>
      <c r="B287" s="28" t="s">
        <v>889</v>
      </c>
      <c r="C287" s="28" t="s">
        <v>42</v>
      </c>
      <c r="D287" s="12" t="s">
        <v>182</v>
      </c>
      <c r="E287" s="28" t="s">
        <v>384</v>
      </c>
      <c r="F287" s="13" t="s">
        <v>890</v>
      </c>
      <c r="G287" s="13" t="s">
        <v>890</v>
      </c>
      <c r="H287" s="12" t="str">
        <f t="shared" si="15"/>
        <v>5.10/km</v>
      </c>
      <c r="I287" s="13">
        <f t="shared" si="16"/>
        <v>0.03659722222222224</v>
      </c>
      <c r="J287" s="13">
        <f t="shared" si="14"/>
        <v>0.022916666666666682</v>
      </c>
    </row>
    <row r="288" spans="1:10" ht="15" customHeight="1">
      <c r="A288" s="12">
        <v>284</v>
      </c>
      <c r="B288" s="28" t="s">
        <v>891</v>
      </c>
      <c r="C288" s="28" t="s">
        <v>77</v>
      </c>
      <c r="D288" s="12" t="s">
        <v>183</v>
      </c>
      <c r="E288" s="28" t="s">
        <v>888</v>
      </c>
      <c r="F288" s="13" t="s">
        <v>890</v>
      </c>
      <c r="G288" s="13" t="s">
        <v>890</v>
      </c>
      <c r="H288" s="12" t="str">
        <f t="shared" si="15"/>
        <v>5.10/km</v>
      </c>
      <c r="I288" s="13">
        <f t="shared" si="16"/>
        <v>0.03659722222222224</v>
      </c>
      <c r="J288" s="13">
        <f t="shared" si="14"/>
        <v>0.03270833333333334</v>
      </c>
    </row>
    <row r="289" spans="1:10" ht="15" customHeight="1">
      <c r="A289" s="12">
        <v>285</v>
      </c>
      <c r="B289" s="28" t="s">
        <v>892</v>
      </c>
      <c r="C289" s="28" t="s">
        <v>89</v>
      </c>
      <c r="D289" s="12" t="s">
        <v>179</v>
      </c>
      <c r="E289" s="28" t="s">
        <v>359</v>
      </c>
      <c r="F289" s="13" t="s">
        <v>893</v>
      </c>
      <c r="G289" s="13" t="s">
        <v>893</v>
      </c>
      <c r="H289" s="12" t="str">
        <f t="shared" si="15"/>
        <v>5.10/km</v>
      </c>
      <c r="I289" s="13">
        <f t="shared" si="16"/>
        <v>0.03662037037037037</v>
      </c>
      <c r="J289" s="13">
        <f t="shared" si="14"/>
        <v>0.025914351851851855</v>
      </c>
    </row>
    <row r="290" spans="1:10" ht="15" customHeight="1">
      <c r="A290" s="15">
        <v>286</v>
      </c>
      <c r="B290" s="30" t="s">
        <v>894</v>
      </c>
      <c r="C290" s="30" t="s">
        <v>42</v>
      </c>
      <c r="D290" s="15" t="s">
        <v>174</v>
      </c>
      <c r="E290" s="30" t="s">
        <v>172</v>
      </c>
      <c r="F290" s="17" t="s">
        <v>895</v>
      </c>
      <c r="G290" s="17" t="s">
        <v>895</v>
      </c>
      <c r="H290" s="15" t="str">
        <f t="shared" si="15"/>
        <v>5.11/km</v>
      </c>
      <c r="I290" s="17">
        <f t="shared" si="16"/>
        <v>0.03668981481481483</v>
      </c>
      <c r="J290" s="17">
        <f t="shared" si="14"/>
        <v>0.03412037037037037</v>
      </c>
    </row>
    <row r="291" spans="1:10" ht="15" customHeight="1">
      <c r="A291" s="15">
        <v>287</v>
      </c>
      <c r="B291" s="30" t="s">
        <v>896</v>
      </c>
      <c r="C291" s="30" t="s">
        <v>17</v>
      </c>
      <c r="D291" s="15" t="s">
        <v>183</v>
      </c>
      <c r="E291" s="30" t="s">
        <v>172</v>
      </c>
      <c r="F291" s="17" t="s">
        <v>895</v>
      </c>
      <c r="G291" s="17" t="s">
        <v>895</v>
      </c>
      <c r="H291" s="15" t="str">
        <f t="shared" si="15"/>
        <v>5.11/km</v>
      </c>
      <c r="I291" s="17">
        <f t="shared" si="16"/>
        <v>0.03668981481481483</v>
      </c>
      <c r="J291" s="17">
        <f t="shared" si="14"/>
        <v>0.03280092592592593</v>
      </c>
    </row>
    <row r="292" spans="1:10" ht="15" customHeight="1">
      <c r="A292" s="12">
        <v>288</v>
      </c>
      <c r="B292" s="28" t="s">
        <v>897</v>
      </c>
      <c r="C292" s="28" t="s">
        <v>898</v>
      </c>
      <c r="D292" s="12" t="s">
        <v>207</v>
      </c>
      <c r="E292" s="28" t="s">
        <v>899</v>
      </c>
      <c r="F292" s="13" t="s">
        <v>900</v>
      </c>
      <c r="G292" s="13" t="s">
        <v>900</v>
      </c>
      <c r="H292" s="12" t="str">
        <f t="shared" si="15"/>
        <v>5.11/km</v>
      </c>
      <c r="I292" s="13">
        <f t="shared" si="16"/>
        <v>0.03670138888888888</v>
      </c>
      <c r="J292" s="13">
        <f t="shared" si="14"/>
        <v>0.013182870370370359</v>
      </c>
    </row>
    <row r="293" spans="1:10" ht="15" customHeight="1">
      <c r="A293" s="12">
        <v>289</v>
      </c>
      <c r="B293" s="28" t="s">
        <v>249</v>
      </c>
      <c r="C293" s="28" t="s">
        <v>125</v>
      </c>
      <c r="D293" s="12" t="s">
        <v>182</v>
      </c>
      <c r="E293" s="28" t="s">
        <v>384</v>
      </c>
      <c r="F293" s="13" t="s">
        <v>900</v>
      </c>
      <c r="G293" s="13" t="s">
        <v>900</v>
      </c>
      <c r="H293" s="12" t="str">
        <f t="shared" si="15"/>
        <v>5.11/km</v>
      </c>
      <c r="I293" s="13">
        <f t="shared" si="16"/>
        <v>0.03670138888888888</v>
      </c>
      <c r="J293" s="13">
        <f t="shared" si="14"/>
        <v>0.023020833333333324</v>
      </c>
    </row>
    <row r="294" spans="1:10" ht="15" customHeight="1">
      <c r="A294" s="12">
        <v>290</v>
      </c>
      <c r="B294" s="28" t="s">
        <v>901</v>
      </c>
      <c r="C294" s="28" t="s">
        <v>78</v>
      </c>
      <c r="D294" s="12" t="s">
        <v>178</v>
      </c>
      <c r="E294" s="28" t="s">
        <v>366</v>
      </c>
      <c r="F294" s="13" t="s">
        <v>902</v>
      </c>
      <c r="G294" s="13" t="s">
        <v>902</v>
      </c>
      <c r="H294" s="12" t="str">
        <f t="shared" si="15"/>
        <v>5.11/km</v>
      </c>
      <c r="I294" s="13">
        <f t="shared" si="16"/>
        <v>0.03693287037037038</v>
      </c>
      <c r="J294" s="13">
        <f t="shared" si="14"/>
        <v>0.024317129629629633</v>
      </c>
    </row>
    <row r="295" spans="1:10" ht="15" customHeight="1">
      <c r="A295" s="12">
        <v>291</v>
      </c>
      <c r="B295" s="28" t="s">
        <v>903</v>
      </c>
      <c r="C295" s="28" t="s">
        <v>236</v>
      </c>
      <c r="D295" s="12" t="s">
        <v>178</v>
      </c>
      <c r="E295" s="28" t="s">
        <v>398</v>
      </c>
      <c r="F295" s="13" t="s">
        <v>904</v>
      </c>
      <c r="G295" s="13" t="s">
        <v>904</v>
      </c>
      <c r="H295" s="12" t="str">
        <f t="shared" si="15"/>
        <v>5.12/km</v>
      </c>
      <c r="I295" s="13">
        <f t="shared" si="16"/>
        <v>0.03707175925925926</v>
      </c>
      <c r="J295" s="13">
        <f t="shared" si="14"/>
        <v>0.024456018518518516</v>
      </c>
    </row>
    <row r="296" spans="1:10" ht="15" customHeight="1">
      <c r="A296" s="12">
        <v>292</v>
      </c>
      <c r="B296" s="28" t="s">
        <v>905</v>
      </c>
      <c r="C296" s="28" t="s">
        <v>55</v>
      </c>
      <c r="D296" s="12" t="s">
        <v>207</v>
      </c>
      <c r="E296" s="28" t="s">
        <v>177</v>
      </c>
      <c r="F296" s="13" t="s">
        <v>906</v>
      </c>
      <c r="G296" s="13" t="s">
        <v>906</v>
      </c>
      <c r="H296" s="12" t="str">
        <f t="shared" si="15"/>
        <v>5.12/km</v>
      </c>
      <c r="I296" s="13">
        <f t="shared" si="16"/>
        <v>0.03708333333333333</v>
      </c>
      <c r="J296" s="13">
        <f t="shared" si="14"/>
        <v>0.013564814814814807</v>
      </c>
    </row>
    <row r="297" spans="1:10" ht="15" customHeight="1">
      <c r="A297" s="12">
        <v>293</v>
      </c>
      <c r="B297" s="28" t="s">
        <v>907</v>
      </c>
      <c r="C297" s="28" t="s">
        <v>44</v>
      </c>
      <c r="D297" s="12" t="s">
        <v>182</v>
      </c>
      <c r="E297" s="28" t="s">
        <v>908</v>
      </c>
      <c r="F297" s="13" t="s">
        <v>906</v>
      </c>
      <c r="G297" s="13" t="s">
        <v>906</v>
      </c>
      <c r="H297" s="12" t="str">
        <f t="shared" si="15"/>
        <v>5.12/km</v>
      </c>
      <c r="I297" s="13">
        <f t="shared" si="16"/>
        <v>0.03708333333333333</v>
      </c>
      <c r="J297" s="13">
        <f t="shared" si="14"/>
        <v>0.023402777777777772</v>
      </c>
    </row>
    <row r="298" spans="1:10" ht="15" customHeight="1">
      <c r="A298" s="12">
        <v>294</v>
      </c>
      <c r="B298" s="28" t="s">
        <v>909</v>
      </c>
      <c r="C298" s="28" t="s">
        <v>123</v>
      </c>
      <c r="D298" s="12" t="s">
        <v>179</v>
      </c>
      <c r="E298" s="28" t="s">
        <v>311</v>
      </c>
      <c r="F298" s="13" t="s">
        <v>910</v>
      </c>
      <c r="G298" s="13" t="s">
        <v>910</v>
      </c>
      <c r="H298" s="12" t="str">
        <f aca="true" t="shared" si="17" ref="H298:H361">TEXT(INT((HOUR(G298)*3600+MINUTE(G298)*60+SECOND(G298))/$J$3/60),"0")&amp;"."&amp;TEXT(MOD((HOUR(G298)*3600+MINUTE(G298)*60+SECOND(G298))/$J$3,60),"00")&amp;"/km"</f>
        <v>5.12/km</v>
      </c>
      <c r="I298" s="13">
        <f aca="true" t="shared" si="18" ref="I298:I361">G298-$G$5</f>
        <v>0.037222222222222226</v>
      </c>
      <c r="J298" s="13">
        <f t="shared" si="14"/>
        <v>0.02651620370370371</v>
      </c>
    </row>
    <row r="299" spans="1:10" ht="15" customHeight="1">
      <c r="A299" s="12">
        <v>295</v>
      </c>
      <c r="B299" s="28" t="s">
        <v>911</v>
      </c>
      <c r="C299" s="28" t="s">
        <v>814</v>
      </c>
      <c r="D299" s="12" t="s">
        <v>179</v>
      </c>
      <c r="E299" s="28" t="s">
        <v>281</v>
      </c>
      <c r="F299" s="13" t="s">
        <v>912</v>
      </c>
      <c r="G299" s="13" t="s">
        <v>912</v>
      </c>
      <c r="H299" s="12" t="str">
        <f t="shared" si="17"/>
        <v>5.12/km</v>
      </c>
      <c r="I299" s="13">
        <f t="shared" si="18"/>
        <v>0.037268518518518534</v>
      </c>
      <c r="J299" s="13">
        <f t="shared" si="14"/>
        <v>0.026562500000000017</v>
      </c>
    </row>
    <row r="300" spans="1:10" ht="15" customHeight="1">
      <c r="A300" s="15">
        <v>296</v>
      </c>
      <c r="B300" s="30" t="s">
        <v>913</v>
      </c>
      <c r="C300" s="30" t="s">
        <v>43</v>
      </c>
      <c r="D300" s="15" t="s">
        <v>221</v>
      </c>
      <c r="E300" s="30" t="s">
        <v>172</v>
      </c>
      <c r="F300" s="17" t="s">
        <v>914</v>
      </c>
      <c r="G300" s="17" t="s">
        <v>914</v>
      </c>
      <c r="H300" s="15" t="str">
        <f t="shared" si="17"/>
        <v>5.12/km</v>
      </c>
      <c r="I300" s="17">
        <f t="shared" si="18"/>
        <v>0.0372800925925926</v>
      </c>
      <c r="J300" s="17">
        <f t="shared" si="14"/>
        <v>0.024224537037037044</v>
      </c>
    </row>
    <row r="301" spans="1:10" ht="15" customHeight="1">
      <c r="A301" s="15">
        <v>297</v>
      </c>
      <c r="B301" s="30" t="s">
        <v>915</v>
      </c>
      <c r="C301" s="30" t="s">
        <v>23</v>
      </c>
      <c r="D301" s="15" t="s">
        <v>183</v>
      </c>
      <c r="E301" s="30" t="s">
        <v>172</v>
      </c>
      <c r="F301" s="17" t="s">
        <v>914</v>
      </c>
      <c r="G301" s="17" t="s">
        <v>914</v>
      </c>
      <c r="H301" s="15" t="str">
        <f t="shared" si="17"/>
        <v>5.12/km</v>
      </c>
      <c r="I301" s="17">
        <f t="shared" si="18"/>
        <v>0.0372800925925926</v>
      </c>
      <c r="J301" s="17">
        <f t="shared" si="14"/>
        <v>0.0333912037037037</v>
      </c>
    </row>
    <row r="302" spans="1:10" ht="15" customHeight="1">
      <c r="A302" s="12">
        <v>298</v>
      </c>
      <c r="B302" s="28" t="s">
        <v>916</v>
      </c>
      <c r="C302" s="28" t="s">
        <v>13</v>
      </c>
      <c r="D302" s="12" t="s">
        <v>178</v>
      </c>
      <c r="E302" s="28" t="s">
        <v>304</v>
      </c>
      <c r="F302" s="13" t="s">
        <v>917</v>
      </c>
      <c r="G302" s="13" t="s">
        <v>917</v>
      </c>
      <c r="H302" s="12" t="str">
        <f t="shared" si="17"/>
        <v>5.13/km</v>
      </c>
      <c r="I302" s="13">
        <f t="shared" si="18"/>
        <v>0.03739583333333335</v>
      </c>
      <c r="J302" s="13">
        <f t="shared" si="14"/>
        <v>0.024780092592592604</v>
      </c>
    </row>
    <row r="303" spans="1:10" ht="15" customHeight="1">
      <c r="A303" s="12">
        <v>299</v>
      </c>
      <c r="B303" s="28" t="s">
        <v>918</v>
      </c>
      <c r="C303" s="28" t="s">
        <v>48</v>
      </c>
      <c r="D303" s="12" t="s">
        <v>183</v>
      </c>
      <c r="E303" s="28" t="s">
        <v>304</v>
      </c>
      <c r="F303" s="13" t="s">
        <v>917</v>
      </c>
      <c r="G303" s="13" t="s">
        <v>917</v>
      </c>
      <c r="H303" s="12" t="str">
        <f t="shared" si="17"/>
        <v>5.13/km</v>
      </c>
      <c r="I303" s="13">
        <f t="shared" si="18"/>
        <v>0.03739583333333335</v>
      </c>
      <c r="J303" s="13">
        <f t="shared" si="14"/>
        <v>0.03350694444444445</v>
      </c>
    </row>
    <row r="304" spans="1:10" ht="15" customHeight="1">
      <c r="A304" s="12">
        <v>300</v>
      </c>
      <c r="B304" s="28" t="s">
        <v>919</v>
      </c>
      <c r="C304" s="28" t="s">
        <v>124</v>
      </c>
      <c r="D304" s="12" t="s">
        <v>179</v>
      </c>
      <c r="E304" s="28" t="s">
        <v>467</v>
      </c>
      <c r="F304" s="13" t="s">
        <v>917</v>
      </c>
      <c r="G304" s="13" t="s">
        <v>917</v>
      </c>
      <c r="H304" s="12" t="str">
        <f t="shared" si="17"/>
        <v>5.13/km</v>
      </c>
      <c r="I304" s="13">
        <f t="shared" si="18"/>
        <v>0.03739583333333335</v>
      </c>
      <c r="J304" s="13">
        <f t="shared" si="14"/>
        <v>0.026689814814814833</v>
      </c>
    </row>
    <row r="305" spans="1:10" ht="15" customHeight="1">
      <c r="A305" s="15">
        <v>301</v>
      </c>
      <c r="B305" s="30" t="s">
        <v>920</v>
      </c>
      <c r="C305" s="30" t="s">
        <v>921</v>
      </c>
      <c r="D305" s="15" t="s">
        <v>221</v>
      </c>
      <c r="E305" s="30" t="s">
        <v>172</v>
      </c>
      <c r="F305" s="17" t="s">
        <v>922</v>
      </c>
      <c r="G305" s="17" t="s">
        <v>922</v>
      </c>
      <c r="H305" s="15" t="str">
        <f t="shared" si="17"/>
        <v>5.13/km</v>
      </c>
      <c r="I305" s="17">
        <f t="shared" si="18"/>
        <v>0.03744212962962963</v>
      </c>
      <c r="J305" s="17">
        <f t="shared" si="14"/>
        <v>0.024386574074074074</v>
      </c>
    </row>
    <row r="306" spans="1:10" ht="15" customHeight="1">
      <c r="A306" s="12">
        <v>302</v>
      </c>
      <c r="B306" s="28" t="s">
        <v>923</v>
      </c>
      <c r="C306" s="28" t="s">
        <v>77</v>
      </c>
      <c r="D306" s="12" t="s">
        <v>182</v>
      </c>
      <c r="E306" s="28" t="s">
        <v>499</v>
      </c>
      <c r="F306" s="13" t="s">
        <v>924</v>
      </c>
      <c r="G306" s="13" t="s">
        <v>924</v>
      </c>
      <c r="H306" s="12" t="str">
        <f t="shared" si="17"/>
        <v>5.13/km</v>
      </c>
      <c r="I306" s="13">
        <f t="shared" si="18"/>
        <v>0.03745370370370371</v>
      </c>
      <c r="J306" s="13">
        <f t="shared" si="14"/>
        <v>0.023773148148148154</v>
      </c>
    </row>
    <row r="307" spans="1:10" ht="15" customHeight="1">
      <c r="A307" s="12">
        <v>303</v>
      </c>
      <c r="B307" s="28" t="s">
        <v>925</v>
      </c>
      <c r="C307" s="28" t="s">
        <v>450</v>
      </c>
      <c r="D307" s="12" t="s">
        <v>186</v>
      </c>
      <c r="E307" s="28" t="s">
        <v>384</v>
      </c>
      <c r="F307" s="13" t="s">
        <v>926</v>
      </c>
      <c r="G307" s="13" t="s">
        <v>926</v>
      </c>
      <c r="H307" s="12" t="str">
        <f t="shared" si="17"/>
        <v>5.13/km</v>
      </c>
      <c r="I307" s="13">
        <f t="shared" si="18"/>
        <v>0.03747685185185186</v>
      </c>
      <c r="J307" s="13">
        <f t="shared" si="14"/>
        <v>0.0061458333333333365</v>
      </c>
    </row>
    <row r="308" spans="1:10" ht="15" customHeight="1">
      <c r="A308" s="12">
        <v>304</v>
      </c>
      <c r="B308" s="28" t="s">
        <v>927</v>
      </c>
      <c r="C308" s="28" t="s">
        <v>39</v>
      </c>
      <c r="D308" s="12" t="s">
        <v>174</v>
      </c>
      <c r="E308" s="28" t="s">
        <v>217</v>
      </c>
      <c r="F308" s="13" t="s">
        <v>928</v>
      </c>
      <c r="G308" s="13" t="s">
        <v>928</v>
      </c>
      <c r="H308" s="12" t="str">
        <f t="shared" si="17"/>
        <v>5.13/km</v>
      </c>
      <c r="I308" s="13">
        <f t="shared" si="18"/>
        <v>0.03762731481481482</v>
      </c>
      <c r="J308" s="13">
        <f t="shared" si="14"/>
        <v>0.035057870370370364</v>
      </c>
    </row>
    <row r="309" spans="1:10" ht="15" customHeight="1">
      <c r="A309" s="12">
        <v>305</v>
      </c>
      <c r="B309" s="28" t="s">
        <v>929</v>
      </c>
      <c r="C309" s="28" t="s">
        <v>87</v>
      </c>
      <c r="D309" s="12" t="s">
        <v>182</v>
      </c>
      <c r="E309" s="28" t="s">
        <v>520</v>
      </c>
      <c r="F309" s="13" t="s">
        <v>930</v>
      </c>
      <c r="G309" s="13" t="s">
        <v>930</v>
      </c>
      <c r="H309" s="12" t="str">
        <f t="shared" si="17"/>
        <v>5.13/km</v>
      </c>
      <c r="I309" s="13">
        <f t="shared" si="18"/>
        <v>0.03769675925925926</v>
      </c>
      <c r="J309" s="13">
        <f t="shared" si="14"/>
        <v>0.024016203703703706</v>
      </c>
    </row>
    <row r="310" spans="1:10" ht="15" customHeight="1">
      <c r="A310" s="12">
        <v>306</v>
      </c>
      <c r="B310" s="28" t="s">
        <v>931</v>
      </c>
      <c r="C310" s="28" t="s">
        <v>541</v>
      </c>
      <c r="D310" s="12" t="s">
        <v>183</v>
      </c>
      <c r="E310" s="28" t="s">
        <v>177</v>
      </c>
      <c r="F310" s="13" t="s">
        <v>930</v>
      </c>
      <c r="G310" s="13" t="s">
        <v>930</v>
      </c>
      <c r="H310" s="12" t="str">
        <f t="shared" si="17"/>
        <v>5.13/km</v>
      </c>
      <c r="I310" s="13">
        <f t="shared" si="18"/>
        <v>0.03769675925925926</v>
      </c>
      <c r="J310" s="13">
        <f t="shared" si="14"/>
        <v>0.03380787037037036</v>
      </c>
    </row>
    <row r="311" spans="1:10" ht="15" customHeight="1">
      <c r="A311" s="12">
        <v>307</v>
      </c>
      <c r="B311" s="28" t="s">
        <v>932</v>
      </c>
      <c r="C311" s="28" t="s">
        <v>92</v>
      </c>
      <c r="D311" s="12" t="s">
        <v>179</v>
      </c>
      <c r="E311" s="28" t="s">
        <v>733</v>
      </c>
      <c r="F311" s="13" t="s">
        <v>933</v>
      </c>
      <c r="G311" s="13" t="s">
        <v>933</v>
      </c>
      <c r="H311" s="12" t="str">
        <f t="shared" si="17"/>
        <v>5.13/km</v>
      </c>
      <c r="I311" s="13">
        <f t="shared" si="18"/>
        <v>0.037708333333333344</v>
      </c>
      <c r="J311" s="13">
        <f t="shared" si="14"/>
        <v>0.027002314814814826</v>
      </c>
    </row>
    <row r="312" spans="1:10" ht="15" customHeight="1">
      <c r="A312" s="12">
        <v>308</v>
      </c>
      <c r="B312" s="28" t="s">
        <v>934</v>
      </c>
      <c r="C312" s="28" t="s">
        <v>42</v>
      </c>
      <c r="D312" s="12" t="s">
        <v>183</v>
      </c>
      <c r="E312" s="28" t="s">
        <v>366</v>
      </c>
      <c r="F312" s="13" t="s">
        <v>933</v>
      </c>
      <c r="G312" s="13" t="s">
        <v>933</v>
      </c>
      <c r="H312" s="12" t="str">
        <f t="shared" si="17"/>
        <v>5.13/km</v>
      </c>
      <c r="I312" s="13">
        <f t="shared" si="18"/>
        <v>0.037708333333333344</v>
      </c>
      <c r="J312" s="13">
        <f t="shared" si="14"/>
        <v>0.033819444444444444</v>
      </c>
    </row>
    <row r="313" spans="1:10" ht="15" customHeight="1">
      <c r="A313" s="12">
        <v>309</v>
      </c>
      <c r="B313" s="28" t="s">
        <v>935</v>
      </c>
      <c r="C313" s="28" t="s">
        <v>66</v>
      </c>
      <c r="D313" s="12" t="s">
        <v>179</v>
      </c>
      <c r="E313" s="28" t="s">
        <v>936</v>
      </c>
      <c r="F313" s="13" t="s">
        <v>937</v>
      </c>
      <c r="G313" s="13" t="s">
        <v>937</v>
      </c>
      <c r="H313" s="12" t="str">
        <f t="shared" si="17"/>
        <v>5.15/km</v>
      </c>
      <c r="I313" s="13">
        <f t="shared" si="18"/>
        <v>0.03821759259259261</v>
      </c>
      <c r="J313" s="13">
        <f t="shared" si="14"/>
        <v>0.02751157407407409</v>
      </c>
    </row>
    <row r="314" spans="1:10" ht="15" customHeight="1">
      <c r="A314" s="15">
        <v>310</v>
      </c>
      <c r="B314" s="30" t="s">
        <v>938</v>
      </c>
      <c r="C314" s="30" t="s">
        <v>14</v>
      </c>
      <c r="D314" s="15" t="s">
        <v>178</v>
      </c>
      <c r="E314" s="30" t="s">
        <v>172</v>
      </c>
      <c r="F314" s="17" t="s">
        <v>937</v>
      </c>
      <c r="G314" s="17" t="s">
        <v>937</v>
      </c>
      <c r="H314" s="15" t="str">
        <f t="shared" si="17"/>
        <v>5.15/km</v>
      </c>
      <c r="I314" s="17">
        <f t="shared" si="18"/>
        <v>0.03821759259259261</v>
      </c>
      <c r="J314" s="17">
        <f t="shared" si="14"/>
        <v>0.025601851851851862</v>
      </c>
    </row>
    <row r="315" spans="1:10" ht="15" customHeight="1">
      <c r="A315" s="12">
        <v>311</v>
      </c>
      <c r="B315" s="28" t="s">
        <v>939</v>
      </c>
      <c r="C315" s="28" t="s">
        <v>940</v>
      </c>
      <c r="D315" s="12" t="s">
        <v>182</v>
      </c>
      <c r="E315" s="28" t="s">
        <v>798</v>
      </c>
      <c r="F315" s="13" t="s">
        <v>941</v>
      </c>
      <c r="G315" s="13" t="s">
        <v>941</v>
      </c>
      <c r="H315" s="12" t="str">
        <f t="shared" si="17"/>
        <v>5.15/km</v>
      </c>
      <c r="I315" s="13">
        <f t="shared" si="18"/>
        <v>0.038252314814814836</v>
      </c>
      <c r="J315" s="13">
        <f t="shared" si="14"/>
        <v>0.02457175925925928</v>
      </c>
    </row>
    <row r="316" spans="1:10" ht="15" customHeight="1">
      <c r="A316" s="12">
        <v>312</v>
      </c>
      <c r="B316" s="28" t="s">
        <v>942</v>
      </c>
      <c r="C316" s="28" t="s">
        <v>110</v>
      </c>
      <c r="D316" s="12" t="s">
        <v>221</v>
      </c>
      <c r="E316" s="28" t="s">
        <v>296</v>
      </c>
      <c r="F316" s="13" t="s">
        <v>943</v>
      </c>
      <c r="G316" s="13" t="s">
        <v>943</v>
      </c>
      <c r="H316" s="12" t="str">
        <f t="shared" si="17"/>
        <v>5.15/km</v>
      </c>
      <c r="I316" s="13">
        <f t="shared" si="18"/>
        <v>0.03826388888888889</v>
      </c>
      <c r="J316" s="13">
        <f t="shared" si="14"/>
        <v>0.025208333333333333</v>
      </c>
    </row>
    <row r="317" spans="1:10" ht="15" customHeight="1">
      <c r="A317" s="12">
        <v>313</v>
      </c>
      <c r="B317" s="28" t="s">
        <v>944</v>
      </c>
      <c r="C317" s="28" t="s">
        <v>107</v>
      </c>
      <c r="D317" s="12" t="s">
        <v>183</v>
      </c>
      <c r="E317" s="28" t="s">
        <v>240</v>
      </c>
      <c r="F317" s="13" t="s">
        <v>945</v>
      </c>
      <c r="G317" s="13" t="s">
        <v>945</v>
      </c>
      <c r="H317" s="12" t="str">
        <f t="shared" si="17"/>
        <v>5.15/km</v>
      </c>
      <c r="I317" s="13">
        <f t="shared" si="18"/>
        <v>0.038287037037037036</v>
      </c>
      <c r="J317" s="13">
        <f t="shared" si="14"/>
        <v>0.034398148148148136</v>
      </c>
    </row>
    <row r="318" spans="1:10" ht="15" customHeight="1">
      <c r="A318" s="15">
        <v>314</v>
      </c>
      <c r="B318" s="30" t="s">
        <v>946</v>
      </c>
      <c r="C318" s="30" t="s">
        <v>14</v>
      </c>
      <c r="D318" s="15" t="s">
        <v>176</v>
      </c>
      <c r="E318" s="30" t="s">
        <v>172</v>
      </c>
      <c r="F318" s="17" t="s">
        <v>947</v>
      </c>
      <c r="G318" s="17" t="s">
        <v>947</v>
      </c>
      <c r="H318" s="15" t="str">
        <f t="shared" si="17"/>
        <v>5.15/km</v>
      </c>
      <c r="I318" s="17">
        <f t="shared" si="18"/>
        <v>0.038321759259259264</v>
      </c>
      <c r="J318" s="17">
        <f t="shared" si="14"/>
        <v>0.038321759259259264</v>
      </c>
    </row>
    <row r="319" spans="1:10" ht="15" customHeight="1">
      <c r="A319" s="12">
        <v>315</v>
      </c>
      <c r="B319" s="28" t="s">
        <v>216</v>
      </c>
      <c r="C319" s="28" t="s">
        <v>21</v>
      </c>
      <c r="D319" s="12" t="s">
        <v>179</v>
      </c>
      <c r="E319" s="28" t="s">
        <v>398</v>
      </c>
      <c r="F319" s="13" t="s">
        <v>948</v>
      </c>
      <c r="G319" s="13" t="s">
        <v>948</v>
      </c>
      <c r="H319" s="12" t="str">
        <f t="shared" si="17"/>
        <v>5.15/km</v>
      </c>
      <c r="I319" s="13">
        <f t="shared" si="18"/>
        <v>0.038333333333333344</v>
      </c>
      <c r="J319" s="13">
        <f t="shared" si="14"/>
        <v>0.027627314814814827</v>
      </c>
    </row>
    <row r="320" spans="1:10" ht="15" customHeight="1">
      <c r="A320" s="12">
        <v>316</v>
      </c>
      <c r="B320" s="28" t="s">
        <v>386</v>
      </c>
      <c r="C320" s="28" t="s">
        <v>39</v>
      </c>
      <c r="D320" s="12" t="s">
        <v>174</v>
      </c>
      <c r="E320" s="28" t="s">
        <v>387</v>
      </c>
      <c r="F320" s="13" t="s">
        <v>949</v>
      </c>
      <c r="G320" s="13" t="s">
        <v>949</v>
      </c>
      <c r="H320" s="12" t="str">
        <f t="shared" si="17"/>
        <v>5.15/km</v>
      </c>
      <c r="I320" s="13">
        <f t="shared" si="18"/>
        <v>0.03835648148148148</v>
      </c>
      <c r="J320" s="13">
        <f t="shared" si="14"/>
        <v>0.03578703703703702</v>
      </c>
    </row>
    <row r="321" spans="1:10" ht="15" customHeight="1">
      <c r="A321" s="12">
        <v>317</v>
      </c>
      <c r="B321" s="28" t="s">
        <v>950</v>
      </c>
      <c r="C321" s="28" t="s">
        <v>191</v>
      </c>
      <c r="D321" s="12" t="s">
        <v>183</v>
      </c>
      <c r="E321" s="28" t="s">
        <v>549</v>
      </c>
      <c r="F321" s="13" t="s">
        <v>951</v>
      </c>
      <c r="G321" s="13" t="s">
        <v>951</v>
      </c>
      <c r="H321" s="12" t="str">
        <f t="shared" si="17"/>
        <v>5.15/km</v>
      </c>
      <c r="I321" s="13">
        <f t="shared" si="18"/>
        <v>0.038402777777777786</v>
      </c>
      <c r="J321" s="13">
        <f t="shared" si="14"/>
        <v>0.034513888888888886</v>
      </c>
    </row>
    <row r="322" spans="1:10" ht="15" customHeight="1">
      <c r="A322" s="12">
        <v>318</v>
      </c>
      <c r="B322" s="28" t="s">
        <v>952</v>
      </c>
      <c r="C322" s="28" t="s">
        <v>953</v>
      </c>
      <c r="D322" s="12" t="s">
        <v>179</v>
      </c>
      <c r="E322" s="28" t="s">
        <v>455</v>
      </c>
      <c r="F322" s="13" t="s">
        <v>954</v>
      </c>
      <c r="G322" s="13" t="s">
        <v>954</v>
      </c>
      <c r="H322" s="12" t="str">
        <f t="shared" si="17"/>
        <v>5.16/km</v>
      </c>
      <c r="I322" s="13">
        <f t="shared" si="18"/>
        <v>0.03850694444444444</v>
      </c>
      <c r="J322" s="13">
        <f t="shared" si="14"/>
        <v>0.027800925925925923</v>
      </c>
    </row>
    <row r="323" spans="1:10" ht="15" customHeight="1">
      <c r="A323" s="12">
        <v>319</v>
      </c>
      <c r="B323" s="28" t="s">
        <v>242</v>
      </c>
      <c r="C323" s="28" t="s">
        <v>206</v>
      </c>
      <c r="D323" s="12" t="s">
        <v>193</v>
      </c>
      <c r="E323" s="28" t="s">
        <v>549</v>
      </c>
      <c r="F323" s="13" t="s">
        <v>955</v>
      </c>
      <c r="G323" s="13" t="s">
        <v>955</v>
      </c>
      <c r="H323" s="12" t="str">
        <f t="shared" si="17"/>
        <v>5.16/km</v>
      </c>
      <c r="I323" s="13">
        <f t="shared" si="18"/>
        <v>0.03851851851851852</v>
      </c>
      <c r="J323" s="13">
        <f t="shared" si="14"/>
        <v>0.011666666666666659</v>
      </c>
    </row>
    <row r="324" spans="1:10" ht="15" customHeight="1">
      <c r="A324" s="12">
        <v>320</v>
      </c>
      <c r="B324" s="28" t="s">
        <v>956</v>
      </c>
      <c r="C324" s="28" t="s">
        <v>20</v>
      </c>
      <c r="D324" s="12" t="s">
        <v>183</v>
      </c>
      <c r="E324" s="28" t="s">
        <v>137</v>
      </c>
      <c r="F324" s="13" t="s">
        <v>957</v>
      </c>
      <c r="G324" s="13" t="s">
        <v>957</v>
      </c>
      <c r="H324" s="12" t="str">
        <f t="shared" si="17"/>
        <v>5.16/km</v>
      </c>
      <c r="I324" s="13">
        <f t="shared" si="18"/>
        <v>0.0385300925925926</v>
      </c>
      <c r="J324" s="13">
        <f t="shared" si="14"/>
        <v>0.0346412037037037</v>
      </c>
    </row>
    <row r="325" spans="1:10" ht="15" customHeight="1">
      <c r="A325" s="12">
        <v>321</v>
      </c>
      <c r="B325" s="28" t="s">
        <v>958</v>
      </c>
      <c r="C325" s="28" t="s">
        <v>31</v>
      </c>
      <c r="D325" s="12" t="s">
        <v>180</v>
      </c>
      <c r="E325" s="28" t="s">
        <v>240</v>
      </c>
      <c r="F325" s="13" t="s">
        <v>959</v>
      </c>
      <c r="G325" s="13" t="s">
        <v>959</v>
      </c>
      <c r="H325" s="12" t="str">
        <f t="shared" si="17"/>
        <v>5.16/km</v>
      </c>
      <c r="I325" s="13">
        <f t="shared" si="18"/>
        <v>0.03856481481481483</v>
      </c>
      <c r="J325" s="13">
        <f t="shared" si="14"/>
        <v>0.01671296296296297</v>
      </c>
    </row>
    <row r="326" spans="1:10" ht="15" customHeight="1">
      <c r="A326" s="12">
        <v>322</v>
      </c>
      <c r="B326" s="28" t="s">
        <v>162</v>
      </c>
      <c r="C326" s="28" t="s">
        <v>92</v>
      </c>
      <c r="D326" s="12" t="s">
        <v>183</v>
      </c>
      <c r="E326" s="28" t="s">
        <v>194</v>
      </c>
      <c r="F326" s="13" t="s">
        <v>960</v>
      </c>
      <c r="G326" s="13" t="s">
        <v>960</v>
      </c>
      <c r="H326" s="12" t="str">
        <f t="shared" si="17"/>
        <v>5.16/km</v>
      </c>
      <c r="I326" s="13">
        <f t="shared" si="18"/>
        <v>0.03857638888888888</v>
      </c>
      <c r="J326" s="13">
        <f aca="true" t="shared" si="19" ref="J326:J389">G326-INDEX($G$5:$G$800,MATCH(D326,$D$5:$D$800,0))</f>
        <v>0.03468749999999998</v>
      </c>
    </row>
    <row r="327" spans="1:10" ht="15" customHeight="1">
      <c r="A327" s="12">
        <v>323</v>
      </c>
      <c r="B327" s="28" t="s">
        <v>961</v>
      </c>
      <c r="C327" s="28" t="s">
        <v>107</v>
      </c>
      <c r="D327" s="12" t="s">
        <v>176</v>
      </c>
      <c r="E327" s="28" t="s">
        <v>351</v>
      </c>
      <c r="F327" s="13" t="s">
        <v>962</v>
      </c>
      <c r="G327" s="13" t="s">
        <v>962</v>
      </c>
      <c r="H327" s="12" t="str">
        <f t="shared" si="17"/>
        <v>5.16/km</v>
      </c>
      <c r="I327" s="13">
        <f t="shared" si="18"/>
        <v>0.03863425925925926</v>
      </c>
      <c r="J327" s="13">
        <f t="shared" si="19"/>
        <v>0.03863425925925926</v>
      </c>
    </row>
    <row r="328" spans="1:10" ht="15" customHeight="1">
      <c r="A328" s="12">
        <v>324</v>
      </c>
      <c r="B328" s="28" t="s">
        <v>963</v>
      </c>
      <c r="C328" s="28" t="s">
        <v>46</v>
      </c>
      <c r="D328" s="12" t="s">
        <v>182</v>
      </c>
      <c r="E328" s="28" t="s">
        <v>698</v>
      </c>
      <c r="F328" s="13" t="s">
        <v>964</v>
      </c>
      <c r="G328" s="13" t="s">
        <v>964</v>
      </c>
      <c r="H328" s="12" t="str">
        <f t="shared" si="17"/>
        <v>5.16/km</v>
      </c>
      <c r="I328" s="13">
        <f t="shared" si="18"/>
        <v>0.038668981481481485</v>
      </c>
      <c r="J328" s="13">
        <f t="shared" si="19"/>
        <v>0.024988425925925928</v>
      </c>
    </row>
    <row r="329" spans="1:10" ht="15" customHeight="1">
      <c r="A329" s="12">
        <v>325</v>
      </c>
      <c r="B329" s="28" t="s">
        <v>965</v>
      </c>
      <c r="C329" s="28" t="s">
        <v>211</v>
      </c>
      <c r="D329" s="12" t="s">
        <v>212</v>
      </c>
      <c r="E329" s="28" t="s">
        <v>717</v>
      </c>
      <c r="F329" s="13" t="s">
        <v>964</v>
      </c>
      <c r="G329" s="13" t="s">
        <v>964</v>
      </c>
      <c r="H329" s="12" t="str">
        <f t="shared" si="17"/>
        <v>5.16/km</v>
      </c>
      <c r="I329" s="13">
        <f t="shared" si="18"/>
        <v>0.038668981481481485</v>
      </c>
      <c r="J329" s="13">
        <f t="shared" si="19"/>
        <v>0</v>
      </c>
    </row>
    <row r="330" spans="1:10" ht="15" customHeight="1">
      <c r="A330" s="12">
        <v>326</v>
      </c>
      <c r="B330" s="28" t="s">
        <v>966</v>
      </c>
      <c r="C330" s="28" t="s">
        <v>112</v>
      </c>
      <c r="D330" s="12" t="s">
        <v>182</v>
      </c>
      <c r="E330" s="28" t="s">
        <v>177</v>
      </c>
      <c r="F330" s="13" t="s">
        <v>964</v>
      </c>
      <c r="G330" s="13" t="s">
        <v>964</v>
      </c>
      <c r="H330" s="12" t="str">
        <f t="shared" si="17"/>
        <v>5.16/km</v>
      </c>
      <c r="I330" s="13">
        <f t="shared" si="18"/>
        <v>0.038668981481481485</v>
      </c>
      <c r="J330" s="13">
        <f t="shared" si="19"/>
        <v>0.024988425925925928</v>
      </c>
    </row>
    <row r="331" spans="1:10" ht="15" customHeight="1">
      <c r="A331" s="12">
        <v>327</v>
      </c>
      <c r="B331" s="28" t="s">
        <v>967</v>
      </c>
      <c r="C331" s="28" t="s">
        <v>968</v>
      </c>
      <c r="D331" s="12" t="s">
        <v>193</v>
      </c>
      <c r="E331" s="28" t="s">
        <v>717</v>
      </c>
      <c r="F331" s="13" t="s">
        <v>969</v>
      </c>
      <c r="G331" s="13" t="s">
        <v>969</v>
      </c>
      <c r="H331" s="12" t="str">
        <f t="shared" si="17"/>
        <v>5.16/km</v>
      </c>
      <c r="I331" s="13">
        <f t="shared" si="18"/>
        <v>0.038692129629629646</v>
      </c>
      <c r="J331" s="13">
        <f t="shared" si="19"/>
        <v>0.011840277777777783</v>
      </c>
    </row>
    <row r="332" spans="1:10" ht="15" customHeight="1">
      <c r="A332" s="12">
        <v>328</v>
      </c>
      <c r="B332" s="28" t="s">
        <v>970</v>
      </c>
      <c r="C332" s="28" t="s">
        <v>15</v>
      </c>
      <c r="D332" s="12" t="s">
        <v>183</v>
      </c>
      <c r="E332" s="28" t="s">
        <v>971</v>
      </c>
      <c r="F332" s="13" t="s">
        <v>972</v>
      </c>
      <c r="G332" s="13" t="s">
        <v>972</v>
      </c>
      <c r="H332" s="12" t="str">
        <f t="shared" si="17"/>
        <v>5.16/km</v>
      </c>
      <c r="I332" s="13">
        <f t="shared" si="18"/>
        <v>0.03875000000000001</v>
      </c>
      <c r="J332" s="13">
        <f t="shared" si="19"/>
        <v>0.03486111111111111</v>
      </c>
    </row>
    <row r="333" spans="1:10" ht="15" customHeight="1">
      <c r="A333" s="12">
        <v>329</v>
      </c>
      <c r="B333" s="28" t="s">
        <v>973</v>
      </c>
      <c r="C333" s="28" t="s">
        <v>57</v>
      </c>
      <c r="D333" s="12" t="s">
        <v>180</v>
      </c>
      <c r="E333" s="28" t="s">
        <v>177</v>
      </c>
      <c r="F333" s="13" t="s">
        <v>974</v>
      </c>
      <c r="G333" s="13" t="s">
        <v>974</v>
      </c>
      <c r="H333" s="12" t="str">
        <f t="shared" si="17"/>
        <v>5.17/km</v>
      </c>
      <c r="I333" s="13">
        <f t="shared" si="18"/>
        <v>0.038819444444444434</v>
      </c>
      <c r="J333" s="13">
        <f t="shared" si="19"/>
        <v>0.016967592592592576</v>
      </c>
    </row>
    <row r="334" spans="1:10" ht="15" customHeight="1">
      <c r="A334" s="12">
        <v>330</v>
      </c>
      <c r="B334" s="28" t="s">
        <v>975</v>
      </c>
      <c r="C334" s="28" t="s">
        <v>976</v>
      </c>
      <c r="D334" s="12" t="s">
        <v>193</v>
      </c>
      <c r="E334" s="28" t="s">
        <v>798</v>
      </c>
      <c r="F334" s="13" t="s">
        <v>977</v>
      </c>
      <c r="G334" s="13" t="s">
        <v>977</v>
      </c>
      <c r="H334" s="12" t="str">
        <f t="shared" si="17"/>
        <v>5.17/km</v>
      </c>
      <c r="I334" s="13">
        <f t="shared" si="18"/>
        <v>0.038842592592592595</v>
      </c>
      <c r="J334" s="13">
        <f t="shared" si="19"/>
        <v>0.011990740740740732</v>
      </c>
    </row>
    <row r="335" spans="1:10" ht="15" customHeight="1">
      <c r="A335" s="12">
        <v>331</v>
      </c>
      <c r="B335" s="28" t="s">
        <v>978</v>
      </c>
      <c r="C335" s="28" t="s">
        <v>979</v>
      </c>
      <c r="D335" s="12" t="s">
        <v>207</v>
      </c>
      <c r="E335" s="28" t="s">
        <v>447</v>
      </c>
      <c r="F335" s="13" t="s">
        <v>980</v>
      </c>
      <c r="G335" s="13" t="s">
        <v>980</v>
      </c>
      <c r="H335" s="12" t="str">
        <f t="shared" si="17"/>
        <v>5.17/km</v>
      </c>
      <c r="I335" s="13">
        <f t="shared" si="18"/>
        <v>0.03885416666666666</v>
      </c>
      <c r="J335" s="13">
        <f t="shared" si="19"/>
        <v>0.01533564814814814</v>
      </c>
    </row>
    <row r="336" spans="1:10" ht="15" customHeight="1">
      <c r="A336" s="12">
        <v>332</v>
      </c>
      <c r="B336" s="28" t="s">
        <v>981</v>
      </c>
      <c r="C336" s="28" t="s">
        <v>13</v>
      </c>
      <c r="D336" s="12" t="s">
        <v>179</v>
      </c>
      <c r="E336" s="28" t="s">
        <v>188</v>
      </c>
      <c r="F336" s="13" t="s">
        <v>982</v>
      </c>
      <c r="G336" s="13" t="s">
        <v>982</v>
      </c>
      <c r="H336" s="12" t="str">
        <f t="shared" si="17"/>
        <v>5.17/km</v>
      </c>
      <c r="I336" s="13">
        <f t="shared" si="18"/>
        <v>0.03887731481481482</v>
      </c>
      <c r="J336" s="13">
        <f t="shared" si="19"/>
        <v>0.028171296296296305</v>
      </c>
    </row>
    <row r="337" spans="1:10" ht="15" customHeight="1">
      <c r="A337" s="12">
        <v>333</v>
      </c>
      <c r="B337" s="28" t="s">
        <v>983</v>
      </c>
      <c r="C337" s="28" t="s">
        <v>984</v>
      </c>
      <c r="D337" s="12" t="s">
        <v>180</v>
      </c>
      <c r="E337" s="28" t="s">
        <v>240</v>
      </c>
      <c r="F337" s="13" t="s">
        <v>982</v>
      </c>
      <c r="G337" s="13" t="s">
        <v>982</v>
      </c>
      <c r="H337" s="12" t="str">
        <f t="shared" si="17"/>
        <v>5.17/km</v>
      </c>
      <c r="I337" s="13">
        <f t="shared" si="18"/>
        <v>0.03887731481481482</v>
      </c>
      <c r="J337" s="13">
        <f t="shared" si="19"/>
        <v>0.017025462962962964</v>
      </c>
    </row>
    <row r="338" spans="1:10" ht="15" customHeight="1">
      <c r="A338" s="12">
        <v>334</v>
      </c>
      <c r="B338" s="28" t="s">
        <v>227</v>
      </c>
      <c r="C338" s="28" t="s">
        <v>27</v>
      </c>
      <c r="D338" s="12" t="s">
        <v>221</v>
      </c>
      <c r="E338" s="28" t="s">
        <v>226</v>
      </c>
      <c r="F338" s="13" t="s">
        <v>985</v>
      </c>
      <c r="G338" s="13" t="s">
        <v>985</v>
      </c>
      <c r="H338" s="12" t="str">
        <f t="shared" si="17"/>
        <v>5.17/km</v>
      </c>
      <c r="I338" s="13">
        <f t="shared" si="18"/>
        <v>0.03890046296296297</v>
      </c>
      <c r="J338" s="13">
        <f t="shared" si="19"/>
        <v>0.025844907407407414</v>
      </c>
    </row>
    <row r="339" spans="1:10" ht="15" customHeight="1">
      <c r="A339" s="12">
        <v>335</v>
      </c>
      <c r="B339" s="28" t="s">
        <v>114</v>
      </c>
      <c r="C339" s="28" t="s">
        <v>189</v>
      </c>
      <c r="D339" s="12" t="s">
        <v>179</v>
      </c>
      <c r="E339" s="28" t="s">
        <v>217</v>
      </c>
      <c r="F339" s="13" t="s">
        <v>986</v>
      </c>
      <c r="G339" s="13" t="s">
        <v>986</v>
      </c>
      <c r="H339" s="12" t="str">
        <f t="shared" si="17"/>
        <v>5.17/km</v>
      </c>
      <c r="I339" s="13">
        <f t="shared" si="18"/>
        <v>0.03898148148148148</v>
      </c>
      <c r="J339" s="13">
        <f t="shared" si="19"/>
        <v>0.02827546296296296</v>
      </c>
    </row>
    <row r="340" spans="1:10" ht="15" customHeight="1">
      <c r="A340" s="12">
        <v>336</v>
      </c>
      <c r="B340" s="28" t="s">
        <v>987</v>
      </c>
      <c r="C340" s="28" t="s">
        <v>988</v>
      </c>
      <c r="D340" s="12" t="s">
        <v>234</v>
      </c>
      <c r="E340" s="28" t="s">
        <v>240</v>
      </c>
      <c r="F340" s="13" t="s">
        <v>989</v>
      </c>
      <c r="G340" s="13" t="s">
        <v>989</v>
      </c>
      <c r="H340" s="12" t="str">
        <f t="shared" si="17"/>
        <v>5.17/km</v>
      </c>
      <c r="I340" s="13">
        <f t="shared" si="18"/>
        <v>0.03899305555555556</v>
      </c>
      <c r="J340" s="13">
        <f t="shared" si="19"/>
        <v>0</v>
      </c>
    </row>
    <row r="341" spans="1:10" ht="15" customHeight="1">
      <c r="A341" s="15">
        <v>337</v>
      </c>
      <c r="B341" s="30" t="s">
        <v>990</v>
      </c>
      <c r="C341" s="30" t="s">
        <v>991</v>
      </c>
      <c r="D341" s="15" t="s">
        <v>193</v>
      </c>
      <c r="E341" s="30" t="s">
        <v>172</v>
      </c>
      <c r="F341" s="17" t="s">
        <v>992</v>
      </c>
      <c r="G341" s="17" t="s">
        <v>992</v>
      </c>
      <c r="H341" s="15" t="str">
        <f t="shared" si="17"/>
        <v>5.17/km</v>
      </c>
      <c r="I341" s="17">
        <f t="shared" si="18"/>
        <v>0.039016203703703706</v>
      </c>
      <c r="J341" s="17">
        <f t="shared" si="19"/>
        <v>0.012164351851851843</v>
      </c>
    </row>
    <row r="342" spans="1:10" ht="15" customHeight="1">
      <c r="A342" s="12">
        <v>338</v>
      </c>
      <c r="B342" s="28" t="s">
        <v>993</v>
      </c>
      <c r="C342" s="28" t="s">
        <v>61</v>
      </c>
      <c r="D342" s="12" t="s">
        <v>207</v>
      </c>
      <c r="E342" s="28" t="s">
        <v>398</v>
      </c>
      <c r="F342" s="13" t="s">
        <v>994</v>
      </c>
      <c r="G342" s="13" t="s">
        <v>994</v>
      </c>
      <c r="H342" s="12" t="str">
        <f t="shared" si="17"/>
        <v>5.17/km</v>
      </c>
      <c r="I342" s="13">
        <f t="shared" si="18"/>
        <v>0.0391550925925926</v>
      </c>
      <c r="J342" s="13">
        <f t="shared" si="19"/>
        <v>0.01563657407407408</v>
      </c>
    </row>
    <row r="343" spans="1:10" ht="15" customHeight="1">
      <c r="A343" s="12">
        <v>339</v>
      </c>
      <c r="B343" s="28" t="s">
        <v>621</v>
      </c>
      <c r="C343" s="28" t="s">
        <v>86</v>
      </c>
      <c r="D343" s="12" t="s">
        <v>183</v>
      </c>
      <c r="E343" s="28" t="s">
        <v>398</v>
      </c>
      <c r="F343" s="13" t="s">
        <v>994</v>
      </c>
      <c r="G343" s="13" t="s">
        <v>994</v>
      </c>
      <c r="H343" s="12" t="str">
        <f t="shared" si="17"/>
        <v>5.17/km</v>
      </c>
      <c r="I343" s="13">
        <f t="shared" si="18"/>
        <v>0.0391550925925926</v>
      </c>
      <c r="J343" s="13">
        <f t="shared" si="19"/>
        <v>0.0352662037037037</v>
      </c>
    </row>
    <row r="344" spans="1:10" ht="15" customHeight="1">
      <c r="A344" s="12">
        <v>340</v>
      </c>
      <c r="B344" s="28" t="s">
        <v>995</v>
      </c>
      <c r="C344" s="28" t="s">
        <v>89</v>
      </c>
      <c r="D344" s="12" t="s">
        <v>179</v>
      </c>
      <c r="E344" s="28" t="s">
        <v>398</v>
      </c>
      <c r="F344" s="13" t="s">
        <v>994</v>
      </c>
      <c r="G344" s="13" t="s">
        <v>994</v>
      </c>
      <c r="H344" s="12" t="str">
        <f t="shared" si="17"/>
        <v>5.17/km</v>
      </c>
      <c r="I344" s="13">
        <f t="shared" si="18"/>
        <v>0.0391550925925926</v>
      </c>
      <c r="J344" s="13">
        <f t="shared" si="19"/>
        <v>0.028449074074074085</v>
      </c>
    </row>
    <row r="345" spans="1:10" ht="15" customHeight="1">
      <c r="A345" s="12">
        <v>341</v>
      </c>
      <c r="B345" s="28" t="s">
        <v>996</v>
      </c>
      <c r="C345" s="28" t="s">
        <v>22</v>
      </c>
      <c r="D345" s="12" t="s">
        <v>182</v>
      </c>
      <c r="E345" s="28" t="s">
        <v>67</v>
      </c>
      <c r="F345" s="13" t="s">
        <v>997</v>
      </c>
      <c r="G345" s="13" t="s">
        <v>997</v>
      </c>
      <c r="H345" s="12" t="str">
        <f t="shared" si="17"/>
        <v>5.18/km</v>
      </c>
      <c r="I345" s="13">
        <f t="shared" si="18"/>
        <v>0.03921296296296296</v>
      </c>
      <c r="J345" s="13">
        <f t="shared" si="19"/>
        <v>0.025532407407407406</v>
      </c>
    </row>
    <row r="346" spans="1:10" ht="15" customHeight="1">
      <c r="A346" s="12">
        <v>342</v>
      </c>
      <c r="B346" s="28" t="s">
        <v>998</v>
      </c>
      <c r="C346" s="28" t="s">
        <v>80</v>
      </c>
      <c r="D346" s="12" t="s">
        <v>182</v>
      </c>
      <c r="E346" s="28" t="s">
        <v>637</v>
      </c>
      <c r="F346" s="13" t="s">
        <v>997</v>
      </c>
      <c r="G346" s="13" t="s">
        <v>997</v>
      </c>
      <c r="H346" s="12" t="str">
        <f t="shared" si="17"/>
        <v>5.18/km</v>
      </c>
      <c r="I346" s="13">
        <f t="shared" si="18"/>
        <v>0.03921296296296296</v>
      </c>
      <c r="J346" s="13">
        <f t="shared" si="19"/>
        <v>0.025532407407407406</v>
      </c>
    </row>
    <row r="347" spans="1:10" ht="15" customHeight="1">
      <c r="A347" s="12">
        <v>343</v>
      </c>
      <c r="B347" s="28" t="s">
        <v>999</v>
      </c>
      <c r="C347" s="28" t="s">
        <v>132</v>
      </c>
      <c r="D347" s="12" t="s">
        <v>182</v>
      </c>
      <c r="E347" s="28" t="s">
        <v>499</v>
      </c>
      <c r="F347" s="13" t="s">
        <v>1000</v>
      </c>
      <c r="G347" s="13" t="s">
        <v>1000</v>
      </c>
      <c r="H347" s="12" t="str">
        <f t="shared" si="17"/>
        <v>5.18/km</v>
      </c>
      <c r="I347" s="13">
        <f t="shared" si="18"/>
        <v>0.0392939814814815</v>
      </c>
      <c r="J347" s="13">
        <f t="shared" si="19"/>
        <v>0.025613425925925942</v>
      </c>
    </row>
    <row r="348" spans="1:10" ht="15" customHeight="1">
      <c r="A348" s="12">
        <v>344</v>
      </c>
      <c r="B348" s="28" t="s">
        <v>1001</v>
      </c>
      <c r="C348" s="28" t="s">
        <v>200</v>
      </c>
      <c r="D348" s="12" t="s">
        <v>179</v>
      </c>
      <c r="E348" s="28" t="s">
        <v>351</v>
      </c>
      <c r="F348" s="13" t="s">
        <v>1002</v>
      </c>
      <c r="G348" s="13" t="s">
        <v>1002</v>
      </c>
      <c r="H348" s="12" t="str">
        <f t="shared" si="17"/>
        <v>5.18/km</v>
      </c>
      <c r="I348" s="13">
        <f t="shared" si="18"/>
        <v>0.03931712962962963</v>
      </c>
      <c r="J348" s="13">
        <f t="shared" si="19"/>
        <v>0.028611111111111115</v>
      </c>
    </row>
    <row r="349" spans="1:10" ht="15" customHeight="1">
      <c r="A349" s="12">
        <v>345</v>
      </c>
      <c r="B349" s="28" t="s">
        <v>1003</v>
      </c>
      <c r="C349" s="28" t="s">
        <v>112</v>
      </c>
      <c r="D349" s="12" t="s">
        <v>174</v>
      </c>
      <c r="E349" s="28" t="s">
        <v>351</v>
      </c>
      <c r="F349" s="13" t="s">
        <v>1002</v>
      </c>
      <c r="G349" s="13" t="s">
        <v>1002</v>
      </c>
      <c r="H349" s="12" t="str">
        <f t="shared" si="17"/>
        <v>5.18/km</v>
      </c>
      <c r="I349" s="13">
        <f t="shared" si="18"/>
        <v>0.03931712962962963</v>
      </c>
      <c r="J349" s="13">
        <f t="shared" si="19"/>
        <v>0.036747685185185175</v>
      </c>
    </row>
    <row r="350" spans="1:10" ht="15" customHeight="1">
      <c r="A350" s="12">
        <v>346</v>
      </c>
      <c r="B350" s="28" t="s">
        <v>250</v>
      </c>
      <c r="C350" s="28" t="s">
        <v>1004</v>
      </c>
      <c r="D350" s="12" t="s">
        <v>178</v>
      </c>
      <c r="E350" s="28" t="s">
        <v>794</v>
      </c>
      <c r="F350" s="13" t="s">
        <v>1005</v>
      </c>
      <c r="G350" s="13" t="s">
        <v>1005</v>
      </c>
      <c r="H350" s="12" t="str">
        <f t="shared" si="17"/>
        <v>5.18/km</v>
      </c>
      <c r="I350" s="13">
        <f t="shared" si="18"/>
        <v>0.03938657407407409</v>
      </c>
      <c r="J350" s="13">
        <f t="shared" si="19"/>
        <v>0.02677083333333334</v>
      </c>
    </row>
    <row r="351" spans="1:10" ht="15" customHeight="1">
      <c r="A351" s="12">
        <v>347</v>
      </c>
      <c r="B351" s="28" t="s">
        <v>1006</v>
      </c>
      <c r="C351" s="28" t="s">
        <v>211</v>
      </c>
      <c r="D351" s="12" t="s">
        <v>212</v>
      </c>
      <c r="E351" s="28" t="s">
        <v>549</v>
      </c>
      <c r="F351" s="13" t="s">
        <v>1007</v>
      </c>
      <c r="G351" s="13" t="s">
        <v>1007</v>
      </c>
      <c r="H351" s="12" t="str">
        <f t="shared" si="17"/>
        <v>5.18/km</v>
      </c>
      <c r="I351" s="13">
        <f t="shared" si="18"/>
        <v>0.039409722222222235</v>
      </c>
      <c r="J351" s="13">
        <f t="shared" si="19"/>
        <v>0.0007407407407407501</v>
      </c>
    </row>
    <row r="352" spans="1:10" ht="15" customHeight="1">
      <c r="A352" s="12">
        <v>348</v>
      </c>
      <c r="B352" s="28" t="s">
        <v>1008</v>
      </c>
      <c r="C352" s="28" t="s">
        <v>1009</v>
      </c>
      <c r="D352" s="12" t="s">
        <v>182</v>
      </c>
      <c r="E352" s="28" t="s">
        <v>384</v>
      </c>
      <c r="F352" s="13" t="s">
        <v>1010</v>
      </c>
      <c r="G352" s="13" t="s">
        <v>1010</v>
      </c>
      <c r="H352" s="12" t="str">
        <f t="shared" si="17"/>
        <v>5.18/km</v>
      </c>
      <c r="I352" s="13">
        <f t="shared" si="18"/>
        <v>0.039421296296296315</v>
      </c>
      <c r="J352" s="13">
        <f t="shared" si="19"/>
        <v>0.02574074074074076</v>
      </c>
    </row>
    <row r="353" spans="1:10" ht="15" customHeight="1">
      <c r="A353" s="12">
        <v>349</v>
      </c>
      <c r="B353" s="28" t="s">
        <v>1011</v>
      </c>
      <c r="C353" s="28" t="s">
        <v>38</v>
      </c>
      <c r="D353" s="12" t="s">
        <v>176</v>
      </c>
      <c r="E353" s="28" t="s">
        <v>299</v>
      </c>
      <c r="F353" s="13" t="s">
        <v>1012</v>
      </c>
      <c r="G353" s="13" t="s">
        <v>1012</v>
      </c>
      <c r="H353" s="12" t="str">
        <f t="shared" si="17"/>
        <v>5.19/km</v>
      </c>
      <c r="I353" s="13">
        <f t="shared" si="18"/>
        <v>0.03965277777777779</v>
      </c>
      <c r="J353" s="13">
        <f t="shared" si="19"/>
        <v>0.03965277777777779</v>
      </c>
    </row>
    <row r="354" spans="1:10" ht="15" customHeight="1">
      <c r="A354" s="12">
        <v>350</v>
      </c>
      <c r="B354" s="28" t="s">
        <v>256</v>
      </c>
      <c r="C354" s="28" t="s">
        <v>93</v>
      </c>
      <c r="D354" s="12" t="s">
        <v>182</v>
      </c>
      <c r="E354" s="28" t="s">
        <v>175</v>
      </c>
      <c r="F354" s="13" t="s">
        <v>1013</v>
      </c>
      <c r="G354" s="13" t="s">
        <v>1013</v>
      </c>
      <c r="H354" s="12" t="str">
        <f t="shared" si="17"/>
        <v>5.19/km</v>
      </c>
      <c r="I354" s="13">
        <f t="shared" si="18"/>
        <v>0.03967592592592592</v>
      </c>
      <c r="J354" s="13">
        <f t="shared" si="19"/>
        <v>0.025995370370370363</v>
      </c>
    </row>
    <row r="355" spans="1:10" ht="15" customHeight="1">
      <c r="A355" s="12">
        <v>351</v>
      </c>
      <c r="B355" s="28" t="s">
        <v>1014</v>
      </c>
      <c r="C355" s="28" t="s">
        <v>38</v>
      </c>
      <c r="D355" s="12" t="s">
        <v>183</v>
      </c>
      <c r="E355" s="28" t="s">
        <v>177</v>
      </c>
      <c r="F355" s="13" t="s">
        <v>1015</v>
      </c>
      <c r="G355" s="13" t="s">
        <v>1015</v>
      </c>
      <c r="H355" s="12" t="str">
        <f t="shared" si="17"/>
        <v>5.19/km</v>
      </c>
      <c r="I355" s="13">
        <f t="shared" si="18"/>
        <v>0.03969907407407408</v>
      </c>
      <c r="J355" s="13">
        <f t="shared" si="19"/>
        <v>0.03581018518518518</v>
      </c>
    </row>
    <row r="356" spans="1:10" ht="15" customHeight="1">
      <c r="A356" s="12">
        <v>352</v>
      </c>
      <c r="B356" s="28" t="s">
        <v>1016</v>
      </c>
      <c r="C356" s="28" t="s">
        <v>40</v>
      </c>
      <c r="D356" s="12" t="s">
        <v>182</v>
      </c>
      <c r="E356" s="28" t="s">
        <v>137</v>
      </c>
      <c r="F356" s="13" t="s">
        <v>1015</v>
      </c>
      <c r="G356" s="13" t="s">
        <v>1015</v>
      </c>
      <c r="H356" s="12" t="str">
        <f t="shared" si="17"/>
        <v>5.19/km</v>
      </c>
      <c r="I356" s="13">
        <f t="shared" si="18"/>
        <v>0.03969907407407408</v>
      </c>
      <c r="J356" s="13">
        <f t="shared" si="19"/>
        <v>0.026018518518518524</v>
      </c>
    </row>
    <row r="357" spans="1:10" ht="15" customHeight="1">
      <c r="A357" s="12">
        <v>353</v>
      </c>
      <c r="B357" s="28" t="s">
        <v>1017</v>
      </c>
      <c r="C357" s="28" t="s">
        <v>20</v>
      </c>
      <c r="D357" s="12" t="s">
        <v>182</v>
      </c>
      <c r="E357" s="28" t="s">
        <v>304</v>
      </c>
      <c r="F357" s="13" t="s">
        <v>1015</v>
      </c>
      <c r="G357" s="13" t="s">
        <v>1015</v>
      </c>
      <c r="H357" s="12" t="str">
        <f t="shared" si="17"/>
        <v>5.19/km</v>
      </c>
      <c r="I357" s="13">
        <f t="shared" si="18"/>
        <v>0.03969907407407408</v>
      </c>
      <c r="J357" s="13">
        <f t="shared" si="19"/>
        <v>0.026018518518518524</v>
      </c>
    </row>
    <row r="358" spans="1:10" ht="15" customHeight="1">
      <c r="A358" s="12">
        <v>354</v>
      </c>
      <c r="B358" s="28" t="s">
        <v>1018</v>
      </c>
      <c r="C358" s="28" t="s">
        <v>45</v>
      </c>
      <c r="D358" s="12" t="s">
        <v>182</v>
      </c>
      <c r="E358" s="28" t="s">
        <v>572</v>
      </c>
      <c r="F358" s="13" t="s">
        <v>1019</v>
      </c>
      <c r="G358" s="13" t="s">
        <v>1019</v>
      </c>
      <c r="H358" s="12" t="str">
        <f t="shared" si="17"/>
        <v>5.19/km</v>
      </c>
      <c r="I358" s="13">
        <f t="shared" si="18"/>
        <v>0.03972222222222223</v>
      </c>
      <c r="J358" s="13">
        <f t="shared" si="19"/>
        <v>0.02604166666666667</v>
      </c>
    </row>
    <row r="359" spans="1:10" ht="15" customHeight="1">
      <c r="A359" s="12">
        <v>355</v>
      </c>
      <c r="B359" s="28" t="s">
        <v>670</v>
      </c>
      <c r="C359" s="28" t="s">
        <v>1020</v>
      </c>
      <c r="D359" s="12" t="s">
        <v>186</v>
      </c>
      <c r="E359" s="28" t="s">
        <v>398</v>
      </c>
      <c r="F359" s="13" t="s">
        <v>1021</v>
      </c>
      <c r="G359" s="13" t="s">
        <v>1021</v>
      </c>
      <c r="H359" s="12" t="str">
        <f t="shared" si="17"/>
        <v>5.19/km</v>
      </c>
      <c r="I359" s="13">
        <f t="shared" si="18"/>
        <v>0.03987268518518519</v>
      </c>
      <c r="J359" s="13">
        <f t="shared" si="19"/>
        <v>0.00854166666666667</v>
      </c>
    </row>
    <row r="360" spans="1:10" ht="15" customHeight="1">
      <c r="A360" s="12">
        <v>356</v>
      </c>
      <c r="B360" s="28" t="s">
        <v>1022</v>
      </c>
      <c r="C360" s="28" t="s">
        <v>1023</v>
      </c>
      <c r="D360" s="12" t="s">
        <v>178</v>
      </c>
      <c r="E360" s="28" t="s">
        <v>67</v>
      </c>
      <c r="F360" s="13" t="s">
        <v>1024</v>
      </c>
      <c r="G360" s="13" t="s">
        <v>1024</v>
      </c>
      <c r="H360" s="12" t="str">
        <f t="shared" si="17"/>
        <v>5.19/km</v>
      </c>
      <c r="I360" s="13">
        <f t="shared" si="18"/>
        <v>0.03988425925925927</v>
      </c>
      <c r="J360" s="13">
        <f t="shared" si="19"/>
        <v>0.027268518518518525</v>
      </c>
    </row>
    <row r="361" spans="1:10" ht="15" customHeight="1">
      <c r="A361" s="12">
        <v>357</v>
      </c>
      <c r="B361" s="28" t="s">
        <v>1025</v>
      </c>
      <c r="C361" s="28" t="s">
        <v>92</v>
      </c>
      <c r="D361" s="12" t="s">
        <v>179</v>
      </c>
      <c r="E361" s="28" t="s">
        <v>398</v>
      </c>
      <c r="F361" s="13" t="s">
        <v>1024</v>
      </c>
      <c r="G361" s="13" t="s">
        <v>1024</v>
      </c>
      <c r="H361" s="12" t="str">
        <f t="shared" si="17"/>
        <v>5.19/km</v>
      </c>
      <c r="I361" s="13">
        <f t="shared" si="18"/>
        <v>0.03988425925925927</v>
      </c>
      <c r="J361" s="13">
        <f t="shared" si="19"/>
        <v>0.029178240740740755</v>
      </c>
    </row>
    <row r="362" spans="1:10" ht="15" customHeight="1">
      <c r="A362" s="12">
        <v>358</v>
      </c>
      <c r="B362" s="28" t="s">
        <v>1026</v>
      </c>
      <c r="C362" s="28" t="s">
        <v>57</v>
      </c>
      <c r="D362" s="12" t="s">
        <v>182</v>
      </c>
      <c r="E362" s="28" t="s">
        <v>1027</v>
      </c>
      <c r="F362" s="13" t="s">
        <v>1028</v>
      </c>
      <c r="G362" s="13" t="s">
        <v>1028</v>
      </c>
      <c r="H362" s="12" t="str">
        <f aca="true" t="shared" si="20" ref="H362:H425">TEXT(INT((HOUR(G362)*3600+MINUTE(G362)*60+SECOND(G362))/$J$3/60),"0")&amp;"."&amp;TEXT(MOD((HOUR(G362)*3600+MINUTE(G362)*60+SECOND(G362))/$J$3,60),"00")&amp;"/km"</f>
        <v>5.20/km</v>
      </c>
      <c r="I362" s="13">
        <f aca="true" t="shared" si="21" ref="I362:I425">G362-$G$5</f>
        <v>0.04000000000000001</v>
      </c>
      <c r="J362" s="13">
        <f t="shared" si="19"/>
        <v>0.02631944444444445</v>
      </c>
    </row>
    <row r="363" spans="1:10" ht="15" customHeight="1">
      <c r="A363" s="12">
        <v>359</v>
      </c>
      <c r="B363" s="28" t="s">
        <v>1029</v>
      </c>
      <c r="C363" s="28" t="s">
        <v>38</v>
      </c>
      <c r="D363" s="12" t="s">
        <v>179</v>
      </c>
      <c r="E363" s="28" t="s">
        <v>1030</v>
      </c>
      <c r="F363" s="13" t="s">
        <v>1031</v>
      </c>
      <c r="G363" s="13" t="s">
        <v>1031</v>
      </c>
      <c r="H363" s="12" t="str">
        <f t="shared" si="20"/>
        <v>5.20/km</v>
      </c>
      <c r="I363" s="13">
        <f t="shared" si="21"/>
        <v>0.0400462962962963</v>
      </c>
      <c r="J363" s="13">
        <f t="shared" si="19"/>
        <v>0.029340277777777785</v>
      </c>
    </row>
    <row r="364" spans="1:10" ht="15" customHeight="1">
      <c r="A364" s="12">
        <v>360</v>
      </c>
      <c r="B364" s="28" t="s">
        <v>1032</v>
      </c>
      <c r="C364" s="28" t="s">
        <v>18</v>
      </c>
      <c r="D364" s="12" t="s">
        <v>183</v>
      </c>
      <c r="E364" s="28" t="s">
        <v>1033</v>
      </c>
      <c r="F364" s="13" t="s">
        <v>1031</v>
      </c>
      <c r="G364" s="13" t="s">
        <v>1031</v>
      </c>
      <c r="H364" s="12" t="str">
        <f t="shared" si="20"/>
        <v>5.20/km</v>
      </c>
      <c r="I364" s="13">
        <f t="shared" si="21"/>
        <v>0.0400462962962963</v>
      </c>
      <c r="J364" s="13">
        <f t="shared" si="19"/>
        <v>0.0361574074074074</v>
      </c>
    </row>
    <row r="365" spans="1:10" ht="15" customHeight="1">
      <c r="A365" s="12">
        <v>361</v>
      </c>
      <c r="B365" s="28" t="s">
        <v>1034</v>
      </c>
      <c r="C365" s="28" t="s">
        <v>1035</v>
      </c>
      <c r="D365" s="12" t="s">
        <v>179</v>
      </c>
      <c r="E365" s="28" t="s">
        <v>175</v>
      </c>
      <c r="F365" s="13" t="s">
        <v>1036</v>
      </c>
      <c r="G365" s="13" t="s">
        <v>1036</v>
      </c>
      <c r="H365" s="12" t="str">
        <f t="shared" si="20"/>
        <v>5.20/km</v>
      </c>
      <c r="I365" s="13">
        <f t="shared" si="21"/>
        <v>0.040127314814814824</v>
      </c>
      <c r="J365" s="13">
        <f t="shared" si="19"/>
        <v>0.029421296296296306</v>
      </c>
    </row>
    <row r="366" spans="1:10" ht="15" customHeight="1">
      <c r="A366" s="12">
        <v>362</v>
      </c>
      <c r="B366" s="28" t="s">
        <v>1037</v>
      </c>
      <c r="C366" s="28" t="s">
        <v>1038</v>
      </c>
      <c r="D366" s="12" t="s">
        <v>174</v>
      </c>
      <c r="E366" s="28" t="s">
        <v>192</v>
      </c>
      <c r="F366" s="13" t="s">
        <v>1039</v>
      </c>
      <c r="G366" s="13" t="s">
        <v>1039</v>
      </c>
      <c r="H366" s="12" t="str">
        <f t="shared" si="20"/>
        <v>5.20/km</v>
      </c>
      <c r="I366" s="13">
        <f t="shared" si="21"/>
        <v>0.040150462962962985</v>
      </c>
      <c r="J366" s="13">
        <f t="shared" si="19"/>
        <v>0.03758101851851853</v>
      </c>
    </row>
    <row r="367" spans="1:10" ht="15" customHeight="1">
      <c r="A367" s="12">
        <v>363</v>
      </c>
      <c r="B367" s="28" t="s">
        <v>1040</v>
      </c>
      <c r="C367" s="28" t="s">
        <v>1041</v>
      </c>
      <c r="D367" s="12" t="s">
        <v>182</v>
      </c>
      <c r="E367" s="28" t="s">
        <v>192</v>
      </c>
      <c r="F367" s="13" t="s">
        <v>1042</v>
      </c>
      <c r="G367" s="13" t="s">
        <v>1042</v>
      </c>
      <c r="H367" s="12" t="str">
        <f t="shared" si="20"/>
        <v>5.20/km</v>
      </c>
      <c r="I367" s="13">
        <f t="shared" si="21"/>
        <v>0.04016203703703704</v>
      </c>
      <c r="J367" s="13">
        <f t="shared" si="19"/>
        <v>0.02648148148148148</v>
      </c>
    </row>
    <row r="368" spans="1:10" ht="15" customHeight="1">
      <c r="A368" s="12">
        <v>364</v>
      </c>
      <c r="B368" s="28" t="s">
        <v>1043</v>
      </c>
      <c r="C368" s="28" t="s">
        <v>98</v>
      </c>
      <c r="D368" s="12" t="s">
        <v>186</v>
      </c>
      <c r="E368" s="28" t="s">
        <v>192</v>
      </c>
      <c r="F368" s="13" t="s">
        <v>1044</v>
      </c>
      <c r="G368" s="13" t="s">
        <v>1044</v>
      </c>
      <c r="H368" s="12" t="str">
        <f t="shared" si="20"/>
        <v>5.20/km</v>
      </c>
      <c r="I368" s="13">
        <f t="shared" si="21"/>
        <v>0.04021990740740741</v>
      </c>
      <c r="J368" s="13">
        <f t="shared" si="19"/>
        <v>0.00888888888888889</v>
      </c>
    </row>
    <row r="369" spans="1:10" ht="15" customHeight="1">
      <c r="A369" s="12">
        <v>365</v>
      </c>
      <c r="B369" s="28" t="s">
        <v>1045</v>
      </c>
      <c r="C369" s="28" t="s">
        <v>1046</v>
      </c>
      <c r="D369" s="12" t="s">
        <v>186</v>
      </c>
      <c r="E369" s="28" t="s">
        <v>366</v>
      </c>
      <c r="F369" s="13" t="s">
        <v>1047</v>
      </c>
      <c r="G369" s="13" t="s">
        <v>1047</v>
      </c>
      <c r="H369" s="12" t="str">
        <f t="shared" si="20"/>
        <v>5.21/km</v>
      </c>
      <c r="I369" s="13">
        <f t="shared" si="21"/>
        <v>0.0403125</v>
      </c>
      <c r="J369" s="13">
        <f t="shared" si="19"/>
        <v>0.00898148148148148</v>
      </c>
    </row>
    <row r="370" spans="1:10" ht="15" customHeight="1">
      <c r="A370" s="12">
        <v>366</v>
      </c>
      <c r="B370" s="28" t="s">
        <v>1048</v>
      </c>
      <c r="C370" s="28" t="s">
        <v>125</v>
      </c>
      <c r="D370" s="12" t="s">
        <v>182</v>
      </c>
      <c r="E370" s="28" t="s">
        <v>366</v>
      </c>
      <c r="F370" s="13" t="s">
        <v>1047</v>
      </c>
      <c r="G370" s="13" t="s">
        <v>1047</v>
      </c>
      <c r="H370" s="12" t="str">
        <f t="shared" si="20"/>
        <v>5.21/km</v>
      </c>
      <c r="I370" s="13">
        <f t="shared" si="21"/>
        <v>0.0403125</v>
      </c>
      <c r="J370" s="13">
        <f t="shared" si="19"/>
        <v>0.026631944444444444</v>
      </c>
    </row>
    <row r="371" spans="1:10" ht="15" customHeight="1">
      <c r="A371" s="12">
        <v>367</v>
      </c>
      <c r="B371" s="28" t="s">
        <v>1049</v>
      </c>
      <c r="C371" s="28" t="s">
        <v>1050</v>
      </c>
      <c r="D371" s="12" t="s">
        <v>183</v>
      </c>
      <c r="E371" s="28" t="s">
        <v>1051</v>
      </c>
      <c r="F371" s="13" t="s">
        <v>1052</v>
      </c>
      <c r="G371" s="13" t="s">
        <v>1052</v>
      </c>
      <c r="H371" s="12" t="str">
        <f t="shared" si="20"/>
        <v>5.21/km</v>
      </c>
      <c r="I371" s="13">
        <f t="shared" si="21"/>
        <v>0.04034722222222223</v>
      </c>
      <c r="J371" s="13">
        <f t="shared" si="19"/>
        <v>0.03645833333333333</v>
      </c>
    </row>
    <row r="372" spans="1:10" ht="15" customHeight="1">
      <c r="A372" s="12">
        <v>368</v>
      </c>
      <c r="B372" s="28" t="s">
        <v>1053</v>
      </c>
      <c r="C372" s="28" t="s">
        <v>45</v>
      </c>
      <c r="D372" s="12" t="s">
        <v>178</v>
      </c>
      <c r="E372" s="28" t="s">
        <v>689</v>
      </c>
      <c r="F372" s="13" t="s">
        <v>1054</v>
      </c>
      <c r="G372" s="13" t="s">
        <v>1054</v>
      </c>
      <c r="H372" s="12" t="str">
        <f t="shared" si="20"/>
        <v>5.22/km</v>
      </c>
      <c r="I372" s="13">
        <f t="shared" si="21"/>
        <v>0.040648148148148155</v>
      </c>
      <c r="J372" s="13">
        <f t="shared" si="19"/>
        <v>0.02803240740740741</v>
      </c>
    </row>
    <row r="373" spans="1:10" ht="15" customHeight="1">
      <c r="A373" s="15">
        <v>369</v>
      </c>
      <c r="B373" s="30" t="s">
        <v>1055</v>
      </c>
      <c r="C373" s="30" t="s">
        <v>20</v>
      </c>
      <c r="D373" s="15" t="s">
        <v>178</v>
      </c>
      <c r="E373" s="30" t="s">
        <v>172</v>
      </c>
      <c r="F373" s="17" t="s">
        <v>1056</v>
      </c>
      <c r="G373" s="17" t="s">
        <v>1056</v>
      </c>
      <c r="H373" s="15" t="str">
        <f t="shared" si="20"/>
        <v>5.22/km</v>
      </c>
      <c r="I373" s="17">
        <f t="shared" si="21"/>
        <v>0.04075231481481481</v>
      </c>
      <c r="J373" s="17">
        <f t="shared" si="19"/>
        <v>0.028136574074074064</v>
      </c>
    </row>
    <row r="374" spans="1:10" ht="15" customHeight="1">
      <c r="A374" s="12">
        <v>370</v>
      </c>
      <c r="B374" s="28" t="s">
        <v>1057</v>
      </c>
      <c r="C374" s="28" t="s">
        <v>40</v>
      </c>
      <c r="D374" s="12" t="s">
        <v>182</v>
      </c>
      <c r="E374" s="28" t="s">
        <v>67</v>
      </c>
      <c r="F374" s="13" t="s">
        <v>1058</v>
      </c>
      <c r="G374" s="13" t="s">
        <v>1058</v>
      </c>
      <c r="H374" s="12" t="str">
        <f t="shared" si="20"/>
        <v>5.22/km</v>
      </c>
      <c r="I374" s="13">
        <f t="shared" si="21"/>
        <v>0.04078703703703704</v>
      </c>
      <c r="J374" s="13">
        <f t="shared" si="19"/>
        <v>0.02710648148148148</v>
      </c>
    </row>
    <row r="375" spans="1:10" ht="15" customHeight="1">
      <c r="A375" s="12">
        <v>371</v>
      </c>
      <c r="B375" s="28" t="s">
        <v>1059</v>
      </c>
      <c r="C375" s="28" t="s">
        <v>1060</v>
      </c>
      <c r="D375" s="12" t="s">
        <v>212</v>
      </c>
      <c r="E375" s="28" t="s">
        <v>384</v>
      </c>
      <c r="F375" s="13" t="s">
        <v>1061</v>
      </c>
      <c r="G375" s="13" t="s">
        <v>1061</v>
      </c>
      <c r="H375" s="12" t="str">
        <f t="shared" si="20"/>
        <v>5.22/km</v>
      </c>
      <c r="I375" s="13">
        <f t="shared" si="21"/>
        <v>0.0408101851851852</v>
      </c>
      <c r="J375" s="13">
        <f t="shared" si="19"/>
        <v>0.0021412037037037146</v>
      </c>
    </row>
    <row r="376" spans="1:10" ht="15" customHeight="1">
      <c r="A376" s="12">
        <v>372</v>
      </c>
      <c r="B376" s="28" t="s">
        <v>1062</v>
      </c>
      <c r="C376" s="28" t="s">
        <v>17</v>
      </c>
      <c r="D376" s="12" t="s">
        <v>179</v>
      </c>
      <c r="E376" s="28" t="s">
        <v>240</v>
      </c>
      <c r="F376" s="13" t="s">
        <v>1063</v>
      </c>
      <c r="G376" s="13" t="s">
        <v>1063</v>
      </c>
      <c r="H376" s="12" t="str">
        <f t="shared" si="20"/>
        <v>5.22/km</v>
      </c>
      <c r="I376" s="13">
        <f t="shared" si="21"/>
        <v>0.040833333333333346</v>
      </c>
      <c r="J376" s="13">
        <f t="shared" si="19"/>
        <v>0.03012731481481483</v>
      </c>
    </row>
    <row r="377" spans="1:10" ht="15" customHeight="1">
      <c r="A377" s="12">
        <v>373</v>
      </c>
      <c r="B377" s="28" t="s">
        <v>190</v>
      </c>
      <c r="C377" s="28" t="s">
        <v>86</v>
      </c>
      <c r="D377" s="12" t="s">
        <v>221</v>
      </c>
      <c r="E377" s="28" t="s">
        <v>67</v>
      </c>
      <c r="F377" s="13" t="s">
        <v>1064</v>
      </c>
      <c r="G377" s="13" t="s">
        <v>1064</v>
      </c>
      <c r="H377" s="12" t="str">
        <f t="shared" si="20"/>
        <v>5.22/km</v>
      </c>
      <c r="I377" s="13">
        <f t="shared" si="21"/>
        <v>0.04084490740740743</v>
      </c>
      <c r="J377" s="13">
        <f t="shared" si="19"/>
        <v>0.02778935185185187</v>
      </c>
    </row>
    <row r="378" spans="1:10" ht="15" customHeight="1">
      <c r="A378" s="12">
        <v>374</v>
      </c>
      <c r="B378" s="28" t="s">
        <v>1065</v>
      </c>
      <c r="C378" s="28" t="s">
        <v>21</v>
      </c>
      <c r="D378" s="12" t="s">
        <v>178</v>
      </c>
      <c r="E378" s="28" t="s">
        <v>384</v>
      </c>
      <c r="F378" s="13" t="s">
        <v>1066</v>
      </c>
      <c r="G378" s="13" t="s">
        <v>1066</v>
      </c>
      <c r="H378" s="12" t="str">
        <f t="shared" si="20"/>
        <v>5.22/km</v>
      </c>
      <c r="I378" s="13">
        <f t="shared" si="21"/>
        <v>0.040856481481481494</v>
      </c>
      <c r="J378" s="13">
        <f t="shared" si="19"/>
        <v>0.028240740740740747</v>
      </c>
    </row>
    <row r="379" spans="1:10" ht="15" customHeight="1">
      <c r="A379" s="12">
        <v>375</v>
      </c>
      <c r="B379" s="28" t="s">
        <v>1067</v>
      </c>
      <c r="C379" s="28" t="s">
        <v>14</v>
      </c>
      <c r="D379" s="12" t="s">
        <v>179</v>
      </c>
      <c r="E379" s="28" t="s">
        <v>447</v>
      </c>
      <c r="F379" s="13" t="s">
        <v>1068</v>
      </c>
      <c r="G379" s="13" t="s">
        <v>1068</v>
      </c>
      <c r="H379" s="12" t="str">
        <f t="shared" si="20"/>
        <v>5.22/km</v>
      </c>
      <c r="I379" s="13">
        <f t="shared" si="21"/>
        <v>0.04087962962962963</v>
      </c>
      <c r="J379" s="13">
        <f t="shared" si="19"/>
        <v>0.03017361111111111</v>
      </c>
    </row>
    <row r="380" spans="1:10" ht="15" customHeight="1">
      <c r="A380" s="12">
        <v>376</v>
      </c>
      <c r="B380" s="28" t="s">
        <v>1069</v>
      </c>
      <c r="C380" s="28" t="s">
        <v>112</v>
      </c>
      <c r="D380" s="12" t="s">
        <v>176</v>
      </c>
      <c r="E380" s="28" t="s">
        <v>245</v>
      </c>
      <c r="F380" s="13" t="s">
        <v>1070</v>
      </c>
      <c r="G380" s="13" t="s">
        <v>1070</v>
      </c>
      <c r="H380" s="12" t="str">
        <f t="shared" si="20"/>
        <v>5.23/km</v>
      </c>
      <c r="I380" s="13">
        <f t="shared" si="21"/>
        <v>0.04104166666666667</v>
      </c>
      <c r="J380" s="13">
        <f t="shared" si="19"/>
        <v>0.04104166666666667</v>
      </c>
    </row>
    <row r="381" spans="1:10" ht="15" customHeight="1">
      <c r="A381" s="12">
        <v>377</v>
      </c>
      <c r="B381" s="28" t="s">
        <v>1071</v>
      </c>
      <c r="C381" s="28" t="s">
        <v>22</v>
      </c>
      <c r="D381" s="12" t="s">
        <v>174</v>
      </c>
      <c r="E381" s="28" t="s">
        <v>137</v>
      </c>
      <c r="F381" s="13" t="s">
        <v>1070</v>
      </c>
      <c r="G381" s="13" t="s">
        <v>1070</v>
      </c>
      <c r="H381" s="12" t="str">
        <f t="shared" si="20"/>
        <v>5.23/km</v>
      </c>
      <c r="I381" s="13">
        <f t="shared" si="21"/>
        <v>0.04104166666666667</v>
      </c>
      <c r="J381" s="13">
        <f t="shared" si="19"/>
        <v>0.03847222222222221</v>
      </c>
    </row>
    <row r="382" spans="1:10" ht="15" customHeight="1">
      <c r="A382" s="12">
        <v>378</v>
      </c>
      <c r="B382" s="28" t="s">
        <v>1072</v>
      </c>
      <c r="C382" s="28" t="s">
        <v>48</v>
      </c>
      <c r="D382" s="12" t="s">
        <v>179</v>
      </c>
      <c r="E382" s="28" t="s">
        <v>239</v>
      </c>
      <c r="F382" s="13" t="s">
        <v>1073</v>
      </c>
      <c r="G382" s="13" t="s">
        <v>1073</v>
      </c>
      <c r="H382" s="12" t="str">
        <f t="shared" si="20"/>
        <v>5.23/km</v>
      </c>
      <c r="I382" s="13">
        <f t="shared" si="21"/>
        <v>0.04111111111111111</v>
      </c>
      <c r="J382" s="13">
        <f t="shared" si="19"/>
        <v>0.030405092592592595</v>
      </c>
    </row>
    <row r="383" spans="1:10" ht="15" customHeight="1">
      <c r="A383" s="12">
        <v>379</v>
      </c>
      <c r="B383" s="28" t="s">
        <v>1074</v>
      </c>
      <c r="C383" s="28" t="s">
        <v>1075</v>
      </c>
      <c r="D383" s="12" t="s">
        <v>180</v>
      </c>
      <c r="E383" s="28" t="s">
        <v>177</v>
      </c>
      <c r="F383" s="13" t="s">
        <v>1076</v>
      </c>
      <c r="G383" s="13" t="s">
        <v>1076</v>
      </c>
      <c r="H383" s="12" t="str">
        <f t="shared" si="20"/>
        <v>5.23/km</v>
      </c>
      <c r="I383" s="13">
        <f t="shared" si="21"/>
        <v>0.04119212962962965</v>
      </c>
      <c r="J383" s="13">
        <f t="shared" si="19"/>
        <v>0.01934027777777779</v>
      </c>
    </row>
    <row r="384" spans="1:10" ht="15" customHeight="1">
      <c r="A384" s="12">
        <v>380</v>
      </c>
      <c r="B384" s="28" t="s">
        <v>1077</v>
      </c>
      <c r="C384" s="28" t="s">
        <v>17</v>
      </c>
      <c r="D384" s="12" t="s">
        <v>179</v>
      </c>
      <c r="E384" s="28" t="s">
        <v>304</v>
      </c>
      <c r="F384" s="13" t="s">
        <v>1078</v>
      </c>
      <c r="G384" s="13" t="s">
        <v>1078</v>
      </c>
      <c r="H384" s="12" t="str">
        <f t="shared" si="20"/>
        <v>5.23/km</v>
      </c>
      <c r="I384" s="13">
        <f t="shared" si="21"/>
        <v>0.04123842592592593</v>
      </c>
      <c r="J384" s="13">
        <f t="shared" si="19"/>
        <v>0.03053240740740741</v>
      </c>
    </row>
    <row r="385" spans="1:10" ht="15" customHeight="1">
      <c r="A385" s="12">
        <v>381</v>
      </c>
      <c r="B385" s="28" t="s">
        <v>1079</v>
      </c>
      <c r="C385" s="28" t="s">
        <v>94</v>
      </c>
      <c r="D385" s="12" t="s">
        <v>176</v>
      </c>
      <c r="E385" s="28" t="s">
        <v>185</v>
      </c>
      <c r="F385" s="13" t="s">
        <v>1080</v>
      </c>
      <c r="G385" s="13" t="s">
        <v>1080</v>
      </c>
      <c r="H385" s="12" t="str">
        <f t="shared" si="20"/>
        <v>5.23/km</v>
      </c>
      <c r="I385" s="13">
        <f t="shared" si="21"/>
        <v>0.04128472222222224</v>
      </c>
      <c r="J385" s="13">
        <f t="shared" si="19"/>
        <v>0.04128472222222224</v>
      </c>
    </row>
    <row r="386" spans="1:10" ht="15" customHeight="1">
      <c r="A386" s="12">
        <v>382</v>
      </c>
      <c r="B386" s="28" t="s">
        <v>1081</v>
      </c>
      <c r="C386" s="28" t="s">
        <v>18</v>
      </c>
      <c r="D386" s="12" t="s">
        <v>182</v>
      </c>
      <c r="E386" s="28" t="s">
        <v>398</v>
      </c>
      <c r="F386" s="13" t="s">
        <v>1082</v>
      </c>
      <c r="G386" s="13" t="s">
        <v>1082</v>
      </c>
      <c r="H386" s="12" t="str">
        <f t="shared" si="20"/>
        <v>5.23/km</v>
      </c>
      <c r="I386" s="13">
        <f t="shared" si="21"/>
        <v>0.041319444444444464</v>
      </c>
      <c r="J386" s="13">
        <f t="shared" si="19"/>
        <v>0.027638888888888907</v>
      </c>
    </row>
    <row r="387" spans="1:10" ht="15" customHeight="1">
      <c r="A387" s="12">
        <v>383</v>
      </c>
      <c r="B387" s="28" t="s">
        <v>1083</v>
      </c>
      <c r="C387" s="28" t="s">
        <v>1084</v>
      </c>
      <c r="D387" s="12" t="s">
        <v>179</v>
      </c>
      <c r="E387" s="28" t="s">
        <v>1085</v>
      </c>
      <c r="F387" s="13" t="s">
        <v>1086</v>
      </c>
      <c r="G387" s="13" t="s">
        <v>1086</v>
      </c>
      <c r="H387" s="12" t="str">
        <f t="shared" si="20"/>
        <v>5.24/km</v>
      </c>
      <c r="I387" s="13">
        <f t="shared" si="21"/>
        <v>0.04140046296296297</v>
      </c>
      <c r="J387" s="13">
        <f t="shared" si="19"/>
        <v>0.030694444444444455</v>
      </c>
    </row>
    <row r="388" spans="1:10" ht="15" customHeight="1">
      <c r="A388" s="12">
        <v>384</v>
      </c>
      <c r="B388" s="28" t="s">
        <v>1087</v>
      </c>
      <c r="C388" s="28" t="s">
        <v>38</v>
      </c>
      <c r="D388" s="12" t="s">
        <v>182</v>
      </c>
      <c r="E388" s="28" t="s">
        <v>175</v>
      </c>
      <c r="F388" s="13" t="s">
        <v>1088</v>
      </c>
      <c r="G388" s="13" t="s">
        <v>1088</v>
      </c>
      <c r="H388" s="12" t="str">
        <f t="shared" si="20"/>
        <v>5.24/km</v>
      </c>
      <c r="I388" s="13">
        <f t="shared" si="21"/>
        <v>0.041435185185185186</v>
      </c>
      <c r="J388" s="13">
        <f t="shared" si="19"/>
        <v>0.02775462962962963</v>
      </c>
    </row>
    <row r="389" spans="1:10" ht="15" customHeight="1">
      <c r="A389" s="15">
        <v>385</v>
      </c>
      <c r="B389" s="30" t="s">
        <v>1089</v>
      </c>
      <c r="C389" s="30" t="s">
        <v>1090</v>
      </c>
      <c r="D389" s="15" t="s">
        <v>210</v>
      </c>
      <c r="E389" s="30" t="s">
        <v>172</v>
      </c>
      <c r="F389" s="17" t="s">
        <v>1091</v>
      </c>
      <c r="G389" s="17" t="s">
        <v>1091</v>
      </c>
      <c r="H389" s="15" t="str">
        <f t="shared" si="20"/>
        <v>5.24/km</v>
      </c>
      <c r="I389" s="17">
        <f t="shared" si="21"/>
        <v>0.04157407407407407</v>
      </c>
      <c r="J389" s="17">
        <f t="shared" si="19"/>
        <v>0.03105324074074073</v>
      </c>
    </row>
    <row r="390" spans="1:10" ht="15" customHeight="1">
      <c r="A390" s="12">
        <v>386</v>
      </c>
      <c r="B390" s="28" t="s">
        <v>1092</v>
      </c>
      <c r="C390" s="28" t="s">
        <v>1093</v>
      </c>
      <c r="D390" s="12" t="s">
        <v>182</v>
      </c>
      <c r="E390" s="28" t="s">
        <v>733</v>
      </c>
      <c r="F390" s="13" t="s">
        <v>1094</v>
      </c>
      <c r="G390" s="13" t="s">
        <v>1094</v>
      </c>
      <c r="H390" s="12" t="str">
        <f t="shared" si="20"/>
        <v>5.25/km</v>
      </c>
      <c r="I390" s="13">
        <f t="shared" si="21"/>
        <v>0.04173611111111111</v>
      </c>
      <c r="J390" s="13">
        <f aca="true" t="shared" si="22" ref="J390:J453">G390-INDEX($G$5:$G$800,MATCH(D390,$D$5:$D$800,0))</f>
        <v>0.028055555555555556</v>
      </c>
    </row>
    <row r="391" spans="1:10" ht="15" customHeight="1">
      <c r="A391" s="12">
        <v>387</v>
      </c>
      <c r="B391" s="28" t="s">
        <v>1095</v>
      </c>
      <c r="C391" s="28" t="s">
        <v>48</v>
      </c>
      <c r="D391" s="12" t="s">
        <v>182</v>
      </c>
      <c r="E391" s="28" t="s">
        <v>1096</v>
      </c>
      <c r="F391" s="13" t="s">
        <v>1097</v>
      </c>
      <c r="G391" s="13" t="s">
        <v>1097</v>
      </c>
      <c r="H391" s="12" t="str">
        <f t="shared" si="20"/>
        <v>5.25/km</v>
      </c>
      <c r="I391" s="13">
        <f t="shared" si="21"/>
        <v>0.041759259259259274</v>
      </c>
      <c r="J391" s="13">
        <f t="shared" si="22"/>
        <v>0.028078703703703717</v>
      </c>
    </row>
    <row r="392" spans="1:10" ht="15" customHeight="1">
      <c r="A392" s="12">
        <v>388</v>
      </c>
      <c r="B392" s="28" t="s">
        <v>1098</v>
      </c>
      <c r="C392" s="28" t="s">
        <v>40</v>
      </c>
      <c r="D392" s="12" t="s">
        <v>179</v>
      </c>
      <c r="E392" s="28" t="s">
        <v>217</v>
      </c>
      <c r="F392" s="13" t="s">
        <v>1099</v>
      </c>
      <c r="G392" s="13" t="s">
        <v>1099</v>
      </c>
      <c r="H392" s="12" t="str">
        <f t="shared" si="20"/>
        <v>5.25/km</v>
      </c>
      <c r="I392" s="13">
        <f t="shared" si="21"/>
        <v>0.041817129629629635</v>
      </c>
      <c r="J392" s="13">
        <f t="shared" si="22"/>
        <v>0.031111111111111117</v>
      </c>
    </row>
    <row r="393" spans="1:10" ht="15" customHeight="1">
      <c r="A393" s="12">
        <v>389</v>
      </c>
      <c r="B393" s="28" t="s">
        <v>1100</v>
      </c>
      <c r="C393" s="28" t="s">
        <v>38</v>
      </c>
      <c r="D393" s="12" t="s">
        <v>182</v>
      </c>
      <c r="E393" s="28" t="s">
        <v>1101</v>
      </c>
      <c r="F393" s="13" t="s">
        <v>1102</v>
      </c>
      <c r="G393" s="13" t="s">
        <v>1102</v>
      </c>
      <c r="H393" s="12" t="str">
        <f t="shared" si="20"/>
        <v>5.25/km</v>
      </c>
      <c r="I393" s="13">
        <f t="shared" si="21"/>
        <v>0.04193287037037037</v>
      </c>
      <c r="J393" s="13">
        <f t="shared" si="22"/>
        <v>0.028252314814814813</v>
      </c>
    </row>
    <row r="394" spans="1:10" ht="15" customHeight="1">
      <c r="A394" s="12">
        <v>390</v>
      </c>
      <c r="B394" s="28" t="s">
        <v>253</v>
      </c>
      <c r="C394" s="28" t="s">
        <v>48</v>
      </c>
      <c r="D394" s="12" t="s">
        <v>176</v>
      </c>
      <c r="E394" s="28" t="s">
        <v>698</v>
      </c>
      <c r="F394" s="13" t="s">
        <v>1102</v>
      </c>
      <c r="G394" s="13" t="s">
        <v>1102</v>
      </c>
      <c r="H394" s="12" t="str">
        <f t="shared" si="20"/>
        <v>5.25/km</v>
      </c>
      <c r="I394" s="13">
        <f t="shared" si="21"/>
        <v>0.04193287037037037</v>
      </c>
      <c r="J394" s="13">
        <f t="shared" si="22"/>
        <v>0.04193287037037037</v>
      </c>
    </row>
    <row r="395" spans="1:10" ht="15" customHeight="1">
      <c r="A395" s="12">
        <v>391</v>
      </c>
      <c r="B395" s="28" t="s">
        <v>1103</v>
      </c>
      <c r="C395" s="28" t="s">
        <v>15</v>
      </c>
      <c r="D395" s="12" t="s">
        <v>176</v>
      </c>
      <c r="E395" s="28" t="s">
        <v>698</v>
      </c>
      <c r="F395" s="13" t="s">
        <v>1104</v>
      </c>
      <c r="G395" s="13" t="s">
        <v>1104</v>
      </c>
      <c r="H395" s="12" t="str">
        <f t="shared" si="20"/>
        <v>5.25/km</v>
      </c>
      <c r="I395" s="13">
        <f t="shared" si="21"/>
        <v>0.04194444444444445</v>
      </c>
      <c r="J395" s="13">
        <f t="shared" si="22"/>
        <v>0.04194444444444445</v>
      </c>
    </row>
    <row r="396" spans="1:10" ht="15" customHeight="1">
      <c r="A396" s="12">
        <v>392</v>
      </c>
      <c r="B396" s="28" t="s">
        <v>1105</v>
      </c>
      <c r="C396" s="28" t="s">
        <v>76</v>
      </c>
      <c r="D396" s="12" t="s">
        <v>234</v>
      </c>
      <c r="E396" s="28" t="s">
        <v>226</v>
      </c>
      <c r="F396" s="13" t="s">
        <v>1104</v>
      </c>
      <c r="G396" s="13" t="s">
        <v>1104</v>
      </c>
      <c r="H396" s="12" t="str">
        <f t="shared" si="20"/>
        <v>5.25/km</v>
      </c>
      <c r="I396" s="13">
        <f t="shared" si="21"/>
        <v>0.04194444444444445</v>
      </c>
      <c r="J396" s="13">
        <f t="shared" si="22"/>
        <v>0.0029513888888888923</v>
      </c>
    </row>
    <row r="397" spans="1:10" ht="15" customHeight="1">
      <c r="A397" s="12">
        <v>393</v>
      </c>
      <c r="B397" s="28" t="s">
        <v>103</v>
      </c>
      <c r="C397" s="28" t="s">
        <v>17</v>
      </c>
      <c r="D397" s="12" t="s">
        <v>182</v>
      </c>
      <c r="E397" s="28" t="s">
        <v>649</v>
      </c>
      <c r="F397" s="13" t="s">
        <v>1106</v>
      </c>
      <c r="G397" s="13" t="s">
        <v>1106</v>
      </c>
      <c r="H397" s="12" t="str">
        <f t="shared" si="20"/>
        <v>5.25/km</v>
      </c>
      <c r="I397" s="13">
        <f t="shared" si="21"/>
        <v>0.0419675925925926</v>
      </c>
      <c r="J397" s="13">
        <f t="shared" si="22"/>
        <v>0.02828703703703704</v>
      </c>
    </row>
    <row r="398" spans="1:10" ht="15" customHeight="1">
      <c r="A398" s="12">
        <v>394</v>
      </c>
      <c r="B398" s="28" t="s">
        <v>1107</v>
      </c>
      <c r="C398" s="28" t="s">
        <v>206</v>
      </c>
      <c r="D398" s="12" t="s">
        <v>207</v>
      </c>
      <c r="E398" s="28" t="s">
        <v>196</v>
      </c>
      <c r="F398" s="13" t="s">
        <v>1108</v>
      </c>
      <c r="G398" s="13" t="s">
        <v>1108</v>
      </c>
      <c r="H398" s="12" t="str">
        <f t="shared" si="20"/>
        <v>5.25/km</v>
      </c>
      <c r="I398" s="13">
        <f t="shared" si="21"/>
        <v>0.04202546296296297</v>
      </c>
      <c r="J398" s="13">
        <f t="shared" si="22"/>
        <v>0.01850694444444445</v>
      </c>
    </row>
    <row r="399" spans="1:10" ht="15" customHeight="1">
      <c r="A399" s="12">
        <v>395</v>
      </c>
      <c r="B399" s="28" t="s">
        <v>113</v>
      </c>
      <c r="C399" s="28" t="s">
        <v>38</v>
      </c>
      <c r="D399" s="12" t="s">
        <v>180</v>
      </c>
      <c r="E399" s="28" t="s">
        <v>311</v>
      </c>
      <c r="F399" s="13" t="s">
        <v>1109</v>
      </c>
      <c r="G399" s="13" t="s">
        <v>1109</v>
      </c>
      <c r="H399" s="12" t="str">
        <f t="shared" si="20"/>
        <v>5.26/km</v>
      </c>
      <c r="I399" s="13">
        <f t="shared" si="21"/>
        <v>0.04219907407407408</v>
      </c>
      <c r="J399" s="13">
        <f t="shared" si="22"/>
        <v>0.020347222222222225</v>
      </c>
    </row>
    <row r="400" spans="1:10" ht="15" customHeight="1">
      <c r="A400" s="12">
        <v>396</v>
      </c>
      <c r="B400" s="28" t="s">
        <v>1110</v>
      </c>
      <c r="C400" s="28" t="s">
        <v>48</v>
      </c>
      <c r="D400" s="12" t="s">
        <v>183</v>
      </c>
      <c r="E400" s="28" t="s">
        <v>1111</v>
      </c>
      <c r="F400" s="13" t="s">
        <v>1112</v>
      </c>
      <c r="G400" s="13" t="s">
        <v>1112</v>
      </c>
      <c r="H400" s="12" t="str">
        <f t="shared" si="20"/>
        <v>5.26/km</v>
      </c>
      <c r="I400" s="13">
        <f t="shared" si="21"/>
        <v>0.04221064814814815</v>
      </c>
      <c r="J400" s="13">
        <f t="shared" si="22"/>
        <v>0.03832175925925925</v>
      </c>
    </row>
    <row r="401" spans="1:10" ht="15" customHeight="1">
      <c r="A401" s="12">
        <v>397</v>
      </c>
      <c r="B401" s="28" t="s">
        <v>1113</v>
      </c>
      <c r="C401" s="28" t="s">
        <v>1114</v>
      </c>
      <c r="D401" s="12" t="s">
        <v>221</v>
      </c>
      <c r="E401" s="28" t="s">
        <v>177</v>
      </c>
      <c r="F401" s="13" t="s">
        <v>1115</v>
      </c>
      <c r="G401" s="13" t="s">
        <v>1115</v>
      </c>
      <c r="H401" s="12" t="str">
        <f t="shared" si="20"/>
        <v>5.26/km</v>
      </c>
      <c r="I401" s="13">
        <f t="shared" si="21"/>
        <v>0.04226851851851854</v>
      </c>
      <c r="J401" s="13">
        <f t="shared" si="22"/>
        <v>0.029212962962962982</v>
      </c>
    </row>
    <row r="402" spans="1:10" ht="15" customHeight="1">
      <c r="A402" s="12">
        <v>398</v>
      </c>
      <c r="B402" s="28" t="s">
        <v>1116</v>
      </c>
      <c r="C402" s="28" t="s">
        <v>41</v>
      </c>
      <c r="D402" s="12" t="s">
        <v>182</v>
      </c>
      <c r="E402" s="28" t="s">
        <v>137</v>
      </c>
      <c r="F402" s="13" t="s">
        <v>1117</v>
      </c>
      <c r="G402" s="13" t="s">
        <v>1117</v>
      </c>
      <c r="H402" s="12" t="str">
        <f t="shared" si="20"/>
        <v>5.26/km</v>
      </c>
      <c r="I402" s="13">
        <f t="shared" si="21"/>
        <v>0.04239583333333333</v>
      </c>
      <c r="J402" s="13">
        <f t="shared" si="22"/>
        <v>0.02871527777777777</v>
      </c>
    </row>
    <row r="403" spans="1:10" ht="15" customHeight="1">
      <c r="A403" s="12">
        <v>399</v>
      </c>
      <c r="B403" s="28" t="s">
        <v>1118</v>
      </c>
      <c r="C403" s="28" t="s">
        <v>161</v>
      </c>
      <c r="D403" s="12" t="s">
        <v>207</v>
      </c>
      <c r="E403" s="28" t="s">
        <v>192</v>
      </c>
      <c r="F403" s="13" t="s">
        <v>1119</v>
      </c>
      <c r="G403" s="13" t="s">
        <v>1119</v>
      </c>
      <c r="H403" s="12" t="str">
        <f t="shared" si="20"/>
        <v>5.27/km</v>
      </c>
      <c r="I403" s="13">
        <f t="shared" si="21"/>
        <v>0.04241898148148149</v>
      </c>
      <c r="J403" s="13">
        <f t="shared" si="22"/>
        <v>0.018900462962962966</v>
      </c>
    </row>
    <row r="404" spans="1:10" ht="15" customHeight="1">
      <c r="A404" s="12">
        <v>400</v>
      </c>
      <c r="B404" s="28" t="s">
        <v>1120</v>
      </c>
      <c r="C404" s="28" t="s">
        <v>1121</v>
      </c>
      <c r="D404" s="12" t="s">
        <v>180</v>
      </c>
      <c r="E404" s="28" t="s">
        <v>1122</v>
      </c>
      <c r="F404" s="13" t="s">
        <v>1119</v>
      </c>
      <c r="G404" s="13" t="s">
        <v>1119</v>
      </c>
      <c r="H404" s="12" t="str">
        <f t="shared" si="20"/>
        <v>5.27/km</v>
      </c>
      <c r="I404" s="13">
        <f t="shared" si="21"/>
        <v>0.04241898148148149</v>
      </c>
      <c r="J404" s="13">
        <f t="shared" si="22"/>
        <v>0.02056712962962963</v>
      </c>
    </row>
    <row r="405" spans="1:10" ht="15" customHeight="1">
      <c r="A405" s="12">
        <v>401</v>
      </c>
      <c r="B405" s="28" t="s">
        <v>1123</v>
      </c>
      <c r="C405" s="28" t="s">
        <v>48</v>
      </c>
      <c r="D405" s="12" t="s">
        <v>176</v>
      </c>
      <c r="E405" s="28" t="s">
        <v>185</v>
      </c>
      <c r="F405" s="13" t="s">
        <v>1124</v>
      </c>
      <c r="G405" s="13" t="s">
        <v>1124</v>
      </c>
      <c r="H405" s="12" t="str">
        <f t="shared" si="20"/>
        <v>5.27/km</v>
      </c>
      <c r="I405" s="13">
        <f t="shared" si="21"/>
        <v>0.042453703703703716</v>
      </c>
      <c r="J405" s="13">
        <f t="shared" si="22"/>
        <v>0.042453703703703716</v>
      </c>
    </row>
    <row r="406" spans="1:10" ht="15" customHeight="1">
      <c r="A406" s="12">
        <v>402</v>
      </c>
      <c r="B406" s="28" t="s">
        <v>1125</v>
      </c>
      <c r="C406" s="28" t="s">
        <v>1126</v>
      </c>
      <c r="D406" s="12" t="s">
        <v>210</v>
      </c>
      <c r="E406" s="28" t="s">
        <v>95</v>
      </c>
      <c r="F406" s="13" t="s">
        <v>1127</v>
      </c>
      <c r="G406" s="13" t="s">
        <v>1127</v>
      </c>
      <c r="H406" s="12" t="str">
        <f t="shared" si="20"/>
        <v>5.27/km</v>
      </c>
      <c r="I406" s="13">
        <f t="shared" si="21"/>
        <v>0.04248842592592594</v>
      </c>
      <c r="J406" s="13">
        <f t="shared" si="22"/>
        <v>0.0319675925925926</v>
      </c>
    </row>
    <row r="407" spans="1:10" ht="15" customHeight="1">
      <c r="A407" s="12">
        <v>403</v>
      </c>
      <c r="B407" s="28" t="s">
        <v>1128</v>
      </c>
      <c r="C407" s="28" t="s">
        <v>146</v>
      </c>
      <c r="D407" s="12" t="s">
        <v>182</v>
      </c>
      <c r="E407" s="28" t="s">
        <v>95</v>
      </c>
      <c r="F407" s="13" t="s">
        <v>1129</v>
      </c>
      <c r="G407" s="13" t="s">
        <v>1129</v>
      </c>
      <c r="H407" s="12" t="str">
        <f t="shared" si="20"/>
        <v>5.27/km</v>
      </c>
      <c r="I407" s="13">
        <f t="shared" si="21"/>
        <v>0.04250000000000001</v>
      </c>
      <c r="J407" s="13">
        <f t="shared" si="22"/>
        <v>0.028819444444444453</v>
      </c>
    </row>
    <row r="408" spans="1:10" ht="15" customHeight="1">
      <c r="A408" s="12">
        <v>404</v>
      </c>
      <c r="B408" s="28" t="s">
        <v>1130</v>
      </c>
      <c r="C408" s="28" t="s">
        <v>161</v>
      </c>
      <c r="D408" s="12" t="s">
        <v>212</v>
      </c>
      <c r="E408" s="28" t="s">
        <v>637</v>
      </c>
      <c r="F408" s="13" t="s">
        <v>1131</v>
      </c>
      <c r="G408" s="13" t="s">
        <v>1131</v>
      </c>
      <c r="H408" s="12" t="str">
        <f t="shared" si="20"/>
        <v>5.27/km</v>
      </c>
      <c r="I408" s="13">
        <f t="shared" si="21"/>
        <v>0.042546296296296304</v>
      </c>
      <c r="J408" s="13">
        <f t="shared" si="22"/>
        <v>0.0038773148148148195</v>
      </c>
    </row>
    <row r="409" spans="1:10" ht="15" customHeight="1">
      <c r="A409" s="12">
        <v>405</v>
      </c>
      <c r="B409" s="28" t="s">
        <v>1132</v>
      </c>
      <c r="C409" s="28" t="s">
        <v>243</v>
      </c>
      <c r="D409" s="12" t="s">
        <v>186</v>
      </c>
      <c r="E409" s="28" t="s">
        <v>443</v>
      </c>
      <c r="F409" s="13" t="s">
        <v>1133</v>
      </c>
      <c r="G409" s="13" t="s">
        <v>1133</v>
      </c>
      <c r="H409" s="12" t="str">
        <f t="shared" si="20"/>
        <v>5.27/km</v>
      </c>
      <c r="I409" s="13">
        <f t="shared" si="21"/>
        <v>0.04261574074074073</v>
      </c>
      <c r="J409" s="13">
        <f t="shared" si="22"/>
        <v>0.01128472222222221</v>
      </c>
    </row>
    <row r="410" spans="1:10" ht="15" customHeight="1">
      <c r="A410" s="12">
        <v>406</v>
      </c>
      <c r="B410" s="28" t="s">
        <v>1134</v>
      </c>
      <c r="C410" s="28" t="s">
        <v>79</v>
      </c>
      <c r="D410" s="12" t="s">
        <v>183</v>
      </c>
      <c r="E410" s="28" t="s">
        <v>384</v>
      </c>
      <c r="F410" s="13" t="s">
        <v>1135</v>
      </c>
      <c r="G410" s="13" t="s">
        <v>1135</v>
      </c>
      <c r="H410" s="12" t="str">
        <f t="shared" si="20"/>
        <v>5.28/km</v>
      </c>
      <c r="I410" s="13">
        <f t="shared" si="21"/>
        <v>0.042789351851851856</v>
      </c>
      <c r="J410" s="13">
        <f t="shared" si="22"/>
        <v>0.038900462962962956</v>
      </c>
    </row>
    <row r="411" spans="1:10" ht="15" customHeight="1">
      <c r="A411" s="12">
        <v>407</v>
      </c>
      <c r="B411" s="28" t="s">
        <v>1136</v>
      </c>
      <c r="C411" s="28" t="s">
        <v>232</v>
      </c>
      <c r="D411" s="12" t="s">
        <v>207</v>
      </c>
      <c r="E411" s="28" t="s">
        <v>226</v>
      </c>
      <c r="F411" s="13" t="s">
        <v>1137</v>
      </c>
      <c r="G411" s="13" t="s">
        <v>1137</v>
      </c>
      <c r="H411" s="12" t="str">
        <f t="shared" si="20"/>
        <v>5.28/km</v>
      </c>
      <c r="I411" s="13">
        <f t="shared" si="21"/>
        <v>0.042824074074074084</v>
      </c>
      <c r="J411" s="13">
        <f t="shared" si="22"/>
        <v>0.019305555555555562</v>
      </c>
    </row>
    <row r="412" spans="1:10" ht="15" customHeight="1">
      <c r="A412" s="12">
        <v>408</v>
      </c>
      <c r="B412" s="28" t="s">
        <v>1138</v>
      </c>
      <c r="C412" s="28" t="s">
        <v>42</v>
      </c>
      <c r="D412" s="12" t="s">
        <v>183</v>
      </c>
      <c r="E412" s="28" t="s">
        <v>320</v>
      </c>
      <c r="F412" s="13" t="s">
        <v>1139</v>
      </c>
      <c r="G412" s="13" t="s">
        <v>1139</v>
      </c>
      <c r="H412" s="12" t="str">
        <f t="shared" si="20"/>
        <v>5.28/km</v>
      </c>
      <c r="I412" s="13">
        <f t="shared" si="21"/>
        <v>0.042881944444444445</v>
      </c>
      <c r="J412" s="13">
        <f t="shared" si="22"/>
        <v>0.038993055555555545</v>
      </c>
    </row>
    <row r="413" spans="1:10" ht="15" customHeight="1">
      <c r="A413" s="12">
        <v>409</v>
      </c>
      <c r="B413" s="28" t="s">
        <v>1140</v>
      </c>
      <c r="C413" s="28" t="s">
        <v>197</v>
      </c>
      <c r="D413" s="12" t="s">
        <v>182</v>
      </c>
      <c r="E413" s="28" t="s">
        <v>281</v>
      </c>
      <c r="F413" s="13" t="s">
        <v>1141</v>
      </c>
      <c r="G413" s="13" t="s">
        <v>1141</v>
      </c>
      <c r="H413" s="12" t="str">
        <f t="shared" si="20"/>
        <v>5.28/km</v>
      </c>
      <c r="I413" s="13">
        <f t="shared" si="21"/>
        <v>0.04290509259259259</v>
      </c>
      <c r="J413" s="13">
        <f t="shared" si="22"/>
        <v>0.029224537037037035</v>
      </c>
    </row>
    <row r="414" spans="1:10" ht="15" customHeight="1">
      <c r="A414" s="12">
        <v>410</v>
      </c>
      <c r="B414" s="28" t="s">
        <v>1142</v>
      </c>
      <c r="C414" s="28" t="s">
        <v>1143</v>
      </c>
      <c r="D414" s="12" t="s">
        <v>193</v>
      </c>
      <c r="E414" s="28" t="s">
        <v>1085</v>
      </c>
      <c r="F414" s="13" t="s">
        <v>1144</v>
      </c>
      <c r="G414" s="13" t="s">
        <v>1144</v>
      </c>
      <c r="H414" s="12" t="str">
        <f t="shared" si="20"/>
        <v>5.28/km</v>
      </c>
      <c r="I414" s="13">
        <f t="shared" si="21"/>
        <v>0.0429513888888889</v>
      </c>
      <c r="J414" s="13">
        <f t="shared" si="22"/>
        <v>0.016099537037037037</v>
      </c>
    </row>
    <row r="415" spans="1:10" ht="15" customHeight="1">
      <c r="A415" s="12">
        <v>411</v>
      </c>
      <c r="B415" s="28" t="s">
        <v>1145</v>
      </c>
      <c r="C415" s="28" t="s">
        <v>125</v>
      </c>
      <c r="D415" s="12" t="s">
        <v>178</v>
      </c>
      <c r="E415" s="28" t="s">
        <v>304</v>
      </c>
      <c r="F415" s="13" t="s">
        <v>1146</v>
      </c>
      <c r="G415" s="13" t="s">
        <v>1146</v>
      </c>
      <c r="H415" s="12" t="str">
        <f t="shared" si="20"/>
        <v>5.28/km</v>
      </c>
      <c r="I415" s="13">
        <f t="shared" si="21"/>
        <v>0.04296296296296298</v>
      </c>
      <c r="J415" s="13">
        <f t="shared" si="22"/>
        <v>0.030347222222222234</v>
      </c>
    </row>
    <row r="416" spans="1:10" ht="15" customHeight="1">
      <c r="A416" s="12">
        <v>412</v>
      </c>
      <c r="B416" s="28" t="s">
        <v>1147</v>
      </c>
      <c r="C416" s="28" t="s">
        <v>1148</v>
      </c>
      <c r="D416" s="12" t="s">
        <v>178</v>
      </c>
      <c r="E416" s="28" t="s">
        <v>1085</v>
      </c>
      <c r="F416" s="13" t="s">
        <v>1146</v>
      </c>
      <c r="G416" s="13" t="s">
        <v>1146</v>
      </c>
      <c r="H416" s="12" t="str">
        <f t="shared" si="20"/>
        <v>5.28/km</v>
      </c>
      <c r="I416" s="13">
        <f t="shared" si="21"/>
        <v>0.04296296296296298</v>
      </c>
      <c r="J416" s="13">
        <f t="shared" si="22"/>
        <v>0.030347222222222234</v>
      </c>
    </row>
    <row r="417" spans="1:10" ht="15" customHeight="1">
      <c r="A417" s="12">
        <v>413</v>
      </c>
      <c r="B417" s="28" t="s">
        <v>1149</v>
      </c>
      <c r="C417" s="28" t="s">
        <v>20</v>
      </c>
      <c r="D417" s="12" t="s">
        <v>182</v>
      </c>
      <c r="E417" s="28" t="s">
        <v>177</v>
      </c>
      <c r="F417" s="13" t="s">
        <v>1146</v>
      </c>
      <c r="G417" s="13" t="s">
        <v>1146</v>
      </c>
      <c r="H417" s="12" t="str">
        <f t="shared" si="20"/>
        <v>5.28/km</v>
      </c>
      <c r="I417" s="13">
        <f t="shared" si="21"/>
        <v>0.04296296296296298</v>
      </c>
      <c r="J417" s="13">
        <f t="shared" si="22"/>
        <v>0.029282407407407424</v>
      </c>
    </row>
    <row r="418" spans="1:10" ht="15" customHeight="1">
      <c r="A418" s="12">
        <v>414</v>
      </c>
      <c r="B418" s="28" t="s">
        <v>1150</v>
      </c>
      <c r="C418" s="28" t="s">
        <v>136</v>
      </c>
      <c r="D418" s="12" t="s">
        <v>179</v>
      </c>
      <c r="E418" s="28" t="s">
        <v>177</v>
      </c>
      <c r="F418" s="13" t="s">
        <v>1151</v>
      </c>
      <c r="G418" s="13" t="s">
        <v>1151</v>
      </c>
      <c r="H418" s="12" t="str">
        <f t="shared" si="20"/>
        <v>5.28/km</v>
      </c>
      <c r="I418" s="13">
        <f t="shared" si="21"/>
        <v>0.04297453703703705</v>
      </c>
      <c r="J418" s="13">
        <f t="shared" si="22"/>
        <v>0.03226851851851853</v>
      </c>
    </row>
    <row r="419" spans="1:10" ht="15" customHeight="1">
      <c r="A419" s="12">
        <v>415</v>
      </c>
      <c r="B419" s="28" t="s">
        <v>1152</v>
      </c>
      <c r="C419" s="28" t="s">
        <v>38</v>
      </c>
      <c r="D419" s="12" t="s">
        <v>178</v>
      </c>
      <c r="E419" s="28" t="s">
        <v>177</v>
      </c>
      <c r="F419" s="13" t="s">
        <v>1151</v>
      </c>
      <c r="G419" s="13" t="s">
        <v>1151</v>
      </c>
      <c r="H419" s="12" t="str">
        <f t="shared" si="20"/>
        <v>5.28/km</v>
      </c>
      <c r="I419" s="13">
        <f t="shared" si="21"/>
        <v>0.04297453703703705</v>
      </c>
      <c r="J419" s="13">
        <f t="shared" si="22"/>
        <v>0.0303587962962963</v>
      </c>
    </row>
    <row r="420" spans="1:10" ht="15" customHeight="1">
      <c r="A420" s="12">
        <v>416</v>
      </c>
      <c r="B420" s="28" t="s">
        <v>1153</v>
      </c>
      <c r="C420" s="28" t="s">
        <v>63</v>
      </c>
      <c r="D420" s="12" t="s">
        <v>178</v>
      </c>
      <c r="E420" s="28" t="s">
        <v>351</v>
      </c>
      <c r="F420" s="13" t="s">
        <v>1154</v>
      </c>
      <c r="G420" s="13" t="s">
        <v>1154</v>
      </c>
      <c r="H420" s="12" t="str">
        <f t="shared" si="20"/>
        <v>5.28/km</v>
      </c>
      <c r="I420" s="13">
        <f t="shared" si="21"/>
        <v>0.04299768518518518</v>
      </c>
      <c r="J420" s="13">
        <f t="shared" si="22"/>
        <v>0.030381944444444434</v>
      </c>
    </row>
    <row r="421" spans="1:10" ht="15" customHeight="1">
      <c r="A421" s="12">
        <v>417</v>
      </c>
      <c r="B421" s="28" t="s">
        <v>1155</v>
      </c>
      <c r="C421" s="28" t="s">
        <v>92</v>
      </c>
      <c r="D421" s="12" t="s">
        <v>179</v>
      </c>
      <c r="E421" s="28" t="s">
        <v>213</v>
      </c>
      <c r="F421" s="13" t="s">
        <v>1156</v>
      </c>
      <c r="G421" s="13" t="s">
        <v>1156</v>
      </c>
      <c r="H421" s="12" t="str">
        <f t="shared" si="20"/>
        <v>5.28/km</v>
      </c>
      <c r="I421" s="13">
        <f t="shared" si="21"/>
        <v>0.04304398148148149</v>
      </c>
      <c r="J421" s="13">
        <f t="shared" si="22"/>
        <v>0.03233796296296297</v>
      </c>
    </row>
    <row r="422" spans="1:10" ht="15" customHeight="1">
      <c r="A422" s="15">
        <v>418</v>
      </c>
      <c r="B422" s="30" t="s">
        <v>1157</v>
      </c>
      <c r="C422" s="30" t="s">
        <v>40</v>
      </c>
      <c r="D422" s="15" t="s">
        <v>183</v>
      </c>
      <c r="E422" s="30" t="s">
        <v>172</v>
      </c>
      <c r="F422" s="17" t="s">
        <v>1158</v>
      </c>
      <c r="G422" s="17" t="s">
        <v>1158</v>
      </c>
      <c r="H422" s="15" t="str">
        <f t="shared" si="20"/>
        <v>5.29/km</v>
      </c>
      <c r="I422" s="17">
        <f t="shared" si="21"/>
        <v>0.043125</v>
      </c>
      <c r="J422" s="17">
        <f t="shared" si="22"/>
        <v>0.0392361111111111</v>
      </c>
    </row>
    <row r="423" spans="1:10" ht="15" customHeight="1">
      <c r="A423" s="12">
        <v>419</v>
      </c>
      <c r="B423" s="28" t="s">
        <v>1159</v>
      </c>
      <c r="C423" s="28" t="s">
        <v>161</v>
      </c>
      <c r="D423" s="12" t="s">
        <v>207</v>
      </c>
      <c r="E423" s="28" t="s">
        <v>774</v>
      </c>
      <c r="F423" s="13" t="s">
        <v>1160</v>
      </c>
      <c r="G423" s="13" t="s">
        <v>1160</v>
      </c>
      <c r="H423" s="12" t="str">
        <f t="shared" si="20"/>
        <v>5.29/km</v>
      </c>
      <c r="I423" s="13">
        <f t="shared" si="21"/>
        <v>0.043240740740740746</v>
      </c>
      <c r="J423" s="13">
        <f t="shared" si="22"/>
        <v>0.019722222222222224</v>
      </c>
    </row>
    <row r="424" spans="1:10" ht="15" customHeight="1">
      <c r="A424" s="12">
        <v>420</v>
      </c>
      <c r="B424" s="28" t="s">
        <v>1161</v>
      </c>
      <c r="C424" s="28" t="s">
        <v>43</v>
      </c>
      <c r="D424" s="12" t="s">
        <v>182</v>
      </c>
      <c r="E424" s="28" t="s">
        <v>325</v>
      </c>
      <c r="F424" s="13" t="s">
        <v>1162</v>
      </c>
      <c r="G424" s="13" t="s">
        <v>1162</v>
      </c>
      <c r="H424" s="12" t="str">
        <f t="shared" si="20"/>
        <v>5.29/km</v>
      </c>
      <c r="I424" s="13">
        <f t="shared" si="21"/>
        <v>0.0433449074074074</v>
      </c>
      <c r="J424" s="13">
        <f t="shared" si="22"/>
        <v>0.029664351851851845</v>
      </c>
    </row>
    <row r="425" spans="1:10" ht="15" customHeight="1">
      <c r="A425" s="15">
        <v>421</v>
      </c>
      <c r="B425" s="30" t="s">
        <v>1163</v>
      </c>
      <c r="C425" s="30" t="s">
        <v>21</v>
      </c>
      <c r="D425" s="15" t="s">
        <v>182</v>
      </c>
      <c r="E425" s="30" t="s">
        <v>172</v>
      </c>
      <c r="F425" s="17" t="s">
        <v>1164</v>
      </c>
      <c r="G425" s="17" t="s">
        <v>1164</v>
      </c>
      <c r="H425" s="15" t="str">
        <f t="shared" si="20"/>
        <v>5.29/km</v>
      </c>
      <c r="I425" s="17">
        <f t="shared" si="21"/>
        <v>0.04336805555555556</v>
      </c>
      <c r="J425" s="17">
        <f t="shared" si="22"/>
        <v>0.029687500000000006</v>
      </c>
    </row>
    <row r="426" spans="1:10" ht="15" customHeight="1">
      <c r="A426" s="12">
        <v>422</v>
      </c>
      <c r="B426" s="28" t="s">
        <v>1165</v>
      </c>
      <c r="C426" s="28" t="s">
        <v>13</v>
      </c>
      <c r="D426" s="12" t="s">
        <v>174</v>
      </c>
      <c r="E426" s="28" t="s">
        <v>67</v>
      </c>
      <c r="F426" s="13" t="s">
        <v>1166</v>
      </c>
      <c r="G426" s="13" t="s">
        <v>1166</v>
      </c>
      <c r="H426" s="12" t="str">
        <f aca="true" t="shared" si="23" ref="H426:H489">TEXT(INT((HOUR(G426)*3600+MINUTE(G426)*60+SECOND(G426))/$J$3/60),"0")&amp;"."&amp;TEXT(MOD((HOUR(G426)*3600+MINUTE(G426)*60+SECOND(G426))/$J$3,60),"00")&amp;"/km"</f>
        <v>5.29/km</v>
      </c>
      <c r="I426" s="13">
        <f aca="true" t="shared" si="24" ref="I426:I489">G426-$G$5</f>
        <v>0.04337962962962963</v>
      </c>
      <c r="J426" s="13">
        <f t="shared" si="22"/>
        <v>0.04081018518518517</v>
      </c>
    </row>
    <row r="427" spans="1:10" ht="15" customHeight="1">
      <c r="A427" s="15">
        <v>423</v>
      </c>
      <c r="B427" s="30" t="s">
        <v>1167</v>
      </c>
      <c r="C427" s="30" t="s">
        <v>57</v>
      </c>
      <c r="D427" s="15" t="s">
        <v>179</v>
      </c>
      <c r="E427" s="30" t="s">
        <v>172</v>
      </c>
      <c r="F427" s="17" t="s">
        <v>1168</v>
      </c>
      <c r="G427" s="17" t="s">
        <v>1168</v>
      </c>
      <c r="H427" s="15" t="str">
        <f t="shared" si="23"/>
        <v>5.29/km</v>
      </c>
      <c r="I427" s="17">
        <f t="shared" si="24"/>
        <v>0.04340277777777779</v>
      </c>
      <c r="J427" s="17">
        <f t="shared" si="22"/>
        <v>0.03269675925925927</v>
      </c>
    </row>
    <row r="428" spans="1:10" ht="15" customHeight="1">
      <c r="A428" s="12">
        <v>424</v>
      </c>
      <c r="B428" s="28" t="s">
        <v>1169</v>
      </c>
      <c r="C428" s="28" t="s">
        <v>144</v>
      </c>
      <c r="D428" s="12" t="s">
        <v>182</v>
      </c>
      <c r="E428" s="28" t="s">
        <v>67</v>
      </c>
      <c r="F428" s="13" t="s">
        <v>1170</v>
      </c>
      <c r="G428" s="13" t="s">
        <v>1170</v>
      </c>
      <c r="H428" s="12" t="str">
        <f t="shared" si="23"/>
        <v>5.30/km</v>
      </c>
      <c r="I428" s="13">
        <f t="shared" si="24"/>
        <v>0.043530092592592606</v>
      </c>
      <c r="J428" s="13">
        <f t="shared" si="22"/>
        <v>0.02984953703703705</v>
      </c>
    </row>
    <row r="429" spans="1:10" ht="15" customHeight="1">
      <c r="A429" s="12">
        <v>425</v>
      </c>
      <c r="B429" s="28" t="s">
        <v>1171</v>
      </c>
      <c r="C429" s="28" t="s">
        <v>79</v>
      </c>
      <c r="D429" s="12" t="s">
        <v>174</v>
      </c>
      <c r="E429" s="28" t="s">
        <v>455</v>
      </c>
      <c r="F429" s="13" t="s">
        <v>1172</v>
      </c>
      <c r="G429" s="13" t="s">
        <v>1172</v>
      </c>
      <c r="H429" s="12" t="str">
        <f t="shared" si="23"/>
        <v>5.30/km</v>
      </c>
      <c r="I429" s="13">
        <f t="shared" si="24"/>
        <v>0.04364583333333334</v>
      </c>
      <c r="J429" s="13">
        <f t="shared" si="22"/>
        <v>0.041076388888888885</v>
      </c>
    </row>
    <row r="430" spans="1:10" ht="15" customHeight="1">
      <c r="A430" s="12">
        <v>426</v>
      </c>
      <c r="B430" s="28" t="s">
        <v>1173</v>
      </c>
      <c r="C430" s="28" t="s">
        <v>48</v>
      </c>
      <c r="D430" s="12" t="s">
        <v>179</v>
      </c>
      <c r="E430" s="28" t="s">
        <v>1174</v>
      </c>
      <c r="F430" s="13" t="s">
        <v>1175</v>
      </c>
      <c r="G430" s="13" t="s">
        <v>1175</v>
      </c>
      <c r="H430" s="12" t="str">
        <f t="shared" si="23"/>
        <v>5.30/km</v>
      </c>
      <c r="I430" s="13">
        <f t="shared" si="24"/>
        <v>0.04369212962962962</v>
      </c>
      <c r="J430" s="13">
        <f t="shared" si="22"/>
        <v>0.032986111111111105</v>
      </c>
    </row>
    <row r="431" spans="1:10" ht="15" customHeight="1">
      <c r="A431" s="12">
        <v>427</v>
      </c>
      <c r="B431" s="28" t="s">
        <v>1176</v>
      </c>
      <c r="C431" s="28" t="s">
        <v>1177</v>
      </c>
      <c r="D431" s="12" t="s">
        <v>212</v>
      </c>
      <c r="E431" s="28" t="s">
        <v>192</v>
      </c>
      <c r="F431" s="13" t="s">
        <v>1178</v>
      </c>
      <c r="G431" s="13" t="s">
        <v>1178</v>
      </c>
      <c r="H431" s="12" t="str">
        <f t="shared" si="23"/>
        <v>5.30/km</v>
      </c>
      <c r="I431" s="13">
        <f t="shared" si="24"/>
        <v>0.04370370370370372</v>
      </c>
      <c r="J431" s="13">
        <f t="shared" si="22"/>
        <v>0.005034722222222232</v>
      </c>
    </row>
    <row r="432" spans="1:10" ht="15" customHeight="1">
      <c r="A432" s="15">
        <v>428</v>
      </c>
      <c r="B432" s="30" t="s">
        <v>88</v>
      </c>
      <c r="C432" s="30" t="s">
        <v>23</v>
      </c>
      <c r="D432" s="15" t="s">
        <v>180</v>
      </c>
      <c r="E432" s="30" t="s">
        <v>172</v>
      </c>
      <c r="F432" s="17" t="s">
        <v>1178</v>
      </c>
      <c r="G432" s="17" t="s">
        <v>1178</v>
      </c>
      <c r="H432" s="15" t="str">
        <f t="shared" si="23"/>
        <v>5.30/km</v>
      </c>
      <c r="I432" s="17">
        <f t="shared" si="24"/>
        <v>0.04370370370370372</v>
      </c>
      <c r="J432" s="17">
        <f t="shared" si="22"/>
        <v>0.02185185185185186</v>
      </c>
    </row>
    <row r="433" spans="1:10" ht="15" customHeight="1">
      <c r="A433" s="12">
        <v>429</v>
      </c>
      <c r="B433" s="28" t="s">
        <v>1179</v>
      </c>
      <c r="C433" s="28" t="s">
        <v>14</v>
      </c>
      <c r="D433" s="12" t="s">
        <v>179</v>
      </c>
      <c r="E433" s="28" t="s">
        <v>185</v>
      </c>
      <c r="F433" s="13" t="s">
        <v>1180</v>
      </c>
      <c r="G433" s="13" t="s">
        <v>1180</v>
      </c>
      <c r="H433" s="12" t="str">
        <f t="shared" si="23"/>
        <v>5.30/km</v>
      </c>
      <c r="I433" s="13">
        <f t="shared" si="24"/>
        <v>0.04378472222222221</v>
      </c>
      <c r="J433" s="13">
        <f t="shared" si="22"/>
        <v>0.033078703703703694</v>
      </c>
    </row>
    <row r="434" spans="1:10" ht="15" customHeight="1">
      <c r="A434" s="12">
        <v>430</v>
      </c>
      <c r="B434" s="28" t="s">
        <v>1181</v>
      </c>
      <c r="C434" s="28" t="s">
        <v>104</v>
      </c>
      <c r="D434" s="12" t="s">
        <v>221</v>
      </c>
      <c r="E434" s="28" t="s">
        <v>281</v>
      </c>
      <c r="F434" s="13" t="s">
        <v>1182</v>
      </c>
      <c r="G434" s="13" t="s">
        <v>1182</v>
      </c>
      <c r="H434" s="12" t="str">
        <f t="shared" si="23"/>
        <v>5.30/km</v>
      </c>
      <c r="I434" s="13">
        <f t="shared" si="24"/>
        <v>0.04380787037037037</v>
      </c>
      <c r="J434" s="13">
        <f t="shared" si="22"/>
        <v>0.030752314814814816</v>
      </c>
    </row>
    <row r="435" spans="1:10" ht="15" customHeight="1">
      <c r="A435" s="12">
        <v>431</v>
      </c>
      <c r="B435" s="28" t="s">
        <v>1183</v>
      </c>
      <c r="C435" s="28" t="s">
        <v>1184</v>
      </c>
      <c r="D435" s="12" t="s">
        <v>178</v>
      </c>
      <c r="E435" s="28" t="s">
        <v>177</v>
      </c>
      <c r="F435" s="13" t="s">
        <v>1185</v>
      </c>
      <c r="G435" s="13" t="s">
        <v>1185</v>
      </c>
      <c r="H435" s="12" t="str">
        <f t="shared" si="23"/>
        <v>5.31/km</v>
      </c>
      <c r="I435" s="13">
        <f t="shared" si="24"/>
        <v>0.04387731481481483</v>
      </c>
      <c r="J435" s="13">
        <f t="shared" si="22"/>
        <v>0.03126157407407408</v>
      </c>
    </row>
    <row r="436" spans="1:10" ht="15" customHeight="1">
      <c r="A436" s="12">
        <v>432</v>
      </c>
      <c r="B436" s="28" t="s">
        <v>1186</v>
      </c>
      <c r="C436" s="28" t="s">
        <v>87</v>
      </c>
      <c r="D436" s="12" t="s">
        <v>180</v>
      </c>
      <c r="E436" s="28" t="s">
        <v>325</v>
      </c>
      <c r="F436" s="13" t="s">
        <v>1187</v>
      </c>
      <c r="G436" s="13" t="s">
        <v>1187</v>
      </c>
      <c r="H436" s="12" t="str">
        <f t="shared" si="23"/>
        <v>5.31/km</v>
      </c>
      <c r="I436" s="13">
        <f t="shared" si="24"/>
        <v>0.04393518518518519</v>
      </c>
      <c r="J436" s="13">
        <f t="shared" si="22"/>
        <v>0.02208333333333333</v>
      </c>
    </row>
    <row r="437" spans="1:10" ht="15" customHeight="1">
      <c r="A437" s="12">
        <v>433</v>
      </c>
      <c r="B437" s="28" t="s">
        <v>1188</v>
      </c>
      <c r="C437" s="28" t="s">
        <v>154</v>
      </c>
      <c r="D437" s="12" t="s">
        <v>178</v>
      </c>
      <c r="E437" s="28" t="s">
        <v>304</v>
      </c>
      <c r="F437" s="13" t="s">
        <v>1189</v>
      </c>
      <c r="G437" s="13" t="s">
        <v>1189</v>
      </c>
      <c r="H437" s="12" t="str">
        <f t="shared" si="23"/>
        <v>5.31/km</v>
      </c>
      <c r="I437" s="13">
        <f t="shared" si="24"/>
        <v>0.04398148148148148</v>
      </c>
      <c r="J437" s="13">
        <f t="shared" si="22"/>
        <v>0.031365740740740736</v>
      </c>
    </row>
    <row r="438" spans="1:10" ht="15" customHeight="1">
      <c r="A438" s="12">
        <v>434</v>
      </c>
      <c r="B438" s="28" t="s">
        <v>591</v>
      </c>
      <c r="C438" s="28" t="s">
        <v>1190</v>
      </c>
      <c r="D438" s="12" t="s">
        <v>182</v>
      </c>
      <c r="E438" s="28" t="s">
        <v>192</v>
      </c>
      <c r="F438" s="13" t="s">
        <v>1191</v>
      </c>
      <c r="G438" s="13" t="s">
        <v>1191</v>
      </c>
      <c r="H438" s="12" t="str">
        <f t="shared" si="23"/>
        <v>5.31/km</v>
      </c>
      <c r="I438" s="13">
        <f t="shared" si="24"/>
        <v>0.04401620370370371</v>
      </c>
      <c r="J438" s="13">
        <f t="shared" si="22"/>
        <v>0.030335648148148153</v>
      </c>
    </row>
    <row r="439" spans="1:10" ht="15" customHeight="1">
      <c r="A439" s="12">
        <v>435</v>
      </c>
      <c r="B439" s="28" t="s">
        <v>1192</v>
      </c>
      <c r="C439" s="28" t="s">
        <v>1193</v>
      </c>
      <c r="D439" s="12" t="s">
        <v>182</v>
      </c>
      <c r="E439" s="28" t="s">
        <v>240</v>
      </c>
      <c r="F439" s="13" t="s">
        <v>1194</v>
      </c>
      <c r="G439" s="13" t="s">
        <v>1194</v>
      </c>
      <c r="H439" s="12" t="str">
        <f t="shared" si="23"/>
        <v>5.31/km</v>
      </c>
      <c r="I439" s="13">
        <f t="shared" si="24"/>
        <v>0.04415509259259261</v>
      </c>
      <c r="J439" s="13">
        <f t="shared" si="22"/>
        <v>0.03047453703703705</v>
      </c>
    </row>
    <row r="440" spans="1:10" ht="15" customHeight="1">
      <c r="A440" s="12">
        <v>436</v>
      </c>
      <c r="B440" s="28" t="s">
        <v>1195</v>
      </c>
      <c r="C440" s="28" t="s">
        <v>20</v>
      </c>
      <c r="D440" s="12" t="s">
        <v>179</v>
      </c>
      <c r="E440" s="28" t="s">
        <v>188</v>
      </c>
      <c r="F440" s="13" t="s">
        <v>1196</v>
      </c>
      <c r="G440" s="13" t="s">
        <v>1196</v>
      </c>
      <c r="H440" s="12" t="str">
        <f t="shared" si="23"/>
        <v>5.31/km</v>
      </c>
      <c r="I440" s="13">
        <f t="shared" si="24"/>
        <v>0.04416666666666669</v>
      </c>
      <c r="J440" s="13">
        <f t="shared" si="22"/>
        <v>0.03346064814814817</v>
      </c>
    </row>
    <row r="441" spans="1:10" ht="15" customHeight="1">
      <c r="A441" s="12">
        <v>437</v>
      </c>
      <c r="B441" s="28" t="s">
        <v>1197</v>
      </c>
      <c r="C441" s="28" t="s">
        <v>16</v>
      </c>
      <c r="D441" s="12" t="s">
        <v>182</v>
      </c>
      <c r="E441" s="28" t="s">
        <v>226</v>
      </c>
      <c r="F441" s="13" t="s">
        <v>1198</v>
      </c>
      <c r="G441" s="13" t="s">
        <v>1198</v>
      </c>
      <c r="H441" s="12" t="str">
        <f t="shared" si="23"/>
        <v>5.32/km</v>
      </c>
      <c r="I441" s="13">
        <f t="shared" si="24"/>
        <v>0.04427083333333333</v>
      </c>
      <c r="J441" s="13">
        <f t="shared" si="22"/>
        <v>0.030590277777777772</v>
      </c>
    </row>
    <row r="442" spans="1:10" ht="15" customHeight="1">
      <c r="A442" s="12">
        <v>438</v>
      </c>
      <c r="B442" s="28" t="s">
        <v>1199</v>
      </c>
      <c r="C442" s="28" t="s">
        <v>54</v>
      </c>
      <c r="D442" s="12" t="s">
        <v>178</v>
      </c>
      <c r="E442" s="28" t="s">
        <v>281</v>
      </c>
      <c r="F442" s="13" t="s">
        <v>1200</v>
      </c>
      <c r="G442" s="13" t="s">
        <v>1200</v>
      </c>
      <c r="H442" s="12" t="str">
        <f t="shared" si="23"/>
        <v>5.32/km</v>
      </c>
      <c r="I442" s="13">
        <f t="shared" si="24"/>
        <v>0.044328703703703703</v>
      </c>
      <c r="J442" s="13">
        <f t="shared" si="22"/>
        <v>0.03171296296296296</v>
      </c>
    </row>
    <row r="443" spans="1:10" ht="15" customHeight="1">
      <c r="A443" s="12">
        <v>439</v>
      </c>
      <c r="B443" s="28" t="s">
        <v>1201</v>
      </c>
      <c r="C443" s="28" t="s">
        <v>39</v>
      </c>
      <c r="D443" s="12" t="s">
        <v>179</v>
      </c>
      <c r="E443" s="28" t="s">
        <v>304</v>
      </c>
      <c r="F443" s="13" t="s">
        <v>1202</v>
      </c>
      <c r="G443" s="13" t="s">
        <v>1202</v>
      </c>
      <c r="H443" s="12" t="str">
        <f t="shared" si="23"/>
        <v>5.32/km</v>
      </c>
      <c r="I443" s="13">
        <f t="shared" si="24"/>
        <v>0.04440972222222224</v>
      </c>
      <c r="J443" s="13">
        <f t="shared" si="22"/>
        <v>0.03370370370370372</v>
      </c>
    </row>
    <row r="444" spans="1:10" ht="15" customHeight="1">
      <c r="A444" s="12">
        <v>440</v>
      </c>
      <c r="B444" s="28" t="s">
        <v>1203</v>
      </c>
      <c r="C444" s="28" t="s">
        <v>1204</v>
      </c>
      <c r="D444" s="12" t="s">
        <v>212</v>
      </c>
      <c r="E444" s="28" t="s">
        <v>177</v>
      </c>
      <c r="F444" s="13" t="s">
        <v>1205</v>
      </c>
      <c r="G444" s="13" t="s">
        <v>1205</v>
      </c>
      <c r="H444" s="12" t="str">
        <f t="shared" si="23"/>
        <v>5.32/km</v>
      </c>
      <c r="I444" s="13">
        <f t="shared" si="24"/>
        <v>0.04449074074074075</v>
      </c>
      <c r="J444" s="13">
        <f t="shared" si="22"/>
        <v>0.005821759259259263</v>
      </c>
    </row>
    <row r="445" spans="1:10" ht="15" customHeight="1">
      <c r="A445" s="12">
        <v>441</v>
      </c>
      <c r="B445" s="28" t="s">
        <v>1206</v>
      </c>
      <c r="C445" s="28" t="s">
        <v>72</v>
      </c>
      <c r="D445" s="12" t="s">
        <v>182</v>
      </c>
      <c r="E445" s="28" t="s">
        <v>281</v>
      </c>
      <c r="F445" s="13" t="s">
        <v>1207</v>
      </c>
      <c r="G445" s="13" t="s">
        <v>1207</v>
      </c>
      <c r="H445" s="12" t="str">
        <f t="shared" si="23"/>
        <v>5.32/km</v>
      </c>
      <c r="I445" s="13">
        <f t="shared" si="24"/>
        <v>0.04453703703703704</v>
      </c>
      <c r="J445" s="13">
        <f t="shared" si="22"/>
        <v>0.030856481481481485</v>
      </c>
    </row>
    <row r="446" spans="1:10" ht="15" customHeight="1">
      <c r="A446" s="12">
        <v>442</v>
      </c>
      <c r="B446" s="28" t="s">
        <v>1208</v>
      </c>
      <c r="C446" s="28" t="s">
        <v>14</v>
      </c>
      <c r="D446" s="12" t="s">
        <v>183</v>
      </c>
      <c r="E446" s="28" t="s">
        <v>185</v>
      </c>
      <c r="F446" s="13" t="s">
        <v>1209</v>
      </c>
      <c r="G446" s="13" t="s">
        <v>1209</v>
      </c>
      <c r="H446" s="12" t="str">
        <f t="shared" si="23"/>
        <v>5.33/km</v>
      </c>
      <c r="I446" s="13">
        <f t="shared" si="24"/>
        <v>0.04456018518518519</v>
      </c>
      <c r="J446" s="13">
        <f t="shared" si="22"/>
        <v>0.04067129629629629</v>
      </c>
    </row>
    <row r="447" spans="1:10" ht="15" customHeight="1">
      <c r="A447" s="12">
        <v>443</v>
      </c>
      <c r="B447" s="28" t="s">
        <v>1210</v>
      </c>
      <c r="C447" s="28" t="s">
        <v>237</v>
      </c>
      <c r="D447" s="12" t="s">
        <v>178</v>
      </c>
      <c r="E447" s="28" t="s">
        <v>455</v>
      </c>
      <c r="F447" s="13" t="s">
        <v>1211</v>
      </c>
      <c r="G447" s="13" t="s">
        <v>1211</v>
      </c>
      <c r="H447" s="12" t="str">
        <f t="shared" si="23"/>
        <v>5.33/km</v>
      </c>
      <c r="I447" s="13">
        <f t="shared" si="24"/>
        <v>0.0446064814814815</v>
      </c>
      <c r="J447" s="13">
        <f t="shared" si="22"/>
        <v>0.03199074074074075</v>
      </c>
    </row>
    <row r="448" spans="1:10" ht="15" customHeight="1">
      <c r="A448" s="12">
        <v>444</v>
      </c>
      <c r="B448" s="28" t="s">
        <v>1212</v>
      </c>
      <c r="C448" s="28" t="s">
        <v>1213</v>
      </c>
      <c r="D448" s="12" t="s">
        <v>221</v>
      </c>
      <c r="E448" s="28" t="s">
        <v>794</v>
      </c>
      <c r="F448" s="13" t="s">
        <v>1214</v>
      </c>
      <c r="G448" s="13" t="s">
        <v>1214</v>
      </c>
      <c r="H448" s="12" t="str">
        <f t="shared" si="23"/>
        <v>5.33/km</v>
      </c>
      <c r="I448" s="13">
        <f t="shared" si="24"/>
        <v>0.044687500000000005</v>
      </c>
      <c r="J448" s="13">
        <f t="shared" si="22"/>
        <v>0.03163194444444445</v>
      </c>
    </row>
    <row r="449" spans="1:10" ht="15" customHeight="1">
      <c r="A449" s="12">
        <v>445</v>
      </c>
      <c r="B449" s="28" t="s">
        <v>1215</v>
      </c>
      <c r="C449" s="28" t="s">
        <v>98</v>
      </c>
      <c r="D449" s="12" t="s">
        <v>193</v>
      </c>
      <c r="E449" s="28" t="s">
        <v>95</v>
      </c>
      <c r="F449" s="13" t="s">
        <v>1216</v>
      </c>
      <c r="G449" s="13" t="s">
        <v>1216</v>
      </c>
      <c r="H449" s="12" t="str">
        <f t="shared" si="23"/>
        <v>5.33/km</v>
      </c>
      <c r="I449" s="13">
        <f t="shared" si="24"/>
        <v>0.04471064814814815</v>
      </c>
      <c r="J449" s="13">
        <f t="shared" si="22"/>
        <v>0.01785879629629629</v>
      </c>
    </row>
    <row r="450" spans="1:10" ht="15" customHeight="1">
      <c r="A450" s="12">
        <v>446</v>
      </c>
      <c r="B450" s="28" t="s">
        <v>1176</v>
      </c>
      <c r="C450" s="28" t="s">
        <v>14</v>
      </c>
      <c r="D450" s="12" t="s">
        <v>182</v>
      </c>
      <c r="E450" s="28" t="s">
        <v>801</v>
      </c>
      <c r="F450" s="13" t="s">
        <v>1217</v>
      </c>
      <c r="G450" s="13" t="s">
        <v>1217</v>
      </c>
      <c r="H450" s="12" t="str">
        <f t="shared" si="23"/>
        <v>5.33/km</v>
      </c>
      <c r="I450" s="13">
        <f t="shared" si="24"/>
        <v>0.04484953703703705</v>
      </c>
      <c r="J450" s="13">
        <f t="shared" si="22"/>
        <v>0.031168981481481492</v>
      </c>
    </row>
    <row r="451" spans="1:10" ht="15" customHeight="1">
      <c r="A451" s="12">
        <v>447</v>
      </c>
      <c r="B451" s="28" t="s">
        <v>1218</v>
      </c>
      <c r="C451" s="28" t="s">
        <v>1219</v>
      </c>
      <c r="D451" s="12" t="s">
        <v>182</v>
      </c>
      <c r="E451" s="28" t="s">
        <v>245</v>
      </c>
      <c r="F451" s="13" t="s">
        <v>1220</v>
      </c>
      <c r="G451" s="13" t="s">
        <v>1220</v>
      </c>
      <c r="H451" s="12" t="str">
        <f t="shared" si="23"/>
        <v>5.34/km</v>
      </c>
      <c r="I451" s="13">
        <f t="shared" si="24"/>
        <v>0.04491898148148149</v>
      </c>
      <c r="J451" s="13">
        <f t="shared" si="22"/>
        <v>0.031238425925925933</v>
      </c>
    </row>
    <row r="452" spans="1:10" ht="15" customHeight="1">
      <c r="A452" s="12">
        <v>448</v>
      </c>
      <c r="B452" s="28" t="s">
        <v>1221</v>
      </c>
      <c r="C452" s="28" t="s">
        <v>40</v>
      </c>
      <c r="D452" s="12" t="s">
        <v>183</v>
      </c>
      <c r="E452" s="28" t="s">
        <v>384</v>
      </c>
      <c r="F452" s="13" t="s">
        <v>1222</v>
      </c>
      <c r="G452" s="13" t="s">
        <v>1222</v>
      </c>
      <c r="H452" s="12" t="str">
        <f t="shared" si="23"/>
        <v>5.34/km</v>
      </c>
      <c r="I452" s="13">
        <f t="shared" si="24"/>
        <v>0.04497685185185185</v>
      </c>
      <c r="J452" s="13">
        <f t="shared" si="22"/>
        <v>0.04108796296296295</v>
      </c>
    </row>
    <row r="453" spans="1:10" ht="15" customHeight="1">
      <c r="A453" s="12">
        <v>449</v>
      </c>
      <c r="B453" s="28" t="s">
        <v>1223</v>
      </c>
      <c r="C453" s="28" t="s">
        <v>1224</v>
      </c>
      <c r="D453" s="12" t="s">
        <v>207</v>
      </c>
      <c r="E453" s="28" t="s">
        <v>67</v>
      </c>
      <c r="F453" s="13" t="s">
        <v>1225</v>
      </c>
      <c r="G453" s="13" t="s">
        <v>1225</v>
      </c>
      <c r="H453" s="12" t="str">
        <f t="shared" si="23"/>
        <v>5.34/km</v>
      </c>
      <c r="I453" s="13">
        <f t="shared" si="24"/>
        <v>0.04505787037037037</v>
      </c>
      <c r="J453" s="13">
        <f t="shared" si="22"/>
        <v>0.02153935185185185</v>
      </c>
    </row>
    <row r="454" spans="1:10" ht="15" customHeight="1">
      <c r="A454" s="12">
        <v>450</v>
      </c>
      <c r="B454" s="28" t="s">
        <v>1226</v>
      </c>
      <c r="C454" s="28" t="s">
        <v>71</v>
      </c>
      <c r="D454" s="12" t="s">
        <v>212</v>
      </c>
      <c r="E454" s="28" t="s">
        <v>192</v>
      </c>
      <c r="F454" s="13" t="s">
        <v>1227</v>
      </c>
      <c r="G454" s="13" t="s">
        <v>1227</v>
      </c>
      <c r="H454" s="12" t="str">
        <f t="shared" si="23"/>
        <v>5.34/km</v>
      </c>
      <c r="I454" s="13">
        <f t="shared" si="24"/>
        <v>0.045081018518518534</v>
      </c>
      <c r="J454" s="13">
        <f aca="true" t="shared" si="25" ref="J454:J517">G454-INDEX($G$5:$G$800,MATCH(D454,$D$5:$D$800,0))</f>
        <v>0.006412037037037049</v>
      </c>
    </row>
    <row r="455" spans="1:10" ht="15" customHeight="1">
      <c r="A455" s="12">
        <v>451</v>
      </c>
      <c r="B455" s="28" t="s">
        <v>1228</v>
      </c>
      <c r="C455" s="28" t="s">
        <v>39</v>
      </c>
      <c r="D455" s="12" t="s">
        <v>176</v>
      </c>
      <c r="E455" s="28" t="s">
        <v>67</v>
      </c>
      <c r="F455" s="13" t="s">
        <v>1229</v>
      </c>
      <c r="G455" s="13" t="s">
        <v>1229</v>
      </c>
      <c r="H455" s="12" t="str">
        <f t="shared" si="23"/>
        <v>5.34/km</v>
      </c>
      <c r="I455" s="13">
        <f t="shared" si="24"/>
        <v>0.04517361111111112</v>
      </c>
      <c r="J455" s="13">
        <f t="shared" si="25"/>
        <v>0.04517361111111112</v>
      </c>
    </row>
    <row r="456" spans="1:10" ht="15" customHeight="1">
      <c r="A456" s="12">
        <v>452</v>
      </c>
      <c r="B456" s="28" t="s">
        <v>1230</v>
      </c>
      <c r="C456" s="28" t="s">
        <v>165</v>
      </c>
      <c r="D456" s="12" t="s">
        <v>179</v>
      </c>
      <c r="E456" s="28" t="s">
        <v>67</v>
      </c>
      <c r="F456" s="13" t="s">
        <v>1231</v>
      </c>
      <c r="G456" s="13" t="s">
        <v>1231</v>
      </c>
      <c r="H456" s="12" t="str">
        <f t="shared" si="23"/>
        <v>5.34/km</v>
      </c>
      <c r="I456" s="13">
        <f t="shared" si="24"/>
        <v>0.045231481481481484</v>
      </c>
      <c r="J456" s="13">
        <f t="shared" si="25"/>
        <v>0.034525462962962966</v>
      </c>
    </row>
    <row r="457" spans="1:10" ht="15" customHeight="1">
      <c r="A457" s="12">
        <v>453</v>
      </c>
      <c r="B457" s="28" t="s">
        <v>1232</v>
      </c>
      <c r="C457" s="28" t="s">
        <v>140</v>
      </c>
      <c r="D457" s="12" t="s">
        <v>193</v>
      </c>
      <c r="E457" s="28" t="s">
        <v>67</v>
      </c>
      <c r="F457" s="13" t="s">
        <v>1233</v>
      </c>
      <c r="G457" s="13" t="s">
        <v>1233</v>
      </c>
      <c r="H457" s="12" t="str">
        <f t="shared" si="23"/>
        <v>5.35/km</v>
      </c>
      <c r="I457" s="13">
        <f t="shared" si="24"/>
        <v>0.045312500000000006</v>
      </c>
      <c r="J457" s="13">
        <f t="shared" si="25"/>
        <v>0.018460648148148143</v>
      </c>
    </row>
    <row r="458" spans="1:10" ht="15" customHeight="1">
      <c r="A458" s="12">
        <v>454</v>
      </c>
      <c r="B458" s="28" t="s">
        <v>184</v>
      </c>
      <c r="C458" s="28" t="s">
        <v>13</v>
      </c>
      <c r="D458" s="12" t="s">
        <v>178</v>
      </c>
      <c r="E458" s="28" t="s">
        <v>177</v>
      </c>
      <c r="F458" s="13" t="s">
        <v>1233</v>
      </c>
      <c r="G458" s="13" t="s">
        <v>1233</v>
      </c>
      <c r="H458" s="12" t="str">
        <f t="shared" si="23"/>
        <v>5.35/km</v>
      </c>
      <c r="I458" s="13">
        <f t="shared" si="24"/>
        <v>0.045312500000000006</v>
      </c>
      <c r="J458" s="13">
        <f t="shared" si="25"/>
        <v>0.03269675925925926</v>
      </c>
    </row>
    <row r="459" spans="1:10" ht="15" customHeight="1">
      <c r="A459" s="12">
        <v>455</v>
      </c>
      <c r="B459" s="28" t="s">
        <v>1234</v>
      </c>
      <c r="C459" s="28" t="s">
        <v>112</v>
      </c>
      <c r="D459" s="12" t="s">
        <v>178</v>
      </c>
      <c r="E459" s="28" t="s">
        <v>281</v>
      </c>
      <c r="F459" s="13" t="s">
        <v>1235</v>
      </c>
      <c r="G459" s="13" t="s">
        <v>1235</v>
      </c>
      <c r="H459" s="12" t="str">
        <f t="shared" si="23"/>
        <v>5.35/km</v>
      </c>
      <c r="I459" s="13">
        <f t="shared" si="24"/>
        <v>0.045324074074074086</v>
      </c>
      <c r="J459" s="13">
        <f t="shared" si="25"/>
        <v>0.03270833333333334</v>
      </c>
    </row>
    <row r="460" spans="1:10" ht="15" customHeight="1">
      <c r="A460" s="12">
        <v>456</v>
      </c>
      <c r="B460" s="28" t="s">
        <v>1236</v>
      </c>
      <c r="C460" s="28" t="s">
        <v>79</v>
      </c>
      <c r="D460" s="12" t="s">
        <v>174</v>
      </c>
      <c r="E460" s="28" t="s">
        <v>304</v>
      </c>
      <c r="F460" s="13" t="s">
        <v>1237</v>
      </c>
      <c r="G460" s="13" t="s">
        <v>1237</v>
      </c>
      <c r="H460" s="12" t="str">
        <f t="shared" si="23"/>
        <v>5.35/km</v>
      </c>
      <c r="I460" s="13">
        <f t="shared" si="24"/>
        <v>0.04538194444444445</v>
      </c>
      <c r="J460" s="13">
        <f t="shared" si="25"/>
        <v>0.04281249999999999</v>
      </c>
    </row>
    <row r="461" spans="1:10" ht="15" customHeight="1">
      <c r="A461" s="12">
        <v>457</v>
      </c>
      <c r="B461" s="28" t="s">
        <v>1238</v>
      </c>
      <c r="C461" s="28" t="s">
        <v>19</v>
      </c>
      <c r="D461" s="12" t="s">
        <v>180</v>
      </c>
      <c r="E461" s="28" t="s">
        <v>175</v>
      </c>
      <c r="F461" s="13" t="s">
        <v>1239</v>
      </c>
      <c r="G461" s="13" t="s">
        <v>1239</v>
      </c>
      <c r="H461" s="12" t="str">
        <f t="shared" si="23"/>
        <v>5.35/km</v>
      </c>
      <c r="I461" s="13">
        <f t="shared" si="24"/>
        <v>0.045474537037037036</v>
      </c>
      <c r="J461" s="13">
        <f t="shared" si="25"/>
        <v>0.023622685185185177</v>
      </c>
    </row>
    <row r="462" spans="1:10" ht="15" customHeight="1">
      <c r="A462" s="12">
        <v>458</v>
      </c>
      <c r="B462" s="28" t="s">
        <v>1240</v>
      </c>
      <c r="C462" s="28" t="s">
        <v>1241</v>
      </c>
      <c r="D462" s="12" t="s">
        <v>179</v>
      </c>
      <c r="E462" s="28" t="s">
        <v>67</v>
      </c>
      <c r="F462" s="13" t="s">
        <v>1242</v>
      </c>
      <c r="G462" s="13" t="s">
        <v>1242</v>
      </c>
      <c r="H462" s="12" t="str">
        <f t="shared" si="23"/>
        <v>5.36/km</v>
      </c>
      <c r="I462" s="13">
        <f t="shared" si="24"/>
        <v>0.04571759259259259</v>
      </c>
      <c r="J462" s="13">
        <f t="shared" si="25"/>
        <v>0.03501157407407407</v>
      </c>
    </row>
    <row r="463" spans="1:10" ht="15" customHeight="1">
      <c r="A463" s="12">
        <v>459</v>
      </c>
      <c r="B463" s="28" t="s">
        <v>222</v>
      </c>
      <c r="C463" s="28" t="s">
        <v>1243</v>
      </c>
      <c r="D463" s="12" t="s">
        <v>182</v>
      </c>
      <c r="E463" s="28" t="s">
        <v>240</v>
      </c>
      <c r="F463" s="13" t="s">
        <v>1244</v>
      </c>
      <c r="G463" s="13" t="s">
        <v>1244</v>
      </c>
      <c r="H463" s="12" t="str">
        <f t="shared" si="23"/>
        <v>5.36/km</v>
      </c>
      <c r="I463" s="13">
        <f t="shared" si="24"/>
        <v>0.04574074074074075</v>
      </c>
      <c r="J463" s="13">
        <f t="shared" si="25"/>
        <v>0.03206018518518519</v>
      </c>
    </row>
    <row r="464" spans="1:10" ht="15" customHeight="1">
      <c r="A464" s="15">
        <v>460</v>
      </c>
      <c r="B464" s="30" t="s">
        <v>1245</v>
      </c>
      <c r="C464" s="30" t="s">
        <v>41</v>
      </c>
      <c r="D464" s="15" t="s">
        <v>183</v>
      </c>
      <c r="E464" s="30" t="s">
        <v>172</v>
      </c>
      <c r="F464" s="17" t="s">
        <v>1246</v>
      </c>
      <c r="G464" s="17" t="s">
        <v>1246</v>
      </c>
      <c r="H464" s="15" t="str">
        <f t="shared" si="23"/>
        <v>5.36/km</v>
      </c>
      <c r="I464" s="17">
        <f t="shared" si="24"/>
        <v>0.04578703703703704</v>
      </c>
      <c r="J464" s="17">
        <f t="shared" si="25"/>
        <v>0.04189814814814814</v>
      </c>
    </row>
    <row r="465" spans="1:10" ht="15" customHeight="1">
      <c r="A465" s="12">
        <v>461</v>
      </c>
      <c r="B465" s="28" t="s">
        <v>1247</v>
      </c>
      <c r="C465" s="28" t="s">
        <v>41</v>
      </c>
      <c r="D465" s="12" t="s">
        <v>178</v>
      </c>
      <c r="E465" s="28" t="s">
        <v>67</v>
      </c>
      <c r="F465" s="13" t="s">
        <v>1248</v>
      </c>
      <c r="G465" s="13" t="s">
        <v>1248</v>
      </c>
      <c r="H465" s="12" t="str">
        <f t="shared" si="23"/>
        <v>5.36/km</v>
      </c>
      <c r="I465" s="13">
        <f t="shared" si="24"/>
        <v>0.04583333333333334</v>
      </c>
      <c r="J465" s="13">
        <f t="shared" si="25"/>
        <v>0.03321759259259259</v>
      </c>
    </row>
    <row r="466" spans="1:10" ht="15" customHeight="1">
      <c r="A466" s="12">
        <v>462</v>
      </c>
      <c r="B466" s="28" t="s">
        <v>1249</v>
      </c>
      <c r="C466" s="28" t="s">
        <v>111</v>
      </c>
      <c r="D466" s="12" t="s">
        <v>207</v>
      </c>
      <c r="E466" s="28" t="s">
        <v>384</v>
      </c>
      <c r="F466" s="13" t="s">
        <v>1250</v>
      </c>
      <c r="G466" s="13" t="s">
        <v>1250</v>
      </c>
      <c r="H466" s="12" t="str">
        <f t="shared" si="23"/>
        <v>5.36/km</v>
      </c>
      <c r="I466" s="13">
        <f t="shared" si="24"/>
        <v>0.045856481481481484</v>
      </c>
      <c r="J466" s="13">
        <f t="shared" si="25"/>
        <v>0.022337962962962962</v>
      </c>
    </row>
    <row r="467" spans="1:10" ht="15" customHeight="1">
      <c r="A467" s="12">
        <v>463</v>
      </c>
      <c r="B467" s="28" t="s">
        <v>1251</v>
      </c>
      <c r="C467" s="28" t="s">
        <v>42</v>
      </c>
      <c r="D467" s="12" t="s">
        <v>182</v>
      </c>
      <c r="E467" s="28" t="s">
        <v>188</v>
      </c>
      <c r="F467" s="13" t="s">
        <v>1252</v>
      </c>
      <c r="G467" s="13" t="s">
        <v>1252</v>
      </c>
      <c r="H467" s="12" t="str">
        <f t="shared" si="23"/>
        <v>5.36/km</v>
      </c>
      <c r="I467" s="13">
        <f t="shared" si="24"/>
        <v>0.04594907407407407</v>
      </c>
      <c r="J467" s="13">
        <f t="shared" si="25"/>
        <v>0.032268518518518516</v>
      </c>
    </row>
    <row r="468" spans="1:10" ht="15" customHeight="1">
      <c r="A468" s="12">
        <v>464</v>
      </c>
      <c r="B468" s="28" t="s">
        <v>1253</v>
      </c>
      <c r="C468" s="28" t="s">
        <v>1254</v>
      </c>
      <c r="D468" s="12" t="s">
        <v>212</v>
      </c>
      <c r="E468" s="28" t="s">
        <v>1255</v>
      </c>
      <c r="F468" s="13" t="s">
        <v>1256</v>
      </c>
      <c r="G468" s="13" t="s">
        <v>1256</v>
      </c>
      <c r="H468" s="12" t="str">
        <f t="shared" si="23"/>
        <v>5.37/km</v>
      </c>
      <c r="I468" s="13">
        <f t="shared" si="24"/>
        <v>0.046053240740740756</v>
      </c>
      <c r="J468" s="13">
        <f t="shared" si="25"/>
        <v>0.007384259259259271</v>
      </c>
    </row>
    <row r="469" spans="1:10" ht="15" customHeight="1">
      <c r="A469" s="12">
        <v>465</v>
      </c>
      <c r="B469" s="28" t="s">
        <v>1257</v>
      </c>
      <c r="C469" s="28" t="s">
        <v>80</v>
      </c>
      <c r="D469" s="12" t="s">
        <v>183</v>
      </c>
      <c r="E469" s="28" t="s">
        <v>1258</v>
      </c>
      <c r="F469" s="13" t="s">
        <v>1259</v>
      </c>
      <c r="G469" s="13" t="s">
        <v>1259</v>
      </c>
      <c r="H469" s="12" t="str">
        <f t="shared" si="23"/>
        <v>5.37/km</v>
      </c>
      <c r="I469" s="13">
        <f t="shared" si="24"/>
        <v>0.04608796296296297</v>
      </c>
      <c r="J469" s="13">
        <f t="shared" si="25"/>
        <v>0.04219907407407407</v>
      </c>
    </row>
    <row r="470" spans="1:10" ht="15" customHeight="1">
      <c r="A470" s="12">
        <v>466</v>
      </c>
      <c r="B470" s="28" t="s">
        <v>1260</v>
      </c>
      <c r="C470" s="28" t="s">
        <v>169</v>
      </c>
      <c r="D470" s="12" t="s">
        <v>207</v>
      </c>
      <c r="E470" s="28" t="s">
        <v>384</v>
      </c>
      <c r="F470" s="13" t="s">
        <v>1261</v>
      </c>
      <c r="G470" s="13" t="s">
        <v>1261</v>
      </c>
      <c r="H470" s="12" t="str">
        <f t="shared" si="23"/>
        <v>5.37/km</v>
      </c>
      <c r="I470" s="13">
        <f t="shared" si="24"/>
        <v>0.046203703703703705</v>
      </c>
      <c r="J470" s="13">
        <f t="shared" si="25"/>
        <v>0.022685185185185183</v>
      </c>
    </row>
    <row r="471" spans="1:10" ht="15" customHeight="1">
      <c r="A471" s="12">
        <v>467</v>
      </c>
      <c r="B471" s="28" t="s">
        <v>1262</v>
      </c>
      <c r="C471" s="28" t="s">
        <v>107</v>
      </c>
      <c r="D471" s="12" t="s">
        <v>182</v>
      </c>
      <c r="E471" s="28" t="s">
        <v>166</v>
      </c>
      <c r="F471" s="13" t="s">
        <v>1261</v>
      </c>
      <c r="G471" s="13" t="s">
        <v>1261</v>
      </c>
      <c r="H471" s="12" t="str">
        <f t="shared" si="23"/>
        <v>5.37/km</v>
      </c>
      <c r="I471" s="13">
        <f t="shared" si="24"/>
        <v>0.046203703703703705</v>
      </c>
      <c r="J471" s="13">
        <f t="shared" si="25"/>
        <v>0.03252314814814815</v>
      </c>
    </row>
    <row r="472" spans="1:10" ht="15" customHeight="1">
      <c r="A472" s="12">
        <v>468</v>
      </c>
      <c r="B472" s="28" t="s">
        <v>1263</v>
      </c>
      <c r="C472" s="28" t="s">
        <v>69</v>
      </c>
      <c r="D472" s="12" t="s">
        <v>234</v>
      </c>
      <c r="E472" s="28" t="s">
        <v>1033</v>
      </c>
      <c r="F472" s="13" t="s">
        <v>1264</v>
      </c>
      <c r="G472" s="13" t="s">
        <v>1264</v>
      </c>
      <c r="H472" s="12" t="str">
        <f t="shared" si="23"/>
        <v>5.37/km</v>
      </c>
      <c r="I472" s="13">
        <f t="shared" si="24"/>
        <v>0.04628472222222224</v>
      </c>
      <c r="J472" s="13">
        <f t="shared" si="25"/>
        <v>0.007291666666666682</v>
      </c>
    </row>
    <row r="473" spans="1:10" ht="15" customHeight="1">
      <c r="A473" s="12">
        <v>469</v>
      </c>
      <c r="B473" s="28" t="s">
        <v>1265</v>
      </c>
      <c r="C473" s="28" t="s">
        <v>93</v>
      </c>
      <c r="D473" s="12" t="s">
        <v>182</v>
      </c>
      <c r="E473" s="28" t="s">
        <v>304</v>
      </c>
      <c r="F473" s="13" t="s">
        <v>1266</v>
      </c>
      <c r="G473" s="13" t="s">
        <v>1266</v>
      </c>
      <c r="H473" s="12" t="str">
        <f t="shared" si="23"/>
        <v>5.38/km</v>
      </c>
      <c r="I473" s="13">
        <f t="shared" si="24"/>
        <v>0.04635416666666667</v>
      </c>
      <c r="J473" s="13">
        <f t="shared" si="25"/>
        <v>0.03267361111111111</v>
      </c>
    </row>
    <row r="474" spans="1:10" ht="15" customHeight="1">
      <c r="A474" s="12">
        <v>470</v>
      </c>
      <c r="B474" s="28" t="s">
        <v>1267</v>
      </c>
      <c r="C474" s="28" t="s">
        <v>1268</v>
      </c>
      <c r="D474" s="12" t="s">
        <v>182</v>
      </c>
      <c r="E474" s="28" t="s">
        <v>1269</v>
      </c>
      <c r="F474" s="13" t="s">
        <v>1270</v>
      </c>
      <c r="G474" s="13" t="s">
        <v>1270</v>
      </c>
      <c r="H474" s="12" t="str">
        <f t="shared" si="23"/>
        <v>5.38/km</v>
      </c>
      <c r="I474" s="13">
        <f t="shared" si="24"/>
        <v>0.046481481481481485</v>
      </c>
      <c r="J474" s="13">
        <f t="shared" si="25"/>
        <v>0.03280092592592593</v>
      </c>
    </row>
    <row r="475" spans="1:10" ht="15" customHeight="1">
      <c r="A475" s="12">
        <v>471</v>
      </c>
      <c r="B475" s="28" t="s">
        <v>1271</v>
      </c>
      <c r="C475" s="28" t="s">
        <v>60</v>
      </c>
      <c r="D475" s="12" t="s">
        <v>180</v>
      </c>
      <c r="E475" s="28" t="s">
        <v>245</v>
      </c>
      <c r="F475" s="13" t="s">
        <v>1272</v>
      </c>
      <c r="G475" s="13" t="s">
        <v>1272</v>
      </c>
      <c r="H475" s="12" t="str">
        <f t="shared" si="23"/>
        <v>5.38/km</v>
      </c>
      <c r="I475" s="13">
        <f t="shared" si="24"/>
        <v>0.04656250000000001</v>
      </c>
      <c r="J475" s="13">
        <f t="shared" si="25"/>
        <v>0.024710648148148148</v>
      </c>
    </row>
    <row r="476" spans="1:10" ht="15" customHeight="1">
      <c r="A476" s="12">
        <v>472</v>
      </c>
      <c r="B476" s="28" t="s">
        <v>1273</v>
      </c>
      <c r="C476" s="28" t="s">
        <v>13</v>
      </c>
      <c r="D476" s="12" t="s">
        <v>182</v>
      </c>
      <c r="E476" s="28" t="s">
        <v>344</v>
      </c>
      <c r="F476" s="13" t="s">
        <v>1274</v>
      </c>
      <c r="G476" s="13" t="s">
        <v>1274</v>
      </c>
      <c r="H476" s="12" t="str">
        <f t="shared" si="23"/>
        <v>5.39/km</v>
      </c>
      <c r="I476" s="13">
        <f t="shared" si="24"/>
        <v>0.0467476851851852</v>
      </c>
      <c r="J476" s="13">
        <f t="shared" si="25"/>
        <v>0.03306712962962964</v>
      </c>
    </row>
    <row r="477" spans="1:10" ht="15" customHeight="1">
      <c r="A477" s="12">
        <v>473</v>
      </c>
      <c r="B477" s="28" t="s">
        <v>1275</v>
      </c>
      <c r="C477" s="28" t="s">
        <v>143</v>
      </c>
      <c r="D477" s="12" t="s">
        <v>178</v>
      </c>
      <c r="E477" s="28" t="s">
        <v>177</v>
      </c>
      <c r="F477" s="13" t="s">
        <v>1276</v>
      </c>
      <c r="G477" s="13" t="s">
        <v>1276</v>
      </c>
      <c r="H477" s="12" t="str">
        <f t="shared" si="23"/>
        <v>5.39/km</v>
      </c>
      <c r="I477" s="13">
        <f t="shared" si="24"/>
        <v>0.04686342592592593</v>
      </c>
      <c r="J477" s="13">
        <f t="shared" si="25"/>
        <v>0.03424768518518519</v>
      </c>
    </row>
    <row r="478" spans="1:10" ht="15" customHeight="1">
      <c r="A478" s="12">
        <v>474</v>
      </c>
      <c r="B478" s="28" t="s">
        <v>1277</v>
      </c>
      <c r="C478" s="28" t="s">
        <v>20</v>
      </c>
      <c r="D478" s="12" t="s">
        <v>178</v>
      </c>
      <c r="E478" s="28" t="s">
        <v>194</v>
      </c>
      <c r="F478" s="13" t="s">
        <v>1278</v>
      </c>
      <c r="G478" s="13" t="s">
        <v>1278</v>
      </c>
      <c r="H478" s="12" t="str">
        <f t="shared" si="23"/>
        <v>5.39/km</v>
      </c>
      <c r="I478" s="13">
        <f t="shared" si="24"/>
        <v>0.04690972222222223</v>
      </c>
      <c r="J478" s="13">
        <f t="shared" si="25"/>
        <v>0.03429398148148148</v>
      </c>
    </row>
    <row r="479" spans="1:10" ht="15" customHeight="1">
      <c r="A479" s="12">
        <v>475</v>
      </c>
      <c r="B479" s="28" t="s">
        <v>1279</v>
      </c>
      <c r="C479" s="28" t="s">
        <v>1280</v>
      </c>
      <c r="D479" s="12" t="s">
        <v>212</v>
      </c>
      <c r="E479" s="28" t="s">
        <v>344</v>
      </c>
      <c r="F479" s="13" t="s">
        <v>1281</v>
      </c>
      <c r="G479" s="13" t="s">
        <v>1281</v>
      </c>
      <c r="H479" s="12" t="str">
        <f t="shared" si="23"/>
        <v>5.39/km</v>
      </c>
      <c r="I479" s="13">
        <f t="shared" si="24"/>
        <v>0.04697916666666668</v>
      </c>
      <c r="J479" s="13">
        <f t="shared" si="25"/>
        <v>0.008310185185185198</v>
      </c>
    </row>
    <row r="480" spans="1:10" ht="15" customHeight="1">
      <c r="A480" s="12">
        <v>476</v>
      </c>
      <c r="B480" s="28" t="s">
        <v>1282</v>
      </c>
      <c r="C480" s="28" t="s">
        <v>77</v>
      </c>
      <c r="D480" s="12" t="s">
        <v>179</v>
      </c>
      <c r="E480" s="28" t="s">
        <v>1283</v>
      </c>
      <c r="F480" s="13" t="s">
        <v>1284</v>
      </c>
      <c r="G480" s="13" t="s">
        <v>1284</v>
      </c>
      <c r="H480" s="12" t="str">
        <f t="shared" si="23"/>
        <v>5.39/km</v>
      </c>
      <c r="I480" s="13">
        <f t="shared" si="24"/>
        <v>0.04702546296296296</v>
      </c>
      <c r="J480" s="13">
        <f t="shared" si="25"/>
        <v>0.036319444444444446</v>
      </c>
    </row>
    <row r="481" spans="1:10" ht="15" customHeight="1">
      <c r="A481" s="12">
        <v>477</v>
      </c>
      <c r="B481" s="28" t="s">
        <v>1285</v>
      </c>
      <c r="C481" s="28" t="s">
        <v>155</v>
      </c>
      <c r="D481" s="12" t="s">
        <v>193</v>
      </c>
      <c r="E481" s="28" t="s">
        <v>217</v>
      </c>
      <c r="F481" s="13" t="s">
        <v>1286</v>
      </c>
      <c r="G481" s="13" t="s">
        <v>1286</v>
      </c>
      <c r="H481" s="12" t="str">
        <f t="shared" si="23"/>
        <v>5.39/km</v>
      </c>
      <c r="I481" s="13">
        <f t="shared" si="24"/>
        <v>0.047037037037037044</v>
      </c>
      <c r="J481" s="13">
        <f t="shared" si="25"/>
        <v>0.02018518518518518</v>
      </c>
    </row>
    <row r="482" spans="1:10" ht="15" customHeight="1">
      <c r="A482" s="15">
        <v>478</v>
      </c>
      <c r="B482" s="30" t="s">
        <v>1287</v>
      </c>
      <c r="C482" s="30" t="s">
        <v>87</v>
      </c>
      <c r="D482" s="15" t="s">
        <v>179</v>
      </c>
      <c r="E482" s="30" t="s">
        <v>172</v>
      </c>
      <c r="F482" s="17" t="s">
        <v>1288</v>
      </c>
      <c r="G482" s="17" t="s">
        <v>1288</v>
      </c>
      <c r="H482" s="15" t="str">
        <f t="shared" si="23"/>
        <v>5.40/km</v>
      </c>
      <c r="I482" s="17">
        <f t="shared" si="24"/>
        <v>0.0471064814814815</v>
      </c>
      <c r="J482" s="17">
        <f t="shared" si="25"/>
        <v>0.03640046296296298</v>
      </c>
    </row>
    <row r="483" spans="1:10" ht="15" customHeight="1">
      <c r="A483" s="15">
        <v>479</v>
      </c>
      <c r="B483" s="30" t="s">
        <v>1289</v>
      </c>
      <c r="C483" s="30" t="s">
        <v>92</v>
      </c>
      <c r="D483" s="15" t="s">
        <v>183</v>
      </c>
      <c r="E483" s="30" t="s">
        <v>172</v>
      </c>
      <c r="F483" s="17" t="s">
        <v>1290</v>
      </c>
      <c r="G483" s="17" t="s">
        <v>1290</v>
      </c>
      <c r="H483" s="15" t="str">
        <f t="shared" si="23"/>
        <v>5.40/km</v>
      </c>
      <c r="I483" s="17">
        <f t="shared" si="24"/>
        <v>0.04712962962962963</v>
      </c>
      <c r="J483" s="17">
        <f t="shared" si="25"/>
        <v>0.04324074074074073</v>
      </c>
    </row>
    <row r="484" spans="1:10" ht="15" customHeight="1">
      <c r="A484" s="12">
        <v>480</v>
      </c>
      <c r="B484" s="28" t="s">
        <v>170</v>
      </c>
      <c r="C484" s="28" t="s">
        <v>50</v>
      </c>
      <c r="D484" s="12" t="s">
        <v>182</v>
      </c>
      <c r="E484" s="28" t="s">
        <v>1291</v>
      </c>
      <c r="F484" s="13" t="s">
        <v>1292</v>
      </c>
      <c r="G484" s="13" t="s">
        <v>1292</v>
      </c>
      <c r="H484" s="12" t="str">
        <f t="shared" si="23"/>
        <v>5.40/km</v>
      </c>
      <c r="I484" s="13">
        <f t="shared" si="24"/>
        <v>0.047268518518518515</v>
      </c>
      <c r="J484" s="13">
        <f t="shared" si="25"/>
        <v>0.03358796296296296</v>
      </c>
    </row>
    <row r="485" spans="1:10" ht="15" customHeight="1">
      <c r="A485" s="15">
        <v>481</v>
      </c>
      <c r="B485" s="30" t="s">
        <v>1293</v>
      </c>
      <c r="C485" s="30" t="s">
        <v>41</v>
      </c>
      <c r="D485" s="15" t="s">
        <v>178</v>
      </c>
      <c r="E485" s="30" t="s">
        <v>172</v>
      </c>
      <c r="F485" s="17" t="s">
        <v>1294</v>
      </c>
      <c r="G485" s="17" t="s">
        <v>1294</v>
      </c>
      <c r="H485" s="15" t="str">
        <f t="shared" si="23"/>
        <v>5.40/km</v>
      </c>
      <c r="I485" s="17">
        <f t="shared" si="24"/>
        <v>0.04739583333333333</v>
      </c>
      <c r="J485" s="17">
        <f t="shared" si="25"/>
        <v>0.034780092592592585</v>
      </c>
    </row>
    <row r="486" spans="1:10" ht="15" customHeight="1">
      <c r="A486" s="12">
        <v>482</v>
      </c>
      <c r="B486" s="28" t="s">
        <v>1295</v>
      </c>
      <c r="C486" s="28" t="s">
        <v>15</v>
      </c>
      <c r="D486" s="12" t="s">
        <v>174</v>
      </c>
      <c r="E486" s="28" t="s">
        <v>177</v>
      </c>
      <c r="F486" s="13" t="s">
        <v>1296</v>
      </c>
      <c r="G486" s="13" t="s">
        <v>1296</v>
      </c>
      <c r="H486" s="12" t="str">
        <f t="shared" si="23"/>
        <v>5.41/km</v>
      </c>
      <c r="I486" s="13">
        <f t="shared" si="24"/>
        <v>0.04744212962962964</v>
      </c>
      <c r="J486" s="13">
        <f t="shared" si="25"/>
        <v>0.04487268518518518</v>
      </c>
    </row>
    <row r="487" spans="1:10" ht="15" customHeight="1">
      <c r="A487" s="12">
        <v>483</v>
      </c>
      <c r="B487" s="28" t="s">
        <v>1297</v>
      </c>
      <c r="C487" s="28" t="s">
        <v>112</v>
      </c>
      <c r="D487" s="12" t="s">
        <v>183</v>
      </c>
      <c r="E487" s="28" t="s">
        <v>1298</v>
      </c>
      <c r="F487" s="13" t="s">
        <v>1299</v>
      </c>
      <c r="G487" s="13" t="s">
        <v>1299</v>
      </c>
      <c r="H487" s="12" t="str">
        <f t="shared" si="23"/>
        <v>5.41/km</v>
      </c>
      <c r="I487" s="13">
        <f t="shared" si="24"/>
        <v>0.04745370370370372</v>
      </c>
      <c r="J487" s="13">
        <f t="shared" si="25"/>
        <v>0.04356481481481482</v>
      </c>
    </row>
    <row r="488" spans="1:10" ht="15" customHeight="1">
      <c r="A488" s="12">
        <v>484</v>
      </c>
      <c r="B488" s="28" t="s">
        <v>1300</v>
      </c>
      <c r="C488" s="28" t="s">
        <v>128</v>
      </c>
      <c r="D488" s="12" t="s">
        <v>207</v>
      </c>
      <c r="E488" s="28" t="s">
        <v>239</v>
      </c>
      <c r="F488" s="13" t="s">
        <v>1301</v>
      </c>
      <c r="G488" s="13" t="s">
        <v>1301</v>
      </c>
      <c r="H488" s="12" t="str">
        <f t="shared" si="23"/>
        <v>5.41/km</v>
      </c>
      <c r="I488" s="13">
        <f t="shared" si="24"/>
        <v>0.0475</v>
      </c>
      <c r="J488" s="13">
        <f t="shared" si="25"/>
        <v>0.02398148148148148</v>
      </c>
    </row>
    <row r="489" spans="1:10" ht="15" customHeight="1">
      <c r="A489" s="12">
        <v>485</v>
      </c>
      <c r="B489" s="28" t="s">
        <v>1302</v>
      </c>
      <c r="C489" s="28" t="s">
        <v>22</v>
      </c>
      <c r="D489" s="12" t="s">
        <v>182</v>
      </c>
      <c r="E489" s="28" t="s">
        <v>826</v>
      </c>
      <c r="F489" s="13" t="s">
        <v>1301</v>
      </c>
      <c r="G489" s="13" t="s">
        <v>1301</v>
      </c>
      <c r="H489" s="12" t="str">
        <f t="shared" si="23"/>
        <v>5.41/km</v>
      </c>
      <c r="I489" s="13">
        <f t="shared" si="24"/>
        <v>0.0475</v>
      </c>
      <c r="J489" s="13">
        <f t="shared" si="25"/>
        <v>0.033819444444444444</v>
      </c>
    </row>
    <row r="490" spans="1:10" ht="15" customHeight="1">
      <c r="A490" s="12">
        <v>486</v>
      </c>
      <c r="B490" s="28" t="s">
        <v>1303</v>
      </c>
      <c r="C490" s="28" t="s">
        <v>13</v>
      </c>
      <c r="D490" s="12" t="s">
        <v>180</v>
      </c>
      <c r="E490" s="28" t="s">
        <v>175</v>
      </c>
      <c r="F490" s="13" t="s">
        <v>1304</v>
      </c>
      <c r="G490" s="13" t="s">
        <v>1304</v>
      </c>
      <c r="H490" s="12" t="str">
        <f aca="true" t="shared" si="26" ref="H490:H553">TEXT(INT((HOUR(G490)*3600+MINUTE(G490)*60+SECOND(G490))/$J$3/60),"0")&amp;"."&amp;TEXT(MOD((HOUR(G490)*3600+MINUTE(G490)*60+SECOND(G490))/$J$3,60),"00")&amp;"/km"</f>
        <v>5.41/km</v>
      </c>
      <c r="I490" s="13">
        <f aca="true" t="shared" si="27" ref="I490:I553">G490-$G$5</f>
        <v>0.04752314814814815</v>
      </c>
      <c r="J490" s="13">
        <f t="shared" si="25"/>
        <v>0.02567129629629629</v>
      </c>
    </row>
    <row r="491" spans="1:10" ht="15" customHeight="1">
      <c r="A491" s="12">
        <v>487</v>
      </c>
      <c r="B491" s="28" t="s">
        <v>1305</v>
      </c>
      <c r="C491" s="28" t="s">
        <v>131</v>
      </c>
      <c r="D491" s="12" t="s">
        <v>193</v>
      </c>
      <c r="E491" s="28" t="s">
        <v>304</v>
      </c>
      <c r="F491" s="13" t="s">
        <v>1304</v>
      </c>
      <c r="G491" s="13" t="s">
        <v>1304</v>
      </c>
      <c r="H491" s="12" t="str">
        <f t="shared" si="26"/>
        <v>5.41/km</v>
      </c>
      <c r="I491" s="13">
        <f t="shared" si="27"/>
        <v>0.04752314814814815</v>
      </c>
      <c r="J491" s="13">
        <f t="shared" si="25"/>
        <v>0.020671296296296285</v>
      </c>
    </row>
    <row r="492" spans="1:10" ht="15" customHeight="1">
      <c r="A492" s="15">
        <v>488</v>
      </c>
      <c r="B492" s="30" t="s">
        <v>1306</v>
      </c>
      <c r="C492" s="30" t="s">
        <v>1307</v>
      </c>
      <c r="D492" s="15" t="s">
        <v>178</v>
      </c>
      <c r="E492" s="30" t="s">
        <v>172</v>
      </c>
      <c r="F492" s="17" t="s">
        <v>1308</v>
      </c>
      <c r="G492" s="17" t="s">
        <v>1308</v>
      </c>
      <c r="H492" s="15" t="str">
        <f t="shared" si="26"/>
        <v>5.41/km</v>
      </c>
      <c r="I492" s="17">
        <f t="shared" si="27"/>
        <v>0.04758101851851851</v>
      </c>
      <c r="J492" s="17">
        <f t="shared" si="25"/>
        <v>0.03496527777777776</v>
      </c>
    </row>
    <row r="493" spans="1:10" ht="15" customHeight="1">
      <c r="A493" s="12">
        <v>489</v>
      </c>
      <c r="B493" s="28" t="s">
        <v>1309</v>
      </c>
      <c r="C493" s="28" t="s">
        <v>1310</v>
      </c>
      <c r="D493" s="12" t="s">
        <v>186</v>
      </c>
      <c r="E493" s="28" t="s">
        <v>304</v>
      </c>
      <c r="F493" s="13" t="s">
        <v>1311</v>
      </c>
      <c r="G493" s="13" t="s">
        <v>1311</v>
      </c>
      <c r="H493" s="12" t="str">
        <f t="shared" si="26"/>
        <v>5.41/km</v>
      </c>
      <c r="I493" s="13">
        <f t="shared" si="27"/>
        <v>0.04760416666666667</v>
      </c>
      <c r="J493" s="13">
        <f t="shared" si="25"/>
        <v>0.016273148148148148</v>
      </c>
    </row>
    <row r="494" spans="1:10" ht="15" customHeight="1">
      <c r="A494" s="12">
        <v>490</v>
      </c>
      <c r="B494" s="28" t="s">
        <v>1253</v>
      </c>
      <c r="C494" s="28" t="s">
        <v>1312</v>
      </c>
      <c r="D494" s="12" t="s">
        <v>234</v>
      </c>
      <c r="E494" s="28" t="s">
        <v>1255</v>
      </c>
      <c r="F494" s="13" t="s">
        <v>1313</v>
      </c>
      <c r="G494" s="13" t="s">
        <v>1313</v>
      </c>
      <c r="H494" s="12" t="str">
        <f t="shared" si="26"/>
        <v>5.41/km</v>
      </c>
      <c r="I494" s="13">
        <f t="shared" si="27"/>
        <v>0.047650462962962964</v>
      </c>
      <c r="J494" s="13">
        <f t="shared" si="25"/>
        <v>0.008657407407407405</v>
      </c>
    </row>
    <row r="495" spans="1:10" ht="15" customHeight="1">
      <c r="A495" s="12">
        <v>491</v>
      </c>
      <c r="B495" s="28" t="s">
        <v>75</v>
      </c>
      <c r="C495" s="28" t="s">
        <v>40</v>
      </c>
      <c r="D495" s="12" t="s">
        <v>176</v>
      </c>
      <c r="E495" s="28" t="s">
        <v>698</v>
      </c>
      <c r="F495" s="13" t="s">
        <v>1314</v>
      </c>
      <c r="G495" s="13" t="s">
        <v>1314</v>
      </c>
      <c r="H495" s="12" t="str">
        <f t="shared" si="26"/>
        <v>5.41/km</v>
      </c>
      <c r="I495" s="13">
        <f t="shared" si="27"/>
        <v>0.04771990740740742</v>
      </c>
      <c r="J495" s="13">
        <f t="shared" si="25"/>
        <v>0.04771990740740742</v>
      </c>
    </row>
    <row r="496" spans="1:10" ht="15" customHeight="1">
      <c r="A496" s="12">
        <v>492</v>
      </c>
      <c r="B496" s="28" t="s">
        <v>1315</v>
      </c>
      <c r="C496" s="28" t="s">
        <v>1316</v>
      </c>
      <c r="D496" s="12" t="s">
        <v>234</v>
      </c>
      <c r="E496" s="28" t="s">
        <v>686</v>
      </c>
      <c r="F496" s="13" t="s">
        <v>1317</v>
      </c>
      <c r="G496" s="13" t="s">
        <v>1317</v>
      </c>
      <c r="H496" s="12" t="str">
        <f t="shared" si="26"/>
        <v>5.41/km</v>
      </c>
      <c r="I496" s="13">
        <f t="shared" si="27"/>
        <v>0.047731481481481486</v>
      </c>
      <c r="J496" s="13">
        <f t="shared" si="25"/>
        <v>0.008738425925925927</v>
      </c>
    </row>
    <row r="497" spans="1:10" ht="15" customHeight="1">
      <c r="A497" s="12">
        <v>493</v>
      </c>
      <c r="B497" s="28" t="s">
        <v>1318</v>
      </c>
      <c r="C497" s="28" t="s">
        <v>45</v>
      </c>
      <c r="D497" s="12" t="s">
        <v>182</v>
      </c>
      <c r="E497" s="28" t="s">
        <v>686</v>
      </c>
      <c r="F497" s="13" t="s">
        <v>1319</v>
      </c>
      <c r="G497" s="13" t="s">
        <v>1319</v>
      </c>
      <c r="H497" s="12" t="str">
        <f t="shared" si="26"/>
        <v>5.41/km</v>
      </c>
      <c r="I497" s="13">
        <f t="shared" si="27"/>
        <v>0.04774305555555555</v>
      </c>
      <c r="J497" s="13">
        <f t="shared" si="25"/>
        <v>0.034062499999999996</v>
      </c>
    </row>
    <row r="498" spans="1:10" ht="15" customHeight="1">
      <c r="A498" s="12">
        <v>494</v>
      </c>
      <c r="B498" s="28" t="s">
        <v>1320</v>
      </c>
      <c r="C498" s="28" t="s">
        <v>1321</v>
      </c>
      <c r="D498" s="12" t="s">
        <v>178</v>
      </c>
      <c r="E498" s="28" t="s">
        <v>717</v>
      </c>
      <c r="F498" s="13" t="s">
        <v>1322</v>
      </c>
      <c r="G498" s="13" t="s">
        <v>1322</v>
      </c>
      <c r="H498" s="12" t="str">
        <f t="shared" si="26"/>
        <v>5.42/km</v>
      </c>
      <c r="I498" s="13">
        <f t="shared" si="27"/>
        <v>0.04787037037037037</v>
      </c>
      <c r="J498" s="13">
        <f t="shared" si="25"/>
        <v>0.03525462962962962</v>
      </c>
    </row>
    <row r="499" spans="1:10" ht="15" customHeight="1">
      <c r="A499" s="12">
        <v>495</v>
      </c>
      <c r="B499" s="28" t="s">
        <v>1323</v>
      </c>
      <c r="C499" s="28" t="s">
        <v>1324</v>
      </c>
      <c r="D499" s="12" t="s">
        <v>179</v>
      </c>
      <c r="E499" s="28" t="s">
        <v>188</v>
      </c>
      <c r="F499" s="13" t="s">
        <v>1325</v>
      </c>
      <c r="G499" s="13" t="s">
        <v>1325</v>
      </c>
      <c r="H499" s="12" t="str">
        <f t="shared" si="26"/>
        <v>5.42/km</v>
      </c>
      <c r="I499" s="13">
        <f t="shared" si="27"/>
        <v>0.04789351851851853</v>
      </c>
      <c r="J499" s="13">
        <f t="shared" si="25"/>
        <v>0.03718750000000001</v>
      </c>
    </row>
    <row r="500" spans="1:10" ht="15" customHeight="1">
      <c r="A500" s="12">
        <v>496</v>
      </c>
      <c r="B500" s="28" t="s">
        <v>1326</v>
      </c>
      <c r="C500" s="28" t="s">
        <v>35</v>
      </c>
      <c r="D500" s="12" t="s">
        <v>183</v>
      </c>
      <c r="E500" s="28" t="s">
        <v>192</v>
      </c>
      <c r="F500" s="13" t="s">
        <v>1327</v>
      </c>
      <c r="G500" s="13" t="s">
        <v>1327</v>
      </c>
      <c r="H500" s="12" t="str">
        <f t="shared" si="26"/>
        <v>5.42/km</v>
      </c>
      <c r="I500" s="13">
        <f t="shared" si="27"/>
        <v>0.04809027777777777</v>
      </c>
      <c r="J500" s="13">
        <f t="shared" si="25"/>
        <v>0.04420138888888887</v>
      </c>
    </row>
    <row r="501" spans="1:10" ht="15" customHeight="1">
      <c r="A501" s="12">
        <v>497</v>
      </c>
      <c r="B501" s="28" t="s">
        <v>1328</v>
      </c>
      <c r="C501" s="28" t="s">
        <v>48</v>
      </c>
      <c r="D501" s="12" t="s">
        <v>183</v>
      </c>
      <c r="E501" s="28" t="s">
        <v>192</v>
      </c>
      <c r="F501" s="13" t="s">
        <v>1329</v>
      </c>
      <c r="G501" s="13" t="s">
        <v>1329</v>
      </c>
      <c r="H501" s="12" t="str">
        <f t="shared" si="26"/>
        <v>5.43/km</v>
      </c>
      <c r="I501" s="13">
        <f t="shared" si="27"/>
        <v>0.04815972222222223</v>
      </c>
      <c r="J501" s="13">
        <f t="shared" si="25"/>
        <v>0.04427083333333333</v>
      </c>
    </row>
    <row r="502" spans="1:10" ht="15" customHeight="1">
      <c r="A502" s="12">
        <v>498</v>
      </c>
      <c r="B502" s="28" t="s">
        <v>1330</v>
      </c>
      <c r="C502" s="28" t="s">
        <v>14</v>
      </c>
      <c r="D502" s="12" t="s">
        <v>179</v>
      </c>
      <c r="E502" s="28" t="s">
        <v>192</v>
      </c>
      <c r="F502" s="13" t="s">
        <v>1329</v>
      </c>
      <c r="G502" s="13" t="s">
        <v>1329</v>
      </c>
      <c r="H502" s="12" t="str">
        <f t="shared" si="26"/>
        <v>5.43/km</v>
      </c>
      <c r="I502" s="13">
        <f t="shared" si="27"/>
        <v>0.04815972222222223</v>
      </c>
      <c r="J502" s="13">
        <f t="shared" si="25"/>
        <v>0.03745370370370371</v>
      </c>
    </row>
    <row r="503" spans="1:10" ht="15" customHeight="1">
      <c r="A503" s="12">
        <v>499</v>
      </c>
      <c r="B503" s="28" t="s">
        <v>202</v>
      </c>
      <c r="C503" s="28" t="s">
        <v>13</v>
      </c>
      <c r="D503" s="12" t="s">
        <v>178</v>
      </c>
      <c r="E503" s="28" t="s">
        <v>384</v>
      </c>
      <c r="F503" s="13" t="s">
        <v>1331</v>
      </c>
      <c r="G503" s="13" t="s">
        <v>1331</v>
      </c>
      <c r="H503" s="12" t="str">
        <f t="shared" si="26"/>
        <v>5.43/km</v>
      </c>
      <c r="I503" s="13">
        <f t="shared" si="27"/>
        <v>0.04817129629629631</v>
      </c>
      <c r="J503" s="13">
        <f t="shared" si="25"/>
        <v>0.03555555555555556</v>
      </c>
    </row>
    <row r="504" spans="1:10" ht="15" customHeight="1">
      <c r="A504" s="12">
        <v>500</v>
      </c>
      <c r="B504" s="28" t="s">
        <v>1332</v>
      </c>
      <c r="C504" s="28" t="s">
        <v>71</v>
      </c>
      <c r="D504" s="12" t="s">
        <v>186</v>
      </c>
      <c r="E504" s="28" t="s">
        <v>311</v>
      </c>
      <c r="F504" s="13" t="s">
        <v>1333</v>
      </c>
      <c r="G504" s="13" t="s">
        <v>1333</v>
      </c>
      <c r="H504" s="12" t="str">
        <f t="shared" si="26"/>
        <v>5.43/km</v>
      </c>
      <c r="I504" s="13">
        <f t="shared" si="27"/>
        <v>0.04818287037037039</v>
      </c>
      <c r="J504" s="13">
        <f t="shared" si="25"/>
        <v>0.016851851851851868</v>
      </c>
    </row>
    <row r="505" spans="1:10" ht="15" customHeight="1">
      <c r="A505" s="12">
        <v>501</v>
      </c>
      <c r="B505" s="28" t="s">
        <v>1334</v>
      </c>
      <c r="C505" s="28" t="s">
        <v>48</v>
      </c>
      <c r="D505" s="12" t="s">
        <v>182</v>
      </c>
      <c r="E505" s="28" t="s">
        <v>376</v>
      </c>
      <c r="F505" s="13" t="s">
        <v>1335</v>
      </c>
      <c r="G505" s="13" t="s">
        <v>1335</v>
      </c>
      <c r="H505" s="12" t="str">
        <f t="shared" si="26"/>
        <v>5.43/km</v>
      </c>
      <c r="I505" s="13">
        <f t="shared" si="27"/>
        <v>0.04825231481481482</v>
      </c>
      <c r="J505" s="13">
        <f t="shared" si="25"/>
        <v>0.03457175925925926</v>
      </c>
    </row>
    <row r="506" spans="1:10" ht="15" customHeight="1">
      <c r="A506" s="12">
        <v>502</v>
      </c>
      <c r="B506" s="28" t="s">
        <v>1336</v>
      </c>
      <c r="C506" s="28" t="s">
        <v>1337</v>
      </c>
      <c r="D506" s="12" t="s">
        <v>176</v>
      </c>
      <c r="E506" s="28" t="s">
        <v>209</v>
      </c>
      <c r="F506" s="13" t="s">
        <v>1338</v>
      </c>
      <c r="G506" s="13" t="s">
        <v>1338</v>
      </c>
      <c r="H506" s="12" t="str">
        <f t="shared" si="26"/>
        <v>5.43/km</v>
      </c>
      <c r="I506" s="13">
        <f t="shared" si="27"/>
        <v>0.04847222222222222</v>
      </c>
      <c r="J506" s="13">
        <f t="shared" si="25"/>
        <v>0.04847222222222222</v>
      </c>
    </row>
    <row r="507" spans="1:10" ht="15" customHeight="1">
      <c r="A507" s="12">
        <v>503</v>
      </c>
      <c r="B507" s="28" t="s">
        <v>1339</v>
      </c>
      <c r="C507" s="28" t="s">
        <v>92</v>
      </c>
      <c r="D507" s="12" t="s">
        <v>179</v>
      </c>
      <c r="E507" s="28" t="s">
        <v>192</v>
      </c>
      <c r="F507" s="13" t="s">
        <v>1340</v>
      </c>
      <c r="G507" s="13" t="s">
        <v>1340</v>
      </c>
      <c r="H507" s="12" t="str">
        <f t="shared" si="26"/>
        <v>5.43/km</v>
      </c>
      <c r="I507" s="13">
        <f t="shared" si="27"/>
        <v>0.04849537037037038</v>
      </c>
      <c r="J507" s="13">
        <f t="shared" si="25"/>
        <v>0.037789351851851866</v>
      </c>
    </row>
    <row r="508" spans="1:10" ht="15" customHeight="1">
      <c r="A508" s="15">
        <v>504</v>
      </c>
      <c r="B508" s="30" t="s">
        <v>1341</v>
      </c>
      <c r="C508" s="30" t="s">
        <v>1342</v>
      </c>
      <c r="D508" s="15" t="s">
        <v>186</v>
      </c>
      <c r="E508" s="30" t="s">
        <v>172</v>
      </c>
      <c r="F508" s="17" t="s">
        <v>1343</v>
      </c>
      <c r="G508" s="17" t="s">
        <v>1343</v>
      </c>
      <c r="H508" s="15" t="str">
        <f t="shared" si="26"/>
        <v>5.44/km</v>
      </c>
      <c r="I508" s="17">
        <f t="shared" si="27"/>
        <v>0.04858796296296297</v>
      </c>
      <c r="J508" s="17">
        <f t="shared" si="25"/>
        <v>0.01725694444444445</v>
      </c>
    </row>
    <row r="509" spans="1:10" ht="15" customHeight="1">
      <c r="A509" s="15">
        <v>505</v>
      </c>
      <c r="B509" s="30" t="s">
        <v>1344</v>
      </c>
      <c r="C509" s="30" t="s">
        <v>251</v>
      </c>
      <c r="D509" s="15" t="s">
        <v>178</v>
      </c>
      <c r="E509" s="30" t="s">
        <v>172</v>
      </c>
      <c r="F509" s="17" t="s">
        <v>1343</v>
      </c>
      <c r="G509" s="17" t="s">
        <v>1343</v>
      </c>
      <c r="H509" s="15" t="str">
        <f t="shared" si="26"/>
        <v>5.44/km</v>
      </c>
      <c r="I509" s="17">
        <f t="shared" si="27"/>
        <v>0.04858796296296297</v>
      </c>
      <c r="J509" s="17">
        <f t="shared" si="25"/>
        <v>0.035972222222222225</v>
      </c>
    </row>
    <row r="510" spans="1:10" ht="15" customHeight="1">
      <c r="A510" s="12">
        <v>506</v>
      </c>
      <c r="B510" s="28" t="s">
        <v>1345</v>
      </c>
      <c r="C510" s="28" t="s">
        <v>49</v>
      </c>
      <c r="D510" s="12" t="s">
        <v>180</v>
      </c>
      <c r="E510" s="28" t="s">
        <v>1033</v>
      </c>
      <c r="F510" s="13" t="s">
        <v>1346</v>
      </c>
      <c r="G510" s="13" t="s">
        <v>1346</v>
      </c>
      <c r="H510" s="12" t="str">
        <f t="shared" si="26"/>
        <v>5.44/km</v>
      </c>
      <c r="I510" s="13">
        <f t="shared" si="27"/>
        <v>0.048750000000000016</v>
      </c>
      <c r="J510" s="13">
        <f t="shared" si="25"/>
        <v>0.026898148148148157</v>
      </c>
    </row>
    <row r="511" spans="1:10" ht="15" customHeight="1">
      <c r="A511" s="12">
        <v>507</v>
      </c>
      <c r="B511" s="28" t="s">
        <v>1347</v>
      </c>
      <c r="C511" s="28" t="s">
        <v>1348</v>
      </c>
      <c r="D511" s="12" t="s">
        <v>178</v>
      </c>
      <c r="E511" s="28" t="s">
        <v>67</v>
      </c>
      <c r="F511" s="13" t="s">
        <v>1349</v>
      </c>
      <c r="G511" s="13" t="s">
        <v>1349</v>
      </c>
      <c r="H511" s="12" t="str">
        <f t="shared" si="26"/>
        <v>5.45/km</v>
      </c>
      <c r="I511" s="13">
        <f t="shared" si="27"/>
        <v>0.04887731481481483</v>
      </c>
      <c r="J511" s="13">
        <f t="shared" si="25"/>
        <v>0.036261574074074085</v>
      </c>
    </row>
    <row r="512" spans="1:10" ht="15" customHeight="1">
      <c r="A512" s="15">
        <v>508</v>
      </c>
      <c r="B512" s="30" t="s">
        <v>1350</v>
      </c>
      <c r="C512" s="30" t="s">
        <v>61</v>
      </c>
      <c r="D512" s="15" t="s">
        <v>207</v>
      </c>
      <c r="E512" s="30" t="s">
        <v>172</v>
      </c>
      <c r="F512" s="17" t="s">
        <v>1351</v>
      </c>
      <c r="G512" s="17" t="s">
        <v>1351</v>
      </c>
      <c r="H512" s="15" t="str">
        <f t="shared" si="26"/>
        <v>5.45/km</v>
      </c>
      <c r="I512" s="17">
        <f t="shared" si="27"/>
        <v>0.04892361111111111</v>
      </c>
      <c r="J512" s="17">
        <f t="shared" si="25"/>
        <v>0.02540509259259259</v>
      </c>
    </row>
    <row r="513" spans="1:10" ht="15" customHeight="1">
      <c r="A513" s="12">
        <v>509</v>
      </c>
      <c r="B513" s="28" t="s">
        <v>1352</v>
      </c>
      <c r="C513" s="28" t="s">
        <v>12</v>
      </c>
      <c r="D513" s="12" t="s">
        <v>180</v>
      </c>
      <c r="E513" s="28" t="s">
        <v>166</v>
      </c>
      <c r="F513" s="13" t="s">
        <v>1353</v>
      </c>
      <c r="G513" s="13" t="s">
        <v>1353</v>
      </c>
      <c r="H513" s="12" t="str">
        <f t="shared" si="26"/>
        <v>5.45/km</v>
      </c>
      <c r="I513" s="13">
        <f t="shared" si="27"/>
        <v>0.04895833333333334</v>
      </c>
      <c r="J513" s="13">
        <f t="shared" si="25"/>
        <v>0.02710648148148148</v>
      </c>
    </row>
    <row r="514" spans="1:10" ht="15" customHeight="1">
      <c r="A514" s="12">
        <v>510</v>
      </c>
      <c r="B514" s="28" t="s">
        <v>1354</v>
      </c>
      <c r="C514" s="28" t="s">
        <v>15</v>
      </c>
      <c r="D514" s="12" t="s">
        <v>176</v>
      </c>
      <c r="E514" s="28" t="s">
        <v>384</v>
      </c>
      <c r="F514" s="13" t="s">
        <v>1355</v>
      </c>
      <c r="G514" s="13" t="s">
        <v>1355</v>
      </c>
      <c r="H514" s="12" t="str">
        <f t="shared" si="26"/>
        <v>5.45/km</v>
      </c>
      <c r="I514" s="13">
        <f t="shared" si="27"/>
        <v>0.0490162037037037</v>
      </c>
      <c r="J514" s="13">
        <f t="shared" si="25"/>
        <v>0.0490162037037037</v>
      </c>
    </row>
    <row r="515" spans="1:10" ht="15" customHeight="1">
      <c r="A515" s="12">
        <v>511</v>
      </c>
      <c r="B515" s="28" t="s">
        <v>1354</v>
      </c>
      <c r="C515" s="28" t="s">
        <v>39</v>
      </c>
      <c r="D515" s="12" t="s">
        <v>176</v>
      </c>
      <c r="E515" s="28" t="s">
        <v>384</v>
      </c>
      <c r="F515" s="13" t="s">
        <v>1355</v>
      </c>
      <c r="G515" s="13" t="s">
        <v>1355</v>
      </c>
      <c r="H515" s="12" t="str">
        <f t="shared" si="26"/>
        <v>5.45/km</v>
      </c>
      <c r="I515" s="13">
        <f t="shared" si="27"/>
        <v>0.0490162037037037</v>
      </c>
      <c r="J515" s="13">
        <f t="shared" si="25"/>
        <v>0.0490162037037037</v>
      </c>
    </row>
    <row r="516" spans="1:10" ht="15" customHeight="1">
      <c r="A516" s="12">
        <v>512</v>
      </c>
      <c r="B516" s="28" t="s">
        <v>1356</v>
      </c>
      <c r="C516" s="28" t="s">
        <v>200</v>
      </c>
      <c r="D516" s="12" t="s">
        <v>182</v>
      </c>
      <c r="E516" s="28" t="s">
        <v>826</v>
      </c>
      <c r="F516" s="13" t="s">
        <v>1357</v>
      </c>
      <c r="G516" s="13" t="s">
        <v>1357</v>
      </c>
      <c r="H516" s="12" t="str">
        <f t="shared" si="26"/>
        <v>5.45/km</v>
      </c>
      <c r="I516" s="13">
        <f t="shared" si="27"/>
        <v>0.04914351851851852</v>
      </c>
      <c r="J516" s="13">
        <f t="shared" si="25"/>
        <v>0.03546296296296296</v>
      </c>
    </row>
    <row r="517" spans="1:10" ht="15" customHeight="1">
      <c r="A517" s="12">
        <v>513</v>
      </c>
      <c r="B517" s="28" t="s">
        <v>1358</v>
      </c>
      <c r="C517" s="28" t="s">
        <v>57</v>
      </c>
      <c r="D517" s="12" t="s">
        <v>221</v>
      </c>
      <c r="E517" s="28" t="s">
        <v>137</v>
      </c>
      <c r="F517" s="13" t="s">
        <v>1359</v>
      </c>
      <c r="G517" s="13" t="s">
        <v>1359</v>
      </c>
      <c r="H517" s="12" t="str">
        <f t="shared" si="26"/>
        <v>5.45/km</v>
      </c>
      <c r="I517" s="13">
        <f t="shared" si="27"/>
        <v>0.049178240740740745</v>
      </c>
      <c r="J517" s="13">
        <f t="shared" si="25"/>
        <v>0.03612268518518519</v>
      </c>
    </row>
    <row r="518" spans="1:10" ht="15" customHeight="1">
      <c r="A518" s="12">
        <v>514</v>
      </c>
      <c r="B518" s="28" t="s">
        <v>1360</v>
      </c>
      <c r="C518" s="28" t="s">
        <v>50</v>
      </c>
      <c r="D518" s="12" t="s">
        <v>180</v>
      </c>
      <c r="E518" s="28" t="s">
        <v>196</v>
      </c>
      <c r="F518" s="13" t="s">
        <v>1361</v>
      </c>
      <c r="G518" s="13" t="s">
        <v>1361</v>
      </c>
      <c r="H518" s="12" t="str">
        <f t="shared" si="26"/>
        <v>5.45/km</v>
      </c>
      <c r="I518" s="13">
        <f t="shared" si="27"/>
        <v>0.04920138888888889</v>
      </c>
      <c r="J518" s="13">
        <f aca="true" t="shared" si="28" ref="J518:J581">G518-INDEX($G$5:$G$800,MATCH(D518,$D$5:$D$800,0))</f>
        <v>0.027349537037037033</v>
      </c>
    </row>
    <row r="519" spans="1:10" ht="15" customHeight="1">
      <c r="A519" s="15">
        <v>515</v>
      </c>
      <c r="B519" s="30" t="s">
        <v>1362</v>
      </c>
      <c r="C519" s="30" t="s">
        <v>129</v>
      </c>
      <c r="D519" s="15" t="s">
        <v>182</v>
      </c>
      <c r="E519" s="30" t="s">
        <v>172</v>
      </c>
      <c r="F519" s="17" t="s">
        <v>1363</v>
      </c>
      <c r="G519" s="17" t="s">
        <v>1363</v>
      </c>
      <c r="H519" s="15" t="str">
        <f t="shared" si="26"/>
        <v>5.46/km</v>
      </c>
      <c r="I519" s="17">
        <f t="shared" si="27"/>
        <v>0.04935185185185187</v>
      </c>
      <c r="J519" s="17">
        <f t="shared" si="28"/>
        <v>0.03567129629629631</v>
      </c>
    </row>
    <row r="520" spans="1:10" ht="15" customHeight="1">
      <c r="A520" s="12">
        <v>516</v>
      </c>
      <c r="B520" s="28" t="s">
        <v>1364</v>
      </c>
      <c r="C520" s="28" t="s">
        <v>1365</v>
      </c>
      <c r="D520" s="12" t="s">
        <v>234</v>
      </c>
      <c r="E520" s="28" t="s">
        <v>1366</v>
      </c>
      <c r="F520" s="13" t="s">
        <v>1367</v>
      </c>
      <c r="G520" s="13" t="s">
        <v>1367</v>
      </c>
      <c r="H520" s="12" t="str">
        <f t="shared" si="26"/>
        <v>5.46/km</v>
      </c>
      <c r="I520" s="13">
        <f t="shared" si="27"/>
        <v>0.04944444444444446</v>
      </c>
      <c r="J520" s="13">
        <f t="shared" si="28"/>
        <v>0.010451388888888899</v>
      </c>
    </row>
    <row r="521" spans="1:10" ht="15" customHeight="1">
      <c r="A521" s="12">
        <v>517</v>
      </c>
      <c r="B521" s="28" t="s">
        <v>1368</v>
      </c>
      <c r="C521" s="28" t="s">
        <v>1369</v>
      </c>
      <c r="D521" s="12" t="s">
        <v>234</v>
      </c>
      <c r="E521" s="28" t="s">
        <v>192</v>
      </c>
      <c r="F521" s="13" t="s">
        <v>1370</v>
      </c>
      <c r="G521" s="13" t="s">
        <v>1370</v>
      </c>
      <c r="H521" s="12" t="str">
        <f t="shared" si="26"/>
        <v>5.46/km</v>
      </c>
      <c r="I521" s="13">
        <f t="shared" si="27"/>
        <v>0.04950231481481482</v>
      </c>
      <c r="J521" s="13">
        <f t="shared" si="28"/>
        <v>0.01050925925925926</v>
      </c>
    </row>
    <row r="522" spans="1:10" ht="15" customHeight="1">
      <c r="A522" s="12">
        <v>518</v>
      </c>
      <c r="B522" s="28" t="s">
        <v>1371</v>
      </c>
      <c r="C522" s="28" t="s">
        <v>92</v>
      </c>
      <c r="D522" s="12" t="s">
        <v>183</v>
      </c>
      <c r="E522" s="28" t="s">
        <v>1372</v>
      </c>
      <c r="F522" s="13" t="s">
        <v>1373</v>
      </c>
      <c r="G522" s="13" t="s">
        <v>1373</v>
      </c>
      <c r="H522" s="12" t="str">
        <f t="shared" si="26"/>
        <v>5.46/km</v>
      </c>
      <c r="I522" s="13">
        <f t="shared" si="27"/>
        <v>0.04956018518518519</v>
      </c>
      <c r="J522" s="13">
        <f t="shared" si="28"/>
        <v>0.04567129629629629</v>
      </c>
    </row>
    <row r="523" spans="1:10" ht="15" customHeight="1">
      <c r="A523" s="12">
        <v>519</v>
      </c>
      <c r="B523" s="28" t="s">
        <v>1374</v>
      </c>
      <c r="C523" s="28" t="s">
        <v>1375</v>
      </c>
      <c r="D523" s="12" t="s">
        <v>176</v>
      </c>
      <c r="E523" s="28" t="s">
        <v>549</v>
      </c>
      <c r="F523" s="13" t="s">
        <v>1376</v>
      </c>
      <c r="G523" s="13" t="s">
        <v>1376</v>
      </c>
      <c r="H523" s="12" t="str">
        <f t="shared" si="26"/>
        <v>5.47/km</v>
      </c>
      <c r="I523" s="13">
        <f t="shared" si="27"/>
        <v>0.04976851851851852</v>
      </c>
      <c r="J523" s="13">
        <f t="shared" si="28"/>
        <v>0.04976851851851852</v>
      </c>
    </row>
    <row r="524" spans="1:10" ht="15" customHeight="1">
      <c r="A524" s="12">
        <v>520</v>
      </c>
      <c r="B524" s="28" t="s">
        <v>1377</v>
      </c>
      <c r="C524" s="28" t="s">
        <v>42</v>
      </c>
      <c r="D524" s="12" t="s">
        <v>174</v>
      </c>
      <c r="E524" s="28" t="s">
        <v>192</v>
      </c>
      <c r="F524" s="13" t="s">
        <v>1378</v>
      </c>
      <c r="G524" s="13" t="s">
        <v>1378</v>
      </c>
      <c r="H524" s="12" t="str">
        <f t="shared" si="26"/>
        <v>5.48/km</v>
      </c>
      <c r="I524" s="13">
        <f t="shared" si="27"/>
        <v>0.04994212962962963</v>
      </c>
      <c r="J524" s="13">
        <f t="shared" si="28"/>
        <v>0.04737268518518517</v>
      </c>
    </row>
    <row r="525" spans="1:10" ht="15" customHeight="1">
      <c r="A525" s="12">
        <v>521</v>
      </c>
      <c r="B525" s="28" t="s">
        <v>1379</v>
      </c>
      <c r="C525" s="28" t="s">
        <v>14</v>
      </c>
      <c r="D525" s="12" t="s">
        <v>179</v>
      </c>
      <c r="E525" s="28" t="s">
        <v>67</v>
      </c>
      <c r="F525" s="13" t="s">
        <v>1380</v>
      </c>
      <c r="G525" s="13" t="s">
        <v>1380</v>
      </c>
      <c r="H525" s="12" t="str">
        <f t="shared" si="26"/>
        <v>5.48/km</v>
      </c>
      <c r="I525" s="13">
        <f t="shared" si="27"/>
        <v>0.04995370370370372</v>
      </c>
      <c r="J525" s="13">
        <f t="shared" si="28"/>
        <v>0.039247685185185205</v>
      </c>
    </row>
    <row r="526" spans="1:10" ht="15" customHeight="1">
      <c r="A526" s="12">
        <v>522</v>
      </c>
      <c r="B526" s="28" t="s">
        <v>1381</v>
      </c>
      <c r="C526" s="28" t="s">
        <v>108</v>
      </c>
      <c r="D526" s="12" t="s">
        <v>182</v>
      </c>
      <c r="E526" s="28" t="s">
        <v>520</v>
      </c>
      <c r="F526" s="13" t="s">
        <v>1380</v>
      </c>
      <c r="G526" s="13" t="s">
        <v>1380</v>
      </c>
      <c r="H526" s="12" t="str">
        <f t="shared" si="26"/>
        <v>5.48/km</v>
      </c>
      <c r="I526" s="13">
        <f t="shared" si="27"/>
        <v>0.04995370370370372</v>
      </c>
      <c r="J526" s="13">
        <f t="shared" si="28"/>
        <v>0.036273148148148165</v>
      </c>
    </row>
    <row r="527" spans="1:10" ht="15" customHeight="1">
      <c r="A527" s="15">
        <v>523</v>
      </c>
      <c r="B527" s="30" t="s">
        <v>1382</v>
      </c>
      <c r="C527" s="30" t="s">
        <v>80</v>
      </c>
      <c r="D527" s="15" t="s">
        <v>183</v>
      </c>
      <c r="E527" s="30" t="s">
        <v>172</v>
      </c>
      <c r="F527" s="17" t="s">
        <v>1383</v>
      </c>
      <c r="G527" s="17" t="s">
        <v>1383</v>
      </c>
      <c r="H527" s="15" t="str">
        <f t="shared" si="26"/>
        <v>5.48/km</v>
      </c>
      <c r="I527" s="17">
        <f t="shared" si="27"/>
        <v>0.05009259259259259</v>
      </c>
      <c r="J527" s="17">
        <f t="shared" si="28"/>
        <v>0.04620370370370369</v>
      </c>
    </row>
    <row r="528" spans="1:10" ht="15" customHeight="1">
      <c r="A528" s="12">
        <v>524</v>
      </c>
      <c r="B528" s="28" t="s">
        <v>1384</v>
      </c>
      <c r="C528" s="28" t="s">
        <v>20</v>
      </c>
      <c r="D528" s="12" t="s">
        <v>182</v>
      </c>
      <c r="E528" s="28" t="s">
        <v>689</v>
      </c>
      <c r="F528" s="13" t="s">
        <v>1385</v>
      </c>
      <c r="G528" s="13" t="s">
        <v>1385</v>
      </c>
      <c r="H528" s="12" t="str">
        <f t="shared" si="26"/>
        <v>5.48/km</v>
      </c>
      <c r="I528" s="13">
        <f t="shared" si="27"/>
        <v>0.0501388888888889</v>
      </c>
      <c r="J528" s="13">
        <f t="shared" si="28"/>
        <v>0.03645833333333334</v>
      </c>
    </row>
    <row r="529" spans="1:10" ht="15" customHeight="1">
      <c r="A529" s="12">
        <v>525</v>
      </c>
      <c r="B529" s="28" t="s">
        <v>152</v>
      </c>
      <c r="C529" s="28" t="s">
        <v>110</v>
      </c>
      <c r="D529" s="12" t="s">
        <v>179</v>
      </c>
      <c r="E529" s="28" t="s">
        <v>1027</v>
      </c>
      <c r="F529" s="13" t="s">
        <v>1386</v>
      </c>
      <c r="G529" s="13" t="s">
        <v>1386</v>
      </c>
      <c r="H529" s="12" t="str">
        <f t="shared" si="26"/>
        <v>5.48/km</v>
      </c>
      <c r="I529" s="13">
        <f t="shared" si="27"/>
        <v>0.050150462962962966</v>
      </c>
      <c r="J529" s="13">
        <f t="shared" si="28"/>
        <v>0.03944444444444445</v>
      </c>
    </row>
    <row r="530" spans="1:10" ht="15" customHeight="1">
      <c r="A530" s="12">
        <v>526</v>
      </c>
      <c r="B530" s="28" t="s">
        <v>1387</v>
      </c>
      <c r="C530" s="28" t="s">
        <v>1388</v>
      </c>
      <c r="D530" s="12" t="s">
        <v>183</v>
      </c>
      <c r="E530" s="28" t="s">
        <v>67</v>
      </c>
      <c r="F530" s="13" t="s">
        <v>1389</v>
      </c>
      <c r="G530" s="13" t="s">
        <v>1389</v>
      </c>
      <c r="H530" s="12" t="str">
        <f t="shared" si="26"/>
        <v>5.49/km</v>
      </c>
      <c r="I530" s="13">
        <f t="shared" si="27"/>
        <v>0.05030092592592593</v>
      </c>
      <c r="J530" s="13">
        <f t="shared" si="28"/>
        <v>0.04641203703703703</v>
      </c>
    </row>
    <row r="531" spans="1:10" ht="15" customHeight="1">
      <c r="A531" s="12">
        <v>527</v>
      </c>
      <c r="B531" s="28" t="s">
        <v>1390</v>
      </c>
      <c r="C531" s="28" t="s">
        <v>1391</v>
      </c>
      <c r="D531" s="12" t="s">
        <v>221</v>
      </c>
      <c r="E531" s="28" t="s">
        <v>1392</v>
      </c>
      <c r="F531" s="13" t="s">
        <v>1393</v>
      </c>
      <c r="G531" s="13" t="s">
        <v>1393</v>
      </c>
      <c r="H531" s="12" t="str">
        <f t="shared" si="26"/>
        <v>5.49/km</v>
      </c>
      <c r="I531" s="13">
        <f t="shared" si="27"/>
        <v>0.050312500000000024</v>
      </c>
      <c r="J531" s="13">
        <f t="shared" si="28"/>
        <v>0.03725694444444447</v>
      </c>
    </row>
    <row r="532" spans="1:10" ht="15" customHeight="1">
      <c r="A532" s="12">
        <v>528</v>
      </c>
      <c r="B532" s="28" t="s">
        <v>1394</v>
      </c>
      <c r="C532" s="28" t="s">
        <v>87</v>
      </c>
      <c r="D532" s="12" t="s">
        <v>180</v>
      </c>
      <c r="E532" s="28" t="s">
        <v>1395</v>
      </c>
      <c r="F532" s="13" t="s">
        <v>1396</v>
      </c>
      <c r="G532" s="13" t="s">
        <v>1396</v>
      </c>
      <c r="H532" s="12" t="str">
        <f t="shared" si="26"/>
        <v>5.49/km</v>
      </c>
      <c r="I532" s="13">
        <f t="shared" si="27"/>
        <v>0.05039351851851852</v>
      </c>
      <c r="J532" s="13">
        <f t="shared" si="28"/>
        <v>0.02854166666666666</v>
      </c>
    </row>
    <row r="533" spans="1:10" ht="15" customHeight="1">
      <c r="A533" s="12">
        <v>529</v>
      </c>
      <c r="B533" s="28" t="s">
        <v>872</v>
      </c>
      <c r="C533" s="28" t="s">
        <v>20</v>
      </c>
      <c r="D533" s="12" t="s">
        <v>178</v>
      </c>
      <c r="E533" s="28" t="s">
        <v>384</v>
      </c>
      <c r="F533" s="13" t="s">
        <v>1397</v>
      </c>
      <c r="G533" s="13" t="s">
        <v>1397</v>
      </c>
      <c r="H533" s="12" t="str">
        <f t="shared" si="26"/>
        <v>5.49/km</v>
      </c>
      <c r="I533" s="13">
        <f t="shared" si="27"/>
        <v>0.05041666666666668</v>
      </c>
      <c r="J533" s="13">
        <f t="shared" si="28"/>
        <v>0.03780092592592593</v>
      </c>
    </row>
    <row r="534" spans="1:10" ht="15" customHeight="1">
      <c r="A534" s="12">
        <v>530</v>
      </c>
      <c r="B534" s="28" t="s">
        <v>1398</v>
      </c>
      <c r="C534" s="28" t="s">
        <v>39</v>
      </c>
      <c r="D534" s="12" t="s">
        <v>183</v>
      </c>
      <c r="E534" s="28" t="s">
        <v>37</v>
      </c>
      <c r="F534" s="13" t="s">
        <v>1399</v>
      </c>
      <c r="G534" s="13" t="s">
        <v>1399</v>
      </c>
      <c r="H534" s="12" t="str">
        <f t="shared" si="26"/>
        <v>5.49/km</v>
      </c>
      <c r="I534" s="13">
        <f t="shared" si="27"/>
        <v>0.05050925925925927</v>
      </c>
      <c r="J534" s="13">
        <f t="shared" si="28"/>
        <v>0.04662037037037037</v>
      </c>
    </row>
    <row r="535" spans="1:10" ht="15" customHeight="1">
      <c r="A535" s="12">
        <v>531</v>
      </c>
      <c r="B535" s="28" t="s">
        <v>1400</v>
      </c>
      <c r="C535" s="28" t="s">
        <v>40</v>
      </c>
      <c r="D535" s="12" t="s">
        <v>174</v>
      </c>
      <c r="E535" s="28" t="s">
        <v>384</v>
      </c>
      <c r="F535" s="13" t="s">
        <v>1401</v>
      </c>
      <c r="G535" s="13" t="s">
        <v>1401</v>
      </c>
      <c r="H535" s="12" t="str">
        <f t="shared" si="26"/>
        <v>5.49/km</v>
      </c>
      <c r="I535" s="13">
        <f t="shared" si="27"/>
        <v>0.050520833333333334</v>
      </c>
      <c r="J535" s="13">
        <f t="shared" si="28"/>
        <v>0.04795138888888888</v>
      </c>
    </row>
    <row r="536" spans="1:10" ht="15" customHeight="1">
      <c r="A536" s="12">
        <v>532</v>
      </c>
      <c r="B536" s="28" t="s">
        <v>1402</v>
      </c>
      <c r="C536" s="28" t="s">
        <v>1403</v>
      </c>
      <c r="D536" s="12" t="s">
        <v>193</v>
      </c>
      <c r="E536" s="28" t="s">
        <v>733</v>
      </c>
      <c r="F536" s="13" t="s">
        <v>1404</v>
      </c>
      <c r="G536" s="13" t="s">
        <v>1404</v>
      </c>
      <c r="H536" s="12" t="str">
        <f t="shared" si="26"/>
        <v>5.49/km</v>
      </c>
      <c r="I536" s="13">
        <f t="shared" si="27"/>
        <v>0.05053240740740743</v>
      </c>
      <c r="J536" s="13">
        <f t="shared" si="28"/>
        <v>0.023680555555555566</v>
      </c>
    </row>
    <row r="537" spans="1:10" ht="15" customHeight="1">
      <c r="A537" s="12">
        <v>533</v>
      </c>
      <c r="B537" s="28" t="s">
        <v>1405</v>
      </c>
      <c r="C537" s="28" t="s">
        <v>116</v>
      </c>
      <c r="D537" s="12" t="s">
        <v>193</v>
      </c>
      <c r="E537" s="28" t="s">
        <v>384</v>
      </c>
      <c r="F537" s="13" t="s">
        <v>1406</v>
      </c>
      <c r="G537" s="13" t="s">
        <v>1406</v>
      </c>
      <c r="H537" s="12" t="str">
        <f t="shared" si="26"/>
        <v>5.49/km</v>
      </c>
      <c r="I537" s="13">
        <f t="shared" si="27"/>
        <v>0.050578703703703695</v>
      </c>
      <c r="J537" s="13">
        <f t="shared" si="28"/>
        <v>0.023726851851851832</v>
      </c>
    </row>
    <row r="538" spans="1:10" ht="15" customHeight="1">
      <c r="A538" s="12">
        <v>534</v>
      </c>
      <c r="B538" s="28" t="s">
        <v>1405</v>
      </c>
      <c r="C538" s="28" t="s">
        <v>28</v>
      </c>
      <c r="D538" s="12" t="s">
        <v>193</v>
      </c>
      <c r="E538" s="28" t="s">
        <v>384</v>
      </c>
      <c r="F538" s="13" t="s">
        <v>1406</v>
      </c>
      <c r="G538" s="13" t="s">
        <v>1406</v>
      </c>
      <c r="H538" s="12" t="str">
        <f t="shared" si="26"/>
        <v>5.49/km</v>
      </c>
      <c r="I538" s="13">
        <f t="shared" si="27"/>
        <v>0.050578703703703695</v>
      </c>
      <c r="J538" s="13">
        <f t="shared" si="28"/>
        <v>0.023726851851851832</v>
      </c>
    </row>
    <row r="539" spans="1:10" ht="15" customHeight="1">
      <c r="A539" s="12">
        <v>535</v>
      </c>
      <c r="B539" s="28" t="s">
        <v>105</v>
      </c>
      <c r="C539" s="28" t="s">
        <v>120</v>
      </c>
      <c r="D539" s="12" t="s">
        <v>207</v>
      </c>
      <c r="E539" s="28" t="s">
        <v>384</v>
      </c>
      <c r="F539" s="13" t="s">
        <v>1406</v>
      </c>
      <c r="G539" s="13" t="s">
        <v>1406</v>
      </c>
      <c r="H539" s="12" t="str">
        <f t="shared" si="26"/>
        <v>5.49/km</v>
      </c>
      <c r="I539" s="13">
        <f t="shared" si="27"/>
        <v>0.050578703703703695</v>
      </c>
      <c r="J539" s="13">
        <f t="shared" si="28"/>
        <v>0.027060185185185173</v>
      </c>
    </row>
    <row r="540" spans="1:10" ht="15" customHeight="1">
      <c r="A540" s="12">
        <v>536</v>
      </c>
      <c r="B540" s="28" t="s">
        <v>1407</v>
      </c>
      <c r="C540" s="28" t="s">
        <v>1408</v>
      </c>
      <c r="D540" s="12" t="s">
        <v>179</v>
      </c>
      <c r="E540" s="28" t="s">
        <v>819</v>
      </c>
      <c r="F540" s="13" t="s">
        <v>1409</v>
      </c>
      <c r="G540" s="13" t="s">
        <v>1409</v>
      </c>
      <c r="H540" s="12" t="str">
        <f t="shared" si="26"/>
        <v>5.50/km</v>
      </c>
      <c r="I540" s="13">
        <f t="shared" si="27"/>
        <v>0.05078703703703706</v>
      </c>
      <c r="J540" s="13">
        <f t="shared" si="28"/>
        <v>0.040081018518518544</v>
      </c>
    </row>
    <row r="541" spans="1:10" ht="15" customHeight="1">
      <c r="A541" s="12">
        <v>537</v>
      </c>
      <c r="B541" s="28" t="s">
        <v>241</v>
      </c>
      <c r="C541" s="28" t="s">
        <v>171</v>
      </c>
      <c r="D541" s="12" t="s">
        <v>207</v>
      </c>
      <c r="E541" s="28" t="s">
        <v>67</v>
      </c>
      <c r="F541" s="13" t="s">
        <v>1410</v>
      </c>
      <c r="G541" s="13" t="s">
        <v>1410</v>
      </c>
      <c r="H541" s="12" t="str">
        <f t="shared" si="26"/>
        <v>5.50/km</v>
      </c>
      <c r="I541" s="13">
        <f t="shared" si="27"/>
        <v>0.05082175925925926</v>
      </c>
      <c r="J541" s="13">
        <f t="shared" si="28"/>
        <v>0.02730324074074074</v>
      </c>
    </row>
    <row r="542" spans="1:10" ht="15" customHeight="1">
      <c r="A542" s="12">
        <v>538</v>
      </c>
      <c r="B542" s="28" t="s">
        <v>1411</v>
      </c>
      <c r="C542" s="28" t="s">
        <v>90</v>
      </c>
      <c r="D542" s="12" t="s">
        <v>179</v>
      </c>
      <c r="E542" s="28" t="s">
        <v>733</v>
      </c>
      <c r="F542" s="13" t="s">
        <v>1412</v>
      </c>
      <c r="G542" s="13" t="s">
        <v>1412</v>
      </c>
      <c r="H542" s="12" t="str">
        <f t="shared" si="26"/>
        <v>5.50/km</v>
      </c>
      <c r="I542" s="13">
        <f t="shared" si="27"/>
        <v>0.050868055555555555</v>
      </c>
      <c r="J542" s="13">
        <f t="shared" si="28"/>
        <v>0.04016203703703704</v>
      </c>
    </row>
    <row r="543" spans="1:10" ht="15" customHeight="1">
      <c r="A543" s="12">
        <v>539</v>
      </c>
      <c r="B543" s="28" t="s">
        <v>1413</v>
      </c>
      <c r="C543" s="28" t="s">
        <v>17</v>
      </c>
      <c r="D543" s="12" t="s">
        <v>174</v>
      </c>
      <c r="E543" s="28" t="s">
        <v>589</v>
      </c>
      <c r="F543" s="13" t="s">
        <v>1414</v>
      </c>
      <c r="G543" s="13" t="s">
        <v>1414</v>
      </c>
      <c r="H543" s="12" t="str">
        <f t="shared" si="26"/>
        <v>5.50/km</v>
      </c>
      <c r="I543" s="13">
        <f t="shared" si="27"/>
        <v>0.05091435185185185</v>
      </c>
      <c r="J543" s="13">
        <f t="shared" si="28"/>
        <v>0.04834490740740739</v>
      </c>
    </row>
    <row r="544" spans="1:10" ht="15" customHeight="1">
      <c r="A544" s="15">
        <v>540</v>
      </c>
      <c r="B544" s="30" t="s">
        <v>1415</v>
      </c>
      <c r="C544" s="30" t="s">
        <v>189</v>
      </c>
      <c r="D544" s="15" t="s">
        <v>178</v>
      </c>
      <c r="E544" s="30" t="s">
        <v>172</v>
      </c>
      <c r="F544" s="17" t="s">
        <v>1416</v>
      </c>
      <c r="G544" s="17" t="s">
        <v>1416</v>
      </c>
      <c r="H544" s="15" t="str">
        <f t="shared" si="26"/>
        <v>5.50/km</v>
      </c>
      <c r="I544" s="17">
        <f t="shared" si="27"/>
        <v>0.050960648148148144</v>
      </c>
      <c r="J544" s="17">
        <f t="shared" si="28"/>
        <v>0.0383449074074074</v>
      </c>
    </row>
    <row r="545" spans="1:10" ht="15" customHeight="1">
      <c r="A545" s="12">
        <v>541</v>
      </c>
      <c r="B545" s="28" t="s">
        <v>1417</v>
      </c>
      <c r="C545" s="28" t="s">
        <v>38</v>
      </c>
      <c r="D545" s="12" t="s">
        <v>180</v>
      </c>
      <c r="E545" s="28" t="s">
        <v>175</v>
      </c>
      <c r="F545" s="13" t="s">
        <v>1416</v>
      </c>
      <c r="G545" s="13" t="s">
        <v>1416</v>
      </c>
      <c r="H545" s="12" t="str">
        <f t="shared" si="26"/>
        <v>5.50/km</v>
      </c>
      <c r="I545" s="13">
        <f t="shared" si="27"/>
        <v>0.050960648148148144</v>
      </c>
      <c r="J545" s="13">
        <f t="shared" si="28"/>
        <v>0.029108796296296285</v>
      </c>
    </row>
    <row r="546" spans="1:10" ht="15" customHeight="1">
      <c r="A546" s="12">
        <v>542</v>
      </c>
      <c r="B546" s="28" t="s">
        <v>1418</v>
      </c>
      <c r="C546" s="28" t="s">
        <v>42</v>
      </c>
      <c r="D546" s="12" t="s">
        <v>183</v>
      </c>
      <c r="E546" s="28" t="s">
        <v>649</v>
      </c>
      <c r="F546" s="13" t="s">
        <v>1419</v>
      </c>
      <c r="G546" s="13" t="s">
        <v>1419</v>
      </c>
      <c r="H546" s="12" t="str">
        <f t="shared" si="26"/>
        <v>5.51/km</v>
      </c>
      <c r="I546" s="13">
        <f t="shared" si="27"/>
        <v>0.05101851851851853</v>
      </c>
      <c r="J546" s="13">
        <f t="shared" si="28"/>
        <v>0.04712962962962963</v>
      </c>
    </row>
    <row r="547" spans="1:10" ht="15" customHeight="1">
      <c r="A547" s="12">
        <v>543</v>
      </c>
      <c r="B547" s="28" t="s">
        <v>1420</v>
      </c>
      <c r="C547" s="28" t="s">
        <v>81</v>
      </c>
      <c r="D547" s="12" t="s">
        <v>186</v>
      </c>
      <c r="E547" s="28" t="s">
        <v>384</v>
      </c>
      <c r="F547" s="13" t="s">
        <v>1421</v>
      </c>
      <c r="G547" s="13" t="s">
        <v>1421</v>
      </c>
      <c r="H547" s="12" t="str">
        <f t="shared" si="26"/>
        <v>5.51/km</v>
      </c>
      <c r="I547" s="13">
        <f t="shared" si="27"/>
        <v>0.05105324074074073</v>
      </c>
      <c r="J547" s="13">
        <f t="shared" si="28"/>
        <v>0.01972222222222221</v>
      </c>
    </row>
    <row r="548" spans="1:10" ht="15" customHeight="1">
      <c r="A548" s="12">
        <v>544</v>
      </c>
      <c r="B548" s="28" t="s">
        <v>1422</v>
      </c>
      <c r="C548" s="28" t="s">
        <v>13</v>
      </c>
      <c r="D548" s="12" t="s">
        <v>174</v>
      </c>
      <c r="E548" s="28" t="s">
        <v>245</v>
      </c>
      <c r="F548" s="13" t="s">
        <v>1423</v>
      </c>
      <c r="G548" s="13" t="s">
        <v>1423</v>
      </c>
      <c r="H548" s="12" t="str">
        <f t="shared" si="26"/>
        <v>5.51/km</v>
      </c>
      <c r="I548" s="13">
        <f t="shared" si="27"/>
        <v>0.05106481481481483</v>
      </c>
      <c r="J548" s="13">
        <f t="shared" si="28"/>
        <v>0.04849537037037037</v>
      </c>
    </row>
    <row r="549" spans="1:10" ht="15" customHeight="1">
      <c r="A549" s="12">
        <v>545</v>
      </c>
      <c r="B549" s="28" t="s">
        <v>1424</v>
      </c>
      <c r="C549" s="28" t="s">
        <v>1425</v>
      </c>
      <c r="D549" s="12" t="s">
        <v>179</v>
      </c>
      <c r="E549" s="28" t="s">
        <v>733</v>
      </c>
      <c r="F549" s="13" t="s">
        <v>1426</v>
      </c>
      <c r="G549" s="13" t="s">
        <v>1426</v>
      </c>
      <c r="H549" s="12" t="str">
        <f t="shared" si="26"/>
        <v>5.51/km</v>
      </c>
      <c r="I549" s="13">
        <f t="shared" si="27"/>
        <v>0.05112268518518519</v>
      </c>
      <c r="J549" s="13">
        <f t="shared" si="28"/>
        <v>0.04041666666666667</v>
      </c>
    </row>
    <row r="550" spans="1:10" ht="15" customHeight="1">
      <c r="A550" s="12">
        <v>546</v>
      </c>
      <c r="B550" s="28" t="s">
        <v>1427</v>
      </c>
      <c r="C550" s="28" t="s">
        <v>14</v>
      </c>
      <c r="D550" s="12" t="s">
        <v>174</v>
      </c>
      <c r="E550" s="28" t="s">
        <v>67</v>
      </c>
      <c r="F550" s="13" t="s">
        <v>1428</v>
      </c>
      <c r="G550" s="13" t="s">
        <v>1428</v>
      </c>
      <c r="H550" s="12" t="str">
        <f t="shared" si="26"/>
        <v>5.51/km</v>
      </c>
      <c r="I550" s="13">
        <f t="shared" si="27"/>
        <v>0.05119212962962964</v>
      </c>
      <c r="J550" s="13">
        <f t="shared" si="28"/>
        <v>0.048622685185185185</v>
      </c>
    </row>
    <row r="551" spans="1:10" ht="15" customHeight="1">
      <c r="A551" s="12">
        <v>547</v>
      </c>
      <c r="B551" s="28" t="s">
        <v>100</v>
      </c>
      <c r="C551" s="28" t="s">
        <v>1429</v>
      </c>
      <c r="D551" s="12" t="s">
        <v>182</v>
      </c>
      <c r="E551" s="28" t="s">
        <v>1430</v>
      </c>
      <c r="F551" s="13" t="s">
        <v>1431</v>
      </c>
      <c r="G551" s="13" t="s">
        <v>1431</v>
      </c>
      <c r="H551" s="12" t="str">
        <f t="shared" si="26"/>
        <v>5.52/km</v>
      </c>
      <c r="I551" s="13">
        <f t="shared" si="27"/>
        <v>0.05146990740740741</v>
      </c>
      <c r="J551" s="13">
        <f t="shared" si="28"/>
        <v>0.03778935185185185</v>
      </c>
    </row>
    <row r="552" spans="1:10" ht="15" customHeight="1">
      <c r="A552" s="12">
        <v>548</v>
      </c>
      <c r="B552" s="28" t="s">
        <v>1432</v>
      </c>
      <c r="C552" s="28" t="s">
        <v>150</v>
      </c>
      <c r="D552" s="12" t="s">
        <v>193</v>
      </c>
      <c r="E552" s="28" t="s">
        <v>1085</v>
      </c>
      <c r="F552" s="13" t="s">
        <v>1433</v>
      </c>
      <c r="G552" s="13" t="s">
        <v>1433</v>
      </c>
      <c r="H552" s="12" t="str">
        <f t="shared" si="26"/>
        <v>5.52/km</v>
      </c>
      <c r="I552" s="13">
        <f t="shared" si="27"/>
        <v>0.0514814814814815</v>
      </c>
      <c r="J552" s="13">
        <f t="shared" si="28"/>
        <v>0.02462962962962964</v>
      </c>
    </row>
    <row r="553" spans="1:10" ht="15" customHeight="1">
      <c r="A553" s="12">
        <v>549</v>
      </c>
      <c r="B553" s="28" t="s">
        <v>1434</v>
      </c>
      <c r="C553" s="28" t="s">
        <v>248</v>
      </c>
      <c r="D553" s="12" t="s">
        <v>193</v>
      </c>
      <c r="E553" s="28" t="s">
        <v>226</v>
      </c>
      <c r="F553" s="13" t="s">
        <v>1435</v>
      </c>
      <c r="G553" s="13" t="s">
        <v>1435</v>
      </c>
      <c r="H553" s="12" t="str">
        <f t="shared" si="26"/>
        <v>5.52/km</v>
      </c>
      <c r="I553" s="13">
        <f t="shared" si="27"/>
        <v>0.05166666666666668</v>
      </c>
      <c r="J553" s="13">
        <f t="shared" si="28"/>
        <v>0.024814814814814817</v>
      </c>
    </row>
    <row r="554" spans="1:10" ht="15" customHeight="1">
      <c r="A554" s="12">
        <v>550</v>
      </c>
      <c r="B554" s="28" t="s">
        <v>1436</v>
      </c>
      <c r="C554" s="28" t="s">
        <v>112</v>
      </c>
      <c r="D554" s="12" t="s">
        <v>182</v>
      </c>
      <c r="E554" s="28" t="s">
        <v>226</v>
      </c>
      <c r="F554" s="13" t="s">
        <v>1435</v>
      </c>
      <c r="G554" s="13" t="s">
        <v>1435</v>
      </c>
      <c r="H554" s="12" t="str">
        <f aca="true" t="shared" si="29" ref="H554:H617">TEXT(INT((HOUR(G554)*3600+MINUTE(G554)*60+SECOND(G554))/$J$3/60),"0")&amp;"."&amp;TEXT(MOD((HOUR(G554)*3600+MINUTE(G554)*60+SECOND(G554))/$J$3,60),"00")&amp;"/km"</f>
        <v>5.52/km</v>
      </c>
      <c r="I554" s="13">
        <f aca="true" t="shared" si="30" ref="I554:I617">G554-$G$5</f>
        <v>0.05166666666666668</v>
      </c>
      <c r="J554" s="13">
        <f t="shared" si="28"/>
        <v>0.03798611111111112</v>
      </c>
    </row>
    <row r="555" spans="1:10" ht="15" customHeight="1">
      <c r="A555" s="12">
        <v>551</v>
      </c>
      <c r="B555" s="28" t="s">
        <v>1437</v>
      </c>
      <c r="C555" s="28" t="s">
        <v>18</v>
      </c>
      <c r="D555" s="12" t="s">
        <v>179</v>
      </c>
      <c r="E555" s="28" t="s">
        <v>351</v>
      </c>
      <c r="F555" s="13" t="s">
        <v>1438</v>
      </c>
      <c r="G555" s="13" t="s">
        <v>1438</v>
      </c>
      <c r="H555" s="12" t="str">
        <f t="shared" si="29"/>
        <v>5.52/km</v>
      </c>
      <c r="I555" s="13">
        <f t="shared" si="30"/>
        <v>0.05168981481481481</v>
      </c>
      <c r="J555" s="13">
        <f t="shared" si="28"/>
        <v>0.040983796296296296</v>
      </c>
    </row>
    <row r="556" spans="1:10" ht="15" customHeight="1">
      <c r="A556" s="12">
        <v>552</v>
      </c>
      <c r="B556" s="28" t="s">
        <v>215</v>
      </c>
      <c r="C556" s="28" t="s">
        <v>150</v>
      </c>
      <c r="D556" s="12" t="s">
        <v>186</v>
      </c>
      <c r="E556" s="28" t="s">
        <v>67</v>
      </c>
      <c r="F556" s="13" t="s">
        <v>1438</v>
      </c>
      <c r="G556" s="13" t="s">
        <v>1438</v>
      </c>
      <c r="H556" s="12" t="str">
        <f t="shared" si="29"/>
        <v>5.52/km</v>
      </c>
      <c r="I556" s="13">
        <f t="shared" si="30"/>
        <v>0.05168981481481481</v>
      </c>
      <c r="J556" s="13">
        <f t="shared" si="28"/>
        <v>0.02035879629629629</v>
      </c>
    </row>
    <row r="557" spans="1:10" ht="15" customHeight="1">
      <c r="A557" s="12">
        <v>553</v>
      </c>
      <c r="B557" s="28" t="s">
        <v>1439</v>
      </c>
      <c r="C557" s="28" t="s">
        <v>40</v>
      </c>
      <c r="D557" s="12" t="s">
        <v>176</v>
      </c>
      <c r="E557" s="28" t="s">
        <v>676</v>
      </c>
      <c r="F557" s="13" t="s">
        <v>1440</v>
      </c>
      <c r="G557" s="13" t="s">
        <v>1440</v>
      </c>
      <c r="H557" s="12" t="str">
        <f t="shared" si="29"/>
        <v>5.52/km</v>
      </c>
      <c r="I557" s="13">
        <f t="shared" si="30"/>
        <v>0.051712962962962974</v>
      </c>
      <c r="J557" s="13">
        <f t="shared" si="28"/>
        <v>0.051712962962962974</v>
      </c>
    </row>
    <row r="558" spans="1:10" ht="15" customHeight="1">
      <c r="A558" s="12">
        <v>554</v>
      </c>
      <c r="B558" s="28" t="s">
        <v>1441</v>
      </c>
      <c r="C558" s="28" t="s">
        <v>151</v>
      </c>
      <c r="D558" s="12" t="s">
        <v>193</v>
      </c>
      <c r="E558" s="28" t="s">
        <v>826</v>
      </c>
      <c r="F558" s="13" t="s">
        <v>1442</v>
      </c>
      <c r="G558" s="13" t="s">
        <v>1442</v>
      </c>
      <c r="H558" s="12" t="str">
        <f t="shared" si="29"/>
        <v>5.53/km</v>
      </c>
      <c r="I558" s="13">
        <f t="shared" si="30"/>
        <v>0.051979166666666674</v>
      </c>
      <c r="J558" s="13">
        <f t="shared" si="28"/>
        <v>0.02512731481481481</v>
      </c>
    </row>
    <row r="559" spans="1:10" ht="15" customHeight="1">
      <c r="A559" s="12">
        <v>555</v>
      </c>
      <c r="B559" s="28" t="s">
        <v>1443</v>
      </c>
      <c r="C559" s="28" t="s">
        <v>13</v>
      </c>
      <c r="D559" s="12" t="s">
        <v>223</v>
      </c>
      <c r="E559" s="28" t="s">
        <v>366</v>
      </c>
      <c r="F559" s="13" t="s">
        <v>1444</v>
      </c>
      <c r="G559" s="13" t="s">
        <v>1444</v>
      </c>
      <c r="H559" s="12" t="str">
        <f t="shared" si="29"/>
        <v>5.53/km</v>
      </c>
      <c r="I559" s="13">
        <f t="shared" si="30"/>
        <v>0.05199074074074074</v>
      </c>
      <c r="J559" s="13">
        <f t="shared" si="28"/>
        <v>0</v>
      </c>
    </row>
    <row r="560" spans="1:10" ht="15" customHeight="1">
      <c r="A560" s="12">
        <v>556</v>
      </c>
      <c r="B560" s="28" t="s">
        <v>1445</v>
      </c>
      <c r="C560" s="28" t="s">
        <v>1446</v>
      </c>
      <c r="D560" s="12" t="s">
        <v>182</v>
      </c>
      <c r="E560" s="28" t="s">
        <v>226</v>
      </c>
      <c r="F560" s="13" t="s">
        <v>1447</v>
      </c>
      <c r="G560" s="13" t="s">
        <v>1447</v>
      </c>
      <c r="H560" s="12" t="str">
        <f t="shared" si="29"/>
        <v>5.53/km</v>
      </c>
      <c r="I560" s="13">
        <f t="shared" si="30"/>
        <v>0.052060185185185195</v>
      </c>
      <c r="J560" s="13">
        <f t="shared" si="28"/>
        <v>0.03837962962962964</v>
      </c>
    </row>
    <row r="561" spans="1:10" ht="15" customHeight="1">
      <c r="A561" s="12">
        <v>557</v>
      </c>
      <c r="B561" s="28" t="s">
        <v>1448</v>
      </c>
      <c r="C561" s="28" t="s">
        <v>117</v>
      </c>
      <c r="D561" s="12" t="s">
        <v>207</v>
      </c>
      <c r="E561" s="28" t="s">
        <v>177</v>
      </c>
      <c r="F561" s="13" t="s">
        <v>1449</v>
      </c>
      <c r="G561" s="13" t="s">
        <v>1449</v>
      </c>
      <c r="H561" s="12" t="str">
        <f t="shared" si="29"/>
        <v>5.54/km</v>
      </c>
      <c r="I561" s="13">
        <f t="shared" si="30"/>
        <v>0.05216435185185185</v>
      </c>
      <c r="J561" s="13">
        <f t="shared" si="28"/>
        <v>0.02864583333333333</v>
      </c>
    </row>
    <row r="562" spans="1:10" ht="15" customHeight="1">
      <c r="A562" s="12">
        <v>558</v>
      </c>
      <c r="B562" s="28" t="s">
        <v>1450</v>
      </c>
      <c r="C562" s="28" t="s">
        <v>984</v>
      </c>
      <c r="D562" s="12" t="s">
        <v>183</v>
      </c>
      <c r="E562" s="28" t="s">
        <v>177</v>
      </c>
      <c r="F562" s="13" t="s">
        <v>1449</v>
      </c>
      <c r="G562" s="13" t="s">
        <v>1449</v>
      </c>
      <c r="H562" s="12" t="str">
        <f t="shared" si="29"/>
        <v>5.54/km</v>
      </c>
      <c r="I562" s="13">
        <f t="shared" si="30"/>
        <v>0.05216435185185185</v>
      </c>
      <c r="J562" s="13">
        <f t="shared" si="28"/>
        <v>0.04827546296296295</v>
      </c>
    </row>
    <row r="563" spans="1:10" ht="15" customHeight="1">
      <c r="A563" s="12">
        <v>559</v>
      </c>
      <c r="B563" s="28" t="s">
        <v>1451</v>
      </c>
      <c r="C563" s="28" t="s">
        <v>22</v>
      </c>
      <c r="D563" s="12" t="s">
        <v>179</v>
      </c>
      <c r="E563" s="28" t="s">
        <v>520</v>
      </c>
      <c r="F563" s="13" t="s">
        <v>1452</v>
      </c>
      <c r="G563" s="13" t="s">
        <v>1452</v>
      </c>
      <c r="H563" s="12" t="str">
        <f t="shared" si="29"/>
        <v>5.54/km</v>
      </c>
      <c r="I563" s="13">
        <f t="shared" si="30"/>
        <v>0.0522800925925926</v>
      </c>
      <c r="J563" s="13">
        <f t="shared" si="28"/>
        <v>0.04157407407407408</v>
      </c>
    </row>
    <row r="564" spans="1:10" ht="15" customHeight="1">
      <c r="A564" s="12">
        <v>560</v>
      </c>
      <c r="B564" s="28" t="s">
        <v>1453</v>
      </c>
      <c r="C564" s="28" t="s">
        <v>1454</v>
      </c>
      <c r="D564" s="12" t="s">
        <v>212</v>
      </c>
      <c r="E564" s="28" t="s">
        <v>137</v>
      </c>
      <c r="F564" s="13" t="s">
        <v>1455</v>
      </c>
      <c r="G564" s="13" t="s">
        <v>1455</v>
      </c>
      <c r="H564" s="12" t="str">
        <f t="shared" si="29"/>
        <v>5.55/km</v>
      </c>
      <c r="I564" s="13">
        <f t="shared" si="30"/>
        <v>0.052523148148148166</v>
      </c>
      <c r="J564" s="13">
        <f t="shared" si="28"/>
        <v>0.013854166666666681</v>
      </c>
    </row>
    <row r="565" spans="1:10" ht="15" customHeight="1">
      <c r="A565" s="12">
        <v>561</v>
      </c>
      <c r="B565" s="28" t="s">
        <v>1456</v>
      </c>
      <c r="C565" s="28" t="s">
        <v>675</v>
      </c>
      <c r="D565" s="12" t="s">
        <v>180</v>
      </c>
      <c r="E565" s="28" t="s">
        <v>137</v>
      </c>
      <c r="F565" s="13" t="s">
        <v>1457</v>
      </c>
      <c r="G565" s="13" t="s">
        <v>1457</v>
      </c>
      <c r="H565" s="12" t="str">
        <f t="shared" si="29"/>
        <v>5.55/km</v>
      </c>
      <c r="I565" s="13">
        <f t="shared" si="30"/>
        <v>0.05253472222222223</v>
      </c>
      <c r="J565" s="13">
        <f t="shared" si="28"/>
        <v>0.030682870370370374</v>
      </c>
    </row>
    <row r="566" spans="1:10" ht="15" customHeight="1">
      <c r="A566" s="15">
        <v>562</v>
      </c>
      <c r="B566" s="30" t="s">
        <v>1458</v>
      </c>
      <c r="C566" s="30" t="s">
        <v>27</v>
      </c>
      <c r="D566" s="15" t="s">
        <v>180</v>
      </c>
      <c r="E566" s="30" t="s">
        <v>172</v>
      </c>
      <c r="F566" s="17" t="s">
        <v>1459</v>
      </c>
      <c r="G566" s="17" t="s">
        <v>1459</v>
      </c>
      <c r="H566" s="15" t="str">
        <f t="shared" si="29"/>
        <v>5.55/km</v>
      </c>
      <c r="I566" s="17">
        <f t="shared" si="30"/>
        <v>0.0525462962962963</v>
      </c>
      <c r="J566" s="17">
        <f t="shared" si="28"/>
        <v>0.03069444444444444</v>
      </c>
    </row>
    <row r="567" spans="1:10" ht="15" customHeight="1">
      <c r="A567" s="12">
        <v>563</v>
      </c>
      <c r="B567" s="28" t="s">
        <v>199</v>
      </c>
      <c r="C567" s="28" t="s">
        <v>130</v>
      </c>
      <c r="D567" s="12" t="s">
        <v>183</v>
      </c>
      <c r="E567" s="28" t="s">
        <v>572</v>
      </c>
      <c r="F567" s="13" t="s">
        <v>1460</v>
      </c>
      <c r="G567" s="13" t="s">
        <v>1460</v>
      </c>
      <c r="H567" s="12" t="str">
        <f t="shared" si="29"/>
        <v>5.55/km</v>
      </c>
      <c r="I567" s="13">
        <f t="shared" si="30"/>
        <v>0.052592592592592594</v>
      </c>
      <c r="J567" s="13">
        <f t="shared" si="28"/>
        <v>0.048703703703703694</v>
      </c>
    </row>
    <row r="568" spans="1:10" ht="15" customHeight="1">
      <c r="A568" s="12">
        <v>564</v>
      </c>
      <c r="B568" s="28" t="s">
        <v>139</v>
      </c>
      <c r="C568" s="28" t="s">
        <v>1461</v>
      </c>
      <c r="D568" s="12" t="s">
        <v>234</v>
      </c>
      <c r="E568" s="28" t="s">
        <v>67</v>
      </c>
      <c r="F568" s="13" t="s">
        <v>1462</v>
      </c>
      <c r="G568" s="13" t="s">
        <v>1462</v>
      </c>
      <c r="H568" s="12" t="str">
        <f t="shared" si="29"/>
        <v>5.55/km</v>
      </c>
      <c r="I568" s="13">
        <f t="shared" si="30"/>
        <v>0.052789351851851865</v>
      </c>
      <c r="J568" s="13">
        <f t="shared" si="28"/>
        <v>0.013796296296296306</v>
      </c>
    </row>
    <row r="569" spans="1:10" ht="15" customHeight="1">
      <c r="A569" s="12">
        <v>565</v>
      </c>
      <c r="B569" s="28" t="s">
        <v>1463</v>
      </c>
      <c r="C569" s="28" t="s">
        <v>38</v>
      </c>
      <c r="D569" s="12" t="s">
        <v>178</v>
      </c>
      <c r="E569" s="28" t="s">
        <v>826</v>
      </c>
      <c r="F569" s="13" t="s">
        <v>1462</v>
      </c>
      <c r="G569" s="13" t="s">
        <v>1462</v>
      </c>
      <c r="H569" s="12" t="str">
        <f t="shared" si="29"/>
        <v>5.55/km</v>
      </c>
      <c r="I569" s="13">
        <f t="shared" si="30"/>
        <v>0.052789351851851865</v>
      </c>
      <c r="J569" s="13">
        <f t="shared" si="28"/>
        <v>0.04017361111111112</v>
      </c>
    </row>
    <row r="570" spans="1:10" ht="15" customHeight="1">
      <c r="A570" s="12">
        <v>566</v>
      </c>
      <c r="B570" s="28" t="s">
        <v>1464</v>
      </c>
      <c r="C570" s="28" t="s">
        <v>17</v>
      </c>
      <c r="D570" s="12" t="s">
        <v>182</v>
      </c>
      <c r="E570" s="28" t="s">
        <v>1366</v>
      </c>
      <c r="F570" s="13" t="s">
        <v>1465</v>
      </c>
      <c r="G570" s="13" t="s">
        <v>1465</v>
      </c>
      <c r="H570" s="12" t="str">
        <f t="shared" si="29"/>
        <v>5.56/km</v>
      </c>
      <c r="I570" s="13">
        <f t="shared" si="30"/>
        <v>0.05283564814814816</v>
      </c>
      <c r="J570" s="13">
        <f t="shared" si="28"/>
        <v>0.0391550925925926</v>
      </c>
    </row>
    <row r="571" spans="1:10" ht="15" customHeight="1">
      <c r="A571" s="12">
        <v>567</v>
      </c>
      <c r="B571" s="28" t="s">
        <v>1466</v>
      </c>
      <c r="C571" s="28" t="s">
        <v>107</v>
      </c>
      <c r="D571" s="12" t="s">
        <v>178</v>
      </c>
      <c r="E571" s="28" t="s">
        <v>520</v>
      </c>
      <c r="F571" s="13" t="s">
        <v>1467</v>
      </c>
      <c r="G571" s="13" t="s">
        <v>1467</v>
      </c>
      <c r="H571" s="12" t="str">
        <f t="shared" si="29"/>
        <v>5.56/km</v>
      </c>
      <c r="I571" s="13">
        <f t="shared" si="30"/>
        <v>0.05285879629629629</v>
      </c>
      <c r="J571" s="13">
        <f t="shared" si="28"/>
        <v>0.040243055555555546</v>
      </c>
    </row>
    <row r="572" spans="1:10" ht="15" customHeight="1">
      <c r="A572" s="12">
        <v>568</v>
      </c>
      <c r="B572" s="28" t="s">
        <v>1468</v>
      </c>
      <c r="C572" s="28" t="s">
        <v>81</v>
      </c>
      <c r="D572" s="12" t="s">
        <v>193</v>
      </c>
      <c r="E572" s="28" t="s">
        <v>67</v>
      </c>
      <c r="F572" s="13" t="s">
        <v>1469</v>
      </c>
      <c r="G572" s="13" t="s">
        <v>1469</v>
      </c>
      <c r="H572" s="12" t="str">
        <f t="shared" si="29"/>
        <v>5.56/km</v>
      </c>
      <c r="I572" s="13">
        <f t="shared" si="30"/>
        <v>0.052905092592592615</v>
      </c>
      <c r="J572" s="13">
        <f t="shared" si="28"/>
        <v>0.026053240740740752</v>
      </c>
    </row>
    <row r="573" spans="1:10" ht="15" customHeight="1">
      <c r="A573" s="12">
        <v>569</v>
      </c>
      <c r="B573" s="28" t="s">
        <v>1470</v>
      </c>
      <c r="C573" s="28" t="s">
        <v>87</v>
      </c>
      <c r="D573" s="12" t="s">
        <v>178</v>
      </c>
      <c r="E573" s="28" t="s">
        <v>224</v>
      </c>
      <c r="F573" s="13" t="s">
        <v>1471</v>
      </c>
      <c r="G573" s="13" t="s">
        <v>1471</v>
      </c>
      <c r="H573" s="12" t="str">
        <f t="shared" si="29"/>
        <v>5.56/km</v>
      </c>
      <c r="I573" s="13">
        <f t="shared" si="30"/>
        <v>0.05303240740740743</v>
      </c>
      <c r="J573" s="13">
        <f t="shared" si="28"/>
        <v>0.040416666666666684</v>
      </c>
    </row>
    <row r="574" spans="1:10" ht="15" customHeight="1">
      <c r="A574" s="12">
        <v>570</v>
      </c>
      <c r="B574" s="28" t="s">
        <v>114</v>
      </c>
      <c r="C574" s="28" t="s">
        <v>48</v>
      </c>
      <c r="D574" s="12" t="s">
        <v>179</v>
      </c>
      <c r="E574" s="28" t="s">
        <v>366</v>
      </c>
      <c r="F574" s="13" t="s">
        <v>1471</v>
      </c>
      <c r="G574" s="13" t="s">
        <v>1471</v>
      </c>
      <c r="H574" s="12" t="str">
        <f t="shared" si="29"/>
        <v>5.56/km</v>
      </c>
      <c r="I574" s="13">
        <f t="shared" si="30"/>
        <v>0.05303240740740743</v>
      </c>
      <c r="J574" s="13">
        <f t="shared" si="28"/>
        <v>0.04232638888888891</v>
      </c>
    </row>
    <row r="575" spans="1:10" ht="15" customHeight="1">
      <c r="A575" s="12">
        <v>571</v>
      </c>
      <c r="B575" s="28" t="s">
        <v>203</v>
      </c>
      <c r="C575" s="28" t="s">
        <v>1472</v>
      </c>
      <c r="D575" s="12" t="s">
        <v>186</v>
      </c>
      <c r="E575" s="28" t="s">
        <v>411</v>
      </c>
      <c r="F575" s="13" t="s">
        <v>1473</v>
      </c>
      <c r="G575" s="13" t="s">
        <v>1473</v>
      </c>
      <c r="H575" s="12" t="str">
        <f t="shared" si="29"/>
        <v>5.57/km</v>
      </c>
      <c r="I575" s="13">
        <f t="shared" si="30"/>
        <v>0.05342592592592592</v>
      </c>
      <c r="J575" s="13">
        <f t="shared" si="28"/>
        <v>0.022094907407407396</v>
      </c>
    </row>
    <row r="576" spans="1:10" ht="15" customHeight="1">
      <c r="A576" s="12">
        <v>572</v>
      </c>
      <c r="B576" s="28" t="s">
        <v>1474</v>
      </c>
      <c r="C576" s="28" t="s">
        <v>29</v>
      </c>
      <c r="D576" s="12" t="s">
        <v>182</v>
      </c>
      <c r="E576" s="28" t="s">
        <v>529</v>
      </c>
      <c r="F576" s="13" t="s">
        <v>1473</v>
      </c>
      <c r="G576" s="13" t="s">
        <v>1473</v>
      </c>
      <c r="H576" s="12" t="str">
        <f t="shared" si="29"/>
        <v>5.57/km</v>
      </c>
      <c r="I576" s="13">
        <f t="shared" si="30"/>
        <v>0.05342592592592592</v>
      </c>
      <c r="J576" s="13">
        <f t="shared" si="28"/>
        <v>0.03974537037037036</v>
      </c>
    </row>
    <row r="577" spans="1:10" ht="15" customHeight="1">
      <c r="A577" s="12">
        <v>573</v>
      </c>
      <c r="B577" s="28" t="s">
        <v>1475</v>
      </c>
      <c r="C577" s="28" t="s">
        <v>1476</v>
      </c>
      <c r="D577" s="12" t="s">
        <v>210</v>
      </c>
      <c r="E577" s="28" t="s">
        <v>67</v>
      </c>
      <c r="F577" s="13" t="s">
        <v>1477</v>
      </c>
      <c r="G577" s="13" t="s">
        <v>1477</v>
      </c>
      <c r="H577" s="12" t="str">
        <f t="shared" si="29"/>
        <v>5.57/km</v>
      </c>
      <c r="I577" s="13">
        <f t="shared" si="30"/>
        <v>0.05348379629629631</v>
      </c>
      <c r="J577" s="13">
        <f t="shared" si="28"/>
        <v>0.04296296296296297</v>
      </c>
    </row>
    <row r="578" spans="1:10" ht="15" customHeight="1">
      <c r="A578" s="12">
        <v>574</v>
      </c>
      <c r="B578" s="28" t="s">
        <v>41</v>
      </c>
      <c r="C578" s="28" t="s">
        <v>173</v>
      </c>
      <c r="D578" s="12" t="s">
        <v>179</v>
      </c>
      <c r="E578" s="28" t="s">
        <v>175</v>
      </c>
      <c r="F578" s="13" t="s">
        <v>1478</v>
      </c>
      <c r="G578" s="13" t="s">
        <v>1478</v>
      </c>
      <c r="H578" s="12" t="str">
        <f t="shared" si="29"/>
        <v>5.57/km</v>
      </c>
      <c r="I578" s="13">
        <f t="shared" si="30"/>
        <v>0.05350694444444447</v>
      </c>
      <c r="J578" s="13">
        <f t="shared" si="28"/>
        <v>0.04280092592592595</v>
      </c>
    </row>
    <row r="579" spans="1:10" ht="15" customHeight="1">
      <c r="A579" s="12">
        <v>575</v>
      </c>
      <c r="B579" s="28" t="s">
        <v>1479</v>
      </c>
      <c r="C579" s="28" t="s">
        <v>40</v>
      </c>
      <c r="D579" s="12" t="s">
        <v>183</v>
      </c>
      <c r="E579" s="28" t="s">
        <v>177</v>
      </c>
      <c r="F579" s="13" t="s">
        <v>1480</v>
      </c>
      <c r="G579" s="13" t="s">
        <v>1480</v>
      </c>
      <c r="H579" s="12" t="str">
        <f t="shared" si="29"/>
        <v>5.58/km</v>
      </c>
      <c r="I579" s="13">
        <f t="shared" si="30"/>
        <v>0.053576388888888896</v>
      </c>
      <c r="J579" s="13">
        <f t="shared" si="28"/>
        <v>0.049687499999999996</v>
      </c>
    </row>
    <row r="580" spans="1:10" ht="15" customHeight="1">
      <c r="A580" s="12">
        <v>576</v>
      </c>
      <c r="B580" s="28" t="s">
        <v>449</v>
      </c>
      <c r="C580" s="28" t="s">
        <v>128</v>
      </c>
      <c r="D580" s="12" t="s">
        <v>193</v>
      </c>
      <c r="E580" s="28" t="s">
        <v>240</v>
      </c>
      <c r="F580" s="13" t="s">
        <v>1481</v>
      </c>
      <c r="G580" s="13" t="s">
        <v>1481</v>
      </c>
      <c r="H580" s="12" t="str">
        <f t="shared" si="29"/>
        <v>5.58/km</v>
      </c>
      <c r="I580" s="13">
        <f t="shared" si="30"/>
        <v>0.05358796296296296</v>
      </c>
      <c r="J580" s="13">
        <f t="shared" si="28"/>
        <v>0.0267361111111111</v>
      </c>
    </row>
    <row r="581" spans="1:10" ht="15" customHeight="1">
      <c r="A581" s="12">
        <v>577</v>
      </c>
      <c r="B581" s="28" t="s">
        <v>1482</v>
      </c>
      <c r="C581" s="28" t="s">
        <v>48</v>
      </c>
      <c r="D581" s="12" t="s">
        <v>174</v>
      </c>
      <c r="E581" s="28" t="s">
        <v>240</v>
      </c>
      <c r="F581" s="13" t="s">
        <v>1483</v>
      </c>
      <c r="G581" s="13" t="s">
        <v>1483</v>
      </c>
      <c r="H581" s="12" t="str">
        <f t="shared" si="29"/>
        <v>5.58/km</v>
      </c>
      <c r="I581" s="13">
        <f t="shared" si="30"/>
        <v>0.05359953703703706</v>
      </c>
      <c r="J581" s="13">
        <f t="shared" si="28"/>
        <v>0.0510300925925926</v>
      </c>
    </row>
    <row r="582" spans="1:10" ht="15" customHeight="1">
      <c r="A582" s="12">
        <v>578</v>
      </c>
      <c r="B582" s="28" t="s">
        <v>1484</v>
      </c>
      <c r="C582" s="28" t="s">
        <v>92</v>
      </c>
      <c r="D582" s="12" t="s">
        <v>182</v>
      </c>
      <c r="E582" s="28" t="s">
        <v>192</v>
      </c>
      <c r="F582" s="13" t="s">
        <v>1485</v>
      </c>
      <c r="G582" s="13" t="s">
        <v>1485</v>
      </c>
      <c r="H582" s="12" t="str">
        <f t="shared" si="29"/>
        <v>5.58/km</v>
      </c>
      <c r="I582" s="13">
        <f t="shared" si="30"/>
        <v>0.05368055555555555</v>
      </c>
      <c r="J582" s="13">
        <f aca="true" t="shared" si="31" ref="J582:J645">G582-INDEX($G$5:$G$800,MATCH(D582,$D$5:$D$800,0))</f>
        <v>0.039999999999999994</v>
      </c>
    </row>
    <row r="583" spans="1:10" ht="15" customHeight="1">
      <c r="A583" s="12">
        <v>579</v>
      </c>
      <c r="B583" s="28" t="s">
        <v>1486</v>
      </c>
      <c r="C583" s="28" t="s">
        <v>36</v>
      </c>
      <c r="D583" s="12" t="s">
        <v>178</v>
      </c>
      <c r="E583" s="28" t="s">
        <v>1487</v>
      </c>
      <c r="F583" s="13" t="s">
        <v>1488</v>
      </c>
      <c r="G583" s="13" t="s">
        <v>1488</v>
      </c>
      <c r="H583" s="12" t="str">
        <f t="shared" si="29"/>
        <v>5.58/km</v>
      </c>
      <c r="I583" s="13">
        <f t="shared" si="30"/>
        <v>0.05370370370370371</v>
      </c>
      <c r="J583" s="13">
        <f t="shared" si="31"/>
        <v>0.041087962962962965</v>
      </c>
    </row>
    <row r="584" spans="1:10" ht="15" customHeight="1">
      <c r="A584" s="15">
        <v>580</v>
      </c>
      <c r="B584" s="30" t="s">
        <v>118</v>
      </c>
      <c r="C584" s="30" t="s">
        <v>59</v>
      </c>
      <c r="D584" s="15" t="s">
        <v>178</v>
      </c>
      <c r="E584" s="30" t="s">
        <v>172</v>
      </c>
      <c r="F584" s="17" t="s">
        <v>1489</v>
      </c>
      <c r="G584" s="17" t="s">
        <v>1489</v>
      </c>
      <c r="H584" s="15" t="str">
        <f t="shared" si="29"/>
        <v>5.58/km</v>
      </c>
      <c r="I584" s="17">
        <f t="shared" si="30"/>
        <v>0.05383101851851853</v>
      </c>
      <c r="J584" s="17">
        <f t="shared" si="31"/>
        <v>0.04121527777777778</v>
      </c>
    </row>
    <row r="585" spans="1:10" ht="15" customHeight="1">
      <c r="A585" s="12">
        <v>581</v>
      </c>
      <c r="B585" s="28" t="s">
        <v>1490</v>
      </c>
      <c r="C585" s="28" t="s">
        <v>40</v>
      </c>
      <c r="D585" s="12" t="s">
        <v>182</v>
      </c>
      <c r="E585" s="28" t="s">
        <v>177</v>
      </c>
      <c r="F585" s="13" t="s">
        <v>1491</v>
      </c>
      <c r="G585" s="13" t="s">
        <v>1491</v>
      </c>
      <c r="H585" s="12" t="str">
        <f t="shared" si="29"/>
        <v>5.59/km</v>
      </c>
      <c r="I585" s="13">
        <f t="shared" si="30"/>
        <v>0.05405092592592593</v>
      </c>
      <c r="J585" s="13">
        <f t="shared" si="31"/>
        <v>0.040370370370370376</v>
      </c>
    </row>
    <row r="586" spans="1:10" ht="15" customHeight="1">
      <c r="A586" s="12">
        <v>582</v>
      </c>
      <c r="B586" s="28" t="s">
        <v>1492</v>
      </c>
      <c r="C586" s="28" t="s">
        <v>1493</v>
      </c>
      <c r="D586" s="12" t="s">
        <v>234</v>
      </c>
      <c r="E586" s="28" t="s">
        <v>177</v>
      </c>
      <c r="F586" s="13" t="s">
        <v>1494</v>
      </c>
      <c r="G586" s="13" t="s">
        <v>1494</v>
      </c>
      <c r="H586" s="12" t="str">
        <f t="shared" si="29"/>
        <v>5.59/km</v>
      </c>
      <c r="I586" s="13">
        <f t="shared" si="30"/>
        <v>0.0540625</v>
      </c>
      <c r="J586" s="13">
        <f t="shared" si="31"/>
        <v>0.01506944444444444</v>
      </c>
    </row>
    <row r="587" spans="1:10" ht="15" customHeight="1">
      <c r="A587" s="12">
        <v>583</v>
      </c>
      <c r="B587" s="28" t="s">
        <v>1495</v>
      </c>
      <c r="C587" s="28" t="s">
        <v>14</v>
      </c>
      <c r="D587" s="12" t="s">
        <v>179</v>
      </c>
      <c r="E587" s="28" t="s">
        <v>177</v>
      </c>
      <c r="F587" s="13" t="s">
        <v>1494</v>
      </c>
      <c r="G587" s="13" t="s">
        <v>1494</v>
      </c>
      <c r="H587" s="12" t="str">
        <f t="shared" si="29"/>
        <v>5.59/km</v>
      </c>
      <c r="I587" s="13">
        <f t="shared" si="30"/>
        <v>0.0540625</v>
      </c>
      <c r="J587" s="13">
        <f t="shared" si="31"/>
        <v>0.04335648148148148</v>
      </c>
    </row>
    <row r="588" spans="1:10" ht="15" customHeight="1">
      <c r="A588" s="12">
        <v>584</v>
      </c>
      <c r="B588" s="28" t="s">
        <v>1496</v>
      </c>
      <c r="C588" s="28" t="s">
        <v>1497</v>
      </c>
      <c r="D588" s="12" t="s">
        <v>207</v>
      </c>
      <c r="E588" s="28" t="s">
        <v>1498</v>
      </c>
      <c r="F588" s="13" t="s">
        <v>1499</v>
      </c>
      <c r="G588" s="13" t="s">
        <v>1499</v>
      </c>
      <c r="H588" s="12" t="str">
        <f t="shared" si="29"/>
        <v>5.60/km</v>
      </c>
      <c r="I588" s="13">
        <f t="shared" si="30"/>
        <v>0.054305555555555565</v>
      </c>
      <c r="J588" s="13">
        <f t="shared" si="31"/>
        <v>0.030787037037037043</v>
      </c>
    </row>
    <row r="589" spans="1:10" ht="15" customHeight="1">
      <c r="A589" s="12">
        <v>585</v>
      </c>
      <c r="B589" s="28" t="s">
        <v>1500</v>
      </c>
      <c r="C589" s="28" t="s">
        <v>1501</v>
      </c>
      <c r="D589" s="12" t="s">
        <v>234</v>
      </c>
      <c r="E589" s="28" t="s">
        <v>166</v>
      </c>
      <c r="F589" s="13" t="s">
        <v>1502</v>
      </c>
      <c r="G589" s="13" t="s">
        <v>1502</v>
      </c>
      <c r="H589" s="12" t="str">
        <f t="shared" si="29"/>
        <v>5.60/km</v>
      </c>
      <c r="I589" s="13">
        <f t="shared" si="30"/>
        <v>0.054340277777777765</v>
      </c>
      <c r="J589" s="13">
        <f t="shared" si="31"/>
        <v>0.015347222222222207</v>
      </c>
    </row>
    <row r="590" spans="1:10" ht="15" customHeight="1">
      <c r="A590" s="15">
        <v>586</v>
      </c>
      <c r="B590" s="30" t="s">
        <v>203</v>
      </c>
      <c r="C590" s="30" t="s">
        <v>1503</v>
      </c>
      <c r="D590" s="15" t="s">
        <v>178</v>
      </c>
      <c r="E590" s="30" t="s">
        <v>172</v>
      </c>
      <c r="F590" s="17" t="s">
        <v>1502</v>
      </c>
      <c r="G590" s="17" t="s">
        <v>1502</v>
      </c>
      <c r="H590" s="15" t="str">
        <f t="shared" si="29"/>
        <v>5.60/km</v>
      </c>
      <c r="I590" s="17">
        <f t="shared" si="30"/>
        <v>0.054340277777777765</v>
      </c>
      <c r="J590" s="17">
        <f t="shared" si="31"/>
        <v>0.04172453703703702</v>
      </c>
    </row>
    <row r="591" spans="1:10" ht="15" customHeight="1">
      <c r="A591" s="15">
        <v>587</v>
      </c>
      <c r="B591" s="30" t="s">
        <v>24</v>
      </c>
      <c r="C591" s="30" t="s">
        <v>82</v>
      </c>
      <c r="D591" s="15" t="s">
        <v>212</v>
      </c>
      <c r="E591" s="30" t="s">
        <v>172</v>
      </c>
      <c r="F591" s="17" t="s">
        <v>1504</v>
      </c>
      <c r="G591" s="17" t="s">
        <v>1504</v>
      </c>
      <c r="H591" s="15" t="str">
        <f t="shared" si="29"/>
        <v>6.01/km</v>
      </c>
      <c r="I591" s="17">
        <f t="shared" si="30"/>
        <v>0.054652777777777786</v>
      </c>
      <c r="J591" s="17">
        <f t="shared" si="31"/>
        <v>0.0159837962962963</v>
      </c>
    </row>
    <row r="592" spans="1:10" ht="15" customHeight="1">
      <c r="A592" s="12">
        <v>588</v>
      </c>
      <c r="B592" s="28" t="s">
        <v>1505</v>
      </c>
      <c r="C592" s="28" t="s">
        <v>17</v>
      </c>
      <c r="D592" s="12" t="s">
        <v>179</v>
      </c>
      <c r="E592" s="28" t="s">
        <v>205</v>
      </c>
      <c r="F592" s="13" t="s">
        <v>1504</v>
      </c>
      <c r="G592" s="13" t="s">
        <v>1504</v>
      </c>
      <c r="H592" s="12" t="str">
        <f t="shared" si="29"/>
        <v>6.01/km</v>
      </c>
      <c r="I592" s="13">
        <f t="shared" si="30"/>
        <v>0.054652777777777786</v>
      </c>
      <c r="J592" s="13">
        <f t="shared" si="31"/>
        <v>0.04394675925925927</v>
      </c>
    </row>
    <row r="593" spans="1:10" ht="15" customHeight="1">
      <c r="A593" s="15">
        <v>589</v>
      </c>
      <c r="B593" s="30" t="s">
        <v>1506</v>
      </c>
      <c r="C593" s="30" t="s">
        <v>86</v>
      </c>
      <c r="D593" s="15" t="s">
        <v>182</v>
      </c>
      <c r="E593" s="30" t="s">
        <v>172</v>
      </c>
      <c r="F593" s="17" t="s">
        <v>1507</v>
      </c>
      <c r="G593" s="17" t="s">
        <v>1507</v>
      </c>
      <c r="H593" s="15" t="str">
        <f t="shared" si="29"/>
        <v>6.01/km</v>
      </c>
      <c r="I593" s="17">
        <f t="shared" si="30"/>
        <v>0.05466435185185185</v>
      </c>
      <c r="J593" s="17">
        <f t="shared" si="31"/>
        <v>0.040983796296296296</v>
      </c>
    </row>
    <row r="594" spans="1:10" ht="15" customHeight="1">
      <c r="A594" s="12">
        <v>590</v>
      </c>
      <c r="B594" s="28" t="s">
        <v>1508</v>
      </c>
      <c r="C594" s="28" t="s">
        <v>71</v>
      </c>
      <c r="D594" s="12" t="s">
        <v>212</v>
      </c>
      <c r="E594" s="28" t="s">
        <v>384</v>
      </c>
      <c r="F594" s="13" t="s">
        <v>1509</v>
      </c>
      <c r="G594" s="13" t="s">
        <v>1509</v>
      </c>
      <c r="H594" s="12" t="str">
        <f t="shared" si="29"/>
        <v>6.01/km</v>
      </c>
      <c r="I594" s="13">
        <f t="shared" si="30"/>
        <v>0.05494212962962962</v>
      </c>
      <c r="J594" s="13">
        <f t="shared" si="31"/>
        <v>0.016273148148148134</v>
      </c>
    </row>
    <row r="595" spans="1:10" ht="15" customHeight="1">
      <c r="A595" s="12">
        <v>591</v>
      </c>
      <c r="B595" s="28" t="s">
        <v>1510</v>
      </c>
      <c r="C595" s="28" t="s">
        <v>16</v>
      </c>
      <c r="D595" s="12" t="s">
        <v>183</v>
      </c>
      <c r="E595" s="28" t="s">
        <v>226</v>
      </c>
      <c r="F595" s="13" t="s">
        <v>1511</v>
      </c>
      <c r="G595" s="13" t="s">
        <v>1511</v>
      </c>
      <c r="H595" s="12" t="str">
        <f t="shared" si="29"/>
        <v>6.02/km</v>
      </c>
      <c r="I595" s="13">
        <f t="shared" si="30"/>
        <v>0.05496527777777778</v>
      </c>
      <c r="J595" s="13">
        <f t="shared" si="31"/>
        <v>0.05107638888888888</v>
      </c>
    </row>
    <row r="596" spans="1:10" ht="15" customHeight="1">
      <c r="A596" s="12">
        <v>592</v>
      </c>
      <c r="B596" s="28" t="s">
        <v>1512</v>
      </c>
      <c r="C596" s="28" t="s">
        <v>12</v>
      </c>
      <c r="D596" s="12" t="s">
        <v>178</v>
      </c>
      <c r="E596" s="28" t="s">
        <v>351</v>
      </c>
      <c r="F596" s="13" t="s">
        <v>1513</v>
      </c>
      <c r="G596" s="13" t="s">
        <v>1513</v>
      </c>
      <c r="H596" s="12" t="str">
        <f t="shared" si="29"/>
        <v>6.02/km</v>
      </c>
      <c r="I596" s="13">
        <f t="shared" si="30"/>
        <v>0.054976851851851846</v>
      </c>
      <c r="J596" s="13">
        <f t="shared" si="31"/>
        <v>0.0423611111111111</v>
      </c>
    </row>
    <row r="597" spans="1:10" ht="15" customHeight="1">
      <c r="A597" s="12">
        <v>593</v>
      </c>
      <c r="B597" s="28" t="s">
        <v>1514</v>
      </c>
      <c r="C597" s="28" t="s">
        <v>120</v>
      </c>
      <c r="D597" s="12" t="s">
        <v>207</v>
      </c>
      <c r="E597" s="28" t="s">
        <v>177</v>
      </c>
      <c r="F597" s="13" t="s">
        <v>1515</v>
      </c>
      <c r="G597" s="13" t="s">
        <v>1515</v>
      </c>
      <c r="H597" s="12" t="str">
        <f t="shared" si="29"/>
        <v>6.02/km</v>
      </c>
      <c r="I597" s="13">
        <f t="shared" si="30"/>
        <v>0.0550462962962963</v>
      </c>
      <c r="J597" s="13">
        <f t="shared" si="31"/>
        <v>0.03152777777777778</v>
      </c>
    </row>
    <row r="598" spans="1:10" ht="15" customHeight="1">
      <c r="A598" s="12">
        <v>594</v>
      </c>
      <c r="B598" s="28" t="s">
        <v>168</v>
      </c>
      <c r="C598" s="28" t="s">
        <v>13</v>
      </c>
      <c r="D598" s="12" t="s">
        <v>176</v>
      </c>
      <c r="E598" s="28" t="s">
        <v>372</v>
      </c>
      <c r="F598" s="13" t="s">
        <v>1516</v>
      </c>
      <c r="G598" s="13" t="s">
        <v>1516</v>
      </c>
      <c r="H598" s="12" t="str">
        <f t="shared" si="29"/>
        <v>6.02/km</v>
      </c>
      <c r="I598" s="13">
        <f t="shared" si="30"/>
        <v>0.05513888888888889</v>
      </c>
      <c r="J598" s="13">
        <f t="shared" si="31"/>
        <v>0.05513888888888889</v>
      </c>
    </row>
    <row r="599" spans="1:10" ht="15" customHeight="1">
      <c r="A599" s="12">
        <v>595</v>
      </c>
      <c r="B599" s="28" t="s">
        <v>1517</v>
      </c>
      <c r="C599" s="28" t="s">
        <v>19</v>
      </c>
      <c r="D599" s="12" t="s">
        <v>178</v>
      </c>
      <c r="E599" s="28" t="s">
        <v>67</v>
      </c>
      <c r="F599" s="13" t="s">
        <v>1518</v>
      </c>
      <c r="G599" s="13" t="s">
        <v>1518</v>
      </c>
      <c r="H599" s="12" t="str">
        <f t="shared" si="29"/>
        <v>6.03/km</v>
      </c>
      <c r="I599" s="13">
        <f t="shared" si="30"/>
        <v>0.05542824074074075</v>
      </c>
      <c r="J599" s="13">
        <f t="shared" si="31"/>
        <v>0.0428125</v>
      </c>
    </row>
    <row r="600" spans="1:10" ht="15" customHeight="1">
      <c r="A600" s="12">
        <v>596</v>
      </c>
      <c r="B600" s="28" t="s">
        <v>1519</v>
      </c>
      <c r="C600" s="28" t="s">
        <v>65</v>
      </c>
      <c r="D600" s="12" t="s">
        <v>221</v>
      </c>
      <c r="E600" s="28" t="s">
        <v>177</v>
      </c>
      <c r="F600" s="13" t="s">
        <v>1520</v>
      </c>
      <c r="G600" s="13" t="s">
        <v>1520</v>
      </c>
      <c r="H600" s="12" t="str">
        <f t="shared" si="29"/>
        <v>6.03/km</v>
      </c>
      <c r="I600" s="13">
        <f t="shared" si="30"/>
        <v>0.05562500000000002</v>
      </c>
      <c r="J600" s="13">
        <f t="shared" si="31"/>
        <v>0.042569444444444465</v>
      </c>
    </row>
    <row r="601" spans="1:10" ht="15" customHeight="1">
      <c r="A601" s="12">
        <v>597</v>
      </c>
      <c r="B601" s="28" t="s">
        <v>1521</v>
      </c>
      <c r="C601" s="28" t="s">
        <v>23</v>
      </c>
      <c r="D601" s="12" t="s">
        <v>179</v>
      </c>
      <c r="E601" s="28" t="s">
        <v>177</v>
      </c>
      <c r="F601" s="13" t="s">
        <v>1522</v>
      </c>
      <c r="G601" s="13" t="s">
        <v>1522</v>
      </c>
      <c r="H601" s="12" t="str">
        <f t="shared" si="29"/>
        <v>6.04/km</v>
      </c>
      <c r="I601" s="13">
        <f t="shared" si="30"/>
        <v>0.05578703703703704</v>
      </c>
      <c r="J601" s="13">
        <f t="shared" si="31"/>
        <v>0.04508101851851852</v>
      </c>
    </row>
    <row r="602" spans="1:10" ht="15" customHeight="1">
      <c r="A602" s="15">
        <v>598</v>
      </c>
      <c r="B602" s="30" t="s">
        <v>1523</v>
      </c>
      <c r="C602" s="30" t="s">
        <v>120</v>
      </c>
      <c r="D602" s="15" t="s">
        <v>212</v>
      </c>
      <c r="E602" s="30" t="s">
        <v>172</v>
      </c>
      <c r="F602" s="17" t="s">
        <v>1524</v>
      </c>
      <c r="G602" s="17" t="s">
        <v>1524</v>
      </c>
      <c r="H602" s="15" t="str">
        <f t="shared" si="29"/>
        <v>6.04/km</v>
      </c>
      <c r="I602" s="17">
        <f t="shared" si="30"/>
        <v>0.0558101851851852</v>
      </c>
      <c r="J602" s="17">
        <f t="shared" si="31"/>
        <v>0.017141203703703714</v>
      </c>
    </row>
    <row r="603" spans="1:10" ht="15" customHeight="1">
      <c r="A603" s="12">
        <v>599</v>
      </c>
      <c r="B603" s="28" t="s">
        <v>1525</v>
      </c>
      <c r="C603" s="28" t="s">
        <v>18</v>
      </c>
      <c r="D603" s="12" t="s">
        <v>179</v>
      </c>
      <c r="E603" s="28" t="s">
        <v>67</v>
      </c>
      <c r="F603" s="13" t="s">
        <v>1526</v>
      </c>
      <c r="G603" s="13" t="s">
        <v>1526</v>
      </c>
      <c r="H603" s="12" t="str">
        <f t="shared" si="29"/>
        <v>6.04/km</v>
      </c>
      <c r="I603" s="13">
        <f t="shared" si="30"/>
        <v>0.055879629629629626</v>
      </c>
      <c r="J603" s="13">
        <f t="shared" si="31"/>
        <v>0.04517361111111111</v>
      </c>
    </row>
    <row r="604" spans="1:10" ht="15" customHeight="1">
      <c r="A604" s="12">
        <v>600</v>
      </c>
      <c r="B604" s="28" t="s">
        <v>1527</v>
      </c>
      <c r="C604" s="28" t="s">
        <v>61</v>
      </c>
      <c r="D604" s="12" t="s">
        <v>193</v>
      </c>
      <c r="E604" s="28" t="s">
        <v>67</v>
      </c>
      <c r="F604" s="13" t="s">
        <v>1528</v>
      </c>
      <c r="G604" s="13" t="s">
        <v>1528</v>
      </c>
      <c r="H604" s="12" t="str">
        <f t="shared" si="29"/>
        <v>6.04/km</v>
      </c>
      <c r="I604" s="13">
        <f t="shared" si="30"/>
        <v>0.05589120370370369</v>
      </c>
      <c r="J604" s="13">
        <f t="shared" si="31"/>
        <v>0.02903935185185183</v>
      </c>
    </row>
    <row r="605" spans="1:10" ht="15" customHeight="1">
      <c r="A605" s="12">
        <v>601</v>
      </c>
      <c r="B605" s="28" t="s">
        <v>346</v>
      </c>
      <c r="C605" s="28" t="s">
        <v>46</v>
      </c>
      <c r="D605" s="12" t="s">
        <v>178</v>
      </c>
      <c r="E605" s="28" t="s">
        <v>1027</v>
      </c>
      <c r="F605" s="13" t="s">
        <v>1529</v>
      </c>
      <c r="G605" s="13" t="s">
        <v>1529</v>
      </c>
      <c r="H605" s="12" t="str">
        <f t="shared" si="29"/>
        <v>6.04/km</v>
      </c>
      <c r="I605" s="13">
        <f t="shared" si="30"/>
        <v>0.05601851851851851</v>
      </c>
      <c r="J605" s="13">
        <f t="shared" si="31"/>
        <v>0.04340277777777776</v>
      </c>
    </row>
    <row r="606" spans="1:10" ht="15" customHeight="1">
      <c r="A606" s="15">
        <v>602</v>
      </c>
      <c r="B606" s="30" t="s">
        <v>1530</v>
      </c>
      <c r="C606" s="30" t="s">
        <v>1531</v>
      </c>
      <c r="D606" s="15" t="s">
        <v>179</v>
      </c>
      <c r="E606" s="30" t="s">
        <v>172</v>
      </c>
      <c r="F606" s="17" t="s">
        <v>1529</v>
      </c>
      <c r="G606" s="17" t="s">
        <v>1529</v>
      </c>
      <c r="H606" s="15" t="str">
        <f t="shared" si="29"/>
        <v>6.04/km</v>
      </c>
      <c r="I606" s="17">
        <f t="shared" si="30"/>
        <v>0.05601851851851851</v>
      </c>
      <c r="J606" s="17">
        <f t="shared" si="31"/>
        <v>0.04531249999999999</v>
      </c>
    </row>
    <row r="607" spans="1:10" ht="15" customHeight="1">
      <c r="A607" s="12">
        <v>603</v>
      </c>
      <c r="B607" s="28" t="s">
        <v>1532</v>
      </c>
      <c r="C607" s="28" t="s">
        <v>43</v>
      </c>
      <c r="D607" s="12" t="s">
        <v>180</v>
      </c>
      <c r="E607" s="28" t="s">
        <v>1533</v>
      </c>
      <c r="F607" s="13" t="s">
        <v>1534</v>
      </c>
      <c r="G607" s="13" t="s">
        <v>1534</v>
      </c>
      <c r="H607" s="12" t="str">
        <f t="shared" si="29"/>
        <v>6.06/km</v>
      </c>
      <c r="I607" s="13">
        <f t="shared" si="30"/>
        <v>0.05642361111111112</v>
      </c>
      <c r="J607" s="13">
        <f t="shared" si="31"/>
        <v>0.03457175925925926</v>
      </c>
    </row>
    <row r="608" spans="1:10" ht="15" customHeight="1">
      <c r="A608" s="12">
        <v>604</v>
      </c>
      <c r="B608" s="28" t="s">
        <v>1535</v>
      </c>
      <c r="C608" s="28" t="s">
        <v>112</v>
      </c>
      <c r="D608" s="12" t="s">
        <v>182</v>
      </c>
      <c r="E608" s="28" t="s">
        <v>1533</v>
      </c>
      <c r="F608" s="13" t="s">
        <v>1534</v>
      </c>
      <c r="G608" s="13" t="s">
        <v>1534</v>
      </c>
      <c r="H608" s="12" t="str">
        <f t="shared" si="29"/>
        <v>6.06/km</v>
      </c>
      <c r="I608" s="13">
        <f t="shared" si="30"/>
        <v>0.05642361111111112</v>
      </c>
      <c r="J608" s="13">
        <f t="shared" si="31"/>
        <v>0.04274305555555556</v>
      </c>
    </row>
    <row r="609" spans="1:10" ht="15" customHeight="1">
      <c r="A609" s="12">
        <v>605</v>
      </c>
      <c r="B609" s="28" t="s">
        <v>102</v>
      </c>
      <c r="C609" s="28" t="s">
        <v>582</v>
      </c>
      <c r="D609" s="12" t="s">
        <v>183</v>
      </c>
      <c r="E609" s="28" t="s">
        <v>798</v>
      </c>
      <c r="F609" s="13" t="s">
        <v>1536</v>
      </c>
      <c r="G609" s="13" t="s">
        <v>1536</v>
      </c>
      <c r="H609" s="12" t="str">
        <f t="shared" si="29"/>
        <v>6.06/km</v>
      </c>
      <c r="I609" s="13">
        <f t="shared" si="30"/>
        <v>0.05646990740740741</v>
      </c>
      <c r="J609" s="13">
        <f t="shared" si="31"/>
        <v>0.05258101851851851</v>
      </c>
    </row>
    <row r="610" spans="1:10" ht="15" customHeight="1">
      <c r="A610" s="12">
        <v>606</v>
      </c>
      <c r="B610" s="28" t="s">
        <v>148</v>
      </c>
      <c r="C610" s="28" t="s">
        <v>34</v>
      </c>
      <c r="D610" s="12" t="s">
        <v>193</v>
      </c>
      <c r="E610" s="28" t="s">
        <v>811</v>
      </c>
      <c r="F610" s="13" t="s">
        <v>1537</v>
      </c>
      <c r="G610" s="13" t="s">
        <v>1537</v>
      </c>
      <c r="H610" s="12" t="str">
        <f t="shared" si="29"/>
        <v>6.06/km</v>
      </c>
      <c r="I610" s="13">
        <f t="shared" si="30"/>
        <v>0.056527777777777774</v>
      </c>
      <c r="J610" s="13">
        <f t="shared" si="31"/>
        <v>0.02967592592592591</v>
      </c>
    </row>
    <row r="611" spans="1:10" ht="15" customHeight="1">
      <c r="A611" s="12">
        <v>607</v>
      </c>
      <c r="B611" s="28" t="s">
        <v>167</v>
      </c>
      <c r="C611" s="28" t="s">
        <v>41</v>
      </c>
      <c r="D611" s="12" t="s">
        <v>178</v>
      </c>
      <c r="E611" s="28" t="s">
        <v>811</v>
      </c>
      <c r="F611" s="13" t="s">
        <v>1537</v>
      </c>
      <c r="G611" s="13" t="s">
        <v>1537</v>
      </c>
      <c r="H611" s="12" t="str">
        <f t="shared" si="29"/>
        <v>6.06/km</v>
      </c>
      <c r="I611" s="13">
        <f t="shared" si="30"/>
        <v>0.056527777777777774</v>
      </c>
      <c r="J611" s="13">
        <f t="shared" si="31"/>
        <v>0.04391203703703703</v>
      </c>
    </row>
    <row r="612" spans="1:10" ht="15" customHeight="1">
      <c r="A612" s="12">
        <v>608</v>
      </c>
      <c r="B612" s="28" t="s">
        <v>1538</v>
      </c>
      <c r="C612" s="28" t="s">
        <v>28</v>
      </c>
      <c r="D612" s="12" t="s">
        <v>186</v>
      </c>
      <c r="E612" s="28" t="s">
        <v>798</v>
      </c>
      <c r="F612" s="13" t="s">
        <v>1539</v>
      </c>
      <c r="G612" s="13" t="s">
        <v>1539</v>
      </c>
      <c r="H612" s="12" t="str">
        <f t="shared" si="29"/>
        <v>6.06/km</v>
      </c>
      <c r="I612" s="13">
        <f t="shared" si="30"/>
        <v>0.056608796296296296</v>
      </c>
      <c r="J612" s="13">
        <f t="shared" si="31"/>
        <v>0.025277777777777774</v>
      </c>
    </row>
    <row r="613" spans="1:10" ht="15" customHeight="1">
      <c r="A613" s="12">
        <v>609</v>
      </c>
      <c r="B613" s="28" t="s">
        <v>68</v>
      </c>
      <c r="C613" s="28" t="s">
        <v>1540</v>
      </c>
      <c r="D613" s="12" t="s">
        <v>210</v>
      </c>
      <c r="E613" s="28" t="s">
        <v>175</v>
      </c>
      <c r="F613" s="13" t="s">
        <v>1539</v>
      </c>
      <c r="G613" s="13" t="s">
        <v>1539</v>
      </c>
      <c r="H613" s="12" t="str">
        <f t="shared" si="29"/>
        <v>6.06/km</v>
      </c>
      <c r="I613" s="13">
        <f t="shared" si="30"/>
        <v>0.056608796296296296</v>
      </c>
      <c r="J613" s="13">
        <f t="shared" si="31"/>
        <v>0.046087962962962956</v>
      </c>
    </row>
    <row r="614" spans="1:10" ht="15" customHeight="1">
      <c r="A614" s="12">
        <v>610</v>
      </c>
      <c r="B614" s="28" t="s">
        <v>1541</v>
      </c>
      <c r="C614" s="28" t="s">
        <v>164</v>
      </c>
      <c r="D614" s="12" t="s">
        <v>193</v>
      </c>
      <c r="E614" s="28" t="s">
        <v>192</v>
      </c>
      <c r="F614" s="13" t="s">
        <v>1542</v>
      </c>
      <c r="G614" s="13" t="s">
        <v>1542</v>
      </c>
      <c r="H614" s="12" t="str">
        <f t="shared" si="29"/>
        <v>6.06/km</v>
      </c>
      <c r="I614" s="13">
        <f t="shared" si="30"/>
        <v>0.05662037037037036</v>
      </c>
      <c r="J614" s="13">
        <f t="shared" si="31"/>
        <v>0.0297685185185185</v>
      </c>
    </row>
    <row r="615" spans="1:10" ht="15" customHeight="1">
      <c r="A615" s="12">
        <v>611</v>
      </c>
      <c r="B615" s="28" t="s">
        <v>1543</v>
      </c>
      <c r="C615" s="28" t="s">
        <v>26</v>
      </c>
      <c r="D615" s="12" t="s">
        <v>212</v>
      </c>
      <c r="E615" s="28" t="s">
        <v>192</v>
      </c>
      <c r="F615" s="13" t="s">
        <v>1544</v>
      </c>
      <c r="G615" s="13" t="s">
        <v>1544</v>
      </c>
      <c r="H615" s="12" t="str">
        <f t="shared" si="29"/>
        <v>6.07/km</v>
      </c>
      <c r="I615" s="13">
        <f t="shared" si="30"/>
        <v>0.05685185185185186</v>
      </c>
      <c r="J615" s="13">
        <f t="shared" si="31"/>
        <v>0.018182870370370377</v>
      </c>
    </row>
    <row r="616" spans="1:10" ht="15" customHeight="1">
      <c r="A616" s="12">
        <v>612</v>
      </c>
      <c r="B616" s="28" t="s">
        <v>1448</v>
      </c>
      <c r="C616" s="28" t="s">
        <v>206</v>
      </c>
      <c r="D616" s="12" t="s">
        <v>207</v>
      </c>
      <c r="E616" s="28" t="s">
        <v>239</v>
      </c>
      <c r="F616" s="13" t="s">
        <v>1545</v>
      </c>
      <c r="G616" s="13" t="s">
        <v>1545</v>
      </c>
      <c r="H616" s="12" t="str">
        <f t="shared" si="29"/>
        <v>6.07/km</v>
      </c>
      <c r="I616" s="13">
        <f t="shared" si="30"/>
        <v>0.05692129629629632</v>
      </c>
      <c r="J616" s="13">
        <f t="shared" si="31"/>
        <v>0.033402777777777795</v>
      </c>
    </row>
    <row r="617" spans="1:10" ht="15" customHeight="1">
      <c r="A617" s="12">
        <v>613</v>
      </c>
      <c r="B617" s="28" t="s">
        <v>1546</v>
      </c>
      <c r="C617" s="28" t="s">
        <v>18</v>
      </c>
      <c r="D617" s="12" t="s">
        <v>183</v>
      </c>
      <c r="E617" s="28" t="s">
        <v>239</v>
      </c>
      <c r="F617" s="13" t="s">
        <v>1545</v>
      </c>
      <c r="G617" s="13" t="s">
        <v>1545</v>
      </c>
      <c r="H617" s="12" t="str">
        <f t="shared" si="29"/>
        <v>6.07/km</v>
      </c>
      <c r="I617" s="13">
        <f t="shared" si="30"/>
        <v>0.05692129629629632</v>
      </c>
      <c r="J617" s="13">
        <f t="shared" si="31"/>
        <v>0.05303240740740742</v>
      </c>
    </row>
    <row r="618" spans="1:10" ht="15" customHeight="1">
      <c r="A618" s="12">
        <v>614</v>
      </c>
      <c r="B618" s="28" t="s">
        <v>1547</v>
      </c>
      <c r="C618" s="28" t="s">
        <v>78</v>
      </c>
      <c r="D618" s="12" t="s">
        <v>182</v>
      </c>
      <c r="E618" s="28" t="s">
        <v>801</v>
      </c>
      <c r="F618" s="13" t="s">
        <v>1548</v>
      </c>
      <c r="G618" s="13" t="s">
        <v>1548</v>
      </c>
      <c r="H618" s="12" t="str">
        <f aca="true" t="shared" si="32" ref="H618:H681">TEXT(INT((HOUR(G618)*3600+MINUTE(G618)*60+SECOND(G618))/$J$3/60),"0")&amp;"."&amp;TEXT(MOD((HOUR(G618)*3600+MINUTE(G618)*60+SECOND(G618))/$J$3,60),"00")&amp;"/km"</f>
        <v>6.07/km</v>
      </c>
      <c r="I618" s="13">
        <f aca="true" t="shared" si="33" ref="I618:I681">G618-$G$5</f>
        <v>0.056990740740740745</v>
      </c>
      <c r="J618" s="13">
        <f t="shared" si="31"/>
        <v>0.04331018518518519</v>
      </c>
    </row>
    <row r="619" spans="1:10" ht="15" customHeight="1">
      <c r="A619" s="12">
        <v>615</v>
      </c>
      <c r="B619" s="28" t="s">
        <v>1549</v>
      </c>
      <c r="C619" s="28" t="s">
        <v>1550</v>
      </c>
      <c r="D619" s="12" t="s">
        <v>212</v>
      </c>
      <c r="E619" s="28" t="s">
        <v>733</v>
      </c>
      <c r="F619" s="13" t="s">
        <v>1551</v>
      </c>
      <c r="G619" s="13" t="s">
        <v>1551</v>
      </c>
      <c r="H619" s="12" t="str">
        <f t="shared" si="32"/>
        <v>6.07/km</v>
      </c>
      <c r="I619" s="13">
        <f t="shared" si="33"/>
        <v>0.057013888888888906</v>
      </c>
      <c r="J619" s="13">
        <f t="shared" si="31"/>
        <v>0.01834490740740742</v>
      </c>
    </row>
    <row r="620" spans="1:10" ht="15" customHeight="1">
      <c r="A620" s="12">
        <v>616</v>
      </c>
      <c r="B620" s="28" t="s">
        <v>1552</v>
      </c>
      <c r="C620" s="28" t="s">
        <v>1553</v>
      </c>
      <c r="D620" s="12" t="s">
        <v>210</v>
      </c>
      <c r="E620" s="28" t="s">
        <v>67</v>
      </c>
      <c r="F620" s="13" t="s">
        <v>1554</v>
      </c>
      <c r="G620" s="13" t="s">
        <v>1554</v>
      </c>
      <c r="H620" s="12" t="str">
        <f t="shared" si="32"/>
        <v>6.07/km</v>
      </c>
      <c r="I620" s="13">
        <f t="shared" si="33"/>
        <v>0.05708333333333333</v>
      </c>
      <c r="J620" s="13">
        <f t="shared" si="31"/>
        <v>0.04656249999999999</v>
      </c>
    </row>
    <row r="621" spans="1:10" ht="15" customHeight="1">
      <c r="A621" s="12">
        <v>617</v>
      </c>
      <c r="B621" s="28" t="s">
        <v>1555</v>
      </c>
      <c r="C621" s="28" t="s">
        <v>43</v>
      </c>
      <c r="D621" s="12" t="s">
        <v>176</v>
      </c>
      <c r="E621" s="28" t="s">
        <v>798</v>
      </c>
      <c r="F621" s="13" t="s">
        <v>1556</v>
      </c>
      <c r="G621" s="13" t="s">
        <v>1556</v>
      </c>
      <c r="H621" s="12" t="str">
        <f t="shared" si="32"/>
        <v>6.08/km</v>
      </c>
      <c r="I621" s="13">
        <f t="shared" si="33"/>
        <v>0.05715277777777779</v>
      </c>
      <c r="J621" s="13">
        <f t="shared" si="31"/>
        <v>0.05715277777777779</v>
      </c>
    </row>
    <row r="622" spans="1:10" ht="15" customHeight="1">
      <c r="A622" s="12">
        <v>618</v>
      </c>
      <c r="B622" s="28" t="s">
        <v>761</v>
      </c>
      <c r="C622" s="28" t="s">
        <v>675</v>
      </c>
      <c r="D622" s="12" t="s">
        <v>179</v>
      </c>
      <c r="E622" s="28" t="s">
        <v>320</v>
      </c>
      <c r="F622" s="13" t="s">
        <v>1557</v>
      </c>
      <c r="G622" s="13" t="s">
        <v>1557</v>
      </c>
      <c r="H622" s="12" t="str">
        <f t="shared" si="32"/>
        <v>6.08/km</v>
      </c>
      <c r="I622" s="13">
        <f t="shared" si="33"/>
        <v>0.05717592592592595</v>
      </c>
      <c r="J622" s="13">
        <f t="shared" si="31"/>
        <v>0.04646990740740743</v>
      </c>
    </row>
    <row r="623" spans="1:10" ht="15" customHeight="1">
      <c r="A623" s="12">
        <v>619</v>
      </c>
      <c r="B623" s="28" t="s">
        <v>1558</v>
      </c>
      <c r="C623" s="28" t="s">
        <v>34</v>
      </c>
      <c r="D623" s="12" t="s">
        <v>186</v>
      </c>
      <c r="E623" s="28" t="s">
        <v>398</v>
      </c>
      <c r="F623" s="13" t="s">
        <v>1559</v>
      </c>
      <c r="G623" s="13" t="s">
        <v>1559</v>
      </c>
      <c r="H623" s="12" t="str">
        <f t="shared" si="32"/>
        <v>6.08/km</v>
      </c>
      <c r="I623" s="13">
        <f t="shared" si="33"/>
        <v>0.057222222222222216</v>
      </c>
      <c r="J623" s="13">
        <f t="shared" si="31"/>
        <v>0.025891203703703694</v>
      </c>
    </row>
    <row r="624" spans="1:10" ht="15" customHeight="1">
      <c r="A624" s="12">
        <v>620</v>
      </c>
      <c r="B624" s="28" t="s">
        <v>1560</v>
      </c>
      <c r="C624" s="28" t="s">
        <v>69</v>
      </c>
      <c r="D624" s="12" t="s">
        <v>193</v>
      </c>
      <c r="E624" s="28" t="s">
        <v>384</v>
      </c>
      <c r="F624" s="13" t="s">
        <v>1561</v>
      </c>
      <c r="G624" s="13" t="s">
        <v>1561</v>
      </c>
      <c r="H624" s="12" t="str">
        <f t="shared" si="32"/>
        <v>6.08/km</v>
      </c>
      <c r="I624" s="13">
        <f t="shared" si="33"/>
        <v>0.05734953703703703</v>
      </c>
      <c r="J624" s="13">
        <f t="shared" si="31"/>
        <v>0.03049768518518517</v>
      </c>
    </row>
    <row r="625" spans="1:10" ht="15" customHeight="1">
      <c r="A625" s="15">
        <v>621</v>
      </c>
      <c r="B625" s="30" t="s">
        <v>1562</v>
      </c>
      <c r="C625" s="30" t="s">
        <v>81</v>
      </c>
      <c r="D625" s="15" t="s">
        <v>210</v>
      </c>
      <c r="E625" s="30" t="s">
        <v>172</v>
      </c>
      <c r="F625" s="17" t="s">
        <v>1563</v>
      </c>
      <c r="G625" s="17" t="s">
        <v>1563</v>
      </c>
      <c r="H625" s="15" t="str">
        <f t="shared" si="32"/>
        <v>6.09/km</v>
      </c>
      <c r="I625" s="17">
        <f t="shared" si="33"/>
        <v>0.057546296296296304</v>
      </c>
      <c r="J625" s="17">
        <f t="shared" si="31"/>
        <v>0.04702546296296296</v>
      </c>
    </row>
    <row r="626" spans="1:10" ht="15" customHeight="1">
      <c r="A626" s="12">
        <v>622</v>
      </c>
      <c r="B626" s="28" t="s">
        <v>1564</v>
      </c>
      <c r="C626" s="28" t="s">
        <v>42</v>
      </c>
      <c r="D626" s="12" t="s">
        <v>176</v>
      </c>
      <c r="E626" s="28" t="s">
        <v>1565</v>
      </c>
      <c r="F626" s="13" t="s">
        <v>1566</v>
      </c>
      <c r="G626" s="13" t="s">
        <v>1566</v>
      </c>
      <c r="H626" s="12" t="str">
        <f t="shared" si="32"/>
        <v>6.10/km</v>
      </c>
      <c r="I626" s="13">
        <f t="shared" si="33"/>
        <v>0.05800925925925925</v>
      </c>
      <c r="J626" s="13">
        <f t="shared" si="31"/>
        <v>0.05800925925925925</v>
      </c>
    </row>
    <row r="627" spans="1:10" ht="15" customHeight="1">
      <c r="A627" s="12">
        <v>623</v>
      </c>
      <c r="B627" s="28" t="s">
        <v>1567</v>
      </c>
      <c r="C627" s="28" t="s">
        <v>204</v>
      </c>
      <c r="D627" s="12" t="s">
        <v>183</v>
      </c>
      <c r="E627" s="28" t="s">
        <v>196</v>
      </c>
      <c r="F627" s="13" t="s">
        <v>1568</v>
      </c>
      <c r="G627" s="13" t="s">
        <v>1568</v>
      </c>
      <c r="H627" s="12" t="str">
        <f t="shared" si="32"/>
        <v>6.10/km</v>
      </c>
      <c r="I627" s="13">
        <f t="shared" si="33"/>
        <v>0.05803240740740741</v>
      </c>
      <c r="J627" s="13">
        <f t="shared" si="31"/>
        <v>0.05414351851851851</v>
      </c>
    </row>
    <row r="628" spans="1:10" ht="15" customHeight="1">
      <c r="A628" s="12">
        <v>624</v>
      </c>
      <c r="B628" s="28" t="s">
        <v>1569</v>
      </c>
      <c r="C628" s="28" t="s">
        <v>71</v>
      </c>
      <c r="D628" s="12" t="s">
        <v>212</v>
      </c>
      <c r="E628" s="28" t="s">
        <v>137</v>
      </c>
      <c r="F628" s="13" t="s">
        <v>1568</v>
      </c>
      <c r="G628" s="13" t="s">
        <v>1568</v>
      </c>
      <c r="H628" s="12" t="str">
        <f t="shared" si="32"/>
        <v>6.10/km</v>
      </c>
      <c r="I628" s="13">
        <f t="shared" si="33"/>
        <v>0.05803240740740741</v>
      </c>
      <c r="J628" s="13">
        <f t="shared" si="31"/>
        <v>0.019363425925925923</v>
      </c>
    </row>
    <row r="629" spans="1:10" ht="15" customHeight="1">
      <c r="A629" s="12">
        <v>625</v>
      </c>
      <c r="B629" s="28" t="s">
        <v>1570</v>
      </c>
      <c r="C629" s="28" t="s">
        <v>45</v>
      </c>
      <c r="D629" s="12" t="s">
        <v>182</v>
      </c>
      <c r="E629" s="28" t="s">
        <v>296</v>
      </c>
      <c r="F629" s="13" t="s">
        <v>1571</v>
      </c>
      <c r="G629" s="13" t="s">
        <v>1571</v>
      </c>
      <c r="H629" s="12" t="str">
        <f t="shared" si="32"/>
        <v>6.10/km</v>
      </c>
      <c r="I629" s="13">
        <f t="shared" si="33"/>
        <v>0.058043981481481474</v>
      </c>
      <c r="J629" s="13">
        <f t="shared" si="31"/>
        <v>0.04436342592592592</v>
      </c>
    </row>
    <row r="630" spans="1:10" ht="15" customHeight="1">
      <c r="A630" s="12">
        <v>626</v>
      </c>
      <c r="B630" s="28" t="s">
        <v>1572</v>
      </c>
      <c r="C630" s="28" t="s">
        <v>123</v>
      </c>
      <c r="D630" s="12" t="s">
        <v>183</v>
      </c>
      <c r="E630" s="28" t="s">
        <v>1573</v>
      </c>
      <c r="F630" s="13" t="s">
        <v>1574</v>
      </c>
      <c r="G630" s="13" t="s">
        <v>1574</v>
      </c>
      <c r="H630" s="12" t="str">
        <f t="shared" si="32"/>
        <v>6.10/km</v>
      </c>
      <c r="I630" s="13">
        <f t="shared" si="33"/>
        <v>0.058182870370370385</v>
      </c>
      <c r="J630" s="13">
        <f t="shared" si="31"/>
        <v>0.054293981481481485</v>
      </c>
    </row>
    <row r="631" spans="1:10" ht="15" customHeight="1">
      <c r="A631" s="12">
        <v>627</v>
      </c>
      <c r="B631" s="28" t="s">
        <v>1575</v>
      </c>
      <c r="C631" s="28" t="s">
        <v>1576</v>
      </c>
      <c r="D631" s="12" t="s">
        <v>207</v>
      </c>
      <c r="E631" s="28" t="s">
        <v>384</v>
      </c>
      <c r="F631" s="13" t="s">
        <v>1577</v>
      </c>
      <c r="G631" s="13" t="s">
        <v>1577</v>
      </c>
      <c r="H631" s="12" t="str">
        <f t="shared" si="32"/>
        <v>6.11/km</v>
      </c>
      <c r="I631" s="13">
        <f t="shared" si="33"/>
        <v>0.05826388888888888</v>
      </c>
      <c r="J631" s="13">
        <f t="shared" si="31"/>
        <v>0.03474537037037036</v>
      </c>
    </row>
    <row r="632" spans="1:10" ht="15" customHeight="1">
      <c r="A632" s="15">
        <v>628</v>
      </c>
      <c r="B632" s="30" t="s">
        <v>1578</v>
      </c>
      <c r="C632" s="30" t="s">
        <v>187</v>
      </c>
      <c r="D632" s="15" t="s">
        <v>182</v>
      </c>
      <c r="E632" s="30" t="s">
        <v>172</v>
      </c>
      <c r="F632" s="17" t="s">
        <v>1579</v>
      </c>
      <c r="G632" s="17" t="s">
        <v>1579</v>
      </c>
      <c r="H632" s="15" t="str">
        <f t="shared" si="32"/>
        <v>6.11/km</v>
      </c>
      <c r="I632" s="17">
        <f t="shared" si="33"/>
        <v>0.05840277777777779</v>
      </c>
      <c r="J632" s="17">
        <f t="shared" si="31"/>
        <v>0.04472222222222223</v>
      </c>
    </row>
    <row r="633" spans="1:10" ht="15" customHeight="1">
      <c r="A633" s="12">
        <v>629</v>
      </c>
      <c r="B633" s="28" t="s">
        <v>1580</v>
      </c>
      <c r="C633" s="28" t="s">
        <v>20</v>
      </c>
      <c r="D633" s="12" t="s">
        <v>178</v>
      </c>
      <c r="E633" s="28" t="s">
        <v>177</v>
      </c>
      <c r="F633" s="13" t="s">
        <v>1581</v>
      </c>
      <c r="G633" s="13" t="s">
        <v>1581</v>
      </c>
      <c r="H633" s="12" t="str">
        <f t="shared" si="32"/>
        <v>6.13/km</v>
      </c>
      <c r="I633" s="13">
        <f t="shared" si="33"/>
        <v>0.05916666666666669</v>
      </c>
      <c r="J633" s="13">
        <f t="shared" si="31"/>
        <v>0.04655092592592594</v>
      </c>
    </row>
    <row r="634" spans="1:10" ht="15" customHeight="1">
      <c r="A634" s="12">
        <v>630</v>
      </c>
      <c r="B634" s="28" t="s">
        <v>106</v>
      </c>
      <c r="C634" s="28" t="s">
        <v>69</v>
      </c>
      <c r="D634" s="12" t="s">
        <v>193</v>
      </c>
      <c r="E634" s="28" t="s">
        <v>1582</v>
      </c>
      <c r="F634" s="13" t="s">
        <v>1583</v>
      </c>
      <c r="G634" s="13" t="s">
        <v>1583</v>
      </c>
      <c r="H634" s="12" t="str">
        <f t="shared" si="32"/>
        <v>6.14/km</v>
      </c>
      <c r="I634" s="13">
        <f t="shared" si="33"/>
        <v>0.05947916666666668</v>
      </c>
      <c r="J634" s="13">
        <f t="shared" si="31"/>
        <v>0.03262731481481482</v>
      </c>
    </row>
    <row r="635" spans="1:10" ht="15" customHeight="1">
      <c r="A635" s="12">
        <v>631</v>
      </c>
      <c r="B635" s="28" t="s">
        <v>216</v>
      </c>
      <c r="C635" s="28" t="s">
        <v>14</v>
      </c>
      <c r="D635" s="12" t="s">
        <v>183</v>
      </c>
      <c r="E635" s="28" t="s">
        <v>1584</v>
      </c>
      <c r="F635" s="13" t="s">
        <v>1585</v>
      </c>
      <c r="G635" s="13" t="s">
        <v>1585</v>
      </c>
      <c r="H635" s="12" t="str">
        <f t="shared" si="32"/>
        <v>6.15/km</v>
      </c>
      <c r="I635" s="13">
        <f t="shared" si="33"/>
        <v>0.05980324074074074</v>
      </c>
      <c r="J635" s="13">
        <f t="shared" si="31"/>
        <v>0.05591435185185184</v>
      </c>
    </row>
    <row r="636" spans="1:10" ht="15" customHeight="1">
      <c r="A636" s="12">
        <v>632</v>
      </c>
      <c r="B636" s="28" t="s">
        <v>1586</v>
      </c>
      <c r="C636" s="28" t="s">
        <v>38</v>
      </c>
      <c r="D636" s="12" t="s">
        <v>178</v>
      </c>
      <c r="E636" s="28" t="s">
        <v>1565</v>
      </c>
      <c r="F636" s="13" t="s">
        <v>1587</v>
      </c>
      <c r="G636" s="13" t="s">
        <v>1587</v>
      </c>
      <c r="H636" s="12" t="str">
        <f t="shared" si="32"/>
        <v>6.16/km</v>
      </c>
      <c r="I636" s="13">
        <f t="shared" si="33"/>
        <v>0.06005787037037037</v>
      </c>
      <c r="J636" s="13">
        <f t="shared" si="31"/>
        <v>0.047442129629629626</v>
      </c>
    </row>
    <row r="637" spans="1:10" ht="15" customHeight="1">
      <c r="A637" s="12">
        <v>633</v>
      </c>
      <c r="B637" s="28" t="s">
        <v>1588</v>
      </c>
      <c r="C637" s="28" t="s">
        <v>244</v>
      </c>
      <c r="D637" s="12" t="s">
        <v>174</v>
      </c>
      <c r="E637" s="28" t="s">
        <v>177</v>
      </c>
      <c r="F637" s="13" t="s">
        <v>1589</v>
      </c>
      <c r="G637" s="13" t="s">
        <v>1589</v>
      </c>
      <c r="H637" s="12" t="str">
        <f t="shared" si="32"/>
        <v>6.16/km</v>
      </c>
      <c r="I637" s="13">
        <f t="shared" si="33"/>
        <v>0.06015046296296296</v>
      </c>
      <c r="J637" s="13">
        <f t="shared" si="31"/>
        <v>0.057581018518518504</v>
      </c>
    </row>
    <row r="638" spans="1:10" ht="15" customHeight="1">
      <c r="A638" s="12">
        <v>634</v>
      </c>
      <c r="B638" s="28" t="s">
        <v>1590</v>
      </c>
      <c r="C638" s="28" t="s">
        <v>41</v>
      </c>
      <c r="D638" s="12" t="s">
        <v>183</v>
      </c>
      <c r="E638" s="28" t="s">
        <v>1591</v>
      </c>
      <c r="F638" s="13" t="s">
        <v>1592</v>
      </c>
      <c r="G638" s="13" t="s">
        <v>1592</v>
      </c>
      <c r="H638" s="12" t="str">
        <f t="shared" si="32"/>
        <v>6.17/km</v>
      </c>
      <c r="I638" s="13">
        <f t="shared" si="33"/>
        <v>0.06045138888888889</v>
      </c>
      <c r="J638" s="13">
        <f t="shared" si="31"/>
        <v>0.05656249999999999</v>
      </c>
    </row>
    <row r="639" spans="1:10" ht="15" customHeight="1">
      <c r="A639" s="12">
        <v>635</v>
      </c>
      <c r="B639" s="28" t="s">
        <v>1593</v>
      </c>
      <c r="C639" s="28" t="s">
        <v>22</v>
      </c>
      <c r="D639" s="12" t="s">
        <v>178</v>
      </c>
      <c r="E639" s="28" t="s">
        <v>181</v>
      </c>
      <c r="F639" s="13" t="s">
        <v>1594</v>
      </c>
      <c r="G639" s="13" t="s">
        <v>1594</v>
      </c>
      <c r="H639" s="12" t="str">
        <f t="shared" si="32"/>
        <v>6.17/km</v>
      </c>
      <c r="I639" s="13">
        <f t="shared" si="33"/>
        <v>0.060578703703703704</v>
      </c>
      <c r="J639" s="13">
        <f t="shared" si="31"/>
        <v>0.04796296296296296</v>
      </c>
    </row>
    <row r="640" spans="1:10" ht="15" customHeight="1">
      <c r="A640" s="12">
        <v>636</v>
      </c>
      <c r="B640" s="28" t="s">
        <v>1595</v>
      </c>
      <c r="C640" s="28" t="s">
        <v>206</v>
      </c>
      <c r="D640" s="12" t="s">
        <v>193</v>
      </c>
      <c r="E640" s="28" t="s">
        <v>137</v>
      </c>
      <c r="F640" s="13" t="s">
        <v>1596</v>
      </c>
      <c r="G640" s="13" t="s">
        <v>1596</v>
      </c>
      <c r="H640" s="12" t="str">
        <f t="shared" si="32"/>
        <v>6.17/km</v>
      </c>
      <c r="I640" s="13">
        <f t="shared" si="33"/>
        <v>0.060694444444444454</v>
      </c>
      <c r="J640" s="13">
        <f t="shared" si="31"/>
        <v>0.03384259259259259</v>
      </c>
    </row>
    <row r="641" spans="1:10" ht="15" customHeight="1">
      <c r="A641" s="12">
        <v>637</v>
      </c>
      <c r="B641" s="28" t="s">
        <v>1597</v>
      </c>
      <c r="C641" s="28" t="s">
        <v>876</v>
      </c>
      <c r="D641" s="12" t="s">
        <v>207</v>
      </c>
      <c r="E641" s="28" t="s">
        <v>398</v>
      </c>
      <c r="F641" s="13" t="s">
        <v>1598</v>
      </c>
      <c r="G641" s="13" t="s">
        <v>1598</v>
      </c>
      <c r="H641" s="12" t="str">
        <f t="shared" si="32"/>
        <v>6.18/km</v>
      </c>
      <c r="I641" s="13">
        <f t="shared" si="33"/>
        <v>0.060717592592592615</v>
      </c>
      <c r="J641" s="13">
        <f t="shared" si="31"/>
        <v>0.03719907407407409</v>
      </c>
    </row>
    <row r="642" spans="1:10" ht="15" customHeight="1">
      <c r="A642" s="12">
        <v>638</v>
      </c>
      <c r="B642" s="28" t="s">
        <v>1599</v>
      </c>
      <c r="C642" s="28" t="s">
        <v>115</v>
      </c>
      <c r="D642" s="12" t="s">
        <v>207</v>
      </c>
      <c r="E642" s="28" t="s">
        <v>575</v>
      </c>
      <c r="F642" s="13" t="s">
        <v>1600</v>
      </c>
      <c r="G642" s="13" t="s">
        <v>1600</v>
      </c>
      <c r="H642" s="12" t="str">
        <f t="shared" si="32"/>
        <v>6.18/km</v>
      </c>
      <c r="I642" s="13">
        <f t="shared" si="33"/>
        <v>0.061018518518518514</v>
      </c>
      <c r="J642" s="13">
        <f t="shared" si="31"/>
        <v>0.03749999999999999</v>
      </c>
    </row>
    <row r="643" spans="1:10" ht="15" customHeight="1">
      <c r="A643" s="12">
        <v>639</v>
      </c>
      <c r="B643" s="28" t="s">
        <v>1599</v>
      </c>
      <c r="C643" s="28" t="s">
        <v>1601</v>
      </c>
      <c r="D643" s="12" t="s">
        <v>207</v>
      </c>
      <c r="E643" s="28" t="s">
        <v>575</v>
      </c>
      <c r="F643" s="13" t="s">
        <v>1600</v>
      </c>
      <c r="G643" s="13" t="s">
        <v>1600</v>
      </c>
      <c r="H643" s="12" t="str">
        <f t="shared" si="32"/>
        <v>6.18/km</v>
      </c>
      <c r="I643" s="13">
        <f t="shared" si="33"/>
        <v>0.061018518518518514</v>
      </c>
      <c r="J643" s="13">
        <f t="shared" si="31"/>
        <v>0.03749999999999999</v>
      </c>
    </row>
    <row r="644" spans="1:10" ht="15" customHeight="1">
      <c r="A644" s="12">
        <v>640</v>
      </c>
      <c r="B644" s="28" t="s">
        <v>1602</v>
      </c>
      <c r="C644" s="28" t="s">
        <v>14</v>
      </c>
      <c r="D644" s="12" t="s">
        <v>182</v>
      </c>
      <c r="E644" s="28" t="s">
        <v>281</v>
      </c>
      <c r="F644" s="13" t="s">
        <v>1603</v>
      </c>
      <c r="G644" s="13" t="s">
        <v>1603</v>
      </c>
      <c r="H644" s="12" t="str">
        <f t="shared" si="32"/>
        <v>6.19/km</v>
      </c>
      <c r="I644" s="13">
        <f t="shared" si="33"/>
        <v>0.06114583333333333</v>
      </c>
      <c r="J644" s="13">
        <f t="shared" si="31"/>
        <v>0.04746527777777777</v>
      </c>
    </row>
    <row r="645" spans="1:10" ht="15" customHeight="1">
      <c r="A645" s="12">
        <v>641</v>
      </c>
      <c r="B645" s="28" t="s">
        <v>1604</v>
      </c>
      <c r="C645" s="28" t="s">
        <v>48</v>
      </c>
      <c r="D645" s="12" t="s">
        <v>174</v>
      </c>
      <c r="E645" s="28" t="s">
        <v>177</v>
      </c>
      <c r="F645" s="13" t="s">
        <v>1605</v>
      </c>
      <c r="G645" s="13" t="s">
        <v>1605</v>
      </c>
      <c r="H645" s="12" t="str">
        <f t="shared" si="32"/>
        <v>6.19/km</v>
      </c>
      <c r="I645" s="13">
        <f t="shared" si="33"/>
        <v>0.061157407407407424</v>
      </c>
      <c r="J645" s="13">
        <f t="shared" si="31"/>
        <v>0.05858796296296297</v>
      </c>
    </row>
    <row r="646" spans="1:10" ht="15" customHeight="1">
      <c r="A646" s="15">
        <v>642</v>
      </c>
      <c r="B646" s="30" t="s">
        <v>1606</v>
      </c>
      <c r="C646" s="30" t="s">
        <v>77</v>
      </c>
      <c r="D646" s="15" t="s">
        <v>182</v>
      </c>
      <c r="E646" s="30" t="s">
        <v>172</v>
      </c>
      <c r="F646" s="17" t="s">
        <v>1607</v>
      </c>
      <c r="G646" s="17" t="s">
        <v>1607</v>
      </c>
      <c r="H646" s="15" t="str">
        <f t="shared" si="32"/>
        <v>6.19/km</v>
      </c>
      <c r="I646" s="17">
        <f t="shared" si="33"/>
        <v>0.06122685185185185</v>
      </c>
      <c r="J646" s="17">
        <f aca="true" t="shared" si="34" ref="J646:J709">G646-INDEX($G$5:$G$800,MATCH(D646,$D$5:$D$800,0))</f>
        <v>0.047546296296296295</v>
      </c>
    </row>
    <row r="647" spans="1:10" ht="15" customHeight="1">
      <c r="A647" s="12">
        <v>643</v>
      </c>
      <c r="B647" s="28" t="s">
        <v>1608</v>
      </c>
      <c r="C647" s="28" t="s">
        <v>82</v>
      </c>
      <c r="D647" s="12" t="s">
        <v>207</v>
      </c>
      <c r="E647" s="28" t="s">
        <v>233</v>
      </c>
      <c r="F647" s="13" t="s">
        <v>1609</v>
      </c>
      <c r="G647" s="13" t="s">
        <v>1609</v>
      </c>
      <c r="H647" s="12" t="str">
        <f t="shared" si="32"/>
        <v>6.19/km</v>
      </c>
      <c r="I647" s="13">
        <f t="shared" si="33"/>
        <v>0.06137731481481483</v>
      </c>
      <c r="J647" s="13">
        <f t="shared" si="34"/>
        <v>0.03785879629629631</v>
      </c>
    </row>
    <row r="648" spans="1:10" ht="15" customHeight="1">
      <c r="A648" s="12">
        <v>644</v>
      </c>
      <c r="B648" s="28" t="s">
        <v>1610</v>
      </c>
      <c r="C648" s="28" t="s">
        <v>43</v>
      </c>
      <c r="D648" s="12" t="s">
        <v>223</v>
      </c>
      <c r="E648" s="28" t="s">
        <v>794</v>
      </c>
      <c r="F648" s="13" t="s">
        <v>1611</v>
      </c>
      <c r="G648" s="13" t="s">
        <v>1611</v>
      </c>
      <c r="H648" s="12" t="str">
        <f t="shared" si="32"/>
        <v>6.20/km</v>
      </c>
      <c r="I648" s="13">
        <f t="shared" si="33"/>
        <v>0.061562500000000006</v>
      </c>
      <c r="J648" s="13">
        <f t="shared" si="34"/>
        <v>0.009571759259259266</v>
      </c>
    </row>
    <row r="649" spans="1:10" ht="15" customHeight="1">
      <c r="A649" s="12">
        <v>645</v>
      </c>
      <c r="B649" s="28" t="s">
        <v>1612</v>
      </c>
      <c r="C649" s="28" t="s">
        <v>125</v>
      </c>
      <c r="D649" s="12" t="s">
        <v>180</v>
      </c>
      <c r="E649" s="28" t="s">
        <v>794</v>
      </c>
      <c r="F649" s="13" t="s">
        <v>1611</v>
      </c>
      <c r="G649" s="13" t="s">
        <v>1611</v>
      </c>
      <c r="H649" s="12" t="str">
        <f t="shared" si="32"/>
        <v>6.20/km</v>
      </c>
      <c r="I649" s="13">
        <f t="shared" si="33"/>
        <v>0.061562500000000006</v>
      </c>
      <c r="J649" s="13">
        <f t="shared" si="34"/>
        <v>0.03971064814814815</v>
      </c>
    </row>
    <row r="650" spans="1:10" ht="15" customHeight="1">
      <c r="A650" s="12">
        <v>646</v>
      </c>
      <c r="B650" s="28" t="s">
        <v>1613</v>
      </c>
      <c r="C650" s="28" t="s">
        <v>1614</v>
      </c>
      <c r="D650" s="12" t="s">
        <v>178</v>
      </c>
      <c r="E650" s="28" t="s">
        <v>1283</v>
      </c>
      <c r="F650" s="13" t="s">
        <v>1615</v>
      </c>
      <c r="G650" s="13" t="s">
        <v>1615</v>
      </c>
      <c r="H650" s="12" t="str">
        <f t="shared" si="32"/>
        <v>6.21/km</v>
      </c>
      <c r="I650" s="13">
        <f t="shared" si="33"/>
        <v>0.06178240740740741</v>
      </c>
      <c r="J650" s="13">
        <f t="shared" si="34"/>
        <v>0.049166666666666664</v>
      </c>
    </row>
    <row r="651" spans="1:10" ht="15" customHeight="1">
      <c r="A651" s="12">
        <v>647</v>
      </c>
      <c r="B651" s="28" t="s">
        <v>1616</v>
      </c>
      <c r="C651" s="28" t="s">
        <v>110</v>
      </c>
      <c r="D651" s="12" t="s">
        <v>179</v>
      </c>
      <c r="E651" s="28" t="s">
        <v>1617</v>
      </c>
      <c r="F651" s="13" t="s">
        <v>1618</v>
      </c>
      <c r="G651" s="13" t="s">
        <v>1618</v>
      </c>
      <c r="H651" s="12" t="str">
        <f t="shared" si="32"/>
        <v>6.21/km</v>
      </c>
      <c r="I651" s="13">
        <f t="shared" si="33"/>
        <v>0.06196759259259259</v>
      </c>
      <c r="J651" s="13">
        <f t="shared" si="34"/>
        <v>0.05126157407407407</v>
      </c>
    </row>
    <row r="652" spans="1:10" ht="15" customHeight="1">
      <c r="A652" s="12">
        <v>648</v>
      </c>
      <c r="B652" s="28" t="s">
        <v>33</v>
      </c>
      <c r="C652" s="28" t="s">
        <v>1619</v>
      </c>
      <c r="D652" s="12" t="s">
        <v>182</v>
      </c>
      <c r="E652" s="28" t="s">
        <v>209</v>
      </c>
      <c r="F652" s="13" t="s">
        <v>1620</v>
      </c>
      <c r="G652" s="13" t="s">
        <v>1620</v>
      </c>
      <c r="H652" s="12" t="str">
        <f t="shared" si="32"/>
        <v>6.21/km</v>
      </c>
      <c r="I652" s="13">
        <f t="shared" si="33"/>
        <v>0.06208333333333334</v>
      </c>
      <c r="J652" s="13">
        <f t="shared" si="34"/>
        <v>0.04840277777777778</v>
      </c>
    </row>
    <row r="653" spans="1:10" ht="15" customHeight="1">
      <c r="A653" s="12">
        <v>649</v>
      </c>
      <c r="B653" s="28" t="s">
        <v>1621</v>
      </c>
      <c r="C653" s="28" t="s">
        <v>97</v>
      </c>
      <c r="D653" s="12" t="s">
        <v>178</v>
      </c>
      <c r="E653" s="28" t="s">
        <v>177</v>
      </c>
      <c r="F653" s="13" t="s">
        <v>1622</v>
      </c>
      <c r="G653" s="13" t="s">
        <v>1622</v>
      </c>
      <c r="H653" s="12" t="str">
        <f t="shared" si="32"/>
        <v>6.21/km</v>
      </c>
      <c r="I653" s="13">
        <f t="shared" si="33"/>
        <v>0.062118055555555565</v>
      </c>
      <c r="J653" s="13">
        <f t="shared" si="34"/>
        <v>0.04950231481481482</v>
      </c>
    </row>
    <row r="654" spans="1:10" ht="15" customHeight="1">
      <c r="A654" s="15">
        <v>650</v>
      </c>
      <c r="B654" s="30" t="s">
        <v>1623</v>
      </c>
      <c r="C654" s="30" t="s">
        <v>107</v>
      </c>
      <c r="D654" s="15" t="s">
        <v>179</v>
      </c>
      <c r="E654" s="30" t="s">
        <v>172</v>
      </c>
      <c r="F654" s="17" t="s">
        <v>1624</v>
      </c>
      <c r="G654" s="17" t="s">
        <v>1624</v>
      </c>
      <c r="H654" s="15" t="str">
        <f t="shared" si="32"/>
        <v>6.22/km</v>
      </c>
      <c r="I654" s="17">
        <f t="shared" si="33"/>
        <v>0.062175925925925926</v>
      </c>
      <c r="J654" s="17">
        <f t="shared" si="34"/>
        <v>0.05146990740740741</v>
      </c>
    </row>
    <row r="655" spans="1:10" ht="15" customHeight="1">
      <c r="A655" s="12">
        <v>651</v>
      </c>
      <c r="B655" s="28" t="s">
        <v>1625</v>
      </c>
      <c r="C655" s="28" t="s">
        <v>664</v>
      </c>
      <c r="D655" s="12" t="s">
        <v>182</v>
      </c>
      <c r="E655" s="28" t="s">
        <v>177</v>
      </c>
      <c r="F655" s="13" t="s">
        <v>1626</v>
      </c>
      <c r="G655" s="13" t="s">
        <v>1626</v>
      </c>
      <c r="H655" s="12" t="str">
        <f t="shared" si="32"/>
        <v>6.23/km</v>
      </c>
      <c r="I655" s="13">
        <f t="shared" si="33"/>
        <v>0.06255787037037037</v>
      </c>
      <c r="J655" s="13">
        <f t="shared" si="34"/>
        <v>0.04887731481481482</v>
      </c>
    </row>
    <row r="656" spans="1:10" ht="15" customHeight="1">
      <c r="A656" s="12">
        <v>652</v>
      </c>
      <c r="B656" s="28" t="s">
        <v>1627</v>
      </c>
      <c r="C656" s="28" t="s">
        <v>117</v>
      </c>
      <c r="D656" s="12" t="s">
        <v>193</v>
      </c>
      <c r="E656" s="28" t="s">
        <v>239</v>
      </c>
      <c r="F656" s="13" t="s">
        <v>1626</v>
      </c>
      <c r="G656" s="13" t="s">
        <v>1626</v>
      </c>
      <c r="H656" s="12" t="str">
        <f t="shared" si="32"/>
        <v>6.23/km</v>
      </c>
      <c r="I656" s="13">
        <f t="shared" si="33"/>
        <v>0.06255787037037037</v>
      </c>
      <c r="J656" s="13">
        <f t="shared" si="34"/>
        <v>0.03570601851851851</v>
      </c>
    </row>
    <row r="657" spans="1:10" ht="15" customHeight="1">
      <c r="A657" s="12">
        <v>653</v>
      </c>
      <c r="B657" s="28" t="s">
        <v>1628</v>
      </c>
      <c r="C657" s="28" t="s">
        <v>38</v>
      </c>
      <c r="D657" s="12" t="s">
        <v>221</v>
      </c>
      <c r="E657" s="28" t="s">
        <v>240</v>
      </c>
      <c r="F657" s="13" t="s">
        <v>1629</v>
      </c>
      <c r="G657" s="13" t="s">
        <v>1629</v>
      </c>
      <c r="H657" s="12" t="str">
        <f t="shared" si="32"/>
        <v>6.23/km</v>
      </c>
      <c r="I657" s="13">
        <f t="shared" si="33"/>
        <v>0.0626388888888889</v>
      </c>
      <c r="J657" s="13">
        <f t="shared" si="34"/>
        <v>0.04958333333333334</v>
      </c>
    </row>
    <row r="658" spans="1:10" ht="15" customHeight="1">
      <c r="A658" s="12">
        <v>654</v>
      </c>
      <c r="B658" s="28" t="s">
        <v>1630</v>
      </c>
      <c r="C658" s="28" t="s">
        <v>48</v>
      </c>
      <c r="D658" s="12" t="s">
        <v>179</v>
      </c>
      <c r="E658" s="28" t="s">
        <v>320</v>
      </c>
      <c r="F658" s="13" t="s">
        <v>1631</v>
      </c>
      <c r="G658" s="13" t="s">
        <v>1631</v>
      </c>
      <c r="H658" s="12" t="str">
        <f t="shared" si="32"/>
        <v>6.23/km</v>
      </c>
      <c r="I658" s="13">
        <f t="shared" si="33"/>
        <v>0.06268518518518519</v>
      </c>
      <c r="J658" s="13">
        <f t="shared" si="34"/>
        <v>0.051979166666666674</v>
      </c>
    </row>
    <row r="659" spans="1:10" ht="15" customHeight="1">
      <c r="A659" s="12">
        <v>655</v>
      </c>
      <c r="B659" s="28" t="s">
        <v>1632</v>
      </c>
      <c r="C659" s="28" t="s">
        <v>17</v>
      </c>
      <c r="D659" s="12" t="s">
        <v>183</v>
      </c>
      <c r="E659" s="28" t="s">
        <v>384</v>
      </c>
      <c r="F659" s="13" t="s">
        <v>1633</v>
      </c>
      <c r="G659" s="13" t="s">
        <v>1633</v>
      </c>
      <c r="H659" s="12" t="str">
        <f t="shared" si="32"/>
        <v>6.24/km</v>
      </c>
      <c r="I659" s="13">
        <f t="shared" si="33"/>
        <v>0.06293981481481482</v>
      </c>
      <c r="J659" s="13">
        <f t="shared" si="34"/>
        <v>0.05905092592592592</v>
      </c>
    </row>
    <row r="660" spans="1:10" ht="15" customHeight="1">
      <c r="A660" s="12">
        <v>656</v>
      </c>
      <c r="B660" s="28" t="s">
        <v>1634</v>
      </c>
      <c r="C660" s="28" t="s">
        <v>151</v>
      </c>
      <c r="D660" s="12" t="s">
        <v>186</v>
      </c>
      <c r="E660" s="28" t="s">
        <v>384</v>
      </c>
      <c r="F660" s="13" t="s">
        <v>1635</v>
      </c>
      <c r="G660" s="13" t="s">
        <v>1635</v>
      </c>
      <c r="H660" s="12" t="str">
        <f t="shared" si="32"/>
        <v>6.24/km</v>
      </c>
      <c r="I660" s="13">
        <f t="shared" si="33"/>
        <v>0.06300925925925925</v>
      </c>
      <c r="J660" s="13">
        <f t="shared" si="34"/>
        <v>0.03167824074074073</v>
      </c>
    </row>
    <row r="661" spans="1:10" ht="15" customHeight="1">
      <c r="A661" s="12">
        <v>657</v>
      </c>
      <c r="B661" s="28" t="s">
        <v>1636</v>
      </c>
      <c r="C661" s="28" t="s">
        <v>101</v>
      </c>
      <c r="D661" s="12" t="s">
        <v>180</v>
      </c>
      <c r="E661" s="28" t="s">
        <v>384</v>
      </c>
      <c r="F661" s="13" t="s">
        <v>1635</v>
      </c>
      <c r="G661" s="13" t="s">
        <v>1635</v>
      </c>
      <c r="H661" s="12" t="str">
        <f t="shared" si="32"/>
        <v>6.24/km</v>
      </c>
      <c r="I661" s="13">
        <f t="shared" si="33"/>
        <v>0.06300925925925925</v>
      </c>
      <c r="J661" s="13">
        <f t="shared" si="34"/>
        <v>0.04115740740740739</v>
      </c>
    </row>
    <row r="662" spans="1:10" ht="15" customHeight="1">
      <c r="A662" s="12">
        <v>658</v>
      </c>
      <c r="B662" s="28" t="s">
        <v>1637</v>
      </c>
      <c r="C662" s="28" t="s">
        <v>77</v>
      </c>
      <c r="D662" s="12" t="s">
        <v>183</v>
      </c>
      <c r="E662" s="28" t="s">
        <v>67</v>
      </c>
      <c r="F662" s="13" t="s">
        <v>1638</v>
      </c>
      <c r="G662" s="13" t="s">
        <v>1638</v>
      </c>
      <c r="H662" s="12" t="str">
        <f t="shared" si="32"/>
        <v>6.24/km</v>
      </c>
      <c r="I662" s="13">
        <f t="shared" si="33"/>
        <v>0.06314814814814816</v>
      </c>
      <c r="J662" s="13">
        <f t="shared" si="34"/>
        <v>0.05925925925925926</v>
      </c>
    </row>
    <row r="663" spans="1:10" ht="15" customHeight="1">
      <c r="A663" s="12">
        <v>659</v>
      </c>
      <c r="B663" s="28" t="s">
        <v>1639</v>
      </c>
      <c r="C663" s="28" t="s">
        <v>43</v>
      </c>
      <c r="D663" s="12" t="s">
        <v>180</v>
      </c>
      <c r="E663" s="28" t="s">
        <v>177</v>
      </c>
      <c r="F663" s="13" t="s">
        <v>1640</v>
      </c>
      <c r="G663" s="13" t="s">
        <v>1640</v>
      </c>
      <c r="H663" s="12" t="str">
        <f t="shared" si="32"/>
        <v>6.25/km</v>
      </c>
      <c r="I663" s="13">
        <f t="shared" si="33"/>
        <v>0.06354166666666668</v>
      </c>
      <c r="J663" s="13">
        <f t="shared" si="34"/>
        <v>0.04168981481481482</v>
      </c>
    </row>
    <row r="664" spans="1:10" ht="15" customHeight="1">
      <c r="A664" s="12">
        <v>660</v>
      </c>
      <c r="B664" s="28" t="s">
        <v>1641</v>
      </c>
      <c r="C664" s="28" t="s">
        <v>14</v>
      </c>
      <c r="D664" s="12" t="s">
        <v>183</v>
      </c>
      <c r="E664" s="28" t="s">
        <v>192</v>
      </c>
      <c r="F664" s="13" t="s">
        <v>1642</v>
      </c>
      <c r="G664" s="13" t="s">
        <v>1642</v>
      </c>
      <c r="H664" s="12" t="str">
        <f t="shared" si="32"/>
        <v>6.26/km</v>
      </c>
      <c r="I664" s="13">
        <f t="shared" si="33"/>
        <v>0.06365740740740743</v>
      </c>
      <c r="J664" s="13">
        <f t="shared" si="34"/>
        <v>0.059768518518518526</v>
      </c>
    </row>
    <row r="665" spans="1:10" ht="15" customHeight="1">
      <c r="A665" s="15">
        <v>661</v>
      </c>
      <c r="B665" s="30" t="s">
        <v>1643</v>
      </c>
      <c r="C665" s="30" t="s">
        <v>93</v>
      </c>
      <c r="D665" s="15" t="s">
        <v>221</v>
      </c>
      <c r="E665" s="30" t="s">
        <v>172</v>
      </c>
      <c r="F665" s="17" t="s">
        <v>1644</v>
      </c>
      <c r="G665" s="17" t="s">
        <v>1644</v>
      </c>
      <c r="H665" s="15" t="str">
        <f t="shared" si="32"/>
        <v>6.29/km</v>
      </c>
      <c r="I665" s="17">
        <f t="shared" si="33"/>
        <v>0.06466435185185186</v>
      </c>
      <c r="J665" s="17">
        <f t="shared" si="34"/>
        <v>0.051608796296296305</v>
      </c>
    </row>
    <row r="666" spans="1:10" ht="15" customHeight="1">
      <c r="A666" s="12">
        <v>662</v>
      </c>
      <c r="B666" s="28" t="s">
        <v>1645</v>
      </c>
      <c r="C666" s="28" t="s">
        <v>1646</v>
      </c>
      <c r="D666" s="12" t="s">
        <v>178</v>
      </c>
      <c r="E666" s="28" t="s">
        <v>175</v>
      </c>
      <c r="F666" s="13" t="s">
        <v>1647</v>
      </c>
      <c r="G666" s="13" t="s">
        <v>1647</v>
      </c>
      <c r="H666" s="12" t="str">
        <f t="shared" si="32"/>
        <v>6.29/km</v>
      </c>
      <c r="I666" s="13">
        <f t="shared" si="33"/>
        <v>0.06471064814814816</v>
      </c>
      <c r="J666" s="13">
        <f t="shared" si="34"/>
        <v>0.05209490740740741</v>
      </c>
    </row>
    <row r="667" spans="1:10" ht="15" customHeight="1">
      <c r="A667" s="12">
        <v>663</v>
      </c>
      <c r="B667" s="28" t="s">
        <v>1648</v>
      </c>
      <c r="C667" s="28" t="s">
        <v>76</v>
      </c>
      <c r="D667" s="12" t="s">
        <v>207</v>
      </c>
      <c r="E667" s="28" t="s">
        <v>192</v>
      </c>
      <c r="F667" s="13" t="s">
        <v>1649</v>
      </c>
      <c r="G667" s="13" t="s">
        <v>1649</v>
      </c>
      <c r="H667" s="12" t="str">
        <f t="shared" si="32"/>
        <v>6.29/km</v>
      </c>
      <c r="I667" s="13">
        <f t="shared" si="33"/>
        <v>0.06481481481481481</v>
      </c>
      <c r="J667" s="13">
        <f t="shared" si="34"/>
        <v>0.04129629629629629</v>
      </c>
    </row>
    <row r="668" spans="1:10" ht="15" customHeight="1">
      <c r="A668" s="12">
        <v>664</v>
      </c>
      <c r="B668" s="28" t="s">
        <v>1650</v>
      </c>
      <c r="C668" s="28" t="s">
        <v>1651</v>
      </c>
      <c r="D668" s="12" t="s">
        <v>176</v>
      </c>
      <c r="E668" s="28" t="s">
        <v>798</v>
      </c>
      <c r="F668" s="13" t="s">
        <v>1652</v>
      </c>
      <c r="G668" s="13" t="s">
        <v>1652</v>
      </c>
      <c r="H668" s="12" t="str">
        <f t="shared" si="32"/>
        <v>6.30/km</v>
      </c>
      <c r="I668" s="13">
        <f t="shared" si="33"/>
        <v>0.06505787037037038</v>
      </c>
      <c r="J668" s="13">
        <f t="shared" si="34"/>
        <v>0.06505787037037038</v>
      </c>
    </row>
    <row r="669" spans="1:10" ht="15" customHeight="1">
      <c r="A669" s="12">
        <v>665</v>
      </c>
      <c r="B669" s="28" t="s">
        <v>1653</v>
      </c>
      <c r="C669" s="28" t="s">
        <v>14</v>
      </c>
      <c r="D669" s="12" t="s">
        <v>178</v>
      </c>
      <c r="E669" s="28" t="s">
        <v>137</v>
      </c>
      <c r="F669" s="13" t="s">
        <v>1654</v>
      </c>
      <c r="G669" s="13" t="s">
        <v>1654</v>
      </c>
      <c r="H669" s="12" t="str">
        <f t="shared" si="32"/>
        <v>6.30/km</v>
      </c>
      <c r="I669" s="13">
        <f t="shared" si="33"/>
        <v>0.06511574074074074</v>
      </c>
      <c r="J669" s="13">
        <f t="shared" si="34"/>
        <v>0.05249999999999999</v>
      </c>
    </row>
    <row r="670" spans="1:10" ht="15" customHeight="1">
      <c r="A670" s="12">
        <v>666</v>
      </c>
      <c r="B670" s="28" t="s">
        <v>1420</v>
      </c>
      <c r="C670" s="28" t="s">
        <v>48</v>
      </c>
      <c r="D670" s="12" t="s">
        <v>182</v>
      </c>
      <c r="E670" s="28" t="s">
        <v>192</v>
      </c>
      <c r="F670" s="13" t="s">
        <v>1655</v>
      </c>
      <c r="G670" s="13" t="s">
        <v>1655</v>
      </c>
      <c r="H670" s="12" t="str">
        <f t="shared" si="32"/>
        <v>6.30/km</v>
      </c>
      <c r="I670" s="13">
        <f t="shared" si="33"/>
        <v>0.0651851851851852</v>
      </c>
      <c r="J670" s="13">
        <f t="shared" si="34"/>
        <v>0.051504629629629636</v>
      </c>
    </row>
    <row r="671" spans="1:10" ht="15" customHeight="1">
      <c r="A671" s="12">
        <v>667</v>
      </c>
      <c r="B671" s="28" t="s">
        <v>1656</v>
      </c>
      <c r="C671" s="28" t="s">
        <v>123</v>
      </c>
      <c r="D671" s="12" t="s">
        <v>174</v>
      </c>
      <c r="E671" s="28" t="s">
        <v>384</v>
      </c>
      <c r="F671" s="13" t="s">
        <v>1657</v>
      </c>
      <c r="G671" s="13" t="s">
        <v>1657</v>
      </c>
      <c r="H671" s="12" t="str">
        <f t="shared" si="32"/>
        <v>6.30/km</v>
      </c>
      <c r="I671" s="13">
        <f t="shared" si="33"/>
        <v>0.06531250000000001</v>
      </c>
      <c r="J671" s="13">
        <f t="shared" si="34"/>
        <v>0.06274305555555555</v>
      </c>
    </row>
    <row r="672" spans="1:10" ht="15" customHeight="1">
      <c r="A672" s="12">
        <v>668</v>
      </c>
      <c r="B672" s="28" t="s">
        <v>1658</v>
      </c>
      <c r="C672" s="28" t="s">
        <v>39</v>
      </c>
      <c r="D672" s="12" t="s">
        <v>174</v>
      </c>
      <c r="E672" s="28" t="s">
        <v>384</v>
      </c>
      <c r="F672" s="13" t="s">
        <v>1657</v>
      </c>
      <c r="G672" s="13" t="s">
        <v>1657</v>
      </c>
      <c r="H672" s="12" t="str">
        <f t="shared" si="32"/>
        <v>6.30/km</v>
      </c>
      <c r="I672" s="13">
        <f t="shared" si="33"/>
        <v>0.06531250000000001</v>
      </c>
      <c r="J672" s="13">
        <f t="shared" si="34"/>
        <v>0.06274305555555555</v>
      </c>
    </row>
    <row r="673" spans="1:10" ht="15" customHeight="1">
      <c r="A673" s="12">
        <v>669</v>
      </c>
      <c r="B673" s="28" t="s">
        <v>1659</v>
      </c>
      <c r="C673" s="28" t="s">
        <v>119</v>
      </c>
      <c r="D673" s="12" t="s">
        <v>212</v>
      </c>
      <c r="E673" s="28" t="s">
        <v>177</v>
      </c>
      <c r="F673" s="13" t="s">
        <v>1660</v>
      </c>
      <c r="G673" s="13" t="s">
        <v>1660</v>
      </c>
      <c r="H673" s="12" t="str">
        <f t="shared" si="32"/>
        <v>6.31/km</v>
      </c>
      <c r="I673" s="13">
        <f t="shared" si="33"/>
        <v>0.06547453703703705</v>
      </c>
      <c r="J673" s="13">
        <f t="shared" si="34"/>
        <v>0.02680555555555557</v>
      </c>
    </row>
    <row r="674" spans="1:10" ht="15" customHeight="1">
      <c r="A674" s="12">
        <v>670</v>
      </c>
      <c r="B674" s="28" t="s">
        <v>1661</v>
      </c>
      <c r="C674" s="28" t="s">
        <v>97</v>
      </c>
      <c r="D674" s="12" t="s">
        <v>178</v>
      </c>
      <c r="E674" s="28" t="s">
        <v>67</v>
      </c>
      <c r="F674" s="13" t="s">
        <v>1662</v>
      </c>
      <c r="G674" s="13" t="s">
        <v>1662</v>
      </c>
      <c r="H674" s="12" t="str">
        <f t="shared" si="32"/>
        <v>6.32/km</v>
      </c>
      <c r="I674" s="13">
        <f t="shared" si="33"/>
        <v>0.06583333333333334</v>
      </c>
      <c r="J674" s="13">
        <f t="shared" si="34"/>
        <v>0.053217592592592594</v>
      </c>
    </row>
    <row r="675" spans="1:10" ht="15" customHeight="1">
      <c r="A675" s="12">
        <v>671</v>
      </c>
      <c r="B675" s="28" t="s">
        <v>1663</v>
      </c>
      <c r="C675" s="28" t="s">
        <v>79</v>
      </c>
      <c r="D675" s="12" t="s">
        <v>178</v>
      </c>
      <c r="E675" s="28" t="s">
        <v>137</v>
      </c>
      <c r="F675" s="13" t="s">
        <v>1664</v>
      </c>
      <c r="G675" s="13" t="s">
        <v>1664</v>
      </c>
      <c r="H675" s="12" t="str">
        <f t="shared" si="32"/>
        <v>6.32/km</v>
      </c>
      <c r="I675" s="13">
        <f t="shared" si="33"/>
        <v>0.0658912037037037</v>
      </c>
      <c r="J675" s="13">
        <f t="shared" si="34"/>
        <v>0.053275462962962955</v>
      </c>
    </row>
    <row r="676" spans="1:10" ht="15" customHeight="1">
      <c r="A676" s="12">
        <v>672</v>
      </c>
      <c r="B676" s="28" t="s">
        <v>225</v>
      </c>
      <c r="C676" s="28" t="s">
        <v>164</v>
      </c>
      <c r="D676" s="12" t="s">
        <v>210</v>
      </c>
      <c r="E676" s="28" t="s">
        <v>351</v>
      </c>
      <c r="F676" s="13" t="s">
        <v>1665</v>
      </c>
      <c r="G676" s="13" t="s">
        <v>1665</v>
      </c>
      <c r="H676" s="12" t="str">
        <f t="shared" si="32"/>
        <v>6.32/km</v>
      </c>
      <c r="I676" s="13">
        <f t="shared" si="33"/>
        <v>0.06591435185185186</v>
      </c>
      <c r="J676" s="13">
        <f t="shared" si="34"/>
        <v>0.05539351851851852</v>
      </c>
    </row>
    <row r="677" spans="1:10" ht="15" customHeight="1">
      <c r="A677" s="12">
        <v>673</v>
      </c>
      <c r="B677" s="28" t="s">
        <v>1666</v>
      </c>
      <c r="C677" s="28" t="s">
        <v>101</v>
      </c>
      <c r="D677" s="12" t="s">
        <v>178</v>
      </c>
      <c r="E677" s="28" t="s">
        <v>1283</v>
      </c>
      <c r="F677" s="13" t="s">
        <v>1667</v>
      </c>
      <c r="G677" s="13" t="s">
        <v>1667</v>
      </c>
      <c r="H677" s="12" t="str">
        <f t="shared" si="32"/>
        <v>6.33/km</v>
      </c>
      <c r="I677" s="13">
        <f t="shared" si="33"/>
        <v>0.06613425925925927</v>
      </c>
      <c r="J677" s="13">
        <f t="shared" si="34"/>
        <v>0.05351851851851852</v>
      </c>
    </row>
    <row r="678" spans="1:10" ht="15" customHeight="1">
      <c r="A678" s="15">
        <v>674</v>
      </c>
      <c r="B678" s="30" t="s">
        <v>24</v>
      </c>
      <c r="C678" s="30" t="s">
        <v>86</v>
      </c>
      <c r="D678" s="15" t="s">
        <v>179</v>
      </c>
      <c r="E678" s="30" t="s">
        <v>172</v>
      </c>
      <c r="F678" s="17" t="s">
        <v>1668</v>
      </c>
      <c r="G678" s="17" t="s">
        <v>1668</v>
      </c>
      <c r="H678" s="15" t="str">
        <f t="shared" si="32"/>
        <v>6.37/km</v>
      </c>
      <c r="I678" s="17">
        <f t="shared" si="33"/>
        <v>0.06758101851851854</v>
      </c>
      <c r="J678" s="17">
        <f t="shared" si="34"/>
        <v>0.05687500000000002</v>
      </c>
    </row>
    <row r="679" spans="1:10" ht="15" customHeight="1">
      <c r="A679" s="12">
        <v>675</v>
      </c>
      <c r="B679" s="28" t="s">
        <v>1669</v>
      </c>
      <c r="C679" s="28" t="s">
        <v>66</v>
      </c>
      <c r="D679" s="12" t="s">
        <v>182</v>
      </c>
      <c r="E679" s="28" t="s">
        <v>366</v>
      </c>
      <c r="F679" s="13" t="s">
        <v>1668</v>
      </c>
      <c r="G679" s="13" t="s">
        <v>1668</v>
      </c>
      <c r="H679" s="12" t="str">
        <f t="shared" si="32"/>
        <v>6.37/km</v>
      </c>
      <c r="I679" s="13">
        <f t="shared" si="33"/>
        <v>0.06758101851851854</v>
      </c>
      <c r="J679" s="13">
        <f t="shared" si="34"/>
        <v>0.05390046296296298</v>
      </c>
    </row>
    <row r="680" spans="1:10" ht="15" customHeight="1">
      <c r="A680" s="15">
        <v>676</v>
      </c>
      <c r="B680" s="30" t="s">
        <v>1670</v>
      </c>
      <c r="C680" s="30" t="s">
        <v>17</v>
      </c>
      <c r="D680" s="15" t="s">
        <v>183</v>
      </c>
      <c r="E680" s="30" t="s">
        <v>172</v>
      </c>
      <c r="F680" s="17" t="s">
        <v>1671</v>
      </c>
      <c r="G680" s="17" t="s">
        <v>1671</v>
      </c>
      <c r="H680" s="15" t="str">
        <f t="shared" si="32"/>
        <v>6.38/km</v>
      </c>
      <c r="I680" s="17">
        <f t="shared" si="33"/>
        <v>0.06809027777777778</v>
      </c>
      <c r="J680" s="17">
        <f t="shared" si="34"/>
        <v>0.06420138888888888</v>
      </c>
    </row>
    <row r="681" spans="1:10" ht="15" customHeight="1">
      <c r="A681" s="15">
        <v>677</v>
      </c>
      <c r="B681" s="30" t="s">
        <v>675</v>
      </c>
      <c r="C681" s="30" t="s">
        <v>79</v>
      </c>
      <c r="D681" s="15" t="s">
        <v>180</v>
      </c>
      <c r="E681" s="30" t="s">
        <v>172</v>
      </c>
      <c r="F681" s="17" t="s">
        <v>1672</v>
      </c>
      <c r="G681" s="17" t="s">
        <v>1672</v>
      </c>
      <c r="H681" s="15" t="str">
        <f t="shared" si="32"/>
        <v>6.38/km</v>
      </c>
      <c r="I681" s="17">
        <f t="shared" si="33"/>
        <v>0.068125</v>
      </c>
      <c r="J681" s="17">
        <f t="shared" si="34"/>
        <v>0.04627314814814815</v>
      </c>
    </row>
    <row r="682" spans="1:10" ht="15" customHeight="1">
      <c r="A682" s="12">
        <v>678</v>
      </c>
      <c r="B682" s="28" t="s">
        <v>1673</v>
      </c>
      <c r="C682" s="28" t="s">
        <v>45</v>
      </c>
      <c r="D682" s="12" t="s">
        <v>178</v>
      </c>
      <c r="E682" s="28" t="s">
        <v>226</v>
      </c>
      <c r="F682" s="13" t="s">
        <v>1674</v>
      </c>
      <c r="G682" s="13" t="s">
        <v>1674</v>
      </c>
      <c r="H682" s="12" t="str">
        <f aca="true" t="shared" si="35" ref="H682:H725">TEXT(INT((HOUR(G682)*3600+MINUTE(G682)*60+SECOND(G682))/$J$3/60),"0")&amp;"."&amp;TEXT(MOD((HOUR(G682)*3600+MINUTE(G682)*60+SECOND(G682))/$J$3,60),"00")&amp;"/km"</f>
        <v>6.38/km</v>
      </c>
      <c r="I682" s="13">
        <f aca="true" t="shared" si="36" ref="I682:I725">G682-$G$5</f>
        <v>0.0681712962962963</v>
      </c>
      <c r="J682" s="13">
        <f t="shared" si="34"/>
        <v>0.05555555555555555</v>
      </c>
    </row>
    <row r="683" spans="1:10" ht="15" customHeight="1">
      <c r="A683" s="15">
        <v>679</v>
      </c>
      <c r="B683" s="30" t="s">
        <v>1675</v>
      </c>
      <c r="C683" s="30" t="s">
        <v>28</v>
      </c>
      <c r="D683" s="15" t="s">
        <v>207</v>
      </c>
      <c r="E683" s="30" t="s">
        <v>172</v>
      </c>
      <c r="F683" s="17" t="s">
        <v>1676</v>
      </c>
      <c r="G683" s="17" t="s">
        <v>1676</v>
      </c>
      <c r="H683" s="15" t="str">
        <f t="shared" si="35"/>
        <v>6.39/km</v>
      </c>
      <c r="I683" s="17">
        <f t="shared" si="36"/>
        <v>0.0683912037037037</v>
      </c>
      <c r="J683" s="17">
        <f t="shared" si="34"/>
        <v>0.04487268518518518</v>
      </c>
    </row>
    <row r="684" spans="1:10" ht="15" customHeight="1">
      <c r="A684" s="12">
        <v>680</v>
      </c>
      <c r="B684" s="28" t="s">
        <v>1677</v>
      </c>
      <c r="C684" s="28" t="s">
        <v>243</v>
      </c>
      <c r="D684" s="12" t="s">
        <v>193</v>
      </c>
      <c r="E684" s="28" t="s">
        <v>67</v>
      </c>
      <c r="F684" s="13" t="s">
        <v>1678</v>
      </c>
      <c r="G684" s="13" t="s">
        <v>1678</v>
      </c>
      <c r="H684" s="12" t="str">
        <f t="shared" si="35"/>
        <v>6.40/km</v>
      </c>
      <c r="I684" s="13">
        <f t="shared" si="36"/>
        <v>0.06881944444444445</v>
      </c>
      <c r="J684" s="13">
        <f t="shared" si="34"/>
        <v>0.041967592592592584</v>
      </c>
    </row>
    <row r="685" spans="1:10" ht="15" customHeight="1">
      <c r="A685" s="12">
        <v>681</v>
      </c>
      <c r="B685" s="28" t="s">
        <v>1670</v>
      </c>
      <c r="C685" s="28" t="s">
        <v>138</v>
      </c>
      <c r="D685" s="12" t="s">
        <v>183</v>
      </c>
      <c r="E685" s="28" t="s">
        <v>1679</v>
      </c>
      <c r="F685" s="13" t="s">
        <v>1680</v>
      </c>
      <c r="G685" s="13" t="s">
        <v>1680</v>
      </c>
      <c r="H685" s="12" t="str">
        <f t="shared" si="35"/>
        <v>6.41/km</v>
      </c>
      <c r="I685" s="13">
        <f t="shared" si="36"/>
        <v>0.06917824074074073</v>
      </c>
      <c r="J685" s="13">
        <f t="shared" si="34"/>
        <v>0.06528935185185183</v>
      </c>
    </row>
    <row r="686" spans="1:10" ht="15" customHeight="1">
      <c r="A686" s="12">
        <v>682</v>
      </c>
      <c r="B686" s="28" t="s">
        <v>1681</v>
      </c>
      <c r="C686" s="28" t="s">
        <v>14</v>
      </c>
      <c r="D686" s="12" t="s">
        <v>174</v>
      </c>
      <c r="E686" s="28" t="s">
        <v>177</v>
      </c>
      <c r="F686" s="13" t="s">
        <v>1682</v>
      </c>
      <c r="G686" s="13" t="s">
        <v>1682</v>
      </c>
      <c r="H686" s="12" t="str">
        <f t="shared" si="35"/>
        <v>6.41/km</v>
      </c>
      <c r="I686" s="13">
        <f t="shared" si="36"/>
        <v>0.06922453703703706</v>
      </c>
      <c r="J686" s="13">
        <f t="shared" si="34"/>
        <v>0.0666550925925926</v>
      </c>
    </row>
    <row r="687" spans="1:10" ht="15" customHeight="1">
      <c r="A687" s="12">
        <v>683</v>
      </c>
      <c r="B687" s="28" t="s">
        <v>1330</v>
      </c>
      <c r="C687" s="28" t="s">
        <v>115</v>
      </c>
      <c r="D687" s="12" t="s">
        <v>234</v>
      </c>
      <c r="E687" s="28" t="s">
        <v>67</v>
      </c>
      <c r="F687" s="13" t="s">
        <v>1682</v>
      </c>
      <c r="G687" s="13" t="s">
        <v>1682</v>
      </c>
      <c r="H687" s="12" t="str">
        <f t="shared" si="35"/>
        <v>6.41/km</v>
      </c>
      <c r="I687" s="13">
        <f t="shared" si="36"/>
        <v>0.06922453703703706</v>
      </c>
      <c r="J687" s="13">
        <f t="shared" si="34"/>
        <v>0.030231481481481498</v>
      </c>
    </row>
    <row r="688" spans="1:10" ht="15" customHeight="1">
      <c r="A688" s="12">
        <v>684</v>
      </c>
      <c r="B688" s="28" t="s">
        <v>1683</v>
      </c>
      <c r="C688" s="28" t="s">
        <v>29</v>
      </c>
      <c r="D688" s="12" t="s">
        <v>180</v>
      </c>
      <c r="E688" s="28" t="s">
        <v>177</v>
      </c>
      <c r="F688" s="13" t="s">
        <v>1684</v>
      </c>
      <c r="G688" s="13" t="s">
        <v>1684</v>
      </c>
      <c r="H688" s="12" t="str">
        <f t="shared" si="35"/>
        <v>6.43/km</v>
      </c>
      <c r="I688" s="13">
        <f t="shared" si="36"/>
        <v>0.06979166666666668</v>
      </c>
      <c r="J688" s="13">
        <f t="shared" si="34"/>
        <v>0.047939814814814824</v>
      </c>
    </row>
    <row r="689" spans="1:10" ht="15" customHeight="1">
      <c r="A689" s="15">
        <v>685</v>
      </c>
      <c r="B689" s="30" t="s">
        <v>1685</v>
      </c>
      <c r="C689" s="30" t="s">
        <v>164</v>
      </c>
      <c r="D689" s="15" t="s">
        <v>193</v>
      </c>
      <c r="E689" s="30" t="s">
        <v>172</v>
      </c>
      <c r="F689" s="17" t="s">
        <v>1686</v>
      </c>
      <c r="G689" s="17" t="s">
        <v>1686</v>
      </c>
      <c r="H689" s="15" t="str">
        <f t="shared" si="35"/>
        <v>6.49/km</v>
      </c>
      <c r="I689" s="17">
        <f t="shared" si="36"/>
        <v>0.07202546296296296</v>
      </c>
      <c r="J689" s="17">
        <f t="shared" si="34"/>
        <v>0.045173611111111095</v>
      </c>
    </row>
    <row r="690" spans="1:10" ht="15" customHeight="1">
      <c r="A690" s="15">
        <v>686</v>
      </c>
      <c r="B690" s="30" t="s">
        <v>1687</v>
      </c>
      <c r="C690" s="30" t="s">
        <v>138</v>
      </c>
      <c r="D690" s="15" t="s">
        <v>179</v>
      </c>
      <c r="E690" s="30" t="s">
        <v>172</v>
      </c>
      <c r="F690" s="17" t="s">
        <v>1688</v>
      </c>
      <c r="G690" s="17" t="s">
        <v>1688</v>
      </c>
      <c r="H690" s="15" t="str">
        <f t="shared" si="35"/>
        <v>6.49/km</v>
      </c>
      <c r="I690" s="17">
        <f t="shared" si="36"/>
        <v>0.07206018518518519</v>
      </c>
      <c r="J690" s="17">
        <f t="shared" si="34"/>
        <v>0.06135416666666667</v>
      </c>
    </row>
    <row r="691" spans="1:10" ht="15" customHeight="1">
      <c r="A691" s="12">
        <v>687</v>
      </c>
      <c r="B691" s="28" t="s">
        <v>953</v>
      </c>
      <c r="C691" s="28" t="s">
        <v>1689</v>
      </c>
      <c r="D691" s="12" t="s">
        <v>186</v>
      </c>
      <c r="E691" s="28" t="s">
        <v>177</v>
      </c>
      <c r="F691" s="13" t="s">
        <v>1690</v>
      </c>
      <c r="G691" s="13" t="s">
        <v>1690</v>
      </c>
      <c r="H691" s="12" t="str">
        <f t="shared" si="35"/>
        <v>6.53/km</v>
      </c>
      <c r="I691" s="13">
        <f t="shared" si="36"/>
        <v>0.07333333333333335</v>
      </c>
      <c r="J691" s="13">
        <f t="shared" si="34"/>
        <v>0.042002314814814826</v>
      </c>
    </row>
    <row r="692" spans="1:10" ht="15" customHeight="1">
      <c r="A692" s="12">
        <v>688</v>
      </c>
      <c r="B692" s="28" t="s">
        <v>1691</v>
      </c>
      <c r="C692" s="28" t="s">
        <v>1692</v>
      </c>
      <c r="D692" s="12" t="s">
        <v>182</v>
      </c>
      <c r="E692" s="28" t="s">
        <v>175</v>
      </c>
      <c r="F692" s="13" t="s">
        <v>1690</v>
      </c>
      <c r="G692" s="13" t="s">
        <v>1690</v>
      </c>
      <c r="H692" s="12" t="str">
        <f t="shared" si="35"/>
        <v>6.53/km</v>
      </c>
      <c r="I692" s="13">
        <f t="shared" si="36"/>
        <v>0.07333333333333335</v>
      </c>
      <c r="J692" s="13">
        <f t="shared" si="34"/>
        <v>0.05965277777777779</v>
      </c>
    </row>
    <row r="693" spans="1:10" ht="15" customHeight="1">
      <c r="A693" s="15">
        <v>689</v>
      </c>
      <c r="B693" s="30" t="s">
        <v>1693</v>
      </c>
      <c r="C693" s="30" t="s">
        <v>14</v>
      </c>
      <c r="D693" s="15" t="s">
        <v>178</v>
      </c>
      <c r="E693" s="30" t="s">
        <v>172</v>
      </c>
      <c r="F693" s="17" t="s">
        <v>1694</v>
      </c>
      <c r="G693" s="17" t="s">
        <v>1694</v>
      </c>
      <c r="H693" s="15" t="str">
        <f t="shared" si="35"/>
        <v>6.55/km</v>
      </c>
      <c r="I693" s="17">
        <f t="shared" si="36"/>
        <v>0.07432870370370369</v>
      </c>
      <c r="J693" s="17">
        <f t="shared" si="34"/>
        <v>0.06171296296296294</v>
      </c>
    </row>
    <row r="694" spans="1:10" ht="15" customHeight="1">
      <c r="A694" s="12">
        <v>690</v>
      </c>
      <c r="B694" s="28" t="s">
        <v>1695</v>
      </c>
      <c r="C694" s="28" t="s">
        <v>189</v>
      </c>
      <c r="D694" s="12" t="s">
        <v>180</v>
      </c>
      <c r="E694" s="28" t="s">
        <v>177</v>
      </c>
      <c r="F694" s="13" t="s">
        <v>1696</v>
      </c>
      <c r="G694" s="13" t="s">
        <v>1696</v>
      </c>
      <c r="H694" s="12" t="str">
        <f t="shared" si="35"/>
        <v>6.56/km</v>
      </c>
      <c r="I694" s="13">
        <f t="shared" si="36"/>
        <v>0.07435185185185185</v>
      </c>
      <c r="J694" s="13">
        <f t="shared" si="34"/>
        <v>0.05249999999999999</v>
      </c>
    </row>
    <row r="695" spans="1:10" ht="15" customHeight="1">
      <c r="A695" s="12">
        <v>691</v>
      </c>
      <c r="B695" s="28" t="s">
        <v>1697</v>
      </c>
      <c r="C695" s="28" t="s">
        <v>14</v>
      </c>
      <c r="D695" s="12" t="s">
        <v>182</v>
      </c>
      <c r="E695" s="28" t="s">
        <v>67</v>
      </c>
      <c r="F695" s="13" t="s">
        <v>1698</v>
      </c>
      <c r="G695" s="13" t="s">
        <v>1698</v>
      </c>
      <c r="H695" s="12" t="str">
        <f t="shared" si="35"/>
        <v>6.56/km</v>
      </c>
      <c r="I695" s="13">
        <f t="shared" si="36"/>
        <v>0.0745138888888889</v>
      </c>
      <c r="J695" s="13">
        <f t="shared" si="34"/>
        <v>0.060833333333333336</v>
      </c>
    </row>
    <row r="696" spans="1:10" ht="15" customHeight="1">
      <c r="A696" s="12">
        <v>692</v>
      </c>
      <c r="B696" s="28" t="s">
        <v>1699</v>
      </c>
      <c r="C696" s="28" t="s">
        <v>31</v>
      </c>
      <c r="D696" s="12" t="s">
        <v>179</v>
      </c>
      <c r="E696" s="28" t="s">
        <v>192</v>
      </c>
      <c r="F696" s="13" t="s">
        <v>1700</v>
      </c>
      <c r="G696" s="13" t="s">
        <v>1700</v>
      </c>
      <c r="H696" s="12" t="str">
        <f t="shared" si="35"/>
        <v>6.56/km</v>
      </c>
      <c r="I696" s="13">
        <f t="shared" si="36"/>
        <v>0.07452546296296296</v>
      </c>
      <c r="J696" s="13">
        <f t="shared" si="34"/>
        <v>0.06381944444444444</v>
      </c>
    </row>
    <row r="697" spans="1:10" ht="15" customHeight="1">
      <c r="A697" s="12">
        <v>693</v>
      </c>
      <c r="B697" s="28" t="s">
        <v>1588</v>
      </c>
      <c r="C697" s="28" t="s">
        <v>1701</v>
      </c>
      <c r="D697" s="12" t="s">
        <v>174</v>
      </c>
      <c r="E697" s="28" t="s">
        <v>177</v>
      </c>
      <c r="F697" s="13" t="s">
        <v>1702</v>
      </c>
      <c r="G697" s="13" t="s">
        <v>1702</v>
      </c>
      <c r="H697" s="12" t="str">
        <f t="shared" si="35"/>
        <v>6.58/km</v>
      </c>
      <c r="I697" s="13">
        <f t="shared" si="36"/>
        <v>0.07539351851851854</v>
      </c>
      <c r="J697" s="13">
        <f t="shared" si="34"/>
        <v>0.07282407407407408</v>
      </c>
    </row>
    <row r="698" spans="1:10" ht="15" customHeight="1">
      <c r="A698" s="15">
        <v>694</v>
      </c>
      <c r="B698" s="30" t="s">
        <v>1703</v>
      </c>
      <c r="C698" s="30" t="s">
        <v>22</v>
      </c>
      <c r="D698" s="15" t="s">
        <v>180</v>
      </c>
      <c r="E698" s="30" t="s">
        <v>172</v>
      </c>
      <c r="F698" s="17" t="s">
        <v>1704</v>
      </c>
      <c r="G698" s="17" t="s">
        <v>1704</v>
      </c>
      <c r="H698" s="15" t="str">
        <f t="shared" si="35"/>
        <v>6.59/km</v>
      </c>
      <c r="I698" s="17">
        <f t="shared" si="36"/>
        <v>0.07574074074074076</v>
      </c>
      <c r="J698" s="17">
        <f t="shared" si="34"/>
        <v>0.0538888888888889</v>
      </c>
    </row>
    <row r="699" spans="1:10" ht="15" customHeight="1">
      <c r="A699" s="12">
        <v>695</v>
      </c>
      <c r="B699" s="28" t="s">
        <v>1705</v>
      </c>
      <c r="C699" s="28" t="s">
        <v>1493</v>
      </c>
      <c r="D699" s="12" t="s">
        <v>193</v>
      </c>
      <c r="E699" s="28" t="s">
        <v>137</v>
      </c>
      <c r="F699" s="13" t="s">
        <v>1704</v>
      </c>
      <c r="G699" s="13" t="s">
        <v>1704</v>
      </c>
      <c r="H699" s="12" t="str">
        <f t="shared" si="35"/>
        <v>6.59/km</v>
      </c>
      <c r="I699" s="13">
        <f t="shared" si="36"/>
        <v>0.07574074074074076</v>
      </c>
      <c r="J699" s="13">
        <f t="shared" si="34"/>
        <v>0.0488888888888889</v>
      </c>
    </row>
    <row r="700" spans="1:10" ht="15" customHeight="1">
      <c r="A700" s="15">
        <v>696</v>
      </c>
      <c r="B700" s="30" t="s">
        <v>1706</v>
      </c>
      <c r="C700" s="30" t="s">
        <v>63</v>
      </c>
      <c r="D700" s="15" t="s">
        <v>178</v>
      </c>
      <c r="E700" s="30" t="s">
        <v>172</v>
      </c>
      <c r="F700" s="17" t="s">
        <v>1707</v>
      </c>
      <c r="G700" s="17" t="s">
        <v>1707</v>
      </c>
      <c r="H700" s="15" t="str">
        <f t="shared" si="35"/>
        <v>7.01/km</v>
      </c>
      <c r="I700" s="17">
        <f t="shared" si="36"/>
        <v>0.07628472222222223</v>
      </c>
      <c r="J700" s="17">
        <f t="shared" si="34"/>
        <v>0.06366898148148148</v>
      </c>
    </row>
    <row r="701" spans="1:10" ht="15" customHeight="1">
      <c r="A701" s="12">
        <v>697</v>
      </c>
      <c r="B701" s="28" t="s">
        <v>104</v>
      </c>
      <c r="C701" s="28" t="s">
        <v>117</v>
      </c>
      <c r="D701" s="12" t="s">
        <v>186</v>
      </c>
      <c r="E701" s="28" t="s">
        <v>192</v>
      </c>
      <c r="F701" s="13" t="s">
        <v>1708</v>
      </c>
      <c r="G701" s="13" t="s">
        <v>1708</v>
      </c>
      <c r="H701" s="12" t="str">
        <f t="shared" si="35"/>
        <v>7.02/km</v>
      </c>
      <c r="I701" s="13">
        <f t="shared" si="36"/>
        <v>0.07671296296296297</v>
      </c>
      <c r="J701" s="13">
        <f t="shared" si="34"/>
        <v>0.04538194444444445</v>
      </c>
    </row>
    <row r="702" spans="1:10" ht="15" customHeight="1">
      <c r="A702" s="12">
        <v>698</v>
      </c>
      <c r="B702" s="28" t="s">
        <v>1709</v>
      </c>
      <c r="C702" s="28" t="s">
        <v>125</v>
      </c>
      <c r="D702" s="12" t="s">
        <v>182</v>
      </c>
      <c r="E702" s="28" t="s">
        <v>192</v>
      </c>
      <c r="F702" s="13" t="s">
        <v>1708</v>
      </c>
      <c r="G702" s="13" t="s">
        <v>1708</v>
      </c>
      <c r="H702" s="12" t="str">
        <f t="shared" si="35"/>
        <v>7.02/km</v>
      </c>
      <c r="I702" s="13">
        <f t="shared" si="36"/>
        <v>0.07671296296296297</v>
      </c>
      <c r="J702" s="13">
        <f t="shared" si="34"/>
        <v>0.06303240740740741</v>
      </c>
    </row>
    <row r="703" spans="1:10" ht="15" customHeight="1">
      <c r="A703" s="12">
        <v>699</v>
      </c>
      <c r="B703" s="28" t="s">
        <v>1710</v>
      </c>
      <c r="C703" s="28" t="s">
        <v>12</v>
      </c>
      <c r="D703" s="12" t="s">
        <v>180</v>
      </c>
      <c r="E703" s="28" t="s">
        <v>192</v>
      </c>
      <c r="F703" s="13" t="s">
        <v>1711</v>
      </c>
      <c r="G703" s="13" t="s">
        <v>1711</v>
      </c>
      <c r="H703" s="12" t="str">
        <f t="shared" si="35"/>
        <v>7.02/km</v>
      </c>
      <c r="I703" s="13">
        <f t="shared" si="36"/>
        <v>0.07672453703703704</v>
      </c>
      <c r="J703" s="13">
        <f t="shared" si="34"/>
        <v>0.05487268518518518</v>
      </c>
    </row>
    <row r="704" spans="1:10" ht="15" customHeight="1">
      <c r="A704" s="12">
        <v>700</v>
      </c>
      <c r="B704" s="28" t="s">
        <v>1712</v>
      </c>
      <c r="C704" s="28" t="s">
        <v>128</v>
      </c>
      <c r="D704" s="12" t="s">
        <v>212</v>
      </c>
      <c r="E704" s="28" t="s">
        <v>1713</v>
      </c>
      <c r="F704" s="13" t="s">
        <v>1714</v>
      </c>
      <c r="G704" s="13" t="s">
        <v>1714</v>
      </c>
      <c r="H704" s="12" t="str">
        <f t="shared" si="35"/>
        <v>7.02/km</v>
      </c>
      <c r="I704" s="13">
        <f t="shared" si="36"/>
        <v>0.07678240740740742</v>
      </c>
      <c r="J704" s="13">
        <f t="shared" si="34"/>
        <v>0.03811342592592594</v>
      </c>
    </row>
    <row r="705" spans="1:10" ht="15" customHeight="1">
      <c r="A705" s="15">
        <v>701</v>
      </c>
      <c r="B705" s="30" t="s">
        <v>1715</v>
      </c>
      <c r="C705" s="30" t="s">
        <v>232</v>
      </c>
      <c r="D705" s="15" t="s">
        <v>193</v>
      </c>
      <c r="E705" s="30" t="s">
        <v>172</v>
      </c>
      <c r="F705" s="17" t="s">
        <v>1716</v>
      </c>
      <c r="G705" s="17" t="s">
        <v>1716</v>
      </c>
      <c r="H705" s="15" t="str">
        <f t="shared" si="35"/>
        <v>7.04/km</v>
      </c>
      <c r="I705" s="17">
        <f t="shared" si="36"/>
        <v>0.07739583333333334</v>
      </c>
      <c r="J705" s="17">
        <f t="shared" si="34"/>
        <v>0.05054398148148148</v>
      </c>
    </row>
    <row r="706" spans="1:10" ht="15" customHeight="1">
      <c r="A706" s="12">
        <v>702</v>
      </c>
      <c r="B706" s="28" t="s">
        <v>1717</v>
      </c>
      <c r="C706" s="28" t="s">
        <v>156</v>
      </c>
      <c r="D706" s="12" t="s">
        <v>186</v>
      </c>
      <c r="E706" s="28" t="s">
        <v>67</v>
      </c>
      <c r="F706" s="13" t="s">
        <v>1718</v>
      </c>
      <c r="G706" s="13" t="s">
        <v>1718</v>
      </c>
      <c r="H706" s="12" t="str">
        <f t="shared" si="35"/>
        <v>7.05/km</v>
      </c>
      <c r="I706" s="13">
        <f t="shared" si="36"/>
        <v>0.07780092592592593</v>
      </c>
      <c r="J706" s="13">
        <f t="shared" si="34"/>
        <v>0.046469907407407404</v>
      </c>
    </row>
    <row r="707" spans="1:10" ht="15" customHeight="1">
      <c r="A707" s="12">
        <v>703</v>
      </c>
      <c r="B707" s="28" t="s">
        <v>1495</v>
      </c>
      <c r="C707" s="28" t="s">
        <v>1719</v>
      </c>
      <c r="D707" s="12" t="s">
        <v>212</v>
      </c>
      <c r="E707" s="28" t="s">
        <v>177</v>
      </c>
      <c r="F707" s="13" t="s">
        <v>1720</v>
      </c>
      <c r="G707" s="13" t="s">
        <v>1720</v>
      </c>
      <c r="H707" s="12" t="str">
        <f t="shared" si="35"/>
        <v>7.05/km</v>
      </c>
      <c r="I707" s="13">
        <f t="shared" si="36"/>
        <v>0.07781249999999999</v>
      </c>
      <c r="J707" s="13">
        <f t="shared" si="34"/>
        <v>0.03914351851851851</v>
      </c>
    </row>
    <row r="708" spans="1:10" ht="15" customHeight="1">
      <c r="A708" s="12">
        <v>704</v>
      </c>
      <c r="B708" s="28" t="s">
        <v>1721</v>
      </c>
      <c r="C708" s="28" t="s">
        <v>126</v>
      </c>
      <c r="D708" s="12" t="s">
        <v>207</v>
      </c>
      <c r="E708" s="28" t="s">
        <v>801</v>
      </c>
      <c r="F708" s="13" t="s">
        <v>1722</v>
      </c>
      <c r="G708" s="13" t="s">
        <v>1722</v>
      </c>
      <c r="H708" s="12" t="str">
        <f t="shared" si="35"/>
        <v>7.06/km</v>
      </c>
      <c r="I708" s="13">
        <f t="shared" si="36"/>
        <v>0.07796296296296297</v>
      </c>
      <c r="J708" s="13">
        <f t="shared" si="34"/>
        <v>0.05444444444444445</v>
      </c>
    </row>
    <row r="709" spans="1:10" ht="15" customHeight="1">
      <c r="A709" s="12">
        <v>705</v>
      </c>
      <c r="B709" s="28" t="s">
        <v>1723</v>
      </c>
      <c r="C709" s="28" t="s">
        <v>83</v>
      </c>
      <c r="D709" s="12" t="s">
        <v>247</v>
      </c>
      <c r="E709" s="28" t="s">
        <v>384</v>
      </c>
      <c r="F709" s="13" t="s">
        <v>1724</v>
      </c>
      <c r="G709" s="13" t="s">
        <v>1724</v>
      </c>
      <c r="H709" s="12" t="str">
        <f t="shared" si="35"/>
        <v>7.07/km</v>
      </c>
      <c r="I709" s="13">
        <f t="shared" si="36"/>
        <v>0.07841435185185185</v>
      </c>
      <c r="J709" s="13">
        <f t="shared" si="34"/>
        <v>0</v>
      </c>
    </row>
    <row r="710" spans="1:10" ht="15" customHeight="1">
      <c r="A710" s="12">
        <v>706</v>
      </c>
      <c r="B710" s="28" t="s">
        <v>1725</v>
      </c>
      <c r="C710" s="28" t="s">
        <v>1726</v>
      </c>
      <c r="D710" s="12" t="s">
        <v>207</v>
      </c>
      <c r="E710" s="28" t="s">
        <v>384</v>
      </c>
      <c r="F710" s="13" t="s">
        <v>1727</v>
      </c>
      <c r="G710" s="13" t="s">
        <v>1727</v>
      </c>
      <c r="H710" s="12" t="str">
        <f t="shared" si="35"/>
        <v>7.07/km</v>
      </c>
      <c r="I710" s="13">
        <f t="shared" si="36"/>
        <v>0.07861111111111112</v>
      </c>
      <c r="J710" s="13">
        <f aca="true" t="shared" si="37" ref="J710:J725">G710-INDEX($G$5:$G$800,MATCH(D710,$D$5:$D$800,0))</f>
        <v>0.055092592592592596</v>
      </c>
    </row>
    <row r="711" spans="1:10" ht="15" customHeight="1">
      <c r="A711" s="12">
        <v>707</v>
      </c>
      <c r="B711" s="28" t="s">
        <v>1728</v>
      </c>
      <c r="C711" s="28" t="s">
        <v>23</v>
      </c>
      <c r="D711" s="12" t="s">
        <v>174</v>
      </c>
      <c r="E711" s="28" t="s">
        <v>240</v>
      </c>
      <c r="F711" s="13" t="s">
        <v>1729</v>
      </c>
      <c r="G711" s="13" t="s">
        <v>1729</v>
      </c>
      <c r="H711" s="12" t="str">
        <f t="shared" si="35"/>
        <v>7.08/km</v>
      </c>
      <c r="I711" s="13">
        <f t="shared" si="36"/>
        <v>0.07894675925925927</v>
      </c>
      <c r="J711" s="13">
        <f t="shared" si="37"/>
        <v>0.07637731481481481</v>
      </c>
    </row>
    <row r="712" spans="1:10" ht="15" customHeight="1">
      <c r="A712" s="15">
        <v>708</v>
      </c>
      <c r="B712" s="30" t="s">
        <v>1730</v>
      </c>
      <c r="C712" s="30" t="s">
        <v>79</v>
      </c>
      <c r="D712" s="15" t="s">
        <v>179</v>
      </c>
      <c r="E712" s="30" t="s">
        <v>172</v>
      </c>
      <c r="F712" s="17" t="s">
        <v>1731</v>
      </c>
      <c r="G712" s="17" t="s">
        <v>1731</v>
      </c>
      <c r="H712" s="15" t="str">
        <f t="shared" si="35"/>
        <v>7.17/km</v>
      </c>
      <c r="I712" s="17">
        <f t="shared" si="36"/>
        <v>0.08187500000000002</v>
      </c>
      <c r="J712" s="17">
        <f t="shared" si="37"/>
        <v>0.0711689814814815</v>
      </c>
    </row>
    <row r="713" spans="1:10" ht="15" customHeight="1">
      <c r="A713" s="12">
        <v>709</v>
      </c>
      <c r="B713" s="28" t="s">
        <v>1732</v>
      </c>
      <c r="C713" s="28" t="s">
        <v>1733</v>
      </c>
      <c r="D713" s="12" t="s">
        <v>178</v>
      </c>
      <c r="E713" s="28" t="s">
        <v>192</v>
      </c>
      <c r="F713" s="13" t="s">
        <v>1731</v>
      </c>
      <c r="G713" s="13" t="s">
        <v>1731</v>
      </c>
      <c r="H713" s="12" t="str">
        <f t="shared" si="35"/>
        <v>7.17/km</v>
      </c>
      <c r="I713" s="13">
        <f t="shared" si="36"/>
        <v>0.08187500000000002</v>
      </c>
      <c r="J713" s="13">
        <f t="shared" si="37"/>
        <v>0.06925925925925927</v>
      </c>
    </row>
    <row r="714" spans="1:10" ht="15" customHeight="1">
      <c r="A714" s="12">
        <v>710</v>
      </c>
      <c r="B714" s="28" t="s">
        <v>1734</v>
      </c>
      <c r="C714" s="28" t="s">
        <v>1735</v>
      </c>
      <c r="D714" s="12" t="s">
        <v>212</v>
      </c>
      <c r="E714" s="28" t="s">
        <v>366</v>
      </c>
      <c r="F714" s="13" t="s">
        <v>1736</v>
      </c>
      <c r="G714" s="13" t="s">
        <v>1736</v>
      </c>
      <c r="H714" s="12" t="str">
        <f t="shared" si="35"/>
        <v>7.23/km</v>
      </c>
      <c r="I714" s="13">
        <f t="shared" si="36"/>
        <v>0.08409722222222223</v>
      </c>
      <c r="J714" s="13">
        <f t="shared" si="37"/>
        <v>0.04542824074074074</v>
      </c>
    </row>
    <row r="715" spans="1:10" ht="15" customHeight="1">
      <c r="A715" s="12">
        <v>711</v>
      </c>
      <c r="B715" s="28" t="s">
        <v>1737</v>
      </c>
      <c r="C715" s="28" t="s">
        <v>21</v>
      </c>
      <c r="D715" s="12" t="s">
        <v>223</v>
      </c>
      <c r="E715" s="28" t="s">
        <v>192</v>
      </c>
      <c r="F715" s="13" t="s">
        <v>1738</v>
      </c>
      <c r="G715" s="13" t="s">
        <v>1738</v>
      </c>
      <c r="H715" s="12" t="str">
        <f t="shared" si="35"/>
        <v>7.27/km</v>
      </c>
      <c r="I715" s="13">
        <f t="shared" si="36"/>
        <v>0.0858101851851852</v>
      </c>
      <c r="J715" s="13">
        <f t="shared" si="37"/>
        <v>0.03381944444444446</v>
      </c>
    </row>
    <row r="716" spans="1:10" ht="15" customHeight="1">
      <c r="A716" s="12">
        <v>712</v>
      </c>
      <c r="B716" s="28" t="s">
        <v>1739</v>
      </c>
      <c r="C716" s="28" t="s">
        <v>1740</v>
      </c>
      <c r="D716" s="12" t="s">
        <v>212</v>
      </c>
      <c r="E716" s="28" t="s">
        <v>137</v>
      </c>
      <c r="F716" s="13" t="s">
        <v>1741</v>
      </c>
      <c r="G716" s="13" t="s">
        <v>1741</v>
      </c>
      <c r="H716" s="12" t="str">
        <f t="shared" si="35"/>
        <v>7.33/km</v>
      </c>
      <c r="I716" s="13">
        <f t="shared" si="36"/>
        <v>0.0878125</v>
      </c>
      <c r="J716" s="13">
        <f t="shared" si="37"/>
        <v>0.04914351851851852</v>
      </c>
    </row>
    <row r="717" spans="1:10" ht="15" customHeight="1">
      <c r="A717" s="15">
        <v>713</v>
      </c>
      <c r="B717" s="30" t="s">
        <v>1742</v>
      </c>
      <c r="C717" s="30" t="s">
        <v>1743</v>
      </c>
      <c r="D717" s="15" t="s">
        <v>230</v>
      </c>
      <c r="E717" s="30" t="s">
        <v>172</v>
      </c>
      <c r="F717" s="17" t="s">
        <v>1744</v>
      </c>
      <c r="G717" s="17" t="s">
        <v>1744</v>
      </c>
      <c r="H717" s="15" t="str">
        <f t="shared" si="35"/>
        <v>7.43/km</v>
      </c>
      <c r="I717" s="17">
        <f t="shared" si="36"/>
        <v>0.09127314814814817</v>
      </c>
      <c r="J717" s="17">
        <f t="shared" si="37"/>
        <v>0</v>
      </c>
    </row>
    <row r="718" spans="1:10" ht="15" customHeight="1">
      <c r="A718" s="12">
        <v>714</v>
      </c>
      <c r="B718" s="28" t="s">
        <v>1745</v>
      </c>
      <c r="C718" s="28" t="s">
        <v>119</v>
      </c>
      <c r="D718" s="12" t="s">
        <v>193</v>
      </c>
      <c r="E718" s="28" t="s">
        <v>717</v>
      </c>
      <c r="F718" s="13" t="s">
        <v>1746</v>
      </c>
      <c r="G718" s="13" t="s">
        <v>1746</v>
      </c>
      <c r="H718" s="12" t="str">
        <f t="shared" si="35"/>
        <v>7.47/km</v>
      </c>
      <c r="I718" s="13">
        <f t="shared" si="36"/>
        <v>0.09296296296296298</v>
      </c>
      <c r="J718" s="13">
        <f t="shared" si="37"/>
        <v>0.06611111111111112</v>
      </c>
    </row>
    <row r="719" spans="1:10" ht="15" customHeight="1">
      <c r="A719" s="12">
        <v>715</v>
      </c>
      <c r="B719" s="28" t="s">
        <v>1747</v>
      </c>
      <c r="C719" s="28" t="s">
        <v>1748</v>
      </c>
      <c r="D719" s="12" t="s">
        <v>207</v>
      </c>
      <c r="E719" s="28" t="s">
        <v>384</v>
      </c>
      <c r="F719" s="13" t="s">
        <v>1749</v>
      </c>
      <c r="G719" s="13" t="s">
        <v>1749</v>
      </c>
      <c r="H719" s="12" t="str">
        <f t="shared" si="35"/>
        <v>7.54/km</v>
      </c>
      <c r="I719" s="13">
        <f t="shared" si="36"/>
        <v>0.09542824074074073</v>
      </c>
      <c r="J719" s="13">
        <f t="shared" si="37"/>
        <v>0.07190972222222221</v>
      </c>
    </row>
    <row r="720" spans="1:10" ht="15" customHeight="1">
      <c r="A720" s="15">
        <v>716</v>
      </c>
      <c r="B720" s="30" t="s">
        <v>1750</v>
      </c>
      <c r="C720" s="30" t="s">
        <v>1751</v>
      </c>
      <c r="D720" s="15" t="s">
        <v>230</v>
      </c>
      <c r="E720" s="30" t="s">
        <v>172</v>
      </c>
      <c r="F720" s="17" t="s">
        <v>1752</v>
      </c>
      <c r="G720" s="17" t="s">
        <v>1752</v>
      </c>
      <c r="H720" s="15" t="str">
        <f t="shared" si="35"/>
        <v>8.00/km</v>
      </c>
      <c r="I720" s="17">
        <f t="shared" si="36"/>
        <v>0.09761574074074074</v>
      </c>
      <c r="J720" s="17">
        <f t="shared" si="37"/>
        <v>0.006342592592592566</v>
      </c>
    </row>
    <row r="721" spans="1:10" ht="15" customHeight="1">
      <c r="A721" s="12">
        <v>717</v>
      </c>
      <c r="B721" s="28" t="s">
        <v>153</v>
      </c>
      <c r="C721" s="28" t="s">
        <v>1461</v>
      </c>
      <c r="D721" s="12" t="s">
        <v>234</v>
      </c>
      <c r="E721" s="28" t="s">
        <v>235</v>
      </c>
      <c r="F721" s="13" t="s">
        <v>1753</v>
      </c>
      <c r="G721" s="13" t="s">
        <v>1753</v>
      </c>
      <c r="H721" s="12" t="str">
        <f t="shared" si="35"/>
        <v>8.09/km</v>
      </c>
      <c r="I721" s="13">
        <f t="shared" si="36"/>
        <v>0.10087962962962964</v>
      </c>
      <c r="J721" s="13">
        <f t="shared" si="37"/>
        <v>0.06188657407407408</v>
      </c>
    </row>
    <row r="722" spans="1:10" ht="15" customHeight="1">
      <c r="A722" s="12">
        <v>718</v>
      </c>
      <c r="B722" s="28" t="s">
        <v>1754</v>
      </c>
      <c r="C722" s="28" t="s">
        <v>107</v>
      </c>
      <c r="D722" s="12" t="s">
        <v>180</v>
      </c>
      <c r="E722" s="28" t="s">
        <v>1755</v>
      </c>
      <c r="F722" s="13" t="s">
        <v>1753</v>
      </c>
      <c r="G722" s="13" t="s">
        <v>1753</v>
      </c>
      <c r="H722" s="12" t="str">
        <f t="shared" si="35"/>
        <v>8.09/km</v>
      </c>
      <c r="I722" s="13">
        <f t="shared" si="36"/>
        <v>0.10087962962962964</v>
      </c>
      <c r="J722" s="13">
        <f t="shared" si="37"/>
        <v>0.07902777777777778</v>
      </c>
    </row>
    <row r="723" spans="1:10" ht="15" customHeight="1">
      <c r="A723" s="15">
        <v>719</v>
      </c>
      <c r="B723" s="30" t="s">
        <v>1756</v>
      </c>
      <c r="C723" s="30" t="s">
        <v>450</v>
      </c>
      <c r="D723" s="15" t="s">
        <v>230</v>
      </c>
      <c r="E723" s="30" t="s">
        <v>172</v>
      </c>
      <c r="F723" s="17" t="s">
        <v>1757</v>
      </c>
      <c r="G723" s="17" t="s">
        <v>1757</v>
      </c>
      <c r="H723" s="15" t="str">
        <f t="shared" si="35"/>
        <v>8.35/km</v>
      </c>
      <c r="I723" s="17">
        <f t="shared" si="36"/>
        <v>0.11009259259259259</v>
      </c>
      <c r="J723" s="17">
        <f t="shared" si="37"/>
        <v>0.018819444444444416</v>
      </c>
    </row>
    <row r="724" spans="1:10" ht="15" customHeight="1">
      <c r="A724" s="15">
        <v>720</v>
      </c>
      <c r="B724" s="30" t="s">
        <v>1758</v>
      </c>
      <c r="C724" s="30" t="s">
        <v>64</v>
      </c>
      <c r="D724" s="15" t="s">
        <v>180</v>
      </c>
      <c r="E724" s="30" t="s">
        <v>172</v>
      </c>
      <c r="F724" s="17" t="s">
        <v>1759</v>
      </c>
      <c r="G724" s="17" t="s">
        <v>1759</v>
      </c>
      <c r="H724" s="15" t="str">
        <f t="shared" si="35"/>
        <v>9.01/km</v>
      </c>
      <c r="I724" s="17">
        <f t="shared" si="36"/>
        <v>0.11929398148148147</v>
      </c>
      <c r="J724" s="17">
        <f t="shared" si="37"/>
        <v>0.09744212962962961</v>
      </c>
    </row>
    <row r="725" spans="1:10" ht="15" customHeight="1">
      <c r="A725" s="18">
        <v>721</v>
      </c>
      <c r="B725" s="29" t="s">
        <v>1760</v>
      </c>
      <c r="C725" s="29" t="s">
        <v>953</v>
      </c>
      <c r="D725" s="18" t="s">
        <v>221</v>
      </c>
      <c r="E725" s="29" t="s">
        <v>366</v>
      </c>
      <c r="F725" s="19" t="s">
        <v>1761</v>
      </c>
      <c r="G725" s="19" t="s">
        <v>1761</v>
      </c>
      <c r="H725" s="18" t="str">
        <f t="shared" si="35"/>
        <v>9.23/km</v>
      </c>
      <c r="I725" s="19">
        <f t="shared" si="36"/>
        <v>0.12717592592592591</v>
      </c>
      <c r="J725" s="19">
        <f t="shared" si="37"/>
        <v>0.11412037037037037</v>
      </c>
    </row>
  </sheetData>
  <sheetProtection/>
  <autoFilter ref="A4:J7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3" t="str">
        <f>Individuale!A1</f>
        <v>Giro del Lago di Bracciano</v>
      </c>
      <c r="B1" s="24"/>
      <c r="C1" s="25"/>
    </row>
    <row r="2" spans="1:3" ht="24" customHeight="1">
      <c r="A2" s="21" t="str">
        <f>Individuale!A2</f>
        <v>4ª edizione </v>
      </c>
      <c r="B2" s="21"/>
      <c r="C2" s="21"/>
    </row>
    <row r="3" spans="1:3" ht="24" customHeight="1">
      <c r="A3" s="26" t="str">
        <f>Individuale!A3</f>
        <v>Trevignano Romano (RM) Italia - Domenica 08/03/2015</v>
      </c>
      <c r="B3" s="26"/>
      <c r="C3" s="2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5">
        <v>1</v>
      </c>
      <c r="B5" s="46" t="s">
        <v>172</v>
      </c>
      <c r="C5" s="47">
        <v>84</v>
      </c>
    </row>
    <row r="6" spans="1:3" ht="15" customHeight="1">
      <c r="A6" s="39">
        <v>2</v>
      </c>
      <c r="B6" s="40" t="s">
        <v>177</v>
      </c>
      <c r="C6" s="42">
        <v>57</v>
      </c>
    </row>
    <row r="7" spans="1:3" ht="15" customHeight="1">
      <c r="A7" s="39">
        <v>3</v>
      </c>
      <c r="B7" s="40" t="s">
        <v>67</v>
      </c>
      <c r="C7" s="42">
        <v>51</v>
      </c>
    </row>
    <row r="8" spans="1:3" ht="15" customHeight="1">
      <c r="A8" s="39">
        <v>4</v>
      </c>
      <c r="B8" s="40" t="s">
        <v>384</v>
      </c>
      <c r="C8" s="42">
        <v>39</v>
      </c>
    </row>
    <row r="9" spans="1:3" ht="15" customHeight="1">
      <c r="A9" s="39">
        <v>5</v>
      </c>
      <c r="B9" s="40" t="s">
        <v>192</v>
      </c>
      <c r="C9" s="42">
        <v>31</v>
      </c>
    </row>
    <row r="10" spans="1:3" ht="15" customHeight="1">
      <c r="A10" s="39">
        <v>6</v>
      </c>
      <c r="B10" s="40" t="s">
        <v>304</v>
      </c>
      <c r="C10" s="42">
        <v>24</v>
      </c>
    </row>
    <row r="11" spans="1:3" ht="15" customHeight="1">
      <c r="A11" s="39">
        <v>7</v>
      </c>
      <c r="B11" s="40" t="s">
        <v>366</v>
      </c>
      <c r="C11" s="42">
        <v>19</v>
      </c>
    </row>
    <row r="12" spans="1:3" ht="15" customHeight="1">
      <c r="A12" s="39">
        <v>8</v>
      </c>
      <c r="B12" s="40" t="s">
        <v>398</v>
      </c>
      <c r="C12" s="42">
        <v>17</v>
      </c>
    </row>
    <row r="13" spans="1:3" ht="15" customHeight="1">
      <c r="A13" s="39">
        <v>9</v>
      </c>
      <c r="B13" s="40" t="s">
        <v>137</v>
      </c>
      <c r="C13" s="42">
        <v>17</v>
      </c>
    </row>
    <row r="14" spans="1:3" ht="15" customHeight="1">
      <c r="A14" s="39">
        <v>10</v>
      </c>
      <c r="B14" s="40" t="s">
        <v>240</v>
      </c>
      <c r="C14" s="42">
        <v>16</v>
      </c>
    </row>
    <row r="15" spans="1:3" ht="15" customHeight="1">
      <c r="A15" s="39">
        <v>11</v>
      </c>
      <c r="B15" s="40" t="s">
        <v>351</v>
      </c>
      <c r="C15" s="42">
        <v>13</v>
      </c>
    </row>
    <row r="16" spans="1:3" ht="15" customHeight="1">
      <c r="A16" s="39">
        <v>12</v>
      </c>
      <c r="B16" s="40" t="s">
        <v>175</v>
      </c>
      <c r="C16" s="42">
        <v>12</v>
      </c>
    </row>
    <row r="17" spans="1:3" ht="15" customHeight="1">
      <c r="A17" s="39">
        <v>13</v>
      </c>
      <c r="B17" s="40" t="s">
        <v>226</v>
      </c>
      <c r="C17" s="42">
        <v>12</v>
      </c>
    </row>
    <row r="18" spans="1:3" ht="15" customHeight="1">
      <c r="A18" s="39">
        <v>14</v>
      </c>
      <c r="B18" s="40" t="s">
        <v>320</v>
      </c>
      <c r="C18" s="42">
        <v>10</v>
      </c>
    </row>
    <row r="19" spans="1:3" ht="15" customHeight="1">
      <c r="A19" s="39">
        <v>15</v>
      </c>
      <c r="B19" s="40" t="s">
        <v>281</v>
      </c>
      <c r="C19" s="42">
        <v>9</v>
      </c>
    </row>
    <row r="20" spans="1:3" ht="15" customHeight="1">
      <c r="A20" s="39">
        <v>16</v>
      </c>
      <c r="B20" s="40" t="s">
        <v>455</v>
      </c>
      <c r="C20" s="42">
        <v>8</v>
      </c>
    </row>
    <row r="21" spans="1:3" ht="15" customHeight="1">
      <c r="A21" s="39">
        <v>17</v>
      </c>
      <c r="B21" s="40" t="s">
        <v>798</v>
      </c>
      <c r="C21" s="42">
        <v>8</v>
      </c>
    </row>
    <row r="22" spans="1:3" ht="15" customHeight="1">
      <c r="A22" s="39">
        <v>18</v>
      </c>
      <c r="B22" s="40" t="s">
        <v>733</v>
      </c>
      <c r="C22" s="42">
        <v>8</v>
      </c>
    </row>
    <row r="23" spans="1:3" ht="15" customHeight="1">
      <c r="A23" s="39">
        <v>19</v>
      </c>
      <c r="B23" s="40" t="s">
        <v>296</v>
      </c>
      <c r="C23" s="42">
        <v>7</v>
      </c>
    </row>
    <row r="24" spans="1:3" ht="15" customHeight="1">
      <c r="A24" s="39">
        <v>20</v>
      </c>
      <c r="B24" s="40" t="s">
        <v>549</v>
      </c>
      <c r="C24" s="42">
        <v>7</v>
      </c>
    </row>
    <row r="25" spans="1:3" ht="15" customHeight="1">
      <c r="A25" s="39">
        <v>21</v>
      </c>
      <c r="B25" s="40" t="s">
        <v>185</v>
      </c>
      <c r="C25" s="42">
        <v>7</v>
      </c>
    </row>
    <row r="26" spans="1:3" ht="15" customHeight="1">
      <c r="A26" s="39">
        <v>22</v>
      </c>
      <c r="B26" s="40" t="s">
        <v>217</v>
      </c>
      <c r="C26" s="42">
        <v>7</v>
      </c>
    </row>
    <row r="27" spans="1:3" ht="15" customHeight="1">
      <c r="A27" s="39">
        <v>23</v>
      </c>
      <c r="B27" s="40" t="s">
        <v>520</v>
      </c>
      <c r="C27" s="42">
        <v>6</v>
      </c>
    </row>
    <row r="28" spans="1:3" ht="15" customHeight="1">
      <c r="A28" s="39">
        <v>24</v>
      </c>
      <c r="B28" s="40" t="s">
        <v>196</v>
      </c>
      <c r="C28" s="42">
        <v>6</v>
      </c>
    </row>
    <row r="29" spans="1:3" ht="15" customHeight="1">
      <c r="A29" s="39">
        <v>25</v>
      </c>
      <c r="B29" s="40" t="s">
        <v>717</v>
      </c>
      <c r="C29" s="42">
        <v>6</v>
      </c>
    </row>
    <row r="30" spans="1:3" ht="15" customHeight="1">
      <c r="A30" s="39">
        <v>26</v>
      </c>
      <c r="B30" s="40" t="s">
        <v>794</v>
      </c>
      <c r="C30" s="42">
        <v>6</v>
      </c>
    </row>
    <row r="31" spans="1:3" ht="15" customHeight="1">
      <c r="A31" s="39">
        <v>27</v>
      </c>
      <c r="B31" s="40" t="s">
        <v>188</v>
      </c>
      <c r="C31" s="42">
        <v>6</v>
      </c>
    </row>
    <row r="32" spans="1:3" ht="15" customHeight="1">
      <c r="A32" s="39">
        <v>28</v>
      </c>
      <c r="B32" s="40" t="s">
        <v>826</v>
      </c>
      <c r="C32" s="42">
        <v>6</v>
      </c>
    </row>
    <row r="33" spans="1:3" ht="15" customHeight="1">
      <c r="A33" s="39">
        <v>29</v>
      </c>
      <c r="B33" s="40" t="s">
        <v>801</v>
      </c>
      <c r="C33" s="42">
        <v>5</v>
      </c>
    </row>
    <row r="34" spans="1:3" ht="15" customHeight="1">
      <c r="A34" s="39">
        <v>30</v>
      </c>
      <c r="B34" s="40" t="s">
        <v>239</v>
      </c>
      <c r="C34" s="42">
        <v>5</v>
      </c>
    </row>
    <row r="35" spans="1:3" ht="15" customHeight="1">
      <c r="A35" s="39">
        <v>31</v>
      </c>
      <c r="B35" s="40" t="s">
        <v>325</v>
      </c>
      <c r="C35" s="42">
        <v>5</v>
      </c>
    </row>
    <row r="36" spans="1:3" ht="15" customHeight="1">
      <c r="A36" s="39">
        <v>32</v>
      </c>
      <c r="B36" s="40" t="s">
        <v>698</v>
      </c>
      <c r="C36" s="42">
        <v>5</v>
      </c>
    </row>
    <row r="37" spans="1:3" ht="15" customHeight="1">
      <c r="A37" s="39">
        <v>33</v>
      </c>
      <c r="B37" s="40" t="s">
        <v>649</v>
      </c>
      <c r="C37" s="42">
        <v>5</v>
      </c>
    </row>
    <row r="38" spans="1:3" ht="15" customHeight="1">
      <c r="A38" s="39">
        <v>34</v>
      </c>
      <c r="B38" s="40" t="s">
        <v>311</v>
      </c>
      <c r="C38" s="42">
        <v>4</v>
      </c>
    </row>
    <row r="39" spans="1:3" ht="15" customHeight="1">
      <c r="A39" s="39">
        <v>35</v>
      </c>
      <c r="B39" s="40" t="s">
        <v>575</v>
      </c>
      <c r="C39" s="42">
        <v>4</v>
      </c>
    </row>
    <row r="40" spans="1:3" ht="15" customHeight="1">
      <c r="A40" s="39">
        <v>36</v>
      </c>
      <c r="B40" s="40" t="s">
        <v>245</v>
      </c>
      <c r="C40" s="42">
        <v>4</v>
      </c>
    </row>
    <row r="41" spans="1:3" ht="15" customHeight="1">
      <c r="A41" s="39">
        <v>37</v>
      </c>
      <c r="B41" s="40" t="s">
        <v>637</v>
      </c>
      <c r="C41" s="42">
        <v>4</v>
      </c>
    </row>
    <row r="42" spans="1:3" ht="15" customHeight="1">
      <c r="A42" s="39">
        <v>38</v>
      </c>
      <c r="B42" s="40" t="s">
        <v>1085</v>
      </c>
      <c r="C42" s="42">
        <v>4</v>
      </c>
    </row>
    <row r="43" spans="1:3" ht="15" customHeight="1">
      <c r="A43" s="39">
        <v>39</v>
      </c>
      <c r="B43" s="40" t="s">
        <v>209</v>
      </c>
      <c r="C43" s="42">
        <v>4</v>
      </c>
    </row>
    <row r="44" spans="1:3" ht="15" customHeight="1">
      <c r="A44" s="39">
        <v>40</v>
      </c>
      <c r="B44" s="40" t="s">
        <v>95</v>
      </c>
      <c r="C44" s="42">
        <v>4</v>
      </c>
    </row>
    <row r="45" spans="1:3" ht="15" customHeight="1">
      <c r="A45" s="39">
        <v>41</v>
      </c>
      <c r="B45" s="40" t="s">
        <v>467</v>
      </c>
      <c r="C45" s="42">
        <v>4</v>
      </c>
    </row>
    <row r="46" spans="1:3" ht="15" customHeight="1">
      <c r="A46" s="39">
        <v>42</v>
      </c>
      <c r="B46" s="40" t="s">
        <v>1033</v>
      </c>
      <c r="C46" s="42">
        <v>3</v>
      </c>
    </row>
    <row r="47" spans="1:3" ht="15" customHeight="1">
      <c r="A47" s="39">
        <v>43</v>
      </c>
      <c r="B47" s="40" t="s">
        <v>166</v>
      </c>
      <c r="C47" s="42">
        <v>3</v>
      </c>
    </row>
    <row r="48" spans="1:3" ht="15" customHeight="1">
      <c r="A48" s="39">
        <v>44</v>
      </c>
      <c r="B48" s="40" t="s">
        <v>1283</v>
      </c>
      <c r="C48" s="42">
        <v>3</v>
      </c>
    </row>
    <row r="49" spans="1:3" ht="15" customHeight="1">
      <c r="A49" s="39">
        <v>45</v>
      </c>
      <c r="B49" s="40" t="s">
        <v>443</v>
      </c>
      <c r="C49" s="42">
        <v>3</v>
      </c>
    </row>
    <row r="50" spans="1:3" ht="15" customHeight="1">
      <c r="A50" s="39">
        <v>46</v>
      </c>
      <c r="B50" s="40" t="s">
        <v>1027</v>
      </c>
      <c r="C50" s="42">
        <v>3</v>
      </c>
    </row>
    <row r="51" spans="1:3" ht="15" customHeight="1">
      <c r="A51" s="39">
        <v>47</v>
      </c>
      <c r="B51" s="40" t="s">
        <v>819</v>
      </c>
      <c r="C51" s="42">
        <v>3</v>
      </c>
    </row>
    <row r="52" spans="1:3" ht="15" customHeight="1">
      <c r="A52" s="39">
        <v>48</v>
      </c>
      <c r="B52" s="40" t="s">
        <v>344</v>
      </c>
      <c r="C52" s="42">
        <v>3</v>
      </c>
    </row>
    <row r="53" spans="1:3" ht="15" customHeight="1">
      <c r="A53" s="39">
        <v>49</v>
      </c>
      <c r="B53" s="40" t="s">
        <v>811</v>
      </c>
      <c r="C53" s="42">
        <v>3</v>
      </c>
    </row>
    <row r="54" spans="1:3" ht="15" customHeight="1">
      <c r="A54" s="39">
        <v>50</v>
      </c>
      <c r="B54" s="40" t="s">
        <v>774</v>
      </c>
      <c r="C54" s="42">
        <v>3</v>
      </c>
    </row>
    <row r="55" spans="1:3" ht="15" customHeight="1">
      <c r="A55" s="39">
        <v>51</v>
      </c>
      <c r="B55" s="40" t="s">
        <v>299</v>
      </c>
      <c r="C55" s="42">
        <v>3</v>
      </c>
    </row>
    <row r="56" spans="1:3" ht="15" customHeight="1">
      <c r="A56" s="39">
        <v>52</v>
      </c>
      <c r="B56" s="40" t="s">
        <v>686</v>
      </c>
      <c r="C56" s="42">
        <v>3</v>
      </c>
    </row>
    <row r="57" spans="1:3" ht="15" customHeight="1">
      <c r="A57" s="39">
        <v>53</v>
      </c>
      <c r="B57" s="40" t="s">
        <v>689</v>
      </c>
      <c r="C57" s="42">
        <v>3</v>
      </c>
    </row>
    <row r="58" spans="1:3" ht="15" customHeight="1">
      <c r="A58" s="39">
        <v>54</v>
      </c>
      <c r="B58" s="40" t="s">
        <v>572</v>
      </c>
      <c r="C58" s="42">
        <v>3</v>
      </c>
    </row>
    <row r="59" spans="1:3" ht="15" customHeight="1">
      <c r="A59" s="39">
        <v>55</v>
      </c>
      <c r="B59" s="40" t="s">
        <v>529</v>
      </c>
      <c r="C59" s="42">
        <v>3</v>
      </c>
    </row>
    <row r="60" spans="1:3" ht="15" customHeight="1">
      <c r="A60" s="39">
        <v>56</v>
      </c>
      <c r="B60" s="40" t="s">
        <v>181</v>
      </c>
      <c r="C60" s="42">
        <v>3</v>
      </c>
    </row>
    <row r="61" spans="1:3" ht="15" customHeight="1">
      <c r="A61" s="39">
        <v>57</v>
      </c>
      <c r="B61" s="40" t="s">
        <v>372</v>
      </c>
      <c r="C61" s="42">
        <v>3</v>
      </c>
    </row>
    <row r="62" spans="1:3" ht="15" customHeight="1">
      <c r="A62" s="39">
        <v>58</v>
      </c>
      <c r="B62" s="40" t="s">
        <v>499</v>
      </c>
      <c r="C62" s="42">
        <v>3</v>
      </c>
    </row>
    <row r="63" spans="1:3" ht="15" customHeight="1">
      <c r="A63" s="39">
        <v>59</v>
      </c>
      <c r="B63" s="40" t="s">
        <v>73</v>
      </c>
      <c r="C63" s="42">
        <v>3</v>
      </c>
    </row>
    <row r="64" spans="1:3" ht="15" customHeight="1">
      <c r="A64" s="39">
        <v>60</v>
      </c>
      <c r="B64" s="40" t="s">
        <v>213</v>
      </c>
      <c r="C64" s="42">
        <v>3</v>
      </c>
    </row>
    <row r="65" spans="1:3" ht="15" customHeight="1">
      <c r="A65" s="39">
        <v>61</v>
      </c>
      <c r="B65" s="40" t="s">
        <v>447</v>
      </c>
      <c r="C65" s="42">
        <v>3</v>
      </c>
    </row>
    <row r="66" spans="1:3" ht="15" customHeight="1">
      <c r="A66" s="39">
        <v>62</v>
      </c>
      <c r="B66" s="40" t="s">
        <v>387</v>
      </c>
      <c r="C66" s="42">
        <v>3</v>
      </c>
    </row>
    <row r="67" spans="1:3" ht="15" customHeight="1">
      <c r="A67" s="39">
        <v>63</v>
      </c>
      <c r="B67" s="40" t="s">
        <v>481</v>
      </c>
      <c r="C67" s="42">
        <v>2</v>
      </c>
    </row>
    <row r="68" spans="1:3" ht="15" customHeight="1">
      <c r="A68" s="39">
        <v>64</v>
      </c>
      <c r="B68" s="40" t="s">
        <v>233</v>
      </c>
      <c r="C68" s="42">
        <v>2</v>
      </c>
    </row>
    <row r="69" spans="1:3" ht="15" customHeight="1">
      <c r="A69" s="39">
        <v>65</v>
      </c>
      <c r="B69" s="40" t="s">
        <v>411</v>
      </c>
      <c r="C69" s="42">
        <v>2</v>
      </c>
    </row>
    <row r="70" spans="1:3" ht="15" customHeight="1">
      <c r="A70" s="39">
        <v>66</v>
      </c>
      <c r="B70" s="40" t="s">
        <v>1533</v>
      </c>
      <c r="C70" s="42">
        <v>2</v>
      </c>
    </row>
    <row r="71" spans="1:3" ht="15" customHeight="1">
      <c r="A71" s="39">
        <v>67</v>
      </c>
      <c r="B71" s="40" t="s">
        <v>376</v>
      </c>
      <c r="C71" s="42">
        <v>2</v>
      </c>
    </row>
    <row r="72" spans="1:3" ht="15" customHeight="1">
      <c r="A72" s="39">
        <v>68</v>
      </c>
      <c r="B72" s="40" t="s">
        <v>362</v>
      </c>
      <c r="C72" s="42">
        <v>2</v>
      </c>
    </row>
    <row r="73" spans="1:3" ht="15" customHeight="1">
      <c r="A73" s="39">
        <v>69</v>
      </c>
      <c r="B73" s="40" t="s">
        <v>535</v>
      </c>
      <c r="C73" s="42">
        <v>2</v>
      </c>
    </row>
    <row r="74" spans="1:3" ht="15" customHeight="1">
      <c r="A74" s="39">
        <v>70</v>
      </c>
      <c r="B74" s="40" t="s">
        <v>1366</v>
      </c>
      <c r="C74" s="42">
        <v>2</v>
      </c>
    </row>
    <row r="75" spans="1:3" ht="15" customHeight="1">
      <c r="A75" s="39">
        <v>71</v>
      </c>
      <c r="B75" s="40" t="s">
        <v>888</v>
      </c>
      <c r="C75" s="42">
        <v>2</v>
      </c>
    </row>
    <row r="76" spans="1:3" ht="15" customHeight="1">
      <c r="A76" s="39">
        <v>72</v>
      </c>
      <c r="B76" s="40" t="s">
        <v>235</v>
      </c>
      <c r="C76" s="42">
        <v>2</v>
      </c>
    </row>
    <row r="77" spans="1:3" ht="15" customHeight="1">
      <c r="A77" s="39">
        <v>73</v>
      </c>
      <c r="B77" s="40" t="s">
        <v>589</v>
      </c>
      <c r="C77" s="42">
        <v>2</v>
      </c>
    </row>
    <row r="78" spans="1:3" ht="15" customHeight="1">
      <c r="A78" s="39">
        <v>74</v>
      </c>
      <c r="B78" s="40" t="s">
        <v>359</v>
      </c>
      <c r="C78" s="42">
        <v>2</v>
      </c>
    </row>
    <row r="79" spans="1:3" ht="15" customHeight="1">
      <c r="A79" s="39">
        <v>75</v>
      </c>
      <c r="B79" s="40" t="s">
        <v>276</v>
      </c>
      <c r="C79" s="42">
        <v>2</v>
      </c>
    </row>
    <row r="80" spans="1:3" ht="15" customHeight="1">
      <c r="A80" s="39">
        <v>76</v>
      </c>
      <c r="B80" s="40" t="s">
        <v>194</v>
      </c>
      <c r="C80" s="42">
        <v>2</v>
      </c>
    </row>
    <row r="81" spans="1:3" ht="15" customHeight="1">
      <c r="A81" s="39">
        <v>77</v>
      </c>
      <c r="B81" s="40" t="s">
        <v>1255</v>
      </c>
      <c r="C81" s="42">
        <v>2</v>
      </c>
    </row>
    <row r="82" spans="1:3" ht="15" customHeight="1">
      <c r="A82" s="39">
        <v>78</v>
      </c>
      <c r="B82" s="40" t="s">
        <v>701</v>
      </c>
      <c r="C82" s="42">
        <v>2</v>
      </c>
    </row>
    <row r="83" spans="1:3" ht="15" customHeight="1">
      <c r="A83" s="39">
        <v>79</v>
      </c>
      <c r="B83" s="40" t="s">
        <v>1565</v>
      </c>
      <c r="C83" s="42">
        <v>2</v>
      </c>
    </row>
    <row r="84" spans="1:3" ht="15" customHeight="1">
      <c r="A84" s="39">
        <v>80</v>
      </c>
      <c r="B84" s="40" t="s">
        <v>676</v>
      </c>
      <c r="C84" s="42">
        <v>2</v>
      </c>
    </row>
    <row r="85" spans="1:3" ht="15" customHeight="1">
      <c r="A85" s="39">
        <v>81</v>
      </c>
      <c r="B85" s="40" t="s">
        <v>1395</v>
      </c>
      <c r="C85" s="42">
        <v>1</v>
      </c>
    </row>
    <row r="86" spans="1:3" ht="15" customHeight="1">
      <c r="A86" s="39">
        <v>82</v>
      </c>
      <c r="B86" s="40" t="s">
        <v>1430</v>
      </c>
      <c r="C86" s="42">
        <v>1</v>
      </c>
    </row>
    <row r="87" spans="1:3" ht="15" customHeight="1">
      <c r="A87" s="39">
        <v>83</v>
      </c>
      <c r="B87" s="40" t="s">
        <v>1122</v>
      </c>
      <c r="C87" s="42">
        <v>1</v>
      </c>
    </row>
    <row r="88" spans="1:3" ht="15" customHeight="1">
      <c r="A88" s="39">
        <v>84</v>
      </c>
      <c r="B88" s="40" t="s">
        <v>838</v>
      </c>
      <c r="C88" s="42">
        <v>1</v>
      </c>
    </row>
    <row r="89" spans="1:3" ht="15" customHeight="1">
      <c r="A89" s="39">
        <v>85</v>
      </c>
      <c r="B89" s="40" t="s">
        <v>224</v>
      </c>
      <c r="C89" s="42">
        <v>1</v>
      </c>
    </row>
    <row r="90" spans="1:3" ht="15" customHeight="1">
      <c r="A90" s="39">
        <v>86</v>
      </c>
      <c r="B90" s="40" t="s">
        <v>1174</v>
      </c>
      <c r="C90" s="42">
        <v>1</v>
      </c>
    </row>
    <row r="91" spans="1:3" ht="15" customHeight="1">
      <c r="A91" s="39">
        <v>87</v>
      </c>
      <c r="B91" s="40" t="s">
        <v>788</v>
      </c>
      <c r="C91" s="42">
        <v>1</v>
      </c>
    </row>
    <row r="92" spans="1:3" ht="15" customHeight="1">
      <c r="A92" s="39">
        <v>88</v>
      </c>
      <c r="B92" s="40" t="s">
        <v>1101</v>
      </c>
      <c r="C92" s="42">
        <v>1</v>
      </c>
    </row>
    <row r="93" spans="1:3" ht="15" customHeight="1">
      <c r="A93" s="39">
        <v>89</v>
      </c>
      <c r="B93" s="40" t="s">
        <v>613</v>
      </c>
      <c r="C93" s="42">
        <v>1</v>
      </c>
    </row>
    <row r="94" spans="1:3" ht="15" customHeight="1">
      <c r="A94" s="39">
        <v>90</v>
      </c>
      <c r="B94" s="40" t="s">
        <v>1298</v>
      </c>
      <c r="C94" s="42">
        <v>1</v>
      </c>
    </row>
    <row r="95" spans="1:3" ht="15" customHeight="1">
      <c r="A95" s="39">
        <v>91</v>
      </c>
      <c r="B95" s="40" t="s">
        <v>1755</v>
      </c>
      <c r="C95" s="42">
        <v>1</v>
      </c>
    </row>
    <row r="96" spans="1:3" ht="15" customHeight="1">
      <c r="A96" s="39">
        <v>92</v>
      </c>
      <c r="B96" s="40" t="s">
        <v>270</v>
      </c>
      <c r="C96" s="42">
        <v>1</v>
      </c>
    </row>
    <row r="97" spans="1:3" ht="15" customHeight="1">
      <c r="A97" s="39">
        <v>93</v>
      </c>
      <c r="B97" s="40" t="s">
        <v>1582</v>
      </c>
      <c r="C97" s="42">
        <v>1</v>
      </c>
    </row>
    <row r="98" spans="1:3" ht="15" customHeight="1">
      <c r="A98" s="39">
        <v>94</v>
      </c>
      <c r="B98" s="40" t="s">
        <v>1269</v>
      </c>
      <c r="C98" s="42">
        <v>1</v>
      </c>
    </row>
    <row r="99" spans="1:3" ht="15" customHeight="1">
      <c r="A99" s="39">
        <v>95</v>
      </c>
      <c r="B99" s="40" t="s">
        <v>1617</v>
      </c>
      <c r="C99" s="42">
        <v>1</v>
      </c>
    </row>
    <row r="100" spans="1:3" ht="15" customHeight="1">
      <c r="A100" s="39">
        <v>96</v>
      </c>
      <c r="B100" s="40" t="s">
        <v>728</v>
      </c>
      <c r="C100" s="42">
        <v>1</v>
      </c>
    </row>
    <row r="101" spans="1:3" ht="15" customHeight="1">
      <c r="A101" s="39">
        <v>97</v>
      </c>
      <c r="B101" s="40" t="s">
        <v>1584</v>
      </c>
      <c r="C101" s="42">
        <v>1</v>
      </c>
    </row>
    <row r="102" spans="1:3" ht="15" customHeight="1">
      <c r="A102" s="39">
        <v>98</v>
      </c>
      <c r="B102" s="40" t="s">
        <v>1392</v>
      </c>
      <c r="C102" s="42">
        <v>1</v>
      </c>
    </row>
    <row r="103" spans="1:3" ht="15" customHeight="1">
      <c r="A103" s="39">
        <v>99</v>
      </c>
      <c r="B103" s="40" t="s">
        <v>1051</v>
      </c>
      <c r="C103" s="42">
        <v>1</v>
      </c>
    </row>
    <row r="104" spans="1:3" ht="15" customHeight="1">
      <c r="A104" s="39">
        <v>100</v>
      </c>
      <c r="B104" s="40" t="s">
        <v>1487</v>
      </c>
      <c r="C104" s="42">
        <v>1</v>
      </c>
    </row>
    <row r="105" spans="1:3" ht="15" customHeight="1">
      <c r="A105" s="39">
        <v>101</v>
      </c>
      <c r="B105" s="40" t="s">
        <v>1591</v>
      </c>
      <c r="C105" s="42">
        <v>1</v>
      </c>
    </row>
    <row r="106" spans="1:3" ht="15" customHeight="1">
      <c r="A106" s="39">
        <v>102</v>
      </c>
      <c r="B106" s="40" t="s">
        <v>381</v>
      </c>
      <c r="C106" s="42">
        <v>1</v>
      </c>
    </row>
    <row r="107" spans="1:3" ht="15" customHeight="1">
      <c r="A107" s="39">
        <v>103</v>
      </c>
      <c r="B107" s="40" t="s">
        <v>899</v>
      </c>
      <c r="C107" s="42">
        <v>1</v>
      </c>
    </row>
    <row r="108" spans="1:3" ht="15" customHeight="1">
      <c r="A108" s="39">
        <v>104</v>
      </c>
      <c r="B108" s="40" t="s">
        <v>1258</v>
      </c>
      <c r="C108" s="42">
        <v>1</v>
      </c>
    </row>
    <row r="109" spans="1:3" ht="15" customHeight="1">
      <c r="A109" s="39">
        <v>105</v>
      </c>
      <c r="B109" s="40" t="s">
        <v>771</v>
      </c>
      <c r="C109" s="42">
        <v>1</v>
      </c>
    </row>
    <row r="110" spans="1:3" ht="15" customHeight="1">
      <c r="A110" s="39">
        <v>106</v>
      </c>
      <c r="B110" s="40" t="s">
        <v>908</v>
      </c>
      <c r="C110" s="42">
        <v>1</v>
      </c>
    </row>
    <row r="111" spans="1:3" ht="15" customHeight="1">
      <c r="A111" s="39">
        <v>107</v>
      </c>
      <c r="B111" s="40" t="s">
        <v>600</v>
      </c>
      <c r="C111" s="42">
        <v>1</v>
      </c>
    </row>
    <row r="112" spans="1:3" ht="15" customHeight="1">
      <c r="A112" s="39">
        <v>108</v>
      </c>
      <c r="B112" s="40" t="s">
        <v>829</v>
      </c>
      <c r="C112" s="42">
        <v>1</v>
      </c>
    </row>
    <row r="113" spans="1:3" ht="15" customHeight="1">
      <c r="A113" s="39">
        <v>109</v>
      </c>
      <c r="B113" s="40" t="s">
        <v>1096</v>
      </c>
      <c r="C113" s="42">
        <v>1</v>
      </c>
    </row>
    <row r="114" spans="1:3" ht="15" customHeight="1">
      <c r="A114" s="39">
        <v>110</v>
      </c>
      <c r="B114" s="40" t="s">
        <v>619</v>
      </c>
      <c r="C114" s="42">
        <v>1</v>
      </c>
    </row>
    <row r="115" spans="1:3" ht="15" customHeight="1">
      <c r="A115" s="39">
        <v>111</v>
      </c>
      <c r="B115" s="40" t="s">
        <v>328</v>
      </c>
      <c r="C115" s="42">
        <v>1</v>
      </c>
    </row>
    <row r="116" spans="1:3" ht="15" customHeight="1">
      <c r="A116" s="39">
        <v>112</v>
      </c>
      <c r="B116" s="40" t="s">
        <v>32</v>
      </c>
      <c r="C116" s="42">
        <v>1</v>
      </c>
    </row>
    <row r="117" spans="1:3" ht="15" customHeight="1">
      <c r="A117" s="39">
        <v>113</v>
      </c>
      <c r="B117" s="40" t="s">
        <v>1111</v>
      </c>
      <c r="C117" s="42">
        <v>1</v>
      </c>
    </row>
    <row r="118" spans="1:3" ht="15" customHeight="1">
      <c r="A118" s="39">
        <v>114</v>
      </c>
      <c r="B118" s="40" t="s">
        <v>848</v>
      </c>
      <c r="C118" s="42">
        <v>1</v>
      </c>
    </row>
    <row r="119" spans="1:3" ht="15" customHeight="1">
      <c r="A119" s="39">
        <v>115</v>
      </c>
      <c r="B119" s="40" t="s">
        <v>583</v>
      </c>
      <c r="C119" s="42">
        <v>1</v>
      </c>
    </row>
    <row r="120" spans="1:3" ht="15" customHeight="1">
      <c r="A120" s="39">
        <v>116</v>
      </c>
      <c r="B120" s="40" t="s">
        <v>564</v>
      </c>
      <c r="C120" s="42">
        <v>1</v>
      </c>
    </row>
    <row r="121" spans="1:3" ht="15" customHeight="1">
      <c r="A121" s="39">
        <v>117</v>
      </c>
      <c r="B121" s="40" t="s">
        <v>568</v>
      </c>
      <c r="C121" s="42">
        <v>1</v>
      </c>
    </row>
    <row r="122" spans="1:3" ht="15" customHeight="1">
      <c r="A122" s="39">
        <v>118</v>
      </c>
      <c r="B122" s="40" t="s">
        <v>554</v>
      </c>
      <c r="C122" s="42">
        <v>1</v>
      </c>
    </row>
    <row r="123" spans="1:3" ht="15" customHeight="1">
      <c r="A123" s="39">
        <v>119</v>
      </c>
      <c r="B123" s="40" t="s">
        <v>1573</v>
      </c>
      <c r="C123" s="42">
        <v>1</v>
      </c>
    </row>
    <row r="124" spans="1:3" ht="15" customHeight="1">
      <c r="A124" s="39">
        <v>120</v>
      </c>
      <c r="B124" s="40" t="s">
        <v>278</v>
      </c>
      <c r="C124" s="42">
        <v>1</v>
      </c>
    </row>
    <row r="125" spans="1:3" ht="15" customHeight="1">
      <c r="A125" s="39">
        <v>121</v>
      </c>
      <c r="B125" s="40" t="s">
        <v>853</v>
      </c>
      <c r="C125" s="42">
        <v>1</v>
      </c>
    </row>
    <row r="126" spans="1:3" ht="15" customHeight="1">
      <c r="A126" s="39">
        <v>122</v>
      </c>
      <c r="B126" s="40" t="s">
        <v>642</v>
      </c>
      <c r="C126" s="42">
        <v>1</v>
      </c>
    </row>
    <row r="127" spans="1:3" ht="15" customHeight="1">
      <c r="A127" s="39">
        <v>123</v>
      </c>
      <c r="B127" s="40" t="s">
        <v>877</v>
      </c>
      <c r="C127" s="42">
        <v>1</v>
      </c>
    </row>
    <row r="128" spans="1:3" ht="15" customHeight="1">
      <c r="A128" s="39">
        <v>124</v>
      </c>
      <c r="B128" s="40" t="s">
        <v>1291</v>
      </c>
      <c r="C128" s="42">
        <v>1</v>
      </c>
    </row>
    <row r="129" spans="1:3" ht="15" customHeight="1">
      <c r="A129" s="39">
        <v>125</v>
      </c>
      <c r="B129" s="40" t="s">
        <v>336</v>
      </c>
      <c r="C129" s="42">
        <v>1</v>
      </c>
    </row>
    <row r="130" spans="1:3" ht="15" customHeight="1">
      <c r="A130" s="39">
        <v>126</v>
      </c>
      <c r="B130" s="40" t="s">
        <v>1372</v>
      </c>
      <c r="C130" s="42">
        <v>1</v>
      </c>
    </row>
    <row r="131" spans="1:3" ht="15" customHeight="1">
      <c r="A131" s="39">
        <v>127</v>
      </c>
      <c r="B131" s="40" t="s">
        <v>542</v>
      </c>
      <c r="C131" s="42">
        <v>1</v>
      </c>
    </row>
    <row r="132" spans="1:3" ht="15" customHeight="1">
      <c r="A132" s="39">
        <v>128</v>
      </c>
      <c r="B132" s="40" t="s">
        <v>936</v>
      </c>
      <c r="C132" s="42">
        <v>1</v>
      </c>
    </row>
    <row r="133" spans="1:3" ht="15" customHeight="1">
      <c r="A133" s="39">
        <v>129</v>
      </c>
      <c r="B133" s="40" t="s">
        <v>679</v>
      </c>
      <c r="C133" s="42">
        <v>1</v>
      </c>
    </row>
    <row r="134" spans="1:3" ht="15" customHeight="1">
      <c r="A134" s="39">
        <v>130</v>
      </c>
      <c r="B134" s="40" t="s">
        <v>660</v>
      </c>
      <c r="C134" s="42">
        <v>1</v>
      </c>
    </row>
    <row r="135" spans="1:3" ht="15" customHeight="1">
      <c r="A135" s="39">
        <v>131</v>
      </c>
      <c r="B135" s="40" t="s">
        <v>1713</v>
      </c>
      <c r="C135" s="42">
        <v>1</v>
      </c>
    </row>
    <row r="136" spans="1:3" ht="15" customHeight="1">
      <c r="A136" s="39">
        <v>132</v>
      </c>
      <c r="B136" s="40" t="s">
        <v>414</v>
      </c>
      <c r="C136" s="42">
        <v>1</v>
      </c>
    </row>
    <row r="137" spans="1:3" ht="15" customHeight="1">
      <c r="A137" s="39">
        <v>133</v>
      </c>
      <c r="B137" s="40" t="s">
        <v>834</v>
      </c>
      <c r="C137" s="42">
        <v>1</v>
      </c>
    </row>
    <row r="138" spans="1:3" ht="15" customHeight="1">
      <c r="A138" s="39">
        <v>134</v>
      </c>
      <c r="B138" s="40" t="s">
        <v>1679</v>
      </c>
      <c r="C138" s="42">
        <v>1</v>
      </c>
    </row>
    <row r="139" spans="1:3" ht="15" customHeight="1">
      <c r="A139" s="39">
        <v>135</v>
      </c>
      <c r="B139" s="40" t="s">
        <v>461</v>
      </c>
      <c r="C139" s="42">
        <v>1</v>
      </c>
    </row>
    <row r="140" spans="1:3" ht="15" customHeight="1">
      <c r="A140" s="39">
        <v>136</v>
      </c>
      <c r="B140" s="40" t="s">
        <v>37</v>
      </c>
      <c r="C140" s="42">
        <v>1</v>
      </c>
    </row>
    <row r="141" spans="1:3" ht="15" customHeight="1">
      <c r="A141" s="39">
        <v>137</v>
      </c>
      <c r="B141" s="40" t="s">
        <v>1498</v>
      </c>
      <c r="C141" s="42">
        <v>1</v>
      </c>
    </row>
    <row r="142" spans="1:3" ht="15" customHeight="1">
      <c r="A142" s="39">
        <v>138</v>
      </c>
      <c r="B142" s="40" t="s">
        <v>1030</v>
      </c>
      <c r="C142" s="42">
        <v>1</v>
      </c>
    </row>
    <row r="143" spans="1:3" ht="15" customHeight="1">
      <c r="A143" s="39">
        <v>139</v>
      </c>
      <c r="B143" s="40" t="s">
        <v>255</v>
      </c>
      <c r="C143" s="42">
        <v>1</v>
      </c>
    </row>
    <row r="144" spans="1:3" ht="15" customHeight="1">
      <c r="A144" s="39">
        <v>140</v>
      </c>
      <c r="B144" s="40" t="s">
        <v>708</v>
      </c>
      <c r="C144" s="42">
        <v>1</v>
      </c>
    </row>
    <row r="145" spans="1:3" ht="15" customHeight="1">
      <c r="A145" s="39">
        <v>141</v>
      </c>
      <c r="B145" s="40" t="s">
        <v>721</v>
      </c>
      <c r="C145" s="42">
        <v>1</v>
      </c>
    </row>
    <row r="146" spans="1:3" ht="15" customHeight="1">
      <c r="A146" s="39">
        <v>142</v>
      </c>
      <c r="B146" s="40" t="s">
        <v>205</v>
      </c>
      <c r="C146" s="42">
        <v>1</v>
      </c>
    </row>
    <row r="147" spans="1:3" ht="15" customHeight="1">
      <c r="A147" s="39">
        <v>143</v>
      </c>
      <c r="B147" s="40" t="s">
        <v>971</v>
      </c>
      <c r="C147" s="42">
        <v>1</v>
      </c>
    </row>
    <row r="148" spans="1:3" ht="15" customHeight="1">
      <c r="A148" s="39">
        <v>144</v>
      </c>
      <c r="B148" s="40" t="s">
        <v>628</v>
      </c>
      <c r="C148" s="42">
        <v>1</v>
      </c>
    </row>
    <row r="149" spans="1:3" ht="15" customHeight="1">
      <c r="A149" s="39">
        <v>145</v>
      </c>
      <c r="B149" s="40" t="s">
        <v>423</v>
      </c>
      <c r="C149" s="42">
        <v>1</v>
      </c>
    </row>
    <row r="150" spans="1:3" ht="15" customHeight="1">
      <c r="A150" s="41">
        <v>146</v>
      </c>
      <c r="B150" s="43" t="s">
        <v>870</v>
      </c>
      <c r="C150" s="44">
        <v>1</v>
      </c>
    </row>
  </sheetData>
  <sheetProtection/>
  <autoFilter ref="A4:C5">
    <sortState ref="A5:C150">
      <sortCondition descending="1" sortBy="value" ref="C5:C1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2015-03-09T16:29:34Z</dcterms:modified>
  <cp:category/>
  <cp:version/>
  <cp:contentType/>
  <cp:contentStatus/>
</cp:coreProperties>
</file>