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'Individuale'!$A$4:$I$444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<sst xmlns="http://schemas.openxmlformats.org/spreadsheetml/2006/main" count="2271" uniqueCount="1129">
  <si>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</si>
  <si>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</si>
  <si>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</si>
  <si>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</si>
  <si>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</si>
  <si>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</si>
  <si>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</si>
  <si>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</si>
  <si>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</si>
  <si>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</si>
  <si>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M_E40</t>
  </si>
  <si>
    <t>DIEGO</t>
  </si>
  <si>
    <t>RAHMANI</t>
  </si>
  <si>
    <t>ABDELKADER</t>
  </si>
  <si>
    <t>A.S.D. ATLETICA MONTICELLANA</t>
  </si>
  <si>
    <t>FRANCESCO</t>
  </si>
  <si>
    <t>M_C30</t>
  </si>
  <si>
    <t>POL. CIOCIARA ANTONIO FAVA</t>
  </si>
  <si>
    <t>MERCURI</t>
  </si>
  <si>
    <t>ANDREA</t>
  </si>
  <si>
    <t>M_F45</t>
  </si>
  <si>
    <t>CONTENTA</t>
  </si>
  <si>
    <t>SERGIO</t>
  </si>
  <si>
    <t>A.S.D. ROCCAGORGA</t>
  </si>
  <si>
    <t>ONORATO</t>
  </si>
  <si>
    <t>M_D35</t>
  </si>
  <si>
    <t>ATLETICA CECCANO</t>
  </si>
  <si>
    <t>M_A20</t>
  </si>
  <si>
    <t>VITTI</t>
  </si>
  <si>
    <t>GIOVANNI</t>
  </si>
  <si>
    <t>SALVUCCI</t>
  </si>
  <si>
    <t>A.S.D.  PODISTICA AVIS PRIVERNO</t>
  </si>
  <si>
    <t>MARCELLO</t>
  </si>
  <si>
    <t>M_G50</t>
  </si>
  <si>
    <t>A.S.D. CENTRO FITNESS MONTELLO</t>
  </si>
  <si>
    <t>PROIA</t>
  </si>
  <si>
    <t>MORINI</t>
  </si>
  <si>
    <t>LATINA RUNNERS</t>
  </si>
  <si>
    <t>BIAGIO</t>
  </si>
  <si>
    <t>MASTROIANNI</t>
  </si>
  <si>
    <t>ROBERTO</t>
  </si>
  <si>
    <t>ASD ATL.CITTA DEI PAPI</t>
  </si>
  <si>
    <t>VENTURA</t>
  </si>
  <si>
    <t>FABIO</t>
  </si>
  <si>
    <t>POL ATLETICA CEPRANO</t>
  </si>
  <si>
    <t>VELLUCCI</t>
  </si>
  <si>
    <t>MICHELE</t>
  </si>
  <si>
    <t>MONTIN</t>
  </si>
  <si>
    <t>MIRKO</t>
  </si>
  <si>
    <t>ASD WE RUN LATINA</t>
  </si>
  <si>
    <t>IACOVACCI</t>
  </si>
  <si>
    <t>CESARE</t>
  </si>
  <si>
    <t>A.S.D. ATLETICA HERMADA</t>
  </si>
  <si>
    <t>MOLINARI</t>
  </si>
  <si>
    <t>SALVATORE</t>
  </si>
  <si>
    <t>A.S.D. ATLETICA SETINA</t>
  </si>
  <si>
    <t>ALESSANDRO</t>
  </si>
  <si>
    <t>PERONTI</t>
  </si>
  <si>
    <t>PETELLA</t>
  </si>
  <si>
    <t>M_H55</t>
  </si>
  <si>
    <t>D'ATINO</t>
  </si>
  <si>
    <t>GIUSEPPE</t>
  </si>
  <si>
    <t>FANTOZZI</t>
  </si>
  <si>
    <t>SARO</t>
  </si>
  <si>
    <t>PAOLO</t>
  </si>
  <si>
    <t>MARROCCO</t>
  </si>
  <si>
    <t>TONINO</t>
  </si>
  <si>
    <t>DESIDERIO</t>
  </si>
  <si>
    <t>FABIOLA</t>
  </si>
  <si>
    <t>W_F45</t>
  </si>
  <si>
    <t>BARBATO</t>
  </si>
  <si>
    <t>DOMENICO</t>
  </si>
  <si>
    <t>LUIGI</t>
  </si>
  <si>
    <t>TOMAO</t>
  </si>
  <si>
    <t>ASD POLIGOLFO</t>
  </si>
  <si>
    <t>MARCO</t>
  </si>
  <si>
    <t>SVOLACCHIA</t>
  </si>
  <si>
    <t>SORRENTINO</t>
  </si>
  <si>
    <t>A.S.D. FONDI RUNNERS 2010</t>
  </si>
  <si>
    <t>LUCA</t>
  </si>
  <si>
    <t>ANTONETTI</t>
  </si>
  <si>
    <t>ROSSETTI</t>
  </si>
  <si>
    <t>ALESSIO</t>
  </si>
  <si>
    <t>ASD TOP RUNNERS CASTELLI ROMANI</t>
  </si>
  <si>
    <t>ROMANO</t>
  </si>
  <si>
    <t>STEFANO</t>
  </si>
  <si>
    <t>CUTONILLI</t>
  </si>
  <si>
    <t>RUNNERS ELITE CECCANO</t>
  </si>
  <si>
    <t>CORDA</t>
  </si>
  <si>
    <t>GIANLUCA</t>
  </si>
  <si>
    <t>TORELLI</t>
  </si>
  <si>
    <t>PIERO</t>
  </si>
  <si>
    <t>VINCENZO</t>
  </si>
  <si>
    <t>M_I60</t>
  </si>
  <si>
    <t>VENDITTI</t>
  </si>
  <si>
    <t>W_A20</t>
  </si>
  <si>
    <t>GENNARO</t>
  </si>
  <si>
    <t>LANCIA</t>
  </si>
  <si>
    <t>DANIEL</t>
  </si>
  <si>
    <t>AVALLONE</t>
  </si>
  <si>
    <t>CARLO</t>
  </si>
  <si>
    <t>MAINI</t>
  </si>
  <si>
    <t>ALFREDO</t>
  </si>
  <si>
    <t>NARDOCCI</t>
  </si>
  <si>
    <t>MARGRETHE</t>
  </si>
  <si>
    <t>W_D35</t>
  </si>
  <si>
    <t>SUBIACO</t>
  </si>
  <si>
    <t>EMILIO</t>
  </si>
  <si>
    <t>A.S.D. PODISTICA TERRACINA</t>
  </si>
  <si>
    <t>INCITTI</t>
  </si>
  <si>
    <t>FRAIOLI</t>
  </si>
  <si>
    <t>MARIO</t>
  </si>
  <si>
    <t>RINNA</t>
  </si>
  <si>
    <t>ANGELO</t>
  </si>
  <si>
    <t>MUCCITELLI</t>
  </si>
  <si>
    <t>MAURIZIO</t>
  </si>
  <si>
    <t>D'ACCONE</t>
  </si>
  <si>
    <t>RICCARDO</t>
  </si>
  <si>
    <t>A.S.D. PODISTICA PONTINIA</t>
  </si>
  <si>
    <t>ROBERTA</t>
  </si>
  <si>
    <t>W_C30</t>
  </si>
  <si>
    <t>GIANNI</t>
  </si>
  <si>
    <t>PETRUCCI</t>
  </si>
  <si>
    <t>ANTONIO</t>
  </si>
  <si>
    <t>LUDOVISI</t>
  </si>
  <si>
    <t>ETTORE</t>
  </si>
  <si>
    <t>MATTEO</t>
  </si>
  <si>
    <t>CAPUANO</t>
  </si>
  <si>
    <t>GIOVANNI BATTIST</t>
  </si>
  <si>
    <t>PIAZZOLLA</t>
  </si>
  <si>
    <t>ANASTASIO</t>
  </si>
  <si>
    <t>M_L65</t>
  </si>
  <si>
    <t>ALBERTO</t>
  </si>
  <si>
    <t>MARTINI</t>
  </si>
  <si>
    <t>DONATO</t>
  </si>
  <si>
    <t>SEPE</t>
  </si>
  <si>
    <t>CARMINE</t>
  </si>
  <si>
    <t>CINZIA</t>
  </si>
  <si>
    <t>FABRIZIO</t>
  </si>
  <si>
    <t>PASSERI</t>
  </si>
  <si>
    <t>DANIELE</t>
  </si>
  <si>
    <t>ATLETICA ARCE</t>
  </si>
  <si>
    <t>FIORINI</t>
  </si>
  <si>
    <t>FELICE</t>
  </si>
  <si>
    <t>DI CIACCIO</t>
  </si>
  <si>
    <t>LUCIANO</t>
  </si>
  <si>
    <t>PADRONE</t>
  </si>
  <si>
    <t>PIETRICOLA</t>
  </si>
  <si>
    <t>FAIOLA</t>
  </si>
  <si>
    <t>GRAZIANO</t>
  </si>
  <si>
    <t>ANTONELLI</t>
  </si>
  <si>
    <t>BERNARD</t>
  </si>
  <si>
    <t>BIANCHI</t>
  </si>
  <si>
    <t>MASSIMILIANO</t>
  </si>
  <si>
    <t>FORTE</t>
  </si>
  <si>
    <t>EMANUELE</t>
  </si>
  <si>
    <t>GRANDE</t>
  </si>
  <si>
    <t>NICOLA LEONARDO</t>
  </si>
  <si>
    <t>CICCOLELLA</t>
  </si>
  <si>
    <t>MANTUANO</t>
  </si>
  <si>
    <t>ROSSINI</t>
  </si>
  <si>
    <t>MICHELI</t>
  </si>
  <si>
    <t>COPPA</t>
  </si>
  <si>
    <t>SILVIO</t>
  </si>
  <si>
    <t>ALIBARDI</t>
  </si>
  <si>
    <t>MEVO</t>
  </si>
  <si>
    <t>LORENZO</t>
  </si>
  <si>
    <t>MICCOLO</t>
  </si>
  <si>
    <t>FEDERICA</t>
  </si>
  <si>
    <t>CASTELLANO</t>
  </si>
  <si>
    <t>SCARPELLINO</t>
  </si>
  <si>
    <t>GEMY</t>
  </si>
  <si>
    <t>GEMMA</t>
  </si>
  <si>
    <t>PIERLUIGI</t>
  </si>
  <si>
    <t>MASSIMO</t>
  </si>
  <si>
    <t>AVERSA</t>
  </si>
  <si>
    <t>MICHELANGELO</t>
  </si>
  <si>
    <t>PIETRO</t>
  </si>
  <si>
    <t>STRAVATO</t>
  </si>
  <si>
    <t>MARIO VITTORIO</t>
  </si>
  <si>
    <t>CIALEI</t>
  </si>
  <si>
    <t>GIORGIA</t>
  </si>
  <si>
    <t>POPOLLA</t>
  </si>
  <si>
    <t>PARIDE</t>
  </si>
  <si>
    <t>LEO</t>
  </si>
  <si>
    <t>MATTONE</t>
  </si>
  <si>
    <t>PARISI</t>
  </si>
  <si>
    <t>LUCIO</t>
  </si>
  <si>
    <t>PALERMO</t>
  </si>
  <si>
    <t>MICCI</t>
  </si>
  <si>
    <t>MARIANO</t>
  </si>
  <si>
    <t>RICCARDI</t>
  </si>
  <si>
    <t>ASD ENDURANCE TRAINING</t>
  </si>
  <si>
    <t>PUNZETTI</t>
  </si>
  <si>
    <t>ARMANDO</t>
  </si>
  <si>
    <t>D'URSO</t>
  </si>
  <si>
    <t>ALDO</t>
  </si>
  <si>
    <t>W_E40</t>
  </si>
  <si>
    <t>DAVIDE</t>
  </si>
  <si>
    <t>BATTISTI</t>
  </si>
  <si>
    <t>CIMMINO</t>
  </si>
  <si>
    <t>CLAUDIO</t>
  </si>
  <si>
    <t>PAGLIA</t>
  </si>
  <si>
    <t>FAUSTO</t>
  </si>
  <si>
    <t>DI FANTE</t>
  </si>
  <si>
    <t>ANGELA</t>
  </si>
  <si>
    <t>W_G50</t>
  </si>
  <si>
    <t>D'ANGELIS</t>
  </si>
  <si>
    <t>MANCINI</t>
  </si>
  <si>
    <t>MANGONI</t>
  </si>
  <si>
    <t>ANTONELLO</t>
  </si>
  <si>
    <t>MASTROBATTISTA</t>
  </si>
  <si>
    <t>MORELLI</t>
  </si>
  <si>
    <t>CIARMATORE</t>
  </si>
  <si>
    <t>RAGNO</t>
  </si>
  <si>
    <t>DI RUSSO</t>
  </si>
  <si>
    <t>PROTA</t>
  </si>
  <si>
    <t>PORCELLI</t>
  </si>
  <si>
    <t>LORIS</t>
  </si>
  <si>
    <t>LANDI</t>
  </si>
  <si>
    <t>FASHIONSPORT</t>
  </si>
  <si>
    <t>CORTESE</t>
  </si>
  <si>
    <t>PIETRO MARIO</t>
  </si>
  <si>
    <t>TONI</t>
  </si>
  <si>
    <t>COLATO</t>
  </si>
  <si>
    <t>SIMEONE</t>
  </si>
  <si>
    <t>PASQUALE</t>
  </si>
  <si>
    <t>CARROCCIA</t>
  </si>
  <si>
    <t>MARCOCCIA</t>
  </si>
  <si>
    <t>ELISA</t>
  </si>
  <si>
    <t>ZONZIN</t>
  </si>
  <si>
    <t>GAVEGLIA</t>
  </si>
  <si>
    <t>VITTORIO</t>
  </si>
  <si>
    <t>POL. DIL MAREMOTO</t>
  </si>
  <si>
    <t>PERCOCO</t>
  </si>
  <si>
    <t>ADRIANO</t>
  </si>
  <si>
    <t>PAOLA</t>
  </si>
  <si>
    <t>DE MARCO</t>
  </si>
  <si>
    <t>M_M75</t>
  </si>
  <si>
    <t>ZANELLATO</t>
  </si>
  <si>
    <t>MARIA ANTONIETTA</t>
  </si>
  <si>
    <t>ELVIRETTI</t>
  </si>
  <si>
    <t>G.S. BANCARI ROMANI</t>
  </si>
  <si>
    <t>CONTE</t>
  </si>
  <si>
    <t>SERVIDIO</t>
  </si>
  <si>
    <t>D'AMBROSIO</t>
  </si>
  <si>
    <t>DE PUCCHIO</t>
  </si>
  <si>
    <t>HUMBERTO</t>
  </si>
  <si>
    <t>RASO</t>
  </si>
  <si>
    <t>FRANCO</t>
  </si>
  <si>
    <t>RIZZI</t>
  </si>
  <si>
    <t>CARLO ALBERTO</t>
  </si>
  <si>
    <t>ARCANGELO</t>
  </si>
  <si>
    <t>DE ANGELIS</t>
  </si>
  <si>
    <t>PEIFFER</t>
  </si>
  <si>
    <t>VALENTINA</t>
  </si>
  <si>
    <t>MASTRACCI</t>
  </si>
  <si>
    <t>DI TROCCHIO</t>
  </si>
  <si>
    <t>BRUNO</t>
  </si>
  <si>
    <t>COLASANTI</t>
  </si>
  <si>
    <t>CELLETTI</t>
  </si>
  <si>
    <t>KATIA</t>
  </si>
  <si>
    <t>CATERINA</t>
  </si>
  <si>
    <t>NICOLO'</t>
  </si>
  <si>
    <t>ZOLOFRA</t>
  </si>
  <si>
    <t>MAROSTICA</t>
  </si>
  <si>
    <t>ALBINO</t>
  </si>
  <si>
    <t>SOSSAI</t>
  </si>
  <si>
    <t>SERIO</t>
  </si>
  <si>
    <t>ERNESTO</t>
  </si>
  <si>
    <t>PAPARELLO</t>
  </si>
  <si>
    <t>PIERINA</t>
  </si>
  <si>
    <t>PEPPE</t>
  </si>
  <si>
    <t>ABRUSCATO</t>
  </si>
  <si>
    <t>CIRO</t>
  </si>
  <si>
    <t>GUZZI</t>
  </si>
  <si>
    <t>GRANATA</t>
  </si>
  <si>
    <t>RUBINO</t>
  </si>
  <si>
    <t>ROSSELLA</t>
  </si>
  <si>
    <t>BUONOCORE</t>
  </si>
  <si>
    <t>MICHELINA</t>
  </si>
  <si>
    <t>SARA</t>
  </si>
  <si>
    <t>FIORELLI</t>
  </si>
  <si>
    <t>TOMMASO</t>
  </si>
  <si>
    <t>NOTARIANNI</t>
  </si>
  <si>
    <t>POLSINELLI</t>
  </si>
  <si>
    <t>ANNA FELICITA</t>
  </si>
  <si>
    <t>ASCENZI</t>
  </si>
  <si>
    <t>UMBERTO</t>
  </si>
  <si>
    <t>CACCIOTTI</t>
  </si>
  <si>
    <t>GIADA</t>
  </si>
  <si>
    <t>MASULLO</t>
  </si>
  <si>
    <t>W_H55</t>
  </si>
  <si>
    <t>TIBERIA</t>
  </si>
  <si>
    <t>LUISA</t>
  </si>
  <si>
    <t>RICCI</t>
  </si>
  <si>
    <t>PATRIZIA</t>
  </si>
  <si>
    <t>CACCIOLA</t>
  </si>
  <si>
    <t>ERICA</t>
  </si>
  <si>
    <t>PAPA</t>
  </si>
  <si>
    <t>CARLA</t>
  </si>
  <si>
    <t>TAMMETTA</t>
  </si>
  <si>
    <t>LAURA</t>
  </si>
  <si>
    <t>PUCELLO</t>
  </si>
  <si>
    <t>CRISTINA</t>
  </si>
  <si>
    <t>SIMONELLI</t>
  </si>
  <si>
    <t>DI MANNO</t>
  </si>
  <si>
    <t>GIULIO</t>
  </si>
  <si>
    <t>PURIFICATO</t>
  </si>
  <si>
    <t>BALDESI</t>
  </si>
  <si>
    <t>ULDERICO</t>
  </si>
  <si>
    <t>MASI</t>
  </si>
  <si>
    <t>VALERIO</t>
  </si>
  <si>
    <t>MAUTI</t>
  </si>
  <si>
    <t>VERONICA</t>
  </si>
  <si>
    <t>OVANI</t>
  </si>
  <si>
    <t>DE FELICE</t>
  </si>
  <si>
    <t>GRADELLINI</t>
  </si>
  <si>
    <t>TUFO</t>
  </si>
  <si>
    <t>GIANCARLO</t>
  </si>
  <si>
    <t>PUPATELLO</t>
  </si>
  <si>
    <t>CATIA</t>
  </si>
  <si>
    <t>DE SANTIS</t>
  </si>
  <si>
    <t>UGO</t>
  </si>
  <si>
    <t>BIAGIO PIETRO</t>
  </si>
  <si>
    <t>D'ARGENIO</t>
  </si>
  <si>
    <t>GIANFRANCO</t>
  </si>
  <si>
    <t>PICCIONE</t>
  </si>
  <si>
    <t>DANIELA</t>
  </si>
  <si>
    <t>LEONARDO</t>
  </si>
  <si>
    <t>LOREDANA</t>
  </si>
  <si>
    <t>FURLAN</t>
  </si>
  <si>
    <t>STEFANIA</t>
  </si>
  <si>
    <t>ANTONIETTA</t>
  </si>
  <si>
    <t>W_I60</t>
  </si>
  <si>
    <t>PESOLI</t>
  </si>
  <si>
    <t>FUNARO</t>
  </si>
  <si>
    <t>ABBAFATI</t>
  </si>
  <si>
    <t>PIA</t>
  </si>
  <si>
    <t>MASSA</t>
  </si>
  <si>
    <t>MANUELA</t>
  </si>
  <si>
    <t>SOLLI</t>
  </si>
  <si>
    <t>WALTER</t>
  </si>
  <si>
    <t>CAPUTO</t>
  </si>
  <si>
    <t>ERMELINDA</t>
  </si>
  <si>
    <t>A.S.D. AMATORI ATLETICA POMEZIA</t>
  </si>
  <si>
    <t>RAFFAELE</t>
  </si>
  <si>
    <t>RONZA</t>
  </si>
  <si>
    <t>QUADRINO</t>
  </si>
  <si>
    <t>M_M70</t>
  </si>
  <si>
    <t>VASTOLA</t>
  </si>
  <si>
    <t>PARISELLA</t>
  </si>
  <si>
    <t>PESCOSOLIDO</t>
  </si>
  <si>
    <t>ELEUTERIO</t>
  </si>
  <si>
    <t>MAGNIFICO</t>
  </si>
  <si>
    <t>MOSELLI</t>
  </si>
  <si>
    <t>OLIVA</t>
  </si>
  <si>
    <t>AUGUSTO</t>
  </si>
  <si>
    <t>LUCARINI</t>
  </si>
  <si>
    <t>MARIA SONIA</t>
  </si>
  <si>
    <t>GALLETTI</t>
  </si>
  <si>
    <t>GIOVANNA</t>
  </si>
  <si>
    <t>GIORGILLI</t>
  </si>
  <si>
    <t>MINOTTI</t>
  </si>
  <si>
    <t>OCCIPITE DI PRISCO</t>
  </si>
  <si>
    <t>NOBILE</t>
  </si>
  <si>
    <t>FRANCESCA</t>
  </si>
  <si>
    <t>PANOZZO</t>
  </si>
  <si>
    <t>VALERIA</t>
  </si>
  <si>
    <t>ALESSANDRA</t>
  </si>
  <si>
    <t>GIULIA</t>
  </si>
  <si>
    <t>COSTANTINI</t>
  </si>
  <si>
    <t>SILVIA</t>
  </si>
  <si>
    <t>ZANNELLA</t>
  </si>
  <si>
    <t>CANDELORO</t>
  </si>
  <si>
    <t>MARTUCCI</t>
  </si>
  <si>
    <t>DIAMANTI</t>
  </si>
  <si>
    <t>LEA</t>
  </si>
  <si>
    <t>RAVAGNIN</t>
  </si>
  <si>
    <t>CESTRA</t>
  </si>
  <si>
    <t>ROSA</t>
  </si>
  <si>
    <t>ALTOBELLI</t>
  </si>
  <si>
    <t>IACOVELLO</t>
  </si>
  <si>
    <t>NADIA</t>
  </si>
  <si>
    <t>FESTA</t>
  </si>
  <si>
    <t>SCHIAVI</t>
  </si>
  <si>
    <t>ORNELLA</t>
  </si>
  <si>
    <t>GIOVINE</t>
  </si>
  <si>
    <t>FRANCA</t>
  </si>
  <si>
    <t>RODILOS</t>
  </si>
  <si>
    <t>NAIMO</t>
  </si>
  <si>
    <t>SPERDUTO</t>
  </si>
  <si>
    <t>GINO</t>
  </si>
  <si>
    <t>ROSATO</t>
  </si>
  <si>
    <t>LEONE</t>
  </si>
  <si>
    <t>GUGLIELMI</t>
  </si>
  <si>
    <t>GABRIELI</t>
  </si>
  <si>
    <t>A.S.D. ATLETICA EE' A CIRCEO</t>
  </si>
  <si>
    <t xml:space="preserve">Corri  a Fondi </t>
  </si>
  <si>
    <t>Atleti arrivati</t>
  </si>
  <si>
    <t>A.S. AMATORI VILLA PAMPHILI</t>
  </si>
  <si>
    <t>GRAVINA</t>
  </si>
  <si>
    <t>COLLEFERRO ATLETICA</t>
  </si>
  <si>
    <t>00:29:32,960</t>
  </si>
  <si>
    <t>00:31:01,340</t>
  </si>
  <si>
    <t>00:31:17,200</t>
  </si>
  <si>
    <t>CAPUANI</t>
  </si>
  <si>
    <t>APROCIS RUNNERS TEAM</t>
  </si>
  <si>
    <t>00:31:22,920</t>
  </si>
  <si>
    <t>SCIULLO</t>
  </si>
  <si>
    <t>MAURO</t>
  </si>
  <si>
    <t>A.S.D. INTESATLETICA</t>
  </si>
  <si>
    <t>00:31:28,570</t>
  </si>
  <si>
    <t>GERMANI</t>
  </si>
  <si>
    <t>00:31:59,920</t>
  </si>
  <si>
    <t>MATTACOLA</t>
  </si>
  <si>
    <t>00:32:04,730</t>
  </si>
  <si>
    <t>00:32:29,220</t>
  </si>
  <si>
    <t>00:32:33,480</t>
  </si>
  <si>
    <t>00:32:34,620</t>
  </si>
  <si>
    <t>00:32:48,240</t>
  </si>
  <si>
    <t>TESTA</t>
  </si>
  <si>
    <t>ASD RUNNERS TEAM COLLEFERRO</t>
  </si>
  <si>
    <t>00:32:50,790</t>
  </si>
  <si>
    <t>00:32:57,160</t>
  </si>
  <si>
    <t>00:32:59,440</t>
  </si>
  <si>
    <t>MIDDEI</t>
  </si>
  <si>
    <t>00:33:00,890</t>
  </si>
  <si>
    <t>D'ALESSANDRIS</t>
  </si>
  <si>
    <t>00:33:29,740</t>
  </si>
  <si>
    <t>BERTI</t>
  </si>
  <si>
    <t>00:33:31,770</t>
  </si>
  <si>
    <t>00:33:35,000</t>
  </si>
  <si>
    <t>FODE</t>
  </si>
  <si>
    <t>MACALOU</t>
  </si>
  <si>
    <t>00:33:36,260</t>
  </si>
  <si>
    <t>DEL BONO</t>
  </si>
  <si>
    <t>00:33:38,200</t>
  </si>
  <si>
    <t>00:33:43,470</t>
  </si>
  <si>
    <t>00:33:44,080</t>
  </si>
  <si>
    <t>BASILE</t>
  </si>
  <si>
    <t>00:33:46,170</t>
  </si>
  <si>
    <t>BERNARDELLI</t>
  </si>
  <si>
    <t>CUS CASSINO</t>
  </si>
  <si>
    <t>00:33:48,270</t>
  </si>
  <si>
    <t>OPES FROSINONE</t>
  </si>
  <si>
    <t>00:33:58,440</t>
  </si>
  <si>
    <t>00:34:06,830</t>
  </si>
  <si>
    <t>COIA</t>
  </si>
  <si>
    <t>00:34:19,340</t>
  </si>
  <si>
    <t>INGALLINA</t>
  </si>
  <si>
    <t>UISP LATINA</t>
  </si>
  <si>
    <t>00:34:21,620</t>
  </si>
  <si>
    <t>PAOLOZZI</t>
  </si>
  <si>
    <t>HERMADA RUNNERS  A.S.D.</t>
  </si>
  <si>
    <t>00:34:30,600</t>
  </si>
  <si>
    <t>RUSSO</t>
  </si>
  <si>
    <t>00:34:45,110</t>
  </si>
  <si>
    <t>DI FOLCO</t>
  </si>
  <si>
    <t>00:34:48,160</t>
  </si>
  <si>
    <t>MAGGI</t>
  </si>
  <si>
    <t>00:34:50,750</t>
  </si>
  <si>
    <t>ZANNINI</t>
  </si>
  <si>
    <t>00:34:51,750</t>
  </si>
  <si>
    <t>SANDRO</t>
  </si>
  <si>
    <t>00:34:53,770</t>
  </si>
  <si>
    <t>00:34:54,620</t>
  </si>
  <si>
    <t>CIOETA</t>
  </si>
  <si>
    <t>00:34:58,400</t>
  </si>
  <si>
    <t>PODISTICA SOLIDARIETA'</t>
  </si>
  <si>
    <t>00:35:03,070</t>
  </si>
  <si>
    <t>00:35:04,150</t>
  </si>
  <si>
    <t>CAMILLI</t>
  </si>
  <si>
    <t>00:35:05,520</t>
  </si>
  <si>
    <t>PARISI MAGNO</t>
  </si>
  <si>
    <t>00:35:11,680</t>
  </si>
  <si>
    <t>00:35:15,920</t>
  </si>
  <si>
    <t>00:35:16,110</t>
  </si>
  <si>
    <t>FACCHINI</t>
  </si>
  <si>
    <t>ATTILIO</t>
  </si>
  <si>
    <t>A.S.D. ATLETICA SORA</t>
  </si>
  <si>
    <t>00:35:21,010</t>
  </si>
  <si>
    <t>00:35:21,040</t>
  </si>
  <si>
    <t>00:35:22,610</t>
  </si>
  <si>
    <t>SALVATI</t>
  </si>
  <si>
    <t>ARTURO</t>
  </si>
  <si>
    <t>UISP COMITATO TERR.LE LAZIO SUD EST</t>
  </si>
  <si>
    <t>00:35:23,580</t>
  </si>
  <si>
    <t>LANCERIN</t>
  </si>
  <si>
    <t>SPERLONGA E 20 ASD</t>
  </si>
  <si>
    <t>00:35:24,910</t>
  </si>
  <si>
    <t>00:35:27,840</t>
  </si>
  <si>
    <t>00:35:30,810</t>
  </si>
  <si>
    <t>MEROLA</t>
  </si>
  <si>
    <t>00:35:34,340</t>
  </si>
  <si>
    <t>FORNARI</t>
  </si>
  <si>
    <t>00:35:35,620</t>
  </si>
  <si>
    <t>00:35:35,980</t>
  </si>
  <si>
    <t>A.S.D. USD VALLECORSA</t>
  </si>
  <si>
    <t>00:35:36,690</t>
  </si>
  <si>
    <t>00:35:38,700</t>
  </si>
  <si>
    <t>ROSI</t>
  </si>
  <si>
    <t>ASD TORRICE RUNNERS</t>
  </si>
  <si>
    <t>00:35:38,770</t>
  </si>
  <si>
    <t>POLSELLI</t>
  </si>
  <si>
    <t>BERNARDO</t>
  </si>
  <si>
    <t>S.S. LAZIO ATLETICA LEGGERA</t>
  </si>
  <si>
    <t>00:35:49,020</t>
  </si>
  <si>
    <t>00:35:50,610</t>
  </si>
  <si>
    <t>BOVOLENTA</t>
  </si>
  <si>
    <t>RENZO</t>
  </si>
  <si>
    <t>00:35:52,590</t>
  </si>
  <si>
    <t>EDITTO</t>
  </si>
  <si>
    <t>00:36:02,270</t>
  </si>
  <si>
    <t>00:36:04,160</t>
  </si>
  <si>
    <t>00:36:07,690</t>
  </si>
  <si>
    <t>00:36:10,110</t>
  </si>
  <si>
    <t>RUOCCO</t>
  </si>
  <si>
    <t>DAMIANO</t>
  </si>
  <si>
    <t>00:36:12,910</t>
  </si>
  <si>
    <t>00:36:16,710</t>
  </si>
  <si>
    <t>00:36:18,510</t>
  </si>
  <si>
    <t>00:36:18,860</t>
  </si>
  <si>
    <t>ATLETICA OLIMPIC MARINA ASD</t>
  </si>
  <si>
    <t>00:36:20,140</t>
  </si>
  <si>
    <t>BRAGAGLIA</t>
  </si>
  <si>
    <t>00:36:20,250</t>
  </si>
  <si>
    <t>CIRC. SPORT. DILETT. LA FONTANA</t>
  </si>
  <si>
    <t>00:36:20,330</t>
  </si>
  <si>
    <t>00:36:21,420</t>
  </si>
  <si>
    <t>00:36:22,260</t>
  </si>
  <si>
    <t>ROMANZI</t>
  </si>
  <si>
    <t>ATLETICA DEI GELSI</t>
  </si>
  <si>
    <t>00:36:22,800</t>
  </si>
  <si>
    <t>00:36:23,230</t>
  </si>
  <si>
    <t>00:36:24,280</t>
  </si>
  <si>
    <t>L'IMPERO</t>
  </si>
  <si>
    <t>00:36:31,140</t>
  </si>
  <si>
    <t>00:36:32,540</t>
  </si>
  <si>
    <t>ATL. SABAUDIA</t>
  </si>
  <si>
    <t>00:36:42,540</t>
  </si>
  <si>
    <t>00:36:45,800</t>
  </si>
  <si>
    <t>00:36:48,680</t>
  </si>
  <si>
    <t>00:36:49,450</t>
  </si>
  <si>
    <t>00:36:51,010</t>
  </si>
  <si>
    <t>DANDINI</t>
  </si>
  <si>
    <t>00:36:52,520</t>
  </si>
  <si>
    <t>00:37:08,620</t>
  </si>
  <si>
    <t>VITELLI</t>
  </si>
  <si>
    <t>IVAN</t>
  </si>
  <si>
    <t>00:37:12,030</t>
  </si>
  <si>
    <t>00:37:13,020</t>
  </si>
  <si>
    <t>00:37:15,080</t>
  </si>
  <si>
    <t>DI PRINCIPE</t>
  </si>
  <si>
    <t>00:37:35,830</t>
  </si>
  <si>
    <t>CORBI</t>
  </si>
  <si>
    <t>00:37:37,290</t>
  </si>
  <si>
    <t>AUGUSTI</t>
  </si>
  <si>
    <t>00:37:56,840</t>
  </si>
  <si>
    <t>00:38:02,690</t>
  </si>
  <si>
    <t>COLATOSTI</t>
  </si>
  <si>
    <t>CHIARA</t>
  </si>
  <si>
    <t>00:38:09,800</t>
  </si>
  <si>
    <t>00:38:11,850</t>
  </si>
  <si>
    <t>RUIZ CALERO</t>
  </si>
  <si>
    <t>DAVID</t>
  </si>
  <si>
    <t>00:38:13,130</t>
  </si>
  <si>
    <t>GRAZIOSO</t>
  </si>
  <si>
    <t>00:38:13,980</t>
  </si>
  <si>
    <t>PALOMBO</t>
  </si>
  <si>
    <t>00:38:14,700</t>
  </si>
  <si>
    <t>00:38:16,390</t>
  </si>
  <si>
    <t>00:38:18,870</t>
  </si>
  <si>
    <t>00:38:22,970</t>
  </si>
  <si>
    <t>00:38:24,800</t>
  </si>
  <si>
    <t>00:38:26,050</t>
  </si>
  <si>
    <t>LA POSTA</t>
  </si>
  <si>
    <t>00:38:27,770</t>
  </si>
  <si>
    <t>00:38:29,260</t>
  </si>
  <si>
    <t>00:38:31,460</t>
  </si>
  <si>
    <t>00:38:32,460</t>
  </si>
  <si>
    <t>TRAPANI</t>
  </si>
  <si>
    <t>00:38:33,470</t>
  </si>
  <si>
    <t>00:38:39,200</t>
  </si>
  <si>
    <t>00:38:39,370</t>
  </si>
  <si>
    <t>00:38:40,910</t>
  </si>
  <si>
    <t>00:38:44,730</t>
  </si>
  <si>
    <t>00:38:44,770</t>
  </si>
  <si>
    <t>D'AURIA</t>
  </si>
  <si>
    <t>00:38:47,110</t>
  </si>
  <si>
    <t>DI GIACINTO</t>
  </si>
  <si>
    <t>00:38:58,550</t>
  </si>
  <si>
    <t>00:39:02,590</t>
  </si>
  <si>
    <t>REALE</t>
  </si>
  <si>
    <t>00:39:03,710</t>
  </si>
  <si>
    <t>00:39:06,010</t>
  </si>
  <si>
    <t>FERRARO</t>
  </si>
  <si>
    <t>00:39:08,190</t>
  </si>
  <si>
    <t>00:39:19,850</t>
  </si>
  <si>
    <t>CIMAROLI</t>
  </si>
  <si>
    <t>00:39:30,460</t>
  </si>
  <si>
    <t>00:39:36,150</t>
  </si>
  <si>
    <t>BURAGLIA</t>
  </si>
  <si>
    <t>00:39:38,780</t>
  </si>
  <si>
    <t>PERSICHELLI</t>
  </si>
  <si>
    <t>00:39:50,500</t>
  </si>
  <si>
    <t>00:39:55,700</t>
  </si>
  <si>
    <t>MONTANARI</t>
  </si>
  <si>
    <t>ANNALISA</t>
  </si>
  <si>
    <t>INDIVIDUALE FEMMINILE</t>
  </si>
  <si>
    <t>00:39:56,260</t>
  </si>
  <si>
    <t>00:39:56,600</t>
  </si>
  <si>
    <t>PANNACCIONE</t>
  </si>
  <si>
    <t>FIDIO</t>
  </si>
  <si>
    <t>00:39:57,270</t>
  </si>
  <si>
    <t>AGHIANA</t>
  </si>
  <si>
    <t>ELISABETA</t>
  </si>
  <si>
    <t>00:39:57,980</t>
  </si>
  <si>
    <t>00:40:00,450</t>
  </si>
  <si>
    <t>LANCELLOTTI</t>
  </si>
  <si>
    <t>00:40:03,430</t>
  </si>
  <si>
    <t>PAONE</t>
  </si>
  <si>
    <t>00:40:12,320</t>
  </si>
  <si>
    <t>MAFFEZZONI</t>
  </si>
  <si>
    <t>00:40:14,800</t>
  </si>
  <si>
    <t>CAPRARO</t>
  </si>
  <si>
    <t>GUGLIELMO</t>
  </si>
  <si>
    <t>00:40:19,760</t>
  </si>
  <si>
    <t>00:40:20,590</t>
  </si>
  <si>
    <t>DE FABRITIIS</t>
  </si>
  <si>
    <t>00:40:21,500</t>
  </si>
  <si>
    <t>00:40:24,270</t>
  </si>
  <si>
    <t>FANFARILLO</t>
  </si>
  <si>
    <t>00:40:31,570</t>
  </si>
  <si>
    <t>00:40:31,790</t>
  </si>
  <si>
    <t>GAMBERALE</t>
  </si>
  <si>
    <t>LBM SPORT TEAM</t>
  </si>
  <si>
    <t>00:40:39,030</t>
  </si>
  <si>
    <t>00:40:40,830</t>
  </si>
  <si>
    <t>00:40:43,490</t>
  </si>
  <si>
    <t>00:40:50,480</t>
  </si>
  <si>
    <t>00:40:55,690</t>
  </si>
  <si>
    <t>D'ANGELI</t>
  </si>
  <si>
    <t>FEDERICO</t>
  </si>
  <si>
    <t>00:40:59,650</t>
  </si>
  <si>
    <t>00:41:02,740</t>
  </si>
  <si>
    <t>ITALO</t>
  </si>
  <si>
    <t>00:41:04,490</t>
  </si>
  <si>
    <t>00:41:07,100</t>
  </si>
  <si>
    <t>MANCONE</t>
  </si>
  <si>
    <t>00:41:08,480</t>
  </si>
  <si>
    <t>00:41:09,290</t>
  </si>
  <si>
    <t>VISCA</t>
  </si>
  <si>
    <t>00:41:10,850</t>
  </si>
  <si>
    <t>00:41:11,690</t>
  </si>
  <si>
    <t>00:41:13,210</t>
  </si>
  <si>
    <t>CIPRIANI</t>
  </si>
  <si>
    <t>00:41:13,260</t>
  </si>
  <si>
    <t>00:41:14,600</t>
  </si>
  <si>
    <t>00:41:16,380</t>
  </si>
  <si>
    <t>00:41:21,370</t>
  </si>
  <si>
    <t>00:41:21,660</t>
  </si>
  <si>
    <t>00:41:22,520</t>
  </si>
  <si>
    <t>00:41:25,030</t>
  </si>
  <si>
    <t>LIPPA</t>
  </si>
  <si>
    <t>00:41:25,220</t>
  </si>
  <si>
    <t>00:41:26,060</t>
  </si>
  <si>
    <t>D'AMBRINI</t>
  </si>
  <si>
    <t>00:41:26,570</t>
  </si>
  <si>
    <t>00:41:27,950</t>
  </si>
  <si>
    <t>MORLANDO</t>
  </si>
  <si>
    <t>00:41:29,010</t>
  </si>
  <si>
    <t>00:41:29,790</t>
  </si>
  <si>
    <t>VICCIONE</t>
  </si>
  <si>
    <t>00:41:37,630</t>
  </si>
  <si>
    <t>DI FRANCESO</t>
  </si>
  <si>
    <t>00:41:38,820</t>
  </si>
  <si>
    <t>PANNONE</t>
  </si>
  <si>
    <t>00:41:43,250</t>
  </si>
  <si>
    <t>00:41:51,320</t>
  </si>
  <si>
    <t>00:41:51,490</t>
  </si>
  <si>
    <t>CELENTANO</t>
  </si>
  <si>
    <t>00:41:57,290</t>
  </si>
  <si>
    <t>GARGANO</t>
  </si>
  <si>
    <t>00:42:08,220</t>
  </si>
  <si>
    <t>GIUSTI</t>
  </si>
  <si>
    <t>VINCENT</t>
  </si>
  <si>
    <t>00:42:09,070</t>
  </si>
  <si>
    <t>00:42:09,750</t>
  </si>
  <si>
    <t>PREVIATO</t>
  </si>
  <si>
    <t>00:42:11,220</t>
  </si>
  <si>
    <t>00:42:11,260</t>
  </si>
  <si>
    <t>00:42:12,120</t>
  </si>
  <si>
    <t>MEDAGLIA</t>
  </si>
  <si>
    <t>00:42:21,130</t>
  </si>
  <si>
    <t>00:42:21,280</t>
  </si>
  <si>
    <t>BUCCIARELI</t>
  </si>
  <si>
    <t>00:42:21,520</t>
  </si>
  <si>
    <t>00:42:22,070</t>
  </si>
  <si>
    <t>LOMBARDI</t>
  </si>
  <si>
    <t>00:42:23,320</t>
  </si>
  <si>
    <t>GIULIO CESARE</t>
  </si>
  <si>
    <t>00:42:24,140</t>
  </si>
  <si>
    <t>00:42:25,160</t>
  </si>
  <si>
    <t>INGOGLIA</t>
  </si>
  <si>
    <t>ENZO</t>
  </si>
  <si>
    <t>00:42:32,570</t>
  </si>
  <si>
    <t>IANNICELI</t>
  </si>
  <si>
    <t>00:42:32,850</t>
  </si>
  <si>
    <t>MARCOTULLI</t>
  </si>
  <si>
    <t>GIAMPIERO</t>
  </si>
  <si>
    <t>00:42:34,260</t>
  </si>
  <si>
    <t>00:42:37,610</t>
  </si>
  <si>
    <t>L'ERARIO</t>
  </si>
  <si>
    <t>00:42:39,290</t>
  </si>
  <si>
    <t>RICCARDELLI</t>
  </si>
  <si>
    <t>00:42:40,430</t>
  </si>
  <si>
    <t>00:42:42,480</t>
  </si>
  <si>
    <t>00:42:44,390</t>
  </si>
  <si>
    <t>TACCONI</t>
  </si>
  <si>
    <t>00:42:53,360</t>
  </si>
  <si>
    <t>FORCINA</t>
  </si>
  <si>
    <t>00:42:58,170</t>
  </si>
  <si>
    <t>00:43:00,910</t>
  </si>
  <si>
    <t>MARCHETTI</t>
  </si>
  <si>
    <t>00:43:01,510</t>
  </si>
  <si>
    <t>00:43:04,180</t>
  </si>
  <si>
    <t>00:43:04,330</t>
  </si>
  <si>
    <t>TROTTO</t>
  </si>
  <si>
    <t>RUNNERS CLUB ANAGNI</t>
  </si>
  <si>
    <t>00:43:04,830</t>
  </si>
  <si>
    <t>00:43:07,320</t>
  </si>
  <si>
    <t>PEZZINO</t>
  </si>
  <si>
    <t>GIUSEPPINA</t>
  </si>
  <si>
    <t>AS.TRA. ROMA</t>
  </si>
  <si>
    <t>00:43:08,230</t>
  </si>
  <si>
    <t>00:43:09,700</t>
  </si>
  <si>
    <t>BELTRAMI</t>
  </si>
  <si>
    <t>00:43:10,170</t>
  </si>
  <si>
    <t>00:43:10,410</t>
  </si>
  <si>
    <t>00:43:11,740</t>
  </si>
  <si>
    <t>00:43:15,140</t>
  </si>
  <si>
    <t>00:43:15,750</t>
  </si>
  <si>
    <t>00:43:18,300</t>
  </si>
  <si>
    <t>00:43:21,330</t>
  </si>
  <si>
    <t>PLACATI</t>
  </si>
  <si>
    <t>ANNA RITA</t>
  </si>
  <si>
    <t>00:43:26,140</t>
  </si>
  <si>
    <t>00:43:27,750</t>
  </si>
  <si>
    <t>PERNARELLA</t>
  </si>
  <si>
    <t>SIMONE</t>
  </si>
  <si>
    <t>00:43:37,720</t>
  </si>
  <si>
    <t>00:43:39,180</t>
  </si>
  <si>
    <t>00:43:42,050</t>
  </si>
  <si>
    <t>00:43:43,290</t>
  </si>
  <si>
    <t>BEVILACQUA</t>
  </si>
  <si>
    <t>00:43:44,040</t>
  </si>
  <si>
    <t>00:43:44,080</t>
  </si>
  <si>
    <t>SCHNIDERTSCH</t>
  </si>
  <si>
    <t>00:43:44,820</t>
  </si>
  <si>
    <t>00:43:51,590</t>
  </si>
  <si>
    <t>00:43:52,590</t>
  </si>
  <si>
    <t>SANTUCCI</t>
  </si>
  <si>
    <t>00:43:56,530</t>
  </si>
  <si>
    <t>SARONI</t>
  </si>
  <si>
    <t>FIDAL RUNCARD</t>
  </si>
  <si>
    <t>00:43:59,760</t>
  </si>
  <si>
    <t>DIMARZIO</t>
  </si>
  <si>
    <t>GUIDO</t>
  </si>
  <si>
    <t>LIVORNO TEAM RUNNING ASD</t>
  </si>
  <si>
    <t>00:44:04,360</t>
  </si>
  <si>
    <t>ESPOSITO</t>
  </si>
  <si>
    <t>00:44:10,760</t>
  </si>
  <si>
    <t>00:44:12,290</t>
  </si>
  <si>
    <t>00:44:12,720</t>
  </si>
  <si>
    <t>ANGELLOTTI</t>
  </si>
  <si>
    <t>00:44:13,440</t>
  </si>
  <si>
    <t>00:44:14,030</t>
  </si>
  <si>
    <t>RAO</t>
  </si>
  <si>
    <t>00:44:14,610</t>
  </si>
  <si>
    <t>ROCCARINA</t>
  </si>
  <si>
    <t>00:44:16,250</t>
  </si>
  <si>
    <t>ALONSI</t>
  </si>
  <si>
    <t>00:44:16,510</t>
  </si>
  <si>
    <t>00:44:17,180</t>
  </si>
  <si>
    <t>00:44:17,580</t>
  </si>
  <si>
    <t>00:44:22,720</t>
  </si>
  <si>
    <t>NARDACCI</t>
  </si>
  <si>
    <t>00:44:28,080</t>
  </si>
  <si>
    <t>00:44:29,030</t>
  </si>
  <si>
    <t>00:44:30,960</t>
  </si>
  <si>
    <t>00:44:32,650</t>
  </si>
  <si>
    <t>00:44:35,570</t>
  </si>
  <si>
    <t>MICHELA</t>
  </si>
  <si>
    <t>00:44:36,890</t>
  </si>
  <si>
    <t>00:44:38,110</t>
  </si>
  <si>
    <t>00:44:39,950</t>
  </si>
  <si>
    <t>00:44:44,180</t>
  </si>
  <si>
    <t>00:44:44,310</t>
  </si>
  <si>
    <t>MARZANO</t>
  </si>
  <si>
    <t>00:44:45,900</t>
  </si>
  <si>
    <t>00:44:52,790</t>
  </si>
  <si>
    <t>00:44:54,590</t>
  </si>
  <si>
    <t>SAUTTO</t>
  </si>
  <si>
    <t>00:44:59,970</t>
  </si>
  <si>
    <t>00:45:01,120</t>
  </si>
  <si>
    <t>SPAZIANI</t>
  </si>
  <si>
    <t>GIORDANO</t>
  </si>
  <si>
    <t>00:45:01,760</t>
  </si>
  <si>
    <t>00:45:03,890</t>
  </si>
  <si>
    <t>00:45:03,990</t>
  </si>
  <si>
    <t>00:45:04,850</t>
  </si>
  <si>
    <t>00:45:04,940</t>
  </si>
  <si>
    <t>MAIURI</t>
  </si>
  <si>
    <t>IVANA</t>
  </si>
  <si>
    <t>00:45:07,800</t>
  </si>
  <si>
    <t>00:45:11,450</t>
  </si>
  <si>
    <t>DI NUCCI</t>
  </si>
  <si>
    <t>FILIPPO</t>
  </si>
  <si>
    <t>00:45:14,320</t>
  </si>
  <si>
    <t>BERNOLA</t>
  </si>
  <si>
    <t>00:45:15,640</t>
  </si>
  <si>
    <t>00:45:16,010</t>
  </si>
  <si>
    <t>00:45:16,370</t>
  </si>
  <si>
    <t>GATTA</t>
  </si>
  <si>
    <t>GERARDO</t>
  </si>
  <si>
    <t>00:45:17,610</t>
  </si>
  <si>
    <t>VICENTI</t>
  </si>
  <si>
    <t>00:45:28,500</t>
  </si>
  <si>
    <t>00:45:28,910</t>
  </si>
  <si>
    <t>CONTESTABILE</t>
  </si>
  <si>
    <t>00:45:32,210</t>
  </si>
  <si>
    <t>CIOCCHETTI</t>
  </si>
  <si>
    <t>00:45:32,250</t>
  </si>
  <si>
    <t>00:45:32,710</t>
  </si>
  <si>
    <t>00:45:33,920</t>
  </si>
  <si>
    <t>GALISE</t>
  </si>
  <si>
    <t>00:45:42,820</t>
  </si>
  <si>
    <t>LAMBERTI</t>
  </si>
  <si>
    <t>00:45:43,510</t>
  </si>
  <si>
    <t>00:45:52,250</t>
  </si>
  <si>
    <t>FANTI</t>
  </si>
  <si>
    <t>00:45:55,120</t>
  </si>
  <si>
    <t>VEGLIANTI</t>
  </si>
  <si>
    <t>ENRICO</t>
  </si>
  <si>
    <t>00:45:55,210</t>
  </si>
  <si>
    <t>ZOLLI</t>
  </si>
  <si>
    <t>00:46:00,480</t>
  </si>
  <si>
    <t>MONTECUOLLO</t>
  </si>
  <si>
    <t>STEFANINO</t>
  </si>
  <si>
    <t>00:46:02,490</t>
  </si>
  <si>
    <t>00:46:03,180</t>
  </si>
  <si>
    <t>DONARD</t>
  </si>
  <si>
    <t>THIERRY</t>
  </si>
  <si>
    <t>00:46:06,890</t>
  </si>
  <si>
    <t>RESTANTE</t>
  </si>
  <si>
    <t>00:46:07,750</t>
  </si>
  <si>
    <t>00:46:08,460</t>
  </si>
  <si>
    <t>00:46:10,110</t>
  </si>
  <si>
    <t>00:46:15,160</t>
  </si>
  <si>
    <t>D'ARCANGELO</t>
  </si>
  <si>
    <t>00:46:22,260</t>
  </si>
  <si>
    <t>CALCE</t>
  </si>
  <si>
    <t>00:46:22,400</t>
  </si>
  <si>
    <t>00:46:23,220</t>
  </si>
  <si>
    <t>00:46:23,580</t>
  </si>
  <si>
    <t>00:46:24,190</t>
  </si>
  <si>
    <t>JESSICA</t>
  </si>
  <si>
    <t>00:46:24,980</t>
  </si>
  <si>
    <t>00:46:25,840</t>
  </si>
  <si>
    <t>00:46:28,990</t>
  </si>
  <si>
    <t>CAPORUSCIO</t>
  </si>
  <si>
    <t>MARISA</t>
  </si>
  <si>
    <t>00:46:31,460</t>
  </si>
  <si>
    <t>GRASSI</t>
  </si>
  <si>
    <t>00:46:34,310</t>
  </si>
  <si>
    <t>BONOMO</t>
  </si>
  <si>
    <t>00:46:39,350</t>
  </si>
  <si>
    <t>00:46:41,010</t>
  </si>
  <si>
    <t>00:46:45,900</t>
  </si>
  <si>
    <t>00:46:55,400</t>
  </si>
  <si>
    <t>ADDESSI</t>
  </si>
  <si>
    <t>00:46:57,740</t>
  </si>
  <si>
    <t>ORTICELLI</t>
  </si>
  <si>
    <t>00:46:57,840</t>
  </si>
  <si>
    <t>00:46:57,960</t>
  </si>
  <si>
    <t>DI VEGLIA</t>
  </si>
  <si>
    <t>MARIO PIO</t>
  </si>
  <si>
    <t>00:46:58,220</t>
  </si>
  <si>
    <t>00:46:59,310</t>
  </si>
  <si>
    <t>DELL'UOMO</t>
  </si>
  <si>
    <t>GIORGIO</t>
  </si>
  <si>
    <t>00:47:01,700</t>
  </si>
  <si>
    <t>00:47:02,890</t>
  </si>
  <si>
    <t>DE LELLIS</t>
  </si>
  <si>
    <t>00:47:07,050</t>
  </si>
  <si>
    <t>00:47:07,110</t>
  </si>
  <si>
    <t>00:47:07,230</t>
  </si>
  <si>
    <t>00:47:12,400</t>
  </si>
  <si>
    <t>BIANCHETTI</t>
  </si>
  <si>
    <t>MARIA</t>
  </si>
  <si>
    <t>00:47:16,070</t>
  </si>
  <si>
    <t>BIONDI</t>
  </si>
  <si>
    <t>ANTONINO</t>
  </si>
  <si>
    <t>00:47:16,710</t>
  </si>
  <si>
    <t>00:47:16,720</t>
  </si>
  <si>
    <t>PAGLIUCA</t>
  </si>
  <si>
    <t>IMMACOLATA</t>
  </si>
  <si>
    <t>00:47:18,230</t>
  </si>
  <si>
    <t>ASD NUOVA PODISTICA  LATINA</t>
  </si>
  <si>
    <t>00:47:22,440</t>
  </si>
  <si>
    <t>00:47:25,180</t>
  </si>
  <si>
    <t>00:47:25,390</t>
  </si>
  <si>
    <t>00:47:26,620</t>
  </si>
  <si>
    <t>MALETTA</t>
  </si>
  <si>
    <t>00:47:30,380</t>
  </si>
  <si>
    <t>00:47:31,630</t>
  </si>
  <si>
    <t>00:47:31,990</t>
  </si>
  <si>
    <t>00:47:32,050</t>
  </si>
  <si>
    <t>00:47:32,310</t>
  </si>
  <si>
    <t>VILLONI</t>
  </si>
  <si>
    <t>00:47:34,430</t>
  </si>
  <si>
    <t>PATRICOLO</t>
  </si>
  <si>
    <t>SUSANNA</t>
  </si>
  <si>
    <t>00:47:34,640</t>
  </si>
  <si>
    <t>MACIOCE</t>
  </si>
  <si>
    <t>00:47:35,070</t>
  </si>
  <si>
    <t>DI TUCCI</t>
  </si>
  <si>
    <t>00:47:35,740</t>
  </si>
  <si>
    <t>ROSARIO</t>
  </si>
  <si>
    <t>00:47:36,810</t>
  </si>
  <si>
    <t>00:47:40,350</t>
  </si>
  <si>
    <t>PRELI</t>
  </si>
  <si>
    <t>00:47:41,350</t>
  </si>
  <si>
    <t>00:47:42,580</t>
  </si>
  <si>
    <t>00:47:48,820</t>
  </si>
  <si>
    <t>00:47:50,770</t>
  </si>
  <si>
    <t>00:47:56,490</t>
  </si>
  <si>
    <t>BOLOGNESI</t>
  </si>
  <si>
    <t>00:48:00,350</t>
  </si>
  <si>
    <t>BRANCALEONE</t>
  </si>
  <si>
    <t>00:48:00,740</t>
  </si>
  <si>
    <t>AMELIA</t>
  </si>
  <si>
    <t>00:48:01,430</t>
  </si>
  <si>
    <t>D'AMICO</t>
  </si>
  <si>
    <t>00:48:07,220</t>
  </si>
  <si>
    <t>00:48:12,090</t>
  </si>
  <si>
    <t>00:48:12,880</t>
  </si>
  <si>
    <t>BRUSCHI</t>
  </si>
  <si>
    <t>CONCETTA</t>
  </si>
  <si>
    <t>00:48:13,470</t>
  </si>
  <si>
    <t>BONANNI</t>
  </si>
  <si>
    <t>NAZZARENO</t>
  </si>
  <si>
    <t>00:48:21,660</t>
  </si>
  <si>
    <t>00:48:28,720</t>
  </si>
  <si>
    <t>00:48:33,370</t>
  </si>
  <si>
    <t>00:48:51,470</t>
  </si>
  <si>
    <t>VELLETRI</t>
  </si>
  <si>
    <t>00:48:52,540</t>
  </si>
  <si>
    <t>00:48:53,380</t>
  </si>
  <si>
    <t>PARENTI</t>
  </si>
  <si>
    <t>ROSITA</t>
  </si>
  <si>
    <t>00:48:57,770</t>
  </si>
  <si>
    <t>00:49:02,140</t>
  </si>
  <si>
    <t>00:49:03,090</t>
  </si>
  <si>
    <t>ARDUINI</t>
  </si>
  <si>
    <t>00:49:08,610</t>
  </si>
  <si>
    <t>MONICA</t>
  </si>
  <si>
    <t>00:49:13,810</t>
  </si>
  <si>
    <t>ZOTTOLA</t>
  </si>
  <si>
    <t>00:49:15,240</t>
  </si>
  <si>
    <t>CAPERNA</t>
  </si>
  <si>
    <t>DESIREE</t>
  </si>
  <si>
    <t>00:49:16,670</t>
  </si>
  <si>
    <t>00:49:16,750</t>
  </si>
  <si>
    <t>DI BONI</t>
  </si>
  <si>
    <t>00:49:17,030</t>
  </si>
  <si>
    <t>00:49:29,030</t>
  </si>
  <si>
    <t>00:49:34,540</t>
  </si>
  <si>
    <t>00:49:34,910</t>
  </si>
  <si>
    <t>MUSILLI</t>
  </si>
  <si>
    <t>00:49:36,290</t>
  </si>
  <si>
    <t>00:49:40,190</t>
  </si>
  <si>
    <t>00:49:51,160</t>
  </si>
  <si>
    <t>CUTELLE</t>
  </si>
  <si>
    <t>ANNA MARINA</t>
  </si>
  <si>
    <t>00:49:53,210</t>
  </si>
  <si>
    <t>00:50:02,910</t>
  </si>
  <si>
    <t>LOFFREDI</t>
  </si>
  <si>
    <t>FELICETTO</t>
  </si>
  <si>
    <t>00:50:03,710</t>
  </si>
  <si>
    <t>MAULU</t>
  </si>
  <si>
    <t>FULMINI E SAETTE</t>
  </si>
  <si>
    <t>00:50:04,990</t>
  </si>
  <si>
    <t>PAOLA AGATA</t>
  </si>
  <si>
    <t>00:50:05,280</t>
  </si>
  <si>
    <t>00:50:08,080</t>
  </si>
  <si>
    <t>00:50:11,590</t>
  </si>
  <si>
    <t>00:50:11,890</t>
  </si>
  <si>
    <t>00:50:17,970</t>
  </si>
  <si>
    <t>MARAZZI</t>
  </si>
  <si>
    <t>CORRADO</t>
  </si>
  <si>
    <t>00:51:11,690</t>
  </si>
  <si>
    <t>PALITTI</t>
  </si>
  <si>
    <t>ILENIA</t>
  </si>
  <si>
    <t>00:51:11,930</t>
  </si>
  <si>
    <t>00:51:14,770</t>
  </si>
  <si>
    <t>DAVIA</t>
  </si>
  <si>
    <t>00:51:22,790</t>
  </si>
  <si>
    <t>GIOVANNETTI</t>
  </si>
  <si>
    <t>00:51:23,490</t>
  </si>
  <si>
    <t>00:51:23,650</t>
  </si>
  <si>
    <t>00:51:23,800</t>
  </si>
  <si>
    <t>00:51:26,750</t>
  </si>
  <si>
    <t>00:51:28,040</t>
  </si>
  <si>
    <t>MARACCHIONI</t>
  </si>
  <si>
    <t>ROSELLA</t>
  </si>
  <si>
    <t>00:51:36,250</t>
  </si>
  <si>
    <t>DI FAZIO</t>
  </si>
  <si>
    <t>00:51:37,340</t>
  </si>
  <si>
    <t>CORSI</t>
  </si>
  <si>
    <t>00:51:37,530</t>
  </si>
  <si>
    <t>00:51:37,600</t>
  </si>
  <si>
    <t>CRIVELLARO</t>
  </si>
  <si>
    <t>00:51:39,220</t>
  </si>
  <si>
    <t>00:51:41,450</t>
  </si>
  <si>
    <t>00:51:47,690</t>
  </si>
  <si>
    <t>00:51:47,730</t>
  </si>
  <si>
    <t>D'ANDREA</t>
  </si>
  <si>
    <t>DARIA</t>
  </si>
  <si>
    <t>00:51:51,570</t>
  </si>
  <si>
    <t>BALDASSO</t>
  </si>
  <si>
    <t>MARIA ROSSELLA</t>
  </si>
  <si>
    <t>00:51:52,390</t>
  </si>
  <si>
    <t>00:52:10,730</t>
  </si>
  <si>
    <t>FRANCIONI</t>
  </si>
  <si>
    <t>00:52:23,980</t>
  </si>
  <si>
    <t>00:52:24,880</t>
  </si>
  <si>
    <t>00:52:33,080</t>
  </si>
  <si>
    <t>BELLATO</t>
  </si>
  <si>
    <t>00:52:38,770</t>
  </si>
  <si>
    <t>00:52:39,030</t>
  </si>
  <si>
    <t>00:52:45,700</t>
  </si>
  <si>
    <t>GARRISI</t>
  </si>
  <si>
    <t>00:52:58,280</t>
  </si>
  <si>
    <t>ORIETTA</t>
  </si>
  <si>
    <t>00:53:02,100</t>
  </si>
  <si>
    <t>00:53:03,190</t>
  </si>
  <si>
    <t>BRESSAN</t>
  </si>
  <si>
    <t>00:53:09,450</t>
  </si>
  <si>
    <t>00:53:39,130</t>
  </si>
  <si>
    <t>00:53:49,240</t>
  </si>
  <si>
    <t>PERSIANI</t>
  </si>
  <si>
    <t>00:53:53,310</t>
  </si>
  <si>
    <t>00:54:01,860</t>
  </si>
  <si>
    <t>CAMPO</t>
  </si>
  <si>
    <t>RENATA</t>
  </si>
  <si>
    <t>00:54:10,000</t>
  </si>
  <si>
    <t>00:54:17,840</t>
  </si>
  <si>
    <t>00:54:20,980</t>
  </si>
  <si>
    <t>PETRICCA</t>
  </si>
  <si>
    <t>ANNA MARIA</t>
  </si>
  <si>
    <t>00:54:31,250</t>
  </si>
  <si>
    <t>SALOMONE</t>
  </si>
  <si>
    <t>AGNESE</t>
  </si>
  <si>
    <t>00:54:31,700</t>
  </si>
  <si>
    <t>BELLI</t>
  </si>
  <si>
    <t>TIZIANA</t>
  </si>
  <si>
    <t>00:55:09,910</t>
  </si>
  <si>
    <t>IZZI</t>
  </si>
  <si>
    <t>00:55:14,500</t>
  </si>
  <si>
    <t>DI LAURO</t>
  </si>
  <si>
    <t>00:55:17,390</t>
  </si>
  <si>
    <t>00:55:28,320</t>
  </si>
  <si>
    <t>00:55:41,530</t>
  </si>
  <si>
    <t>PIERRO</t>
  </si>
  <si>
    <t>ASD ARCA ATL.AVERSA A.AVERSANO</t>
  </si>
  <si>
    <t>00:57:01,440</t>
  </si>
  <si>
    <t>00:57:03,340</t>
  </si>
  <si>
    <t>00:57:05,590</t>
  </si>
  <si>
    <t>COTILLI</t>
  </si>
  <si>
    <t>LUDOVICA</t>
  </si>
  <si>
    <t>00:57:07,220</t>
  </si>
  <si>
    <t>00:57:15,630</t>
  </si>
  <si>
    <t>00:57:26,200</t>
  </si>
  <si>
    <t>MARCOCCIO</t>
  </si>
  <si>
    <t>00:57:28,620</t>
  </si>
  <si>
    <t>00:57:29,170</t>
  </si>
  <si>
    <t>MARIA ROSA</t>
  </si>
  <si>
    <t>00:57:30,350</t>
  </si>
  <si>
    <t>00:57:37,760</t>
  </si>
  <si>
    <t>DI FEO</t>
  </si>
  <si>
    <t>FLORIANA</t>
  </si>
  <si>
    <t>00:57:43,590</t>
  </si>
  <si>
    <t>FILIPPI</t>
  </si>
  <si>
    <t>00:57:57,250</t>
  </si>
  <si>
    <t>FEDELE</t>
  </si>
  <si>
    <t>MATTIA</t>
  </si>
  <si>
    <t>00:57:58,800</t>
  </si>
  <si>
    <t>DANIELI</t>
  </si>
  <si>
    <t>SABRINA</t>
  </si>
  <si>
    <t>00:58:21,820</t>
  </si>
  <si>
    <t>00:58:26,760</t>
  </si>
  <si>
    <t>00:59:19,290</t>
  </si>
  <si>
    <t>00:59:28,560</t>
  </si>
  <si>
    <t>00:59:44,050</t>
  </si>
  <si>
    <t>BECCHIMANZI</t>
  </si>
  <si>
    <t>00:59:58,830</t>
  </si>
  <si>
    <t>CARBONE</t>
  </si>
  <si>
    <t>00:59:59,160</t>
  </si>
  <si>
    <t>00:59:59,270</t>
  </si>
  <si>
    <t>DI SIENA</t>
  </si>
  <si>
    <t>LIBERTAS OSTIA RUNNERS</t>
  </si>
  <si>
    <t>01:00:34,760</t>
  </si>
  <si>
    <t>01:00:49,280</t>
  </si>
  <si>
    <t>01:00:49,300</t>
  </si>
  <si>
    <t>VITALE</t>
  </si>
  <si>
    <t>01:02:23,070</t>
  </si>
  <si>
    <t>CORACCIO</t>
  </si>
  <si>
    <t>01:02:23,560</t>
  </si>
  <si>
    <t>01:05:32,790</t>
  </si>
  <si>
    <t>01:05:32,800</t>
  </si>
  <si>
    <t>01:05:35,280</t>
  </si>
  <si>
    <t>01:05:36,440</t>
  </si>
  <si>
    <t>01:06:48,710</t>
  </si>
  <si>
    <t>DESSÌ</t>
  </si>
  <si>
    <t>01:11:41,170</t>
  </si>
  <si>
    <t>6 ° Edizione</t>
  </si>
  <si>
    <t>Domenica 18/07/2016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</si>
</sst>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#,###,##0"/>
    <numFmt numFmtId="172" formatCode="mm:ss.0;@"/>
  </numFmts>
  <fonts count="6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18"/>
      <name val="Lucida Handwriting"/>
      <family val="4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b/>
      <sz val="10"/>
      <color indexed="8"/>
      <name val="Verdena"/>
      <family val="0"/>
    </font>
    <font>
      <sz val="10"/>
      <color indexed="8"/>
      <name val="Verdena"/>
      <family val="0"/>
    </font>
    <font>
      <b/>
      <sz val="10"/>
      <color indexed="9"/>
      <name val="Verdena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Verdena"/>
      <family val="0"/>
    </font>
    <font>
      <b/>
      <sz val="10"/>
      <color theme="0"/>
      <name val="Verdena"/>
      <family val="0"/>
    </font>
    <font>
      <sz val="10"/>
      <color theme="1"/>
      <name val="Verden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29" borderId="0" applyNumberFormat="0" applyBorder="0" applyAlignment="0" applyProtection="0"/>
    <xf numFmtId="0" fontId="15" fillId="0" borderId="0">
      <alignment/>
      <protection/>
    </xf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71" fontId="14" fillId="0" borderId="11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171" fontId="7" fillId="0" borderId="12" xfId="0" applyNumberFormat="1" applyFont="1" applyFill="1" applyBorder="1" applyAlignment="1">
      <alignment horizontal="center"/>
    </xf>
    <xf numFmtId="171" fontId="58" fillId="34" borderId="11" xfId="0" applyNumberFormat="1" applyFont="1" applyFill="1" applyBorder="1" applyAlignment="1">
      <alignment horizontal="center"/>
    </xf>
    <xf numFmtId="0" fontId="58" fillId="34" borderId="12" xfId="0" applyFont="1" applyFill="1" applyBorder="1" applyAlignment="1">
      <alignment horizontal="left"/>
    </xf>
    <xf numFmtId="171" fontId="58" fillId="34" borderId="12" xfId="0" applyNumberFormat="1" applyFont="1" applyFill="1" applyBorder="1" applyAlignment="1">
      <alignment horizontal="center"/>
    </xf>
    <xf numFmtId="171" fontId="7" fillId="0" borderId="10" xfId="0" applyNumberFormat="1" applyFont="1" applyFill="1" applyBorder="1" applyAlignment="1">
      <alignment horizontal="center"/>
    </xf>
    <xf numFmtId="171" fontId="0" fillId="0" borderId="13" xfId="0" applyNumberForma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horizontal="center" vertical="center"/>
    </xf>
    <xf numFmtId="1" fontId="4" fillId="33" borderId="19" xfId="0" applyNumberFormat="1" applyFont="1" applyFill="1" applyBorder="1" applyAlignment="1">
      <alignment horizontal="center" vertical="center" wrapText="1"/>
    </xf>
    <xf numFmtId="171" fontId="59" fillId="0" borderId="20" xfId="48" applyNumberFormat="1" applyFont="1" applyFill="1" applyBorder="1" applyAlignment="1">
      <alignment horizontal="center"/>
      <protection/>
    </xf>
    <xf numFmtId="171" fontId="60" fillId="34" borderId="20" xfId="48" applyNumberFormat="1" applyFont="1" applyFill="1" applyBorder="1" applyAlignment="1">
      <alignment horizontal="center"/>
      <protection/>
    </xf>
    <xf numFmtId="0" fontId="16" fillId="0" borderId="20" xfId="0" applyFont="1" applyFill="1" applyBorder="1" applyAlignment="1">
      <alignment horizontal="center"/>
    </xf>
    <xf numFmtId="0" fontId="16" fillId="0" borderId="20" xfId="0" applyFont="1" applyBorder="1" applyAlignment="1">
      <alignment horizontal="center"/>
    </xf>
    <xf numFmtId="1" fontId="5" fillId="33" borderId="21" xfId="0" applyNumberFormat="1" applyFont="1" applyFill="1" applyBorder="1" applyAlignment="1">
      <alignment horizontal="center" vertical="center" wrapText="1"/>
    </xf>
    <xf numFmtId="0" fontId="61" fillId="0" borderId="20" xfId="48" applyFont="1" applyFill="1" applyBorder="1" applyAlignment="1">
      <alignment horizontal="left"/>
      <protection/>
    </xf>
    <xf numFmtId="0" fontId="60" fillId="34" borderId="20" xfId="48" applyFont="1" applyFill="1" applyBorder="1" applyAlignment="1">
      <alignment horizontal="left"/>
      <protection/>
    </xf>
    <xf numFmtId="0" fontId="0" fillId="0" borderId="20" xfId="0" applyBorder="1" applyAlignment="1">
      <alignment/>
    </xf>
    <xf numFmtId="0" fontId="5" fillId="33" borderId="21" xfId="0" applyFont="1" applyFill="1" applyBorder="1" applyAlignment="1">
      <alignment horizontal="center" vertical="center" wrapText="1"/>
    </xf>
    <xf numFmtId="0" fontId="61" fillId="0" borderId="20" xfId="48" applyFont="1" applyFill="1" applyBorder="1" applyAlignment="1">
      <alignment horizontal="center"/>
      <protection/>
    </xf>
    <xf numFmtId="0" fontId="60" fillId="34" borderId="20" xfId="48" applyFont="1" applyFill="1" applyBorder="1" applyAlignment="1">
      <alignment horizontal="center"/>
      <protection/>
    </xf>
    <xf numFmtId="0" fontId="0" fillId="0" borderId="20" xfId="0" applyBorder="1" applyAlignment="1">
      <alignment horizontal="center"/>
    </xf>
    <xf numFmtId="0" fontId="4" fillId="33" borderId="21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61" fillId="0" borderId="20" xfId="48" applyFont="1" applyFill="1" applyBorder="1" applyAlignment="1">
      <alignment horizontal="right"/>
      <protection/>
    </xf>
    <xf numFmtId="0" fontId="60" fillId="34" borderId="20" xfId="48" applyFont="1" applyFill="1" applyBorder="1" applyAlignment="1">
      <alignment horizontal="right"/>
      <protection/>
    </xf>
    <xf numFmtId="0" fontId="61" fillId="0" borderId="20" xfId="48" applyFont="1" applyFill="1" applyBorder="1" applyAlignment="1" quotePrefix="1">
      <alignment horizontal="right"/>
      <protection/>
    </xf>
    <xf numFmtId="0" fontId="61" fillId="0" borderId="20" xfId="0" applyFont="1" applyFill="1" applyBorder="1" applyAlignment="1">
      <alignment horizontal="center" vertical="center"/>
    </xf>
    <xf numFmtId="0" fontId="60" fillId="34" borderId="20" xfId="0" applyFont="1" applyFill="1" applyBorder="1" applyAlignment="1">
      <alignment horizontal="center" vertical="center"/>
    </xf>
    <xf numFmtId="0" fontId="56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3" fillId="35" borderId="22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 wrapText="1"/>
    </xf>
    <xf numFmtId="21" fontId="61" fillId="0" borderId="20" xfId="0" applyNumberFormat="1" applyFont="1" applyFill="1" applyBorder="1" applyAlignment="1">
      <alignment horizontal="center" vertical="center"/>
    </xf>
    <xf numFmtId="21" fontId="60" fillId="34" borderId="20" xfId="0" applyNumberFormat="1" applyFont="1" applyFill="1" applyBorder="1" applyAlignment="1">
      <alignment horizontal="center" vertical="center"/>
    </xf>
    <xf numFmtId="164" fontId="3" fillId="35" borderId="22" xfId="0" applyNumberFormat="1" applyFont="1" applyFill="1" applyBorder="1" applyAlignment="1">
      <alignment horizontal="center" vertical="center"/>
    </xf>
    <xf numFmtId="171" fontId="60" fillId="34" borderId="23" xfId="48" applyNumberFormat="1" applyFont="1" applyFill="1" applyBorder="1" applyAlignment="1">
      <alignment horizontal="center"/>
      <protection/>
    </xf>
    <xf numFmtId="0" fontId="60" fillId="34" borderId="23" xfId="48" applyFont="1" applyFill="1" applyBorder="1" applyAlignment="1">
      <alignment horizontal="left"/>
      <protection/>
    </xf>
    <xf numFmtId="0" fontId="60" fillId="34" borderId="23" xfId="48" applyFont="1" applyFill="1" applyBorder="1" applyAlignment="1">
      <alignment horizontal="center"/>
      <protection/>
    </xf>
    <xf numFmtId="0" fontId="60" fillId="34" borderId="23" xfId="48" applyFont="1" applyFill="1" applyBorder="1" applyAlignment="1">
      <alignment horizontal="right"/>
      <protection/>
    </xf>
    <xf numFmtId="0" fontId="60" fillId="34" borderId="23" xfId="0" applyFont="1" applyFill="1" applyBorder="1" applyAlignment="1">
      <alignment horizontal="center" vertical="center"/>
    </xf>
    <xf numFmtId="21" fontId="60" fillId="34" borderId="23" xfId="0" applyNumberFormat="1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30" customWidth="1"/>
    <col min="2" max="2" width="23.7109375" style="34" customWidth="1"/>
    <col min="3" max="3" width="24.8515625" style="34" customWidth="1"/>
    <col min="4" max="4" width="9.7109375" style="38" customWidth="1"/>
    <col min="5" max="5" width="34.7109375" style="40" customWidth="1"/>
    <col min="6" max="6" width="14.57421875" style="38" customWidth="1"/>
    <col min="7" max="9" width="10.7109375" style="47" customWidth="1"/>
  </cols>
  <sheetData>
    <row r="1" spans="1:9" ht="45" customHeight="1">
      <c r="A1" s="19" t="s">
        <v>398</v>
      </c>
      <c r="B1" s="19"/>
      <c r="C1" s="19"/>
      <c r="D1" s="19"/>
      <c r="E1" s="19"/>
      <c r="F1" s="19"/>
      <c r="G1" s="19"/>
      <c r="H1" s="19"/>
      <c r="I1" s="19"/>
    </row>
    <row r="2" spans="1:9" ht="24" customHeight="1">
      <c r="A2" s="20" t="s">
        <v>1127</v>
      </c>
      <c r="B2" s="20"/>
      <c r="C2" s="20"/>
      <c r="D2" s="20"/>
      <c r="E2" s="20"/>
      <c r="F2" s="20"/>
      <c r="G2" s="20"/>
      <c r="H2" s="20"/>
      <c r="I2" s="20"/>
    </row>
    <row r="3" spans="1:9" ht="24" customHeight="1">
      <c r="A3" s="21" t="s">
        <v>1128</v>
      </c>
      <c r="B3" s="21"/>
      <c r="C3" s="21"/>
      <c r="D3" s="21"/>
      <c r="E3" s="21"/>
      <c r="F3" s="21"/>
      <c r="G3" s="21"/>
      <c r="H3" s="48" t="s">
        <v>0</v>
      </c>
      <c r="I3" s="52">
        <v>9</v>
      </c>
    </row>
    <row r="4" spans="1:9" ht="37.5" customHeight="1">
      <c r="A4" s="26" t="s">
        <v>1</v>
      </c>
      <c r="B4" s="31" t="s">
        <v>2</v>
      </c>
      <c r="C4" s="35" t="s">
        <v>3</v>
      </c>
      <c r="D4" s="35" t="s">
        <v>4</v>
      </c>
      <c r="E4" s="39" t="s">
        <v>5</v>
      </c>
      <c r="F4" s="35" t="s">
        <v>6</v>
      </c>
      <c r="G4" s="35" t="s">
        <v>7</v>
      </c>
      <c r="H4" s="49" t="s">
        <v>8</v>
      </c>
      <c r="I4" s="49" t="s">
        <v>9</v>
      </c>
    </row>
    <row r="5" spans="1:9" s="6" customFormat="1" ht="15" customHeight="1">
      <c r="A5" s="27">
        <v>1</v>
      </c>
      <c r="B5" s="32" t="s">
        <v>401</v>
      </c>
      <c r="C5" s="32" t="s">
        <v>258</v>
      </c>
      <c r="D5" s="36" t="s">
        <v>25</v>
      </c>
      <c r="E5" s="32" t="s">
        <v>402</v>
      </c>
      <c r="F5" s="41" t="s">
        <v>403</v>
      </c>
      <c r="G5" s="44" t="str">
        <f>TEXT(INT((HOUR(F5)*3600+MINUTE(F5)*60+SECOND(F5))/$I$3/60),"0")&amp;"."&amp;TEXT(MOD((HOUR(F5)*3600+MINUTE(F5)*60+SECOND(F5))/$I$3,60),"00")&amp;"/km"</f>
        <v>3.17/km</v>
      </c>
      <c r="H5" s="50">
        <f>F5-$F$5</f>
        <v>0</v>
      </c>
      <c r="I5" s="50">
        <f>F5-INDEX($F$5:$F$444,MATCH(D5,$D$5:$D$444,0))</f>
        <v>0</v>
      </c>
    </row>
    <row r="6" spans="1:9" s="6" customFormat="1" ht="15" customHeight="1">
      <c r="A6" s="27">
        <v>2</v>
      </c>
      <c r="B6" s="32" t="s">
        <v>35</v>
      </c>
      <c r="C6" s="32" t="s">
        <v>29</v>
      </c>
      <c r="D6" s="36" t="s">
        <v>16</v>
      </c>
      <c r="E6" s="32" t="s">
        <v>14</v>
      </c>
      <c r="F6" s="41" t="s">
        <v>404</v>
      </c>
      <c r="G6" s="44" t="str">
        <f aca="true" t="shared" si="0" ref="G6:G69">TEXT(INT((HOUR(F6)*3600+MINUTE(F6)*60+SECOND(F6))/$I$3/60),"0")&amp;"."&amp;TEXT(MOD((HOUR(F6)*3600+MINUTE(F6)*60+SECOND(F6))/$I$3,60),"00")&amp;"/km"</f>
        <v>3.27/km</v>
      </c>
      <c r="H6" s="50">
        <f aca="true" t="shared" si="1" ref="H6:H69">F6-$F$5</f>
        <v>0.001022916666666665</v>
      </c>
      <c r="I6" s="50">
        <f aca="true" t="shared" si="2" ref="I6:I69">F6-INDEX($F$5:$F$444,MATCH(D6,$D$5:$D$444,0))</f>
        <v>0</v>
      </c>
    </row>
    <row r="7" spans="1:10" s="6" customFormat="1" ht="15" customHeight="1">
      <c r="A7" s="27">
        <v>3</v>
      </c>
      <c r="B7" s="32" t="s">
        <v>12</v>
      </c>
      <c r="C7" s="32" t="s">
        <v>13</v>
      </c>
      <c r="D7" s="36" t="s">
        <v>10</v>
      </c>
      <c r="E7" s="32" t="s">
        <v>14</v>
      </c>
      <c r="F7" s="41" t="s">
        <v>405</v>
      </c>
      <c r="G7" s="44" t="str">
        <f t="shared" si="0"/>
        <v>3.29/km</v>
      </c>
      <c r="H7" s="50">
        <f t="shared" si="1"/>
        <v>0.0012064814814814785</v>
      </c>
      <c r="I7" s="50">
        <f t="shared" si="2"/>
        <v>0</v>
      </c>
      <c r="J7" s="9"/>
    </row>
    <row r="8" spans="1:10" s="6" customFormat="1" ht="15" customHeight="1">
      <c r="A8" s="27">
        <v>4</v>
      </c>
      <c r="B8" s="32" t="s">
        <v>406</v>
      </c>
      <c r="C8" s="32" t="s">
        <v>111</v>
      </c>
      <c r="D8" s="36" t="s">
        <v>25</v>
      </c>
      <c r="E8" s="32" t="s">
        <v>407</v>
      </c>
      <c r="F8" s="41" t="s">
        <v>408</v>
      </c>
      <c r="G8" s="44" t="str">
        <f t="shared" si="0"/>
        <v>3.29/km</v>
      </c>
      <c r="H8" s="50">
        <f t="shared" si="1"/>
        <v>0.0012726851851851857</v>
      </c>
      <c r="I8" s="50">
        <f t="shared" si="2"/>
        <v>0.0012726851851851857</v>
      </c>
      <c r="J8" s="9"/>
    </row>
    <row r="9" spans="1:10" s="6" customFormat="1" ht="15" customHeight="1">
      <c r="A9" s="27">
        <v>5</v>
      </c>
      <c r="B9" s="32" t="s">
        <v>409</v>
      </c>
      <c r="C9" s="32" t="s">
        <v>410</v>
      </c>
      <c r="D9" s="36" t="s">
        <v>33</v>
      </c>
      <c r="E9" s="32" t="s">
        <v>411</v>
      </c>
      <c r="F9" s="41" t="s">
        <v>412</v>
      </c>
      <c r="G9" s="44" t="str">
        <f t="shared" si="0"/>
        <v>3.30/km</v>
      </c>
      <c r="H9" s="50">
        <f t="shared" si="1"/>
        <v>0.0013380787037037024</v>
      </c>
      <c r="I9" s="50">
        <f t="shared" si="2"/>
        <v>0</v>
      </c>
      <c r="J9" s="9"/>
    </row>
    <row r="10" spans="1:10" s="6" customFormat="1" ht="15" customHeight="1">
      <c r="A10" s="27">
        <v>6</v>
      </c>
      <c r="B10" s="32" t="s">
        <v>413</v>
      </c>
      <c r="C10" s="32" t="s">
        <v>29</v>
      </c>
      <c r="D10" s="36" t="s">
        <v>20</v>
      </c>
      <c r="E10" s="32" t="s">
        <v>44</v>
      </c>
      <c r="F10" s="41" t="s">
        <v>414</v>
      </c>
      <c r="G10" s="44" t="str">
        <f t="shared" si="0"/>
        <v>3.33/km</v>
      </c>
      <c r="H10" s="50">
        <f t="shared" si="1"/>
        <v>0.0017009259259259252</v>
      </c>
      <c r="I10" s="50">
        <f t="shared" si="2"/>
        <v>0</v>
      </c>
      <c r="J10" s="9"/>
    </row>
    <row r="11" spans="1:10" s="6" customFormat="1" ht="15" customHeight="1">
      <c r="A11" s="27">
        <v>7</v>
      </c>
      <c r="B11" s="32" t="s">
        <v>415</v>
      </c>
      <c r="C11" s="32" t="s">
        <v>121</v>
      </c>
      <c r="D11" s="36" t="s">
        <v>33</v>
      </c>
      <c r="E11" s="32" t="s">
        <v>17</v>
      </c>
      <c r="F11" s="41" t="s">
        <v>416</v>
      </c>
      <c r="G11" s="44" t="str">
        <f t="shared" si="0"/>
        <v>3.34/km</v>
      </c>
      <c r="H11" s="50">
        <f t="shared" si="1"/>
        <v>0.0017565972222222254</v>
      </c>
      <c r="I11" s="50">
        <f t="shared" si="2"/>
        <v>0.0004185185185185229</v>
      </c>
      <c r="J11" s="9"/>
    </row>
    <row r="12" spans="1:10" s="6" customFormat="1" ht="15" customHeight="1">
      <c r="A12" s="27">
        <v>8</v>
      </c>
      <c r="B12" s="32" t="s">
        <v>36</v>
      </c>
      <c r="C12" s="32" t="s">
        <v>19</v>
      </c>
      <c r="D12" s="36" t="s">
        <v>20</v>
      </c>
      <c r="E12" s="32" t="s">
        <v>37</v>
      </c>
      <c r="F12" s="41" t="s">
        <v>417</v>
      </c>
      <c r="G12" s="44" t="str">
        <f t="shared" si="0"/>
        <v>3.37/km</v>
      </c>
      <c r="H12" s="50">
        <f t="shared" si="1"/>
        <v>0.0020400462962962967</v>
      </c>
      <c r="I12" s="50">
        <f t="shared" si="2"/>
        <v>0.00033912037037037157</v>
      </c>
      <c r="J12" s="9"/>
    </row>
    <row r="13" spans="1:10" s="6" customFormat="1" ht="15" customHeight="1">
      <c r="A13" s="27">
        <v>9</v>
      </c>
      <c r="B13" s="32" t="s">
        <v>213</v>
      </c>
      <c r="C13" s="32" t="s">
        <v>111</v>
      </c>
      <c r="D13" s="36" t="s">
        <v>25</v>
      </c>
      <c r="E13" s="32" t="s">
        <v>23</v>
      </c>
      <c r="F13" s="41" t="s">
        <v>418</v>
      </c>
      <c r="G13" s="44" t="str">
        <f t="shared" si="0"/>
        <v>3.37/km</v>
      </c>
      <c r="H13" s="50">
        <f t="shared" si="1"/>
        <v>0.0020893518518518527</v>
      </c>
      <c r="I13" s="50">
        <f t="shared" si="2"/>
        <v>0.0020893518518518527</v>
      </c>
      <c r="J13" s="9"/>
    </row>
    <row r="14" spans="1:10" s="6" customFormat="1" ht="15" customHeight="1">
      <c r="A14" s="27">
        <v>10</v>
      </c>
      <c r="B14" s="32" t="s">
        <v>30</v>
      </c>
      <c r="C14" s="32" t="s">
        <v>29</v>
      </c>
      <c r="D14" s="36" t="s">
        <v>10</v>
      </c>
      <c r="E14" s="32" t="s">
        <v>31</v>
      </c>
      <c r="F14" s="41" t="s">
        <v>419</v>
      </c>
      <c r="G14" s="44" t="str">
        <f t="shared" si="0"/>
        <v>3.37/km</v>
      </c>
      <c r="H14" s="50">
        <f t="shared" si="1"/>
        <v>0.0021025462962962933</v>
      </c>
      <c r="I14" s="50">
        <f t="shared" si="2"/>
        <v>0.0008960648148148148</v>
      </c>
      <c r="J14" s="9"/>
    </row>
    <row r="15" spans="1:10" s="6" customFormat="1" ht="15" customHeight="1">
      <c r="A15" s="27">
        <v>11</v>
      </c>
      <c r="B15" s="32" t="s">
        <v>94</v>
      </c>
      <c r="C15" s="32" t="s">
        <v>24</v>
      </c>
      <c r="D15" s="36" t="s">
        <v>10</v>
      </c>
      <c r="E15" s="32" t="s">
        <v>78</v>
      </c>
      <c r="F15" s="41" t="s">
        <v>420</v>
      </c>
      <c r="G15" s="44" t="str">
        <f t="shared" si="0"/>
        <v>3.39/km</v>
      </c>
      <c r="H15" s="50">
        <f t="shared" si="1"/>
        <v>0.002260185185185188</v>
      </c>
      <c r="I15" s="50">
        <f t="shared" si="2"/>
        <v>0.0010537037037037095</v>
      </c>
      <c r="J15" s="9"/>
    </row>
    <row r="16" spans="1:10" s="6" customFormat="1" ht="15" customHeight="1">
      <c r="A16" s="27">
        <v>12</v>
      </c>
      <c r="B16" s="32" t="s">
        <v>421</v>
      </c>
      <c r="C16" s="32" t="s">
        <v>115</v>
      </c>
      <c r="D16" s="36" t="s">
        <v>16</v>
      </c>
      <c r="E16" s="32" t="s">
        <v>422</v>
      </c>
      <c r="F16" s="41" t="s">
        <v>423</v>
      </c>
      <c r="G16" s="44" t="str">
        <f t="shared" si="0"/>
        <v>3.39/km</v>
      </c>
      <c r="H16" s="50">
        <f t="shared" si="1"/>
        <v>0.0022896990740740725</v>
      </c>
      <c r="I16" s="50">
        <f t="shared" si="2"/>
        <v>0.0012667824074074074</v>
      </c>
      <c r="J16" s="9"/>
    </row>
    <row r="17" spans="1:10" s="6" customFormat="1" ht="15" customHeight="1">
      <c r="A17" s="27">
        <v>13</v>
      </c>
      <c r="B17" s="32" t="s">
        <v>39</v>
      </c>
      <c r="C17" s="32" t="s">
        <v>40</v>
      </c>
      <c r="D17" s="36" t="s">
        <v>16</v>
      </c>
      <c r="E17" s="32" t="s">
        <v>41</v>
      </c>
      <c r="F17" s="41" t="s">
        <v>424</v>
      </c>
      <c r="G17" s="44" t="str">
        <f t="shared" si="0"/>
        <v>3.40/km</v>
      </c>
      <c r="H17" s="50">
        <f t="shared" si="1"/>
        <v>0.002363425925925925</v>
      </c>
      <c r="I17" s="50">
        <f t="shared" si="2"/>
        <v>0.00134050925925926</v>
      </c>
      <c r="J17" s="9"/>
    </row>
    <row r="18" spans="1:10" s="6" customFormat="1" ht="15" customHeight="1">
      <c r="A18" s="27">
        <v>14</v>
      </c>
      <c r="B18" s="32" t="s">
        <v>24</v>
      </c>
      <c r="C18" s="32" t="s">
        <v>15</v>
      </c>
      <c r="D18" s="36" t="s">
        <v>25</v>
      </c>
      <c r="E18" s="32" t="s">
        <v>87</v>
      </c>
      <c r="F18" s="41" t="s">
        <v>425</v>
      </c>
      <c r="G18" s="44" t="str">
        <f t="shared" si="0"/>
        <v>3.40/km</v>
      </c>
      <c r="H18" s="50">
        <f t="shared" si="1"/>
        <v>0.002389814814814817</v>
      </c>
      <c r="I18" s="50">
        <f t="shared" si="2"/>
        <v>0.002389814814814817</v>
      </c>
      <c r="J18" s="9"/>
    </row>
    <row r="19" spans="1:10" s="6" customFormat="1" ht="15" customHeight="1">
      <c r="A19" s="27">
        <v>15</v>
      </c>
      <c r="B19" s="32" t="s">
        <v>426</v>
      </c>
      <c r="C19" s="32" t="s">
        <v>174</v>
      </c>
      <c r="D19" s="36" t="s">
        <v>20</v>
      </c>
      <c r="E19" s="32" t="s">
        <v>83</v>
      </c>
      <c r="F19" s="41" t="s">
        <v>427</v>
      </c>
      <c r="G19" s="44" t="str">
        <f t="shared" si="0"/>
        <v>3.40/km</v>
      </c>
      <c r="H19" s="50">
        <f t="shared" si="1"/>
        <v>0.002406597222222223</v>
      </c>
      <c r="I19" s="50">
        <f t="shared" si="2"/>
        <v>0.000705671296296298</v>
      </c>
      <c r="J19" s="9"/>
    </row>
    <row r="20" spans="1:10" s="6" customFormat="1" ht="15" customHeight="1">
      <c r="A20" s="27">
        <v>16</v>
      </c>
      <c r="B20" s="32" t="s">
        <v>428</v>
      </c>
      <c r="C20" s="32" t="s">
        <v>166</v>
      </c>
      <c r="D20" s="36" t="s">
        <v>27</v>
      </c>
      <c r="E20" s="32" t="s">
        <v>87</v>
      </c>
      <c r="F20" s="41" t="s">
        <v>429</v>
      </c>
      <c r="G20" s="44" t="str">
        <f t="shared" si="0"/>
        <v>3.43/km</v>
      </c>
      <c r="H20" s="50">
        <f t="shared" si="1"/>
        <v>0.0027405092592592585</v>
      </c>
      <c r="I20" s="50">
        <f t="shared" si="2"/>
        <v>0</v>
      </c>
      <c r="J20" s="9"/>
    </row>
    <row r="21" spans="1:10" s="6" customFormat="1" ht="15" customHeight="1">
      <c r="A21" s="27">
        <v>17</v>
      </c>
      <c r="B21" s="32" t="s">
        <v>430</v>
      </c>
      <c r="C21" s="32" t="s">
        <v>107</v>
      </c>
      <c r="D21" s="36" t="s">
        <v>25</v>
      </c>
      <c r="E21" s="32" t="s">
        <v>31</v>
      </c>
      <c r="F21" s="41" t="s">
        <v>431</v>
      </c>
      <c r="G21" s="44" t="str">
        <f t="shared" si="0"/>
        <v>3.44/km</v>
      </c>
      <c r="H21" s="50">
        <f t="shared" si="1"/>
        <v>0.00276400462962963</v>
      </c>
      <c r="I21" s="50">
        <f t="shared" si="2"/>
        <v>0.00276400462962963</v>
      </c>
      <c r="J21" s="9"/>
    </row>
    <row r="22" spans="1:10" s="6" customFormat="1" ht="15" customHeight="1">
      <c r="A22" s="27">
        <v>18</v>
      </c>
      <c r="B22" s="32" t="s">
        <v>21</v>
      </c>
      <c r="C22" s="32" t="s">
        <v>22</v>
      </c>
      <c r="D22" s="36" t="s">
        <v>33</v>
      </c>
      <c r="E22" s="32" t="s">
        <v>23</v>
      </c>
      <c r="F22" s="41" t="s">
        <v>432</v>
      </c>
      <c r="G22" s="44" t="str">
        <f t="shared" si="0"/>
        <v>3.44/km</v>
      </c>
      <c r="H22" s="50">
        <f t="shared" si="1"/>
        <v>0.0028013888888888915</v>
      </c>
      <c r="I22" s="50">
        <f t="shared" si="2"/>
        <v>0.001463310185185189</v>
      </c>
      <c r="J22" s="9"/>
    </row>
    <row r="23" spans="1:10" s="6" customFormat="1" ht="15" customHeight="1">
      <c r="A23" s="27">
        <v>19</v>
      </c>
      <c r="B23" s="32" t="s">
        <v>433</v>
      </c>
      <c r="C23" s="32" t="s">
        <v>434</v>
      </c>
      <c r="D23" s="36" t="s">
        <v>27</v>
      </c>
      <c r="E23" s="32" t="s">
        <v>23</v>
      </c>
      <c r="F23" s="41" t="s">
        <v>435</v>
      </c>
      <c r="G23" s="44" t="str">
        <f t="shared" si="0"/>
        <v>3.44/km</v>
      </c>
      <c r="H23" s="50">
        <f t="shared" si="1"/>
        <v>0.0028159722222222267</v>
      </c>
      <c r="I23" s="50">
        <f t="shared" si="2"/>
        <v>7.546296296296814E-05</v>
      </c>
      <c r="J23" s="9"/>
    </row>
    <row r="24" spans="1:10" s="6" customFormat="1" ht="15" customHeight="1">
      <c r="A24" s="27">
        <v>20</v>
      </c>
      <c r="B24" s="32" t="s">
        <v>436</v>
      </c>
      <c r="C24" s="32" t="s">
        <v>40</v>
      </c>
      <c r="D24" s="36" t="s">
        <v>25</v>
      </c>
      <c r="E24" s="32" t="s">
        <v>108</v>
      </c>
      <c r="F24" s="41" t="s">
        <v>437</v>
      </c>
      <c r="G24" s="44" t="str">
        <f t="shared" si="0"/>
        <v>3.44/km</v>
      </c>
      <c r="H24" s="50">
        <f t="shared" si="1"/>
        <v>0.0028384259259259283</v>
      </c>
      <c r="I24" s="50">
        <f t="shared" si="2"/>
        <v>0.0028384259259259283</v>
      </c>
      <c r="J24" s="9"/>
    </row>
    <row r="25" spans="1:10" s="6" customFormat="1" ht="15" customHeight="1">
      <c r="A25" s="27">
        <v>21</v>
      </c>
      <c r="B25" s="32" t="s">
        <v>53</v>
      </c>
      <c r="C25" s="32" t="s">
        <v>54</v>
      </c>
      <c r="D25" s="36" t="s">
        <v>20</v>
      </c>
      <c r="E25" s="32" t="s">
        <v>55</v>
      </c>
      <c r="F25" s="41" t="s">
        <v>438</v>
      </c>
      <c r="G25" s="44" t="str">
        <f t="shared" si="0"/>
        <v>3.45/km</v>
      </c>
      <c r="H25" s="50">
        <f t="shared" si="1"/>
        <v>0.0028994212962962958</v>
      </c>
      <c r="I25" s="50">
        <f t="shared" si="2"/>
        <v>0.0011984953703703706</v>
      </c>
      <c r="J25" s="9"/>
    </row>
    <row r="26" spans="1:10" s="6" customFormat="1" ht="15" customHeight="1">
      <c r="A26" s="27">
        <v>22</v>
      </c>
      <c r="B26" s="32" t="s">
        <v>47</v>
      </c>
      <c r="C26" s="32" t="s">
        <v>48</v>
      </c>
      <c r="D26" s="36" t="s">
        <v>25</v>
      </c>
      <c r="E26" s="32" t="s">
        <v>49</v>
      </c>
      <c r="F26" s="41" t="s">
        <v>439</v>
      </c>
      <c r="G26" s="44" t="str">
        <f t="shared" si="0"/>
        <v>3.45/km</v>
      </c>
      <c r="H26" s="50">
        <f t="shared" si="1"/>
        <v>0.002906481481481482</v>
      </c>
      <c r="I26" s="50">
        <f t="shared" si="2"/>
        <v>0.002906481481481482</v>
      </c>
      <c r="J26" s="9"/>
    </row>
    <row r="27" spans="1:10" s="6" customFormat="1" ht="15" customHeight="1">
      <c r="A27" s="27">
        <v>23</v>
      </c>
      <c r="B27" s="32" t="s">
        <v>440</v>
      </c>
      <c r="C27" s="32" t="s">
        <v>56</v>
      </c>
      <c r="D27" s="36" t="s">
        <v>10</v>
      </c>
      <c r="E27" s="32" t="s">
        <v>402</v>
      </c>
      <c r="F27" s="41" t="s">
        <v>441</v>
      </c>
      <c r="G27" s="44" t="str">
        <f t="shared" si="0"/>
        <v>3.45/km</v>
      </c>
      <c r="H27" s="50">
        <f t="shared" si="1"/>
        <v>0.0029306712962962993</v>
      </c>
      <c r="I27" s="50">
        <f t="shared" si="2"/>
        <v>0.0017241898148148208</v>
      </c>
      <c r="J27" s="9"/>
    </row>
    <row r="28" spans="1:10" s="7" customFormat="1" ht="15" customHeight="1">
      <c r="A28" s="27">
        <v>24</v>
      </c>
      <c r="B28" s="32" t="s">
        <v>442</v>
      </c>
      <c r="C28" s="32" t="s">
        <v>140</v>
      </c>
      <c r="D28" s="36" t="s">
        <v>16</v>
      </c>
      <c r="E28" s="32" t="s">
        <v>443</v>
      </c>
      <c r="F28" s="41" t="s">
        <v>444</v>
      </c>
      <c r="G28" s="44" t="str">
        <f t="shared" si="0"/>
        <v>3.45/km</v>
      </c>
      <c r="H28" s="50">
        <f t="shared" si="1"/>
        <v>0.002954976851851851</v>
      </c>
      <c r="I28" s="50">
        <f t="shared" si="2"/>
        <v>0.001932060185185186</v>
      </c>
      <c r="J28" s="10"/>
    </row>
    <row r="29" spans="1:10" ht="15" customHeight="1">
      <c r="A29" s="27">
        <v>25</v>
      </c>
      <c r="B29" s="32" t="s">
        <v>363</v>
      </c>
      <c r="C29" s="32" t="s">
        <v>40</v>
      </c>
      <c r="D29" s="36" t="s">
        <v>10</v>
      </c>
      <c r="E29" s="32" t="s">
        <v>445</v>
      </c>
      <c r="F29" s="41" t="s">
        <v>446</v>
      </c>
      <c r="G29" s="44" t="str">
        <f t="shared" si="0"/>
        <v>3.46/km</v>
      </c>
      <c r="H29" s="50">
        <f t="shared" si="1"/>
        <v>0.0030726851851851818</v>
      </c>
      <c r="I29" s="50">
        <f t="shared" si="2"/>
        <v>0.0018662037037037033</v>
      </c>
      <c r="J29" s="9"/>
    </row>
    <row r="30" spans="1:10" ht="15" customHeight="1">
      <c r="A30" s="27">
        <v>26</v>
      </c>
      <c r="B30" s="32" t="s">
        <v>45</v>
      </c>
      <c r="C30" s="32" t="s">
        <v>46</v>
      </c>
      <c r="D30" s="36" t="s">
        <v>33</v>
      </c>
      <c r="E30" s="32" t="s">
        <v>31</v>
      </c>
      <c r="F30" s="41" t="s">
        <v>447</v>
      </c>
      <c r="G30" s="44" t="str">
        <f t="shared" si="0"/>
        <v>3.47/km</v>
      </c>
      <c r="H30" s="50">
        <f t="shared" si="1"/>
        <v>0.003169791666666668</v>
      </c>
      <c r="I30" s="50">
        <f t="shared" si="2"/>
        <v>0.0018317129629629655</v>
      </c>
      <c r="J30" s="9"/>
    </row>
    <row r="31" spans="1:10" ht="15" customHeight="1">
      <c r="A31" s="27">
        <v>27</v>
      </c>
      <c r="B31" s="32" t="s">
        <v>448</v>
      </c>
      <c r="C31" s="32" t="s">
        <v>123</v>
      </c>
      <c r="D31" s="36" t="s">
        <v>33</v>
      </c>
      <c r="E31" s="32" t="s">
        <v>23</v>
      </c>
      <c r="F31" s="41" t="s">
        <v>449</v>
      </c>
      <c r="G31" s="44" t="str">
        <f t="shared" si="0"/>
        <v>3.49/km</v>
      </c>
      <c r="H31" s="50">
        <f t="shared" si="1"/>
        <v>0.0033145833333333326</v>
      </c>
      <c r="I31" s="50">
        <f t="shared" si="2"/>
        <v>0.00197650462962963</v>
      </c>
      <c r="J31" s="9"/>
    </row>
    <row r="32" spans="1:10" ht="15" customHeight="1">
      <c r="A32" s="27">
        <v>28</v>
      </c>
      <c r="B32" s="32" t="s">
        <v>450</v>
      </c>
      <c r="C32" s="32" t="s">
        <v>75</v>
      </c>
      <c r="D32" s="36" t="s">
        <v>27</v>
      </c>
      <c r="E32" s="32" t="s">
        <v>451</v>
      </c>
      <c r="F32" s="41" t="s">
        <v>452</v>
      </c>
      <c r="G32" s="44" t="str">
        <f t="shared" si="0"/>
        <v>3.49/km</v>
      </c>
      <c r="H32" s="50">
        <f t="shared" si="1"/>
        <v>0.0033409722222222243</v>
      </c>
      <c r="I32" s="50">
        <f t="shared" si="2"/>
        <v>0.0006004629629629658</v>
      </c>
      <c r="J32" s="9"/>
    </row>
    <row r="33" spans="1:10" ht="15" customHeight="1">
      <c r="A33" s="27">
        <v>29</v>
      </c>
      <c r="B33" s="32" t="s">
        <v>453</v>
      </c>
      <c r="C33" s="32" t="s">
        <v>283</v>
      </c>
      <c r="D33" s="36" t="s">
        <v>27</v>
      </c>
      <c r="E33" s="32" t="s">
        <v>454</v>
      </c>
      <c r="F33" s="41" t="s">
        <v>455</v>
      </c>
      <c r="G33" s="44" t="str">
        <f t="shared" si="0"/>
        <v>3.50/km</v>
      </c>
      <c r="H33" s="50">
        <f t="shared" si="1"/>
        <v>0.003444907407407407</v>
      </c>
      <c r="I33" s="50">
        <f t="shared" si="2"/>
        <v>0.0007043981481481484</v>
      </c>
      <c r="J33" s="9"/>
    </row>
    <row r="34" spans="1:10" ht="15" customHeight="1">
      <c r="A34" s="27">
        <v>30</v>
      </c>
      <c r="B34" s="32" t="s">
        <v>456</v>
      </c>
      <c r="C34" s="32" t="s">
        <v>173</v>
      </c>
      <c r="D34" s="36" t="s">
        <v>33</v>
      </c>
      <c r="E34" s="32" t="s">
        <v>118</v>
      </c>
      <c r="F34" s="41" t="s">
        <v>457</v>
      </c>
      <c r="G34" s="44" t="str">
        <f t="shared" si="0"/>
        <v>3.52/km</v>
      </c>
      <c r="H34" s="50">
        <f t="shared" si="1"/>
        <v>0.0036128472222222187</v>
      </c>
      <c r="I34" s="50">
        <f t="shared" si="2"/>
        <v>0.0022747685185185162</v>
      </c>
      <c r="J34" s="9"/>
    </row>
    <row r="35" spans="1:10" ht="15" customHeight="1">
      <c r="A35" s="27">
        <v>31</v>
      </c>
      <c r="B35" s="32" t="s">
        <v>458</v>
      </c>
      <c r="C35" s="32" t="s">
        <v>198</v>
      </c>
      <c r="D35" s="36" t="s">
        <v>27</v>
      </c>
      <c r="E35" s="32" t="s">
        <v>17</v>
      </c>
      <c r="F35" s="41" t="s">
        <v>459</v>
      </c>
      <c r="G35" s="44" t="str">
        <f t="shared" si="0"/>
        <v>3.52/km</v>
      </c>
      <c r="H35" s="50">
        <f t="shared" si="1"/>
        <v>0.0036481481481481504</v>
      </c>
      <c r="I35" s="50">
        <f t="shared" si="2"/>
        <v>0.0009076388888888919</v>
      </c>
      <c r="J35" s="9"/>
    </row>
    <row r="36" spans="1:10" ht="15" customHeight="1">
      <c r="A36" s="27">
        <v>32</v>
      </c>
      <c r="B36" s="32" t="s">
        <v>460</v>
      </c>
      <c r="C36" s="32" t="s">
        <v>123</v>
      </c>
      <c r="D36" s="36" t="s">
        <v>10</v>
      </c>
      <c r="E36" s="32" t="s">
        <v>422</v>
      </c>
      <c r="F36" s="41" t="s">
        <v>461</v>
      </c>
      <c r="G36" s="44" t="str">
        <f t="shared" si="0"/>
        <v>3.52/km</v>
      </c>
      <c r="H36" s="50">
        <f t="shared" si="1"/>
        <v>0.003678125000000001</v>
      </c>
      <c r="I36" s="50">
        <f t="shared" si="2"/>
        <v>0.0024716435185185223</v>
      </c>
      <c r="J36" s="9"/>
    </row>
    <row r="37" spans="1:10" ht="15" customHeight="1">
      <c r="A37" s="27">
        <v>33</v>
      </c>
      <c r="B37" s="32" t="s">
        <v>462</v>
      </c>
      <c r="C37" s="32" t="s">
        <v>82</v>
      </c>
      <c r="D37" s="36" t="s">
        <v>25</v>
      </c>
      <c r="E37" s="32" t="s">
        <v>49</v>
      </c>
      <c r="F37" s="41" t="s">
        <v>463</v>
      </c>
      <c r="G37" s="44" t="str">
        <f t="shared" si="0"/>
        <v>3.52/km</v>
      </c>
      <c r="H37" s="50">
        <f t="shared" si="1"/>
        <v>0.003689699074074071</v>
      </c>
      <c r="I37" s="50">
        <f t="shared" si="2"/>
        <v>0.003689699074074071</v>
      </c>
      <c r="J37" s="9"/>
    </row>
    <row r="38" spans="1:10" ht="15" customHeight="1">
      <c r="A38" s="27">
        <v>34</v>
      </c>
      <c r="B38" s="32" t="s">
        <v>460</v>
      </c>
      <c r="C38" s="32" t="s">
        <v>464</v>
      </c>
      <c r="D38" s="36" t="s">
        <v>10</v>
      </c>
      <c r="E38" s="32" t="s">
        <v>422</v>
      </c>
      <c r="F38" s="41" t="s">
        <v>465</v>
      </c>
      <c r="G38" s="44" t="str">
        <f t="shared" si="0"/>
        <v>3.53/km</v>
      </c>
      <c r="H38" s="50">
        <f t="shared" si="1"/>
        <v>0.0037130787037037045</v>
      </c>
      <c r="I38" s="50">
        <f t="shared" si="2"/>
        <v>0.002506597222222226</v>
      </c>
      <c r="J38" s="9"/>
    </row>
    <row r="39" spans="1:10" ht="15" customHeight="1">
      <c r="A39" s="27">
        <v>35</v>
      </c>
      <c r="B39" s="32" t="s">
        <v>86</v>
      </c>
      <c r="C39" s="32" t="s">
        <v>75</v>
      </c>
      <c r="D39" s="36" t="s">
        <v>16</v>
      </c>
      <c r="E39" s="32" t="s">
        <v>87</v>
      </c>
      <c r="F39" s="41" t="s">
        <v>466</v>
      </c>
      <c r="G39" s="44" t="str">
        <f t="shared" si="0"/>
        <v>3.53/km</v>
      </c>
      <c r="H39" s="50">
        <f t="shared" si="1"/>
        <v>0.0037229166666666695</v>
      </c>
      <c r="I39" s="50">
        <f t="shared" si="2"/>
        <v>0.0027000000000000045</v>
      </c>
      <c r="J39" s="9"/>
    </row>
    <row r="40" spans="1:10" ht="15" customHeight="1">
      <c r="A40" s="27">
        <v>36</v>
      </c>
      <c r="B40" s="32" t="s">
        <v>467</v>
      </c>
      <c r="C40" s="32" t="s">
        <v>82</v>
      </c>
      <c r="D40" s="36" t="s">
        <v>16</v>
      </c>
      <c r="E40" s="32" t="s">
        <v>49</v>
      </c>
      <c r="F40" s="41" t="s">
        <v>468</v>
      </c>
      <c r="G40" s="44" t="str">
        <f t="shared" si="0"/>
        <v>3.53/km</v>
      </c>
      <c r="H40" s="50">
        <f t="shared" si="1"/>
        <v>0.003766666666666668</v>
      </c>
      <c r="I40" s="50">
        <f t="shared" si="2"/>
        <v>0.002743750000000003</v>
      </c>
      <c r="J40" s="9"/>
    </row>
    <row r="41" spans="1:10" ht="15" customHeight="1">
      <c r="A41" s="28">
        <v>37</v>
      </c>
      <c r="B41" s="33" t="s">
        <v>88</v>
      </c>
      <c r="C41" s="33" t="s">
        <v>89</v>
      </c>
      <c r="D41" s="37" t="s">
        <v>10</v>
      </c>
      <c r="E41" s="33" t="s">
        <v>469</v>
      </c>
      <c r="F41" s="42" t="s">
        <v>470</v>
      </c>
      <c r="G41" s="45" t="str">
        <f t="shared" si="0"/>
        <v>3.54/km</v>
      </c>
      <c r="H41" s="51">
        <f t="shared" si="1"/>
        <v>0.003820717592592591</v>
      </c>
      <c r="I41" s="51">
        <f t="shared" si="2"/>
        <v>0.0026142361111111123</v>
      </c>
      <c r="J41" s="9"/>
    </row>
    <row r="42" spans="1:10" ht="15" customHeight="1">
      <c r="A42" s="27">
        <v>38</v>
      </c>
      <c r="B42" s="32" t="s">
        <v>110</v>
      </c>
      <c r="C42" s="32" t="s">
        <v>111</v>
      </c>
      <c r="D42" s="36" t="s">
        <v>59</v>
      </c>
      <c r="E42" s="32" t="s">
        <v>17</v>
      </c>
      <c r="F42" s="41" t="s">
        <v>471</v>
      </c>
      <c r="G42" s="44" t="str">
        <f t="shared" si="0"/>
        <v>3.54/km</v>
      </c>
      <c r="H42" s="50">
        <f t="shared" si="1"/>
        <v>0.0038332175925925964</v>
      </c>
      <c r="I42" s="50">
        <f t="shared" si="2"/>
        <v>0</v>
      </c>
      <c r="J42" s="9"/>
    </row>
    <row r="43" spans="1:10" ht="15" customHeight="1">
      <c r="A43" s="27">
        <v>39</v>
      </c>
      <c r="B43" s="32" t="s">
        <v>472</v>
      </c>
      <c r="C43" s="32" t="s">
        <v>79</v>
      </c>
      <c r="D43" s="36" t="s">
        <v>10</v>
      </c>
      <c r="E43" s="32" t="s">
        <v>41</v>
      </c>
      <c r="F43" s="41" t="s">
        <v>473</v>
      </c>
      <c r="G43" s="44" t="str">
        <f t="shared" si="0"/>
        <v>3.54/km</v>
      </c>
      <c r="H43" s="50">
        <f t="shared" si="1"/>
        <v>0.003849074074074074</v>
      </c>
      <c r="I43" s="50">
        <f t="shared" si="2"/>
        <v>0.0026425925925925957</v>
      </c>
      <c r="J43" s="9"/>
    </row>
    <row r="44" spans="1:10" ht="15" customHeight="1">
      <c r="A44" s="27">
        <v>40</v>
      </c>
      <c r="B44" s="32" t="s">
        <v>474</v>
      </c>
      <c r="C44" s="32" t="s">
        <v>40</v>
      </c>
      <c r="D44" s="36" t="s">
        <v>59</v>
      </c>
      <c r="E44" s="32" t="s">
        <v>17</v>
      </c>
      <c r="F44" s="41" t="s">
        <v>475</v>
      </c>
      <c r="G44" s="44" t="str">
        <f t="shared" si="0"/>
        <v>3.55/km</v>
      </c>
      <c r="H44" s="50">
        <f t="shared" si="1"/>
        <v>0.003920370370370376</v>
      </c>
      <c r="I44" s="50">
        <f t="shared" si="2"/>
        <v>8.715277777777974E-05</v>
      </c>
      <c r="J44" s="9"/>
    </row>
    <row r="45" spans="1:10" ht="15" customHeight="1">
      <c r="A45" s="27">
        <v>41</v>
      </c>
      <c r="B45" s="32" t="s">
        <v>42</v>
      </c>
      <c r="C45" s="32" t="s">
        <v>43</v>
      </c>
      <c r="D45" s="36" t="s">
        <v>25</v>
      </c>
      <c r="E45" s="32" t="s">
        <v>44</v>
      </c>
      <c r="F45" s="41" t="s">
        <v>476</v>
      </c>
      <c r="G45" s="44" t="str">
        <f t="shared" si="0"/>
        <v>3.55/km</v>
      </c>
      <c r="H45" s="50">
        <f t="shared" si="1"/>
        <v>0.003969444444444442</v>
      </c>
      <c r="I45" s="50">
        <f t="shared" si="2"/>
        <v>0.003969444444444442</v>
      </c>
      <c r="J45" s="9"/>
    </row>
    <row r="46" spans="1:10" ht="15" customHeight="1">
      <c r="A46" s="27">
        <v>42</v>
      </c>
      <c r="B46" s="32" t="s">
        <v>60</v>
      </c>
      <c r="C46" s="32" t="s">
        <v>61</v>
      </c>
      <c r="D46" s="36" t="s">
        <v>33</v>
      </c>
      <c r="E46" s="32" t="s">
        <v>31</v>
      </c>
      <c r="F46" s="41" t="s">
        <v>477</v>
      </c>
      <c r="G46" s="44" t="str">
        <f t="shared" si="0"/>
        <v>3.55/km</v>
      </c>
      <c r="H46" s="50">
        <f t="shared" si="1"/>
        <v>0.00397164351851852</v>
      </c>
      <c r="I46" s="50">
        <f t="shared" si="2"/>
        <v>0.0026335648148148177</v>
      </c>
      <c r="J46" s="9"/>
    </row>
    <row r="47" spans="1:10" ht="15" customHeight="1">
      <c r="A47" s="27">
        <v>43</v>
      </c>
      <c r="B47" s="32" t="s">
        <v>478</v>
      </c>
      <c r="C47" s="32" t="s">
        <v>479</v>
      </c>
      <c r="D47" s="36" t="s">
        <v>10</v>
      </c>
      <c r="E47" s="32" t="s">
        <v>480</v>
      </c>
      <c r="F47" s="41" t="s">
        <v>481</v>
      </c>
      <c r="G47" s="44" t="str">
        <f t="shared" si="0"/>
        <v>3.56/km</v>
      </c>
      <c r="H47" s="50">
        <f t="shared" si="1"/>
        <v>0.00402835648148148</v>
      </c>
      <c r="I47" s="50">
        <f t="shared" si="2"/>
        <v>0.0028218750000000015</v>
      </c>
      <c r="J47" s="9"/>
    </row>
    <row r="48" spans="1:10" ht="15" customHeight="1">
      <c r="A48" s="27">
        <v>44</v>
      </c>
      <c r="B48" s="32" t="s">
        <v>58</v>
      </c>
      <c r="C48" s="32" t="s">
        <v>15</v>
      </c>
      <c r="D48" s="36" t="s">
        <v>59</v>
      </c>
      <c r="E48" s="32" t="s">
        <v>451</v>
      </c>
      <c r="F48" s="41" t="s">
        <v>482</v>
      </c>
      <c r="G48" s="44" t="str">
        <f t="shared" si="0"/>
        <v>3.56/km</v>
      </c>
      <c r="H48" s="50">
        <f t="shared" si="1"/>
        <v>0.0040287037037037045</v>
      </c>
      <c r="I48" s="50">
        <f t="shared" si="2"/>
        <v>0.00019548611111110809</v>
      </c>
      <c r="J48" s="9"/>
    </row>
    <row r="49" spans="1:10" ht="15" customHeight="1">
      <c r="A49" s="27">
        <v>45</v>
      </c>
      <c r="B49" s="32" t="s">
        <v>101</v>
      </c>
      <c r="C49" s="32" t="s">
        <v>102</v>
      </c>
      <c r="D49" s="36" t="s">
        <v>33</v>
      </c>
      <c r="E49" s="32" t="s">
        <v>44</v>
      </c>
      <c r="F49" s="41" t="s">
        <v>483</v>
      </c>
      <c r="G49" s="44" t="str">
        <f t="shared" si="0"/>
        <v>3.56/km</v>
      </c>
      <c r="H49" s="50">
        <f t="shared" si="1"/>
        <v>0.004046875000000002</v>
      </c>
      <c r="I49" s="50">
        <f t="shared" si="2"/>
        <v>0.0027087962962962994</v>
      </c>
      <c r="J49" s="9"/>
    </row>
    <row r="50" spans="1:10" ht="15" customHeight="1">
      <c r="A50" s="27">
        <v>46</v>
      </c>
      <c r="B50" s="32" t="s">
        <v>484</v>
      </c>
      <c r="C50" s="32" t="s">
        <v>485</v>
      </c>
      <c r="D50" s="36" t="s">
        <v>10</v>
      </c>
      <c r="E50" s="32" t="s">
        <v>486</v>
      </c>
      <c r="F50" s="41" t="s">
        <v>487</v>
      </c>
      <c r="G50" s="44" t="str">
        <f t="shared" si="0"/>
        <v>3.56/km</v>
      </c>
      <c r="H50" s="50">
        <f t="shared" si="1"/>
        <v>0.004058101851851851</v>
      </c>
      <c r="I50" s="50">
        <f t="shared" si="2"/>
        <v>0.0028516203703703724</v>
      </c>
      <c r="J50" s="9"/>
    </row>
    <row r="51" spans="1:10" ht="15" customHeight="1">
      <c r="A51" s="27">
        <v>47</v>
      </c>
      <c r="B51" s="32" t="s">
        <v>488</v>
      </c>
      <c r="C51" s="32" t="s">
        <v>64</v>
      </c>
      <c r="D51" s="36" t="s">
        <v>33</v>
      </c>
      <c r="E51" s="32" t="s">
        <v>489</v>
      </c>
      <c r="F51" s="41" t="s">
        <v>490</v>
      </c>
      <c r="G51" s="44" t="str">
        <f t="shared" si="0"/>
        <v>3.56/km</v>
      </c>
      <c r="H51" s="50">
        <f t="shared" si="1"/>
        <v>0.00407349537037037</v>
      </c>
      <c r="I51" s="50">
        <f t="shared" si="2"/>
        <v>0.0027354166666666672</v>
      </c>
      <c r="J51" s="9"/>
    </row>
    <row r="52" spans="1:10" ht="15" customHeight="1">
      <c r="A52" s="27">
        <v>48</v>
      </c>
      <c r="B52" s="32" t="s">
        <v>62</v>
      </c>
      <c r="C52" s="32" t="s">
        <v>63</v>
      </c>
      <c r="D52" s="36" t="s">
        <v>25</v>
      </c>
      <c r="E52" s="32" t="s">
        <v>31</v>
      </c>
      <c r="F52" s="41" t="s">
        <v>491</v>
      </c>
      <c r="G52" s="44" t="str">
        <f t="shared" si="0"/>
        <v>3.56/km</v>
      </c>
      <c r="H52" s="50">
        <f t="shared" si="1"/>
        <v>0.004107407407407407</v>
      </c>
      <c r="I52" s="50">
        <f t="shared" si="2"/>
        <v>0.004107407407407407</v>
      </c>
      <c r="J52" s="9"/>
    </row>
    <row r="53" spans="1:10" ht="15" customHeight="1">
      <c r="A53" s="27">
        <v>49</v>
      </c>
      <c r="B53" s="32" t="s">
        <v>81</v>
      </c>
      <c r="C53" s="32" t="s">
        <v>82</v>
      </c>
      <c r="D53" s="36" t="s">
        <v>16</v>
      </c>
      <c r="E53" s="32" t="s">
        <v>83</v>
      </c>
      <c r="F53" s="41" t="s">
        <v>492</v>
      </c>
      <c r="G53" s="44" t="str">
        <f t="shared" si="0"/>
        <v>3.57/km</v>
      </c>
      <c r="H53" s="50">
        <f t="shared" si="1"/>
        <v>0.00414178240740741</v>
      </c>
      <c r="I53" s="50">
        <f t="shared" si="2"/>
        <v>0.003118865740740745</v>
      </c>
      <c r="J53" s="9"/>
    </row>
    <row r="54" spans="1:10" ht="15" customHeight="1">
      <c r="A54" s="27">
        <v>50</v>
      </c>
      <c r="B54" s="32" t="s">
        <v>493</v>
      </c>
      <c r="C54" s="32" t="s">
        <v>372</v>
      </c>
      <c r="D54" s="36" t="s">
        <v>105</v>
      </c>
      <c r="E54" s="32" t="s">
        <v>37</v>
      </c>
      <c r="F54" s="41" t="s">
        <v>494</v>
      </c>
      <c r="G54" s="44" t="str">
        <f t="shared" si="0"/>
        <v>3.57/km</v>
      </c>
      <c r="H54" s="50">
        <f t="shared" si="1"/>
        <v>0.004182638888888892</v>
      </c>
      <c r="I54" s="50">
        <f t="shared" si="2"/>
        <v>0</v>
      </c>
      <c r="J54" s="9"/>
    </row>
    <row r="55" spans="1:10" ht="15" customHeight="1">
      <c r="A55" s="27">
        <v>51</v>
      </c>
      <c r="B55" s="32" t="s">
        <v>495</v>
      </c>
      <c r="C55" s="32" t="s">
        <v>252</v>
      </c>
      <c r="D55" s="36" t="s">
        <v>10</v>
      </c>
      <c r="E55" s="32" t="s">
        <v>78</v>
      </c>
      <c r="F55" s="41" t="s">
        <v>496</v>
      </c>
      <c r="G55" s="44" t="str">
        <f t="shared" si="0"/>
        <v>3.57/km</v>
      </c>
      <c r="H55" s="50">
        <f t="shared" si="1"/>
        <v>0.0041974537037037</v>
      </c>
      <c r="I55" s="50">
        <f t="shared" si="2"/>
        <v>0.0029909722222222213</v>
      </c>
      <c r="J55" s="9"/>
    </row>
    <row r="56" spans="1:10" ht="15" customHeight="1">
      <c r="A56" s="27">
        <v>52</v>
      </c>
      <c r="B56" s="32" t="s">
        <v>73</v>
      </c>
      <c r="C56" s="32" t="s">
        <v>46</v>
      </c>
      <c r="D56" s="36" t="s">
        <v>59</v>
      </c>
      <c r="E56" s="32" t="s">
        <v>74</v>
      </c>
      <c r="F56" s="41" t="s">
        <v>497</v>
      </c>
      <c r="G56" s="44" t="str">
        <f t="shared" si="0"/>
        <v>3.57/km</v>
      </c>
      <c r="H56" s="50">
        <f t="shared" si="1"/>
        <v>0.004201620370370373</v>
      </c>
      <c r="I56" s="50">
        <f t="shared" si="2"/>
        <v>0.0003684027777777765</v>
      </c>
      <c r="J56" s="9"/>
    </row>
    <row r="57" spans="1:10" ht="15" customHeight="1">
      <c r="A57" s="27">
        <v>53</v>
      </c>
      <c r="B57" s="32" t="s">
        <v>57</v>
      </c>
      <c r="C57" s="32" t="s">
        <v>32</v>
      </c>
      <c r="D57" s="36" t="s">
        <v>10</v>
      </c>
      <c r="E57" s="32" t="s">
        <v>498</v>
      </c>
      <c r="F57" s="41" t="s">
        <v>499</v>
      </c>
      <c r="G57" s="44" t="str">
        <f t="shared" si="0"/>
        <v>3.57/km</v>
      </c>
      <c r="H57" s="50">
        <f t="shared" si="1"/>
        <v>0.004209837962962964</v>
      </c>
      <c r="I57" s="50">
        <f t="shared" si="2"/>
        <v>0.0030033564814814853</v>
      </c>
      <c r="J57" s="9"/>
    </row>
    <row r="58" spans="1:10" ht="15" customHeight="1">
      <c r="A58" s="28">
        <v>54</v>
      </c>
      <c r="B58" s="33" t="s">
        <v>160</v>
      </c>
      <c r="C58" s="33" t="s">
        <v>153</v>
      </c>
      <c r="D58" s="37" t="s">
        <v>20</v>
      </c>
      <c r="E58" s="33" t="s">
        <v>469</v>
      </c>
      <c r="F58" s="42" t="s">
        <v>500</v>
      </c>
      <c r="G58" s="45" t="str">
        <f t="shared" si="0"/>
        <v>3.58/km</v>
      </c>
      <c r="H58" s="51">
        <f t="shared" si="1"/>
        <v>0.004233101851851856</v>
      </c>
      <c r="I58" s="51">
        <f t="shared" si="2"/>
        <v>0.0025321759259259308</v>
      </c>
      <c r="J58" s="9"/>
    </row>
    <row r="59" spans="1:10" ht="15" customHeight="1">
      <c r="A59" s="27">
        <v>55</v>
      </c>
      <c r="B59" s="32" t="s">
        <v>501</v>
      </c>
      <c r="C59" s="32" t="s">
        <v>11</v>
      </c>
      <c r="D59" s="36" t="s">
        <v>27</v>
      </c>
      <c r="E59" s="32" t="s">
        <v>502</v>
      </c>
      <c r="F59" s="41" t="s">
        <v>503</v>
      </c>
      <c r="G59" s="44" t="str">
        <f t="shared" si="0"/>
        <v>3.58/km</v>
      </c>
      <c r="H59" s="50">
        <f t="shared" si="1"/>
        <v>0.004233912037037036</v>
      </c>
      <c r="I59" s="50">
        <f t="shared" si="2"/>
        <v>0.0014934027777777775</v>
      </c>
      <c r="J59" s="9"/>
    </row>
    <row r="60" spans="1:10" ht="15" customHeight="1">
      <c r="A60" s="27">
        <v>56</v>
      </c>
      <c r="B60" s="32" t="s">
        <v>504</v>
      </c>
      <c r="C60" s="32" t="s">
        <v>505</v>
      </c>
      <c r="D60" s="36" t="s">
        <v>20</v>
      </c>
      <c r="E60" s="32" t="s">
        <v>506</v>
      </c>
      <c r="F60" s="41" t="s">
        <v>507</v>
      </c>
      <c r="G60" s="44" t="str">
        <f t="shared" si="0"/>
        <v>3.59/km</v>
      </c>
      <c r="H60" s="50">
        <f t="shared" si="1"/>
        <v>0.004352546296296295</v>
      </c>
      <c r="I60" s="50">
        <f t="shared" si="2"/>
        <v>0.00265162037037037</v>
      </c>
      <c r="J60" s="9"/>
    </row>
    <row r="61" spans="1:10" ht="15" customHeight="1">
      <c r="A61" s="27">
        <v>57</v>
      </c>
      <c r="B61" s="32" t="s">
        <v>97</v>
      </c>
      <c r="C61" s="32" t="s">
        <v>98</v>
      </c>
      <c r="D61" s="36" t="s">
        <v>20</v>
      </c>
      <c r="E61" s="32" t="s">
        <v>26</v>
      </c>
      <c r="F61" s="41" t="s">
        <v>508</v>
      </c>
      <c r="G61" s="44" t="str">
        <f t="shared" si="0"/>
        <v>3.59/km</v>
      </c>
      <c r="H61" s="50">
        <f t="shared" si="1"/>
        <v>0.004370949074074076</v>
      </c>
      <c r="I61" s="50">
        <f t="shared" si="2"/>
        <v>0.0026700231481481505</v>
      </c>
      <c r="J61" s="9"/>
    </row>
    <row r="62" spans="1:10" ht="15" customHeight="1">
      <c r="A62" s="27">
        <v>58</v>
      </c>
      <c r="B62" s="32" t="s">
        <v>509</v>
      </c>
      <c r="C62" s="32" t="s">
        <v>510</v>
      </c>
      <c r="D62" s="36" t="s">
        <v>33</v>
      </c>
      <c r="E62" s="32" t="s">
        <v>118</v>
      </c>
      <c r="F62" s="41" t="s">
        <v>511</v>
      </c>
      <c r="G62" s="44" t="str">
        <f t="shared" si="0"/>
        <v>3.59/km</v>
      </c>
      <c r="H62" s="50">
        <f t="shared" si="1"/>
        <v>0.004393865740740743</v>
      </c>
      <c r="I62" s="50">
        <f t="shared" si="2"/>
        <v>0.003055787037037041</v>
      </c>
      <c r="J62" s="9"/>
    </row>
    <row r="63" spans="1:10" ht="15" customHeight="1">
      <c r="A63" s="27">
        <v>59</v>
      </c>
      <c r="B63" s="32" t="s">
        <v>512</v>
      </c>
      <c r="C63" s="32" t="s">
        <v>72</v>
      </c>
      <c r="D63" s="36" t="s">
        <v>59</v>
      </c>
      <c r="E63" s="32" t="s">
        <v>44</v>
      </c>
      <c r="F63" s="41" t="s">
        <v>513</v>
      </c>
      <c r="G63" s="44" t="str">
        <f t="shared" si="0"/>
        <v>4.00/km</v>
      </c>
      <c r="H63" s="50">
        <f t="shared" si="1"/>
        <v>0.004505902777777779</v>
      </c>
      <c r="I63" s="50">
        <f t="shared" si="2"/>
        <v>0.0006726851851851824</v>
      </c>
      <c r="J63" s="9"/>
    </row>
    <row r="64" spans="1:10" ht="15" customHeight="1">
      <c r="A64" s="27">
        <v>60</v>
      </c>
      <c r="B64" s="32" t="s">
        <v>76</v>
      </c>
      <c r="C64" s="32" t="s">
        <v>43</v>
      </c>
      <c r="D64" s="36" t="s">
        <v>10</v>
      </c>
      <c r="E64" s="32" t="s">
        <v>23</v>
      </c>
      <c r="F64" s="41" t="s">
        <v>514</v>
      </c>
      <c r="G64" s="44" t="str">
        <f t="shared" si="0"/>
        <v>4.00/km</v>
      </c>
      <c r="H64" s="50">
        <f t="shared" si="1"/>
        <v>0.00452777777777778</v>
      </c>
      <c r="I64" s="50">
        <f t="shared" si="2"/>
        <v>0.0033212962962963014</v>
      </c>
      <c r="J64" s="9"/>
    </row>
    <row r="65" spans="1:10" ht="15" customHeight="1">
      <c r="A65" s="27">
        <v>61</v>
      </c>
      <c r="B65" s="32" t="s">
        <v>77</v>
      </c>
      <c r="C65" s="32" t="s">
        <v>15</v>
      </c>
      <c r="D65" s="36" t="s">
        <v>20</v>
      </c>
      <c r="E65" s="32" t="s">
        <v>78</v>
      </c>
      <c r="F65" s="41" t="s">
        <v>515</v>
      </c>
      <c r="G65" s="44" t="str">
        <f t="shared" si="0"/>
        <v>4.01/km</v>
      </c>
      <c r="H65" s="50">
        <f t="shared" si="1"/>
        <v>0.004568634259259258</v>
      </c>
      <c r="I65" s="50">
        <f t="shared" si="2"/>
        <v>0.0028677083333333332</v>
      </c>
      <c r="J65" s="9"/>
    </row>
    <row r="66" spans="1:10" ht="15" customHeight="1">
      <c r="A66" s="27">
        <v>62</v>
      </c>
      <c r="B66" s="32" t="s">
        <v>80</v>
      </c>
      <c r="C66" s="32" t="s">
        <v>11</v>
      </c>
      <c r="D66" s="36" t="s">
        <v>10</v>
      </c>
      <c r="E66" s="32" t="s">
        <v>498</v>
      </c>
      <c r="F66" s="41" t="s">
        <v>516</v>
      </c>
      <c r="G66" s="44" t="str">
        <f t="shared" si="0"/>
        <v>4.01/km</v>
      </c>
      <c r="H66" s="50">
        <f t="shared" si="1"/>
        <v>0.004596643518518521</v>
      </c>
      <c r="I66" s="50">
        <f t="shared" si="2"/>
        <v>0.0033901620370370422</v>
      </c>
      <c r="J66" s="9"/>
    </row>
    <row r="67" spans="1:10" ht="15" customHeight="1">
      <c r="A67" s="27">
        <v>63</v>
      </c>
      <c r="B67" s="32" t="s">
        <v>517</v>
      </c>
      <c r="C67" s="32" t="s">
        <v>518</v>
      </c>
      <c r="D67" s="36" t="s">
        <v>25</v>
      </c>
      <c r="E67" s="32" t="s">
        <v>443</v>
      </c>
      <c r="F67" s="41" t="s">
        <v>519</v>
      </c>
      <c r="G67" s="44" t="str">
        <f t="shared" si="0"/>
        <v>4.01/km</v>
      </c>
      <c r="H67" s="50">
        <f t="shared" si="1"/>
        <v>0.004629050925925929</v>
      </c>
      <c r="I67" s="50">
        <f t="shared" si="2"/>
        <v>0.004629050925925929</v>
      </c>
      <c r="J67" s="9"/>
    </row>
    <row r="68" spans="1:10" ht="15" customHeight="1">
      <c r="A68" s="27">
        <v>64</v>
      </c>
      <c r="B68" s="32" t="s">
        <v>501</v>
      </c>
      <c r="C68" s="32" t="s">
        <v>64</v>
      </c>
      <c r="D68" s="36" t="s">
        <v>10</v>
      </c>
      <c r="E68" s="32" t="s">
        <v>502</v>
      </c>
      <c r="F68" s="41" t="s">
        <v>520</v>
      </c>
      <c r="G68" s="44" t="str">
        <f t="shared" si="0"/>
        <v>4.02/km</v>
      </c>
      <c r="H68" s="50">
        <f t="shared" si="1"/>
        <v>0.004673032407407407</v>
      </c>
      <c r="I68" s="50">
        <f t="shared" si="2"/>
        <v>0.0034665509259259285</v>
      </c>
      <c r="J68" s="9"/>
    </row>
    <row r="69" spans="1:10" ht="15" customHeight="1">
      <c r="A69" s="27">
        <v>65</v>
      </c>
      <c r="B69" s="32" t="s">
        <v>70</v>
      </c>
      <c r="C69" s="32" t="s">
        <v>71</v>
      </c>
      <c r="D69" s="36" t="s">
        <v>10</v>
      </c>
      <c r="E69" s="32" t="s">
        <v>14</v>
      </c>
      <c r="F69" s="41" t="s">
        <v>521</v>
      </c>
      <c r="G69" s="44" t="str">
        <f t="shared" si="0"/>
        <v>4.02/km</v>
      </c>
      <c r="H69" s="50">
        <f t="shared" si="1"/>
        <v>0.0046938657407407415</v>
      </c>
      <c r="I69" s="50">
        <f t="shared" si="2"/>
        <v>0.003487384259259263</v>
      </c>
      <c r="J69" s="9"/>
    </row>
    <row r="70" spans="1:10" ht="15" customHeight="1">
      <c r="A70" s="27">
        <v>66</v>
      </c>
      <c r="B70" s="32" t="s">
        <v>67</v>
      </c>
      <c r="C70" s="32" t="s">
        <v>68</v>
      </c>
      <c r="D70" s="36" t="s">
        <v>69</v>
      </c>
      <c r="E70" s="32" t="s">
        <v>14</v>
      </c>
      <c r="F70" s="41" t="s">
        <v>522</v>
      </c>
      <c r="G70" s="44" t="str">
        <f aca="true" t="shared" si="3" ref="G70:G133">TEXT(INT((HOUR(F70)*3600+MINUTE(F70)*60+SECOND(F70))/$I$3/60),"0")&amp;"."&amp;TEXT(MOD((HOUR(F70)*3600+MINUTE(F70)*60+SECOND(F70))/$I$3,60),"00")&amp;"/km"</f>
        <v>4.02/km</v>
      </c>
      <c r="H70" s="50">
        <f aca="true" t="shared" si="4" ref="H70:H133">F70-$F$5</f>
        <v>0.004697916666666666</v>
      </c>
      <c r="I70" s="50">
        <f aca="true" t="shared" si="5" ref="I70:I133">F70-INDEX($F$5:$F$444,MATCH(D70,$D$5:$D$444,0))</f>
        <v>0</v>
      </c>
      <c r="J70" s="9"/>
    </row>
    <row r="71" spans="1:10" ht="15" customHeight="1">
      <c r="A71" s="27">
        <v>67</v>
      </c>
      <c r="B71" s="32" t="s">
        <v>214</v>
      </c>
      <c r="C71" s="32" t="s">
        <v>111</v>
      </c>
      <c r="D71" s="36" t="s">
        <v>10</v>
      </c>
      <c r="E71" s="32" t="s">
        <v>523</v>
      </c>
      <c r="F71" s="41" t="s">
        <v>524</v>
      </c>
      <c r="G71" s="44" t="str">
        <f t="shared" si="3"/>
        <v>4.02/km</v>
      </c>
      <c r="H71" s="50">
        <f t="shared" si="4"/>
        <v>0.004712731481481481</v>
      </c>
      <c r="I71" s="50">
        <f t="shared" si="5"/>
        <v>0.0035062500000000024</v>
      </c>
      <c r="J71" s="9"/>
    </row>
    <row r="72" spans="1:10" ht="15" customHeight="1">
      <c r="A72" s="27">
        <v>68</v>
      </c>
      <c r="B72" s="32" t="s">
        <v>525</v>
      </c>
      <c r="C72" s="32" t="s">
        <v>123</v>
      </c>
      <c r="D72" s="36" t="s">
        <v>10</v>
      </c>
      <c r="E72" s="32" t="s">
        <v>26</v>
      </c>
      <c r="F72" s="41" t="s">
        <v>526</v>
      </c>
      <c r="G72" s="44" t="str">
        <f t="shared" si="3"/>
        <v>4.02/km</v>
      </c>
      <c r="H72" s="50">
        <f t="shared" si="4"/>
        <v>0.0047140046296296305</v>
      </c>
      <c r="I72" s="50">
        <f t="shared" si="5"/>
        <v>0.003507523148148152</v>
      </c>
      <c r="J72" s="9"/>
    </row>
    <row r="73" spans="1:10" ht="15" customHeight="1">
      <c r="A73" s="27">
        <v>69</v>
      </c>
      <c r="B73" s="32" t="s">
        <v>65</v>
      </c>
      <c r="C73" s="32" t="s">
        <v>66</v>
      </c>
      <c r="D73" s="36" t="s">
        <v>59</v>
      </c>
      <c r="E73" s="32" t="s">
        <v>527</v>
      </c>
      <c r="F73" s="41" t="s">
        <v>528</v>
      </c>
      <c r="G73" s="44" t="str">
        <f t="shared" si="3"/>
        <v>4.02/km</v>
      </c>
      <c r="H73" s="50">
        <f t="shared" si="4"/>
        <v>0.0047149305555555555</v>
      </c>
      <c r="I73" s="50">
        <f t="shared" si="5"/>
        <v>0.0008817129629629591</v>
      </c>
      <c r="J73" s="9"/>
    </row>
    <row r="74" spans="1:10" ht="15" customHeight="1">
      <c r="A74" s="27">
        <v>70</v>
      </c>
      <c r="B74" s="32" t="s">
        <v>21</v>
      </c>
      <c r="C74" s="32" t="s">
        <v>29</v>
      </c>
      <c r="D74" s="36" t="s">
        <v>27</v>
      </c>
      <c r="E74" s="32" t="s">
        <v>23</v>
      </c>
      <c r="F74" s="41" t="s">
        <v>529</v>
      </c>
      <c r="G74" s="44" t="str">
        <f t="shared" si="3"/>
        <v>4.02/km</v>
      </c>
      <c r="H74" s="50">
        <f t="shared" si="4"/>
        <v>0.004727546296296296</v>
      </c>
      <c r="I74" s="50">
        <f t="shared" si="5"/>
        <v>0.001987037037037037</v>
      </c>
      <c r="J74" s="9"/>
    </row>
    <row r="75" spans="1:10" ht="15" customHeight="1">
      <c r="A75" s="27">
        <v>71</v>
      </c>
      <c r="B75" s="32" t="s">
        <v>146</v>
      </c>
      <c r="C75" s="32" t="s">
        <v>92</v>
      </c>
      <c r="D75" s="36" t="s">
        <v>10</v>
      </c>
      <c r="E75" s="32" t="s">
        <v>78</v>
      </c>
      <c r="F75" s="41" t="s">
        <v>530</v>
      </c>
      <c r="G75" s="44" t="str">
        <f t="shared" si="3"/>
        <v>4.02/km</v>
      </c>
      <c r="H75" s="50">
        <f t="shared" si="4"/>
        <v>0.004737268518518523</v>
      </c>
      <c r="I75" s="50">
        <f t="shared" si="5"/>
        <v>0.003530787037037044</v>
      </c>
      <c r="J75" s="9"/>
    </row>
    <row r="76" spans="1:10" ht="15" customHeight="1">
      <c r="A76" s="27">
        <v>72</v>
      </c>
      <c r="B76" s="32" t="s">
        <v>531</v>
      </c>
      <c r="C76" s="32" t="s">
        <v>111</v>
      </c>
      <c r="D76" s="36" t="s">
        <v>27</v>
      </c>
      <c r="E76" s="32" t="s">
        <v>532</v>
      </c>
      <c r="F76" s="41" t="s">
        <v>533</v>
      </c>
      <c r="G76" s="44" t="str">
        <f t="shared" si="3"/>
        <v>4.03/km</v>
      </c>
      <c r="H76" s="50">
        <f t="shared" si="4"/>
        <v>0.004743518518518522</v>
      </c>
      <c r="I76" s="50">
        <f t="shared" si="5"/>
        <v>0.0020030092592592634</v>
      </c>
      <c r="J76" s="9"/>
    </row>
    <row r="77" spans="1:10" ht="15" customHeight="1">
      <c r="A77" s="27">
        <v>73</v>
      </c>
      <c r="B77" s="32" t="s">
        <v>94</v>
      </c>
      <c r="C77" s="32" t="s">
        <v>201</v>
      </c>
      <c r="D77" s="36" t="s">
        <v>25</v>
      </c>
      <c r="E77" s="32" t="s">
        <v>26</v>
      </c>
      <c r="F77" s="41" t="s">
        <v>534</v>
      </c>
      <c r="G77" s="44" t="str">
        <f t="shared" si="3"/>
        <v>4.03/km</v>
      </c>
      <c r="H77" s="50">
        <f t="shared" si="4"/>
        <v>0.004748495370370368</v>
      </c>
      <c r="I77" s="50">
        <f t="shared" si="5"/>
        <v>0.004748495370370368</v>
      </c>
      <c r="J77" s="9"/>
    </row>
    <row r="78" spans="1:10" ht="15" customHeight="1">
      <c r="A78" s="27">
        <v>74</v>
      </c>
      <c r="B78" s="32" t="s">
        <v>133</v>
      </c>
      <c r="C78" s="32" t="s">
        <v>111</v>
      </c>
      <c r="D78" s="36" t="s">
        <v>20</v>
      </c>
      <c r="E78" s="32" t="s">
        <v>26</v>
      </c>
      <c r="F78" s="41" t="s">
        <v>535</v>
      </c>
      <c r="G78" s="44" t="str">
        <f t="shared" si="3"/>
        <v>4.03/km</v>
      </c>
      <c r="H78" s="50">
        <f t="shared" si="4"/>
        <v>0.004760648148148149</v>
      </c>
      <c r="I78" s="50">
        <f t="shared" si="5"/>
        <v>0.003059722222222224</v>
      </c>
      <c r="J78" s="9"/>
    </row>
    <row r="79" spans="1:10" ht="15" customHeight="1">
      <c r="A79" s="27">
        <v>75</v>
      </c>
      <c r="B79" s="32" t="s">
        <v>536</v>
      </c>
      <c r="C79" s="32" t="s">
        <v>29</v>
      </c>
      <c r="D79" s="36" t="s">
        <v>33</v>
      </c>
      <c r="E79" s="32" t="s">
        <v>74</v>
      </c>
      <c r="F79" s="41" t="s">
        <v>537</v>
      </c>
      <c r="G79" s="44" t="str">
        <f t="shared" si="3"/>
        <v>4.03/km</v>
      </c>
      <c r="H79" s="50">
        <f t="shared" si="4"/>
        <v>0.004840046296296297</v>
      </c>
      <c r="I79" s="50">
        <f t="shared" si="5"/>
        <v>0.0035019675925925947</v>
      </c>
      <c r="J79" s="9"/>
    </row>
    <row r="80" spans="1:10" ht="15" customHeight="1">
      <c r="A80" s="27">
        <v>76</v>
      </c>
      <c r="B80" s="32" t="s">
        <v>35</v>
      </c>
      <c r="C80" s="32" t="s">
        <v>92</v>
      </c>
      <c r="D80" s="36" t="s">
        <v>93</v>
      </c>
      <c r="E80" s="32" t="s">
        <v>17</v>
      </c>
      <c r="F80" s="41" t="s">
        <v>538</v>
      </c>
      <c r="G80" s="44" t="str">
        <f t="shared" si="3"/>
        <v>4.04/km</v>
      </c>
      <c r="H80" s="50">
        <f t="shared" si="4"/>
        <v>0.004856250000000003</v>
      </c>
      <c r="I80" s="50">
        <f t="shared" si="5"/>
        <v>0</v>
      </c>
      <c r="J80" s="9"/>
    </row>
    <row r="81" spans="1:10" ht="15" customHeight="1">
      <c r="A81" s="27">
        <v>77</v>
      </c>
      <c r="B81" s="32" t="s">
        <v>148</v>
      </c>
      <c r="C81" s="32" t="s">
        <v>149</v>
      </c>
      <c r="D81" s="36" t="s">
        <v>25</v>
      </c>
      <c r="E81" s="32" t="s">
        <v>539</v>
      </c>
      <c r="F81" s="43" t="s">
        <v>540</v>
      </c>
      <c r="G81" s="44" t="str">
        <f t="shared" si="3"/>
        <v>4.05/km</v>
      </c>
      <c r="H81" s="50">
        <f t="shared" si="4"/>
        <v>0.004971990740740742</v>
      </c>
      <c r="I81" s="50">
        <f t="shared" si="5"/>
        <v>0.004971990740740742</v>
      </c>
      <c r="J81" s="9"/>
    </row>
    <row r="82" spans="1:10" ht="15" customHeight="1">
      <c r="A82" s="27">
        <v>78</v>
      </c>
      <c r="B82" s="32" t="s">
        <v>188</v>
      </c>
      <c r="C82" s="32" t="s">
        <v>51</v>
      </c>
      <c r="D82" s="36" t="s">
        <v>16</v>
      </c>
      <c r="E82" s="32" t="s">
        <v>87</v>
      </c>
      <c r="F82" s="41" t="s">
        <v>541</v>
      </c>
      <c r="G82" s="44" t="str">
        <f t="shared" si="3"/>
        <v>4.05/km</v>
      </c>
      <c r="H82" s="50">
        <f t="shared" si="4"/>
        <v>0.0050097222222222244</v>
      </c>
      <c r="I82" s="50">
        <f t="shared" si="5"/>
        <v>0.003986805555555559</v>
      </c>
      <c r="J82" s="9"/>
    </row>
    <row r="83" spans="1:10" ht="15" customHeight="1">
      <c r="A83" s="27">
        <v>79</v>
      </c>
      <c r="B83" s="32" t="s">
        <v>306</v>
      </c>
      <c r="C83" s="32" t="s">
        <v>123</v>
      </c>
      <c r="D83" s="36" t="s">
        <v>16</v>
      </c>
      <c r="E83" s="32" t="s">
        <v>400</v>
      </c>
      <c r="F83" s="41" t="s">
        <v>542</v>
      </c>
      <c r="G83" s="44" t="str">
        <f t="shared" si="3"/>
        <v>4.05/km</v>
      </c>
      <c r="H83" s="50">
        <f t="shared" si="4"/>
        <v>0.005043055555555554</v>
      </c>
      <c r="I83" s="50">
        <f t="shared" si="5"/>
        <v>0.004020138888888889</v>
      </c>
      <c r="J83" s="9"/>
    </row>
    <row r="84" spans="1:10" ht="15" customHeight="1">
      <c r="A84" s="27">
        <v>80</v>
      </c>
      <c r="B84" s="32" t="s">
        <v>114</v>
      </c>
      <c r="C84" s="32" t="s">
        <v>115</v>
      </c>
      <c r="D84" s="36" t="s">
        <v>10</v>
      </c>
      <c r="E84" s="32" t="s">
        <v>108</v>
      </c>
      <c r="F84" s="41" t="s">
        <v>543</v>
      </c>
      <c r="G84" s="44" t="str">
        <f t="shared" si="3"/>
        <v>4.05/km</v>
      </c>
      <c r="H84" s="50">
        <f t="shared" si="4"/>
        <v>0.005051967592592594</v>
      </c>
      <c r="I84" s="50">
        <f t="shared" si="5"/>
        <v>0.0038454861111111155</v>
      </c>
      <c r="J84" s="9"/>
    </row>
    <row r="85" spans="1:10" ht="15" customHeight="1">
      <c r="A85" s="27">
        <v>81</v>
      </c>
      <c r="B85" s="32" t="s">
        <v>381</v>
      </c>
      <c r="C85" s="32" t="s">
        <v>153</v>
      </c>
      <c r="D85" s="36" t="s">
        <v>25</v>
      </c>
      <c r="E85" s="32" t="s">
        <v>14</v>
      </c>
      <c r="F85" s="41" t="s">
        <v>544</v>
      </c>
      <c r="G85" s="44" t="str">
        <f t="shared" si="3"/>
        <v>4.06/km</v>
      </c>
      <c r="H85" s="50">
        <f t="shared" si="4"/>
        <v>0.00507002314814815</v>
      </c>
      <c r="I85" s="50">
        <f t="shared" si="5"/>
        <v>0.00507002314814815</v>
      </c>
      <c r="J85" s="9"/>
    </row>
    <row r="86" spans="1:10" ht="15" customHeight="1">
      <c r="A86" s="27">
        <v>82</v>
      </c>
      <c r="B86" s="32" t="s">
        <v>545</v>
      </c>
      <c r="C86" s="32" t="s">
        <v>113</v>
      </c>
      <c r="D86" s="36" t="s">
        <v>25</v>
      </c>
      <c r="E86" s="32" t="s">
        <v>41</v>
      </c>
      <c r="F86" s="41" t="s">
        <v>546</v>
      </c>
      <c r="G86" s="44" t="str">
        <f t="shared" si="3"/>
        <v>4.06/km</v>
      </c>
      <c r="H86" s="50">
        <f t="shared" si="4"/>
        <v>0.005087499999999998</v>
      </c>
      <c r="I86" s="50">
        <f t="shared" si="5"/>
        <v>0.005087499999999998</v>
      </c>
      <c r="J86" s="9"/>
    </row>
    <row r="87" spans="1:10" ht="15" customHeight="1">
      <c r="A87" s="27">
        <v>83</v>
      </c>
      <c r="B87" s="32" t="s">
        <v>103</v>
      </c>
      <c r="C87" s="32" t="s">
        <v>104</v>
      </c>
      <c r="D87" s="36" t="s">
        <v>105</v>
      </c>
      <c r="E87" s="32" t="s">
        <v>118</v>
      </c>
      <c r="F87" s="41" t="s">
        <v>547</v>
      </c>
      <c r="G87" s="44" t="str">
        <f t="shared" si="3"/>
        <v>4.08/km</v>
      </c>
      <c r="H87" s="50">
        <f t="shared" si="4"/>
        <v>0.005273842592592597</v>
      </c>
      <c r="I87" s="50">
        <f t="shared" si="5"/>
        <v>0.0010912037037037053</v>
      </c>
      <c r="J87" s="9"/>
    </row>
    <row r="88" spans="1:10" ht="15" customHeight="1">
      <c r="A88" s="27">
        <v>84</v>
      </c>
      <c r="B88" s="32" t="s">
        <v>548</v>
      </c>
      <c r="C88" s="32" t="s">
        <v>549</v>
      </c>
      <c r="D88" s="36" t="s">
        <v>27</v>
      </c>
      <c r="E88" s="32" t="s">
        <v>26</v>
      </c>
      <c r="F88" s="41" t="s">
        <v>550</v>
      </c>
      <c r="G88" s="44" t="str">
        <f t="shared" si="3"/>
        <v>4.08/km</v>
      </c>
      <c r="H88" s="50">
        <f t="shared" si="4"/>
        <v>0.005313310185185185</v>
      </c>
      <c r="I88" s="50">
        <f t="shared" si="5"/>
        <v>0.0025728009259259263</v>
      </c>
      <c r="J88" s="9"/>
    </row>
    <row r="89" spans="1:10" ht="15" customHeight="1">
      <c r="A89" s="27">
        <v>85</v>
      </c>
      <c r="B89" s="32" t="s">
        <v>124</v>
      </c>
      <c r="C89" s="32" t="s">
        <v>125</v>
      </c>
      <c r="D89" s="36" t="s">
        <v>20</v>
      </c>
      <c r="E89" s="32" t="s">
        <v>23</v>
      </c>
      <c r="F89" s="41" t="s">
        <v>551</v>
      </c>
      <c r="G89" s="44" t="str">
        <f t="shared" si="3"/>
        <v>4.08/km</v>
      </c>
      <c r="H89" s="50">
        <f t="shared" si="4"/>
        <v>0.005324768518518517</v>
      </c>
      <c r="I89" s="50">
        <f t="shared" si="5"/>
        <v>0.0036238425925925917</v>
      </c>
      <c r="J89" s="9"/>
    </row>
    <row r="90" spans="1:10" ht="15" customHeight="1">
      <c r="A90" s="27">
        <v>86</v>
      </c>
      <c r="B90" s="32" t="s">
        <v>199</v>
      </c>
      <c r="C90" s="32" t="s">
        <v>92</v>
      </c>
      <c r="D90" s="36" t="s">
        <v>16</v>
      </c>
      <c r="E90" s="32" t="s">
        <v>23</v>
      </c>
      <c r="F90" s="41" t="s">
        <v>552</v>
      </c>
      <c r="G90" s="44" t="str">
        <f t="shared" si="3"/>
        <v>4.08/km</v>
      </c>
      <c r="H90" s="50">
        <f t="shared" si="4"/>
        <v>0.005348611111111113</v>
      </c>
      <c r="I90" s="50">
        <f t="shared" si="5"/>
        <v>0.004325694444444448</v>
      </c>
      <c r="J90" s="9"/>
    </row>
    <row r="91" spans="1:10" ht="15" customHeight="1">
      <c r="A91" s="27">
        <v>87</v>
      </c>
      <c r="B91" s="32" t="s">
        <v>553</v>
      </c>
      <c r="C91" s="32" t="s">
        <v>296</v>
      </c>
      <c r="D91" s="36" t="s">
        <v>197</v>
      </c>
      <c r="E91" s="32" t="s">
        <v>523</v>
      </c>
      <c r="F91" s="41" t="s">
        <v>554</v>
      </c>
      <c r="G91" s="44" t="str">
        <f t="shared" si="3"/>
        <v>4.11/km</v>
      </c>
      <c r="H91" s="50">
        <f t="shared" si="4"/>
        <v>0.005588773148148148</v>
      </c>
      <c r="I91" s="50">
        <f t="shared" si="5"/>
        <v>0</v>
      </c>
      <c r="J91" s="9"/>
    </row>
    <row r="92" spans="1:10" ht="15" customHeight="1">
      <c r="A92" s="27">
        <v>88</v>
      </c>
      <c r="B92" s="32" t="s">
        <v>555</v>
      </c>
      <c r="C92" s="32" t="s">
        <v>71</v>
      </c>
      <c r="D92" s="36" t="s">
        <v>10</v>
      </c>
      <c r="E92" s="32" t="s">
        <v>49</v>
      </c>
      <c r="F92" s="41" t="s">
        <v>556</v>
      </c>
      <c r="G92" s="44" t="str">
        <f t="shared" si="3"/>
        <v>4.11/km</v>
      </c>
      <c r="H92" s="50">
        <f t="shared" si="4"/>
        <v>0.005605671296296296</v>
      </c>
      <c r="I92" s="50">
        <f t="shared" si="5"/>
        <v>0.004399189814814818</v>
      </c>
      <c r="J92" s="9"/>
    </row>
    <row r="93" spans="1:10" ht="15" customHeight="1">
      <c r="A93" s="27">
        <v>89</v>
      </c>
      <c r="B93" s="32" t="s">
        <v>557</v>
      </c>
      <c r="C93" s="32" t="s">
        <v>75</v>
      </c>
      <c r="D93" s="36" t="s">
        <v>27</v>
      </c>
      <c r="E93" s="32" t="s">
        <v>41</v>
      </c>
      <c r="F93" s="41" t="s">
        <v>558</v>
      </c>
      <c r="G93" s="44" t="str">
        <f t="shared" si="3"/>
        <v>4.13/km</v>
      </c>
      <c r="H93" s="50">
        <f t="shared" si="4"/>
        <v>0.005831944444444445</v>
      </c>
      <c r="I93" s="50">
        <f t="shared" si="5"/>
        <v>0.0030914351851851866</v>
      </c>
      <c r="J93" s="9"/>
    </row>
    <row r="94" spans="1:10" ht="15" customHeight="1">
      <c r="A94" s="27">
        <v>90</v>
      </c>
      <c r="B94" s="32" t="s">
        <v>122</v>
      </c>
      <c r="C94" s="32" t="s">
        <v>123</v>
      </c>
      <c r="D94" s="36" t="s">
        <v>20</v>
      </c>
      <c r="E94" s="32" t="s">
        <v>539</v>
      </c>
      <c r="F94" s="41" t="s">
        <v>559</v>
      </c>
      <c r="G94" s="44" t="str">
        <f t="shared" si="3"/>
        <v>4.14/km</v>
      </c>
      <c r="H94" s="50">
        <f t="shared" si="4"/>
        <v>0.0058996527777777814</v>
      </c>
      <c r="I94" s="50">
        <f t="shared" si="5"/>
        <v>0.004198726851851856</v>
      </c>
      <c r="J94" s="9"/>
    </row>
    <row r="95" spans="1:10" ht="15" customHeight="1">
      <c r="A95" s="27">
        <v>91</v>
      </c>
      <c r="B95" s="32" t="s">
        <v>560</v>
      </c>
      <c r="C95" s="32" t="s">
        <v>561</v>
      </c>
      <c r="D95" s="36" t="s">
        <v>95</v>
      </c>
      <c r="E95" s="32" t="s">
        <v>17</v>
      </c>
      <c r="F95" s="41" t="s">
        <v>562</v>
      </c>
      <c r="G95" s="44" t="str">
        <f t="shared" si="3"/>
        <v>4.14/km</v>
      </c>
      <c r="H95" s="50">
        <f t="shared" si="4"/>
        <v>0.005981944444444446</v>
      </c>
      <c r="I95" s="50">
        <f t="shared" si="5"/>
        <v>0</v>
      </c>
      <c r="J95" s="9"/>
    </row>
    <row r="96" spans="1:10" ht="15" customHeight="1">
      <c r="A96" s="27">
        <v>92</v>
      </c>
      <c r="B96" s="32" t="s">
        <v>259</v>
      </c>
      <c r="C96" s="32" t="s">
        <v>75</v>
      </c>
      <c r="D96" s="36" t="s">
        <v>16</v>
      </c>
      <c r="E96" s="32" t="s">
        <v>26</v>
      </c>
      <c r="F96" s="41" t="s">
        <v>563</v>
      </c>
      <c r="G96" s="44" t="str">
        <f t="shared" si="3"/>
        <v>4.15/km</v>
      </c>
      <c r="H96" s="50">
        <f t="shared" si="4"/>
        <v>0.006005671296296297</v>
      </c>
      <c r="I96" s="50">
        <f t="shared" si="5"/>
        <v>0.004982754629629632</v>
      </c>
      <c r="J96" s="9"/>
    </row>
    <row r="97" spans="1:10" ht="15" customHeight="1">
      <c r="A97" s="28">
        <v>93</v>
      </c>
      <c r="B97" s="33" t="s">
        <v>564</v>
      </c>
      <c r="C97" s="33" t="s">
        <v>565</v>
      </c>
      <c r="D97" s="37" t="s">
        <v>10</v>
      </c>
      <c r="E97" s="33" t="s">
        <v>469</v>
      </c>
      <c r="F97" s="42" t="s">
        <v>566</v>
      </c>
      <c r="G97" s="45" t="str">
        <f t="shared" si="3"/>
        <v>4.15/km</v>
      </c>
      <c r="H97" s="51">
        <f t="shared" si="4"/>
        <v>0.006020486111111112</v>
      </c>
      <c r="I97" s="51">
        <f t="shared" si="5"/>
        <v>0.004814004629629633</v>
      </c>
      <c r="J97" s="9"/>
    </row>
    <row r="98" spans="1:10" ht="15" customHeight="1">
      <c r="A98" s="27">
        <v>94</v>
      </c>
      <c r="B98" s="32" t="s">
        <v>567</v>
      </c>
      <c r="C98" s="32" t="s">
        <v>56</v>
      </c>
      <c r="D98" s="36" t="s">
        <v>27</v>
      </c>
      <c r="E98" s="32" t="s">
        <v>49</v>
      </c>
      <c r="F98" s="41" t="s">
        <v>568</v>
      </c>
      <c r="G98" s="44" t="str">
        <f t="shared" si="3"/>
        <v>4.15/km</v>
      </c>
      <c r="H98" s="50">
        <f t="shared" si="4"/>
        <v>0.006030324074074073</v>
      </c>
      <c r="I98" s="50">
        <f t="shared" si="5"/>
        <v>0.003289814814814815</v>
      </c>
      <c r="J98" s="9"/>
    </row>
    <row r="99" spans="1:10" ht="15" customHeight="1">
      <c r="A99" s="27">
        <v>95</v>
      </c>
      <c r="B99" s="32" t="s">
        <v>569</v>
      </c>
      <c r="C99" s="32" t="s">
        <v>140</v>
      </c>
      <c r="D99" s="36" t="s">
        <v>16</v>
      </c>
      <c r="E99" s="32" t="s">
        <v>118</v>
      </c>
      <c r="F99" s="41" t="s">
        <v>570</v>
      </c>
      <c r="G99" s="44" t="str">
        <f t="shared" si="3"/>
        <v>4.15/km</v>
      </c>
      <c r="H99" s="50">
        <f t="shared" si="4"/>
        <v>0.006038657407407406</v>
      </c>
      <c r="I99" s="50">
        <f t="shared" si="5"/>
        <v>0.005015740740740741</v>
      </c>
      <c r="J99" s="9"/>
    </row>
    <row r="100" spans="1:10" ht="15" customHeight="1">
      <c r="A100" s="27">
        <v>96</v>
      </c>
      <c r="B100" s="32" t="s">
        <v>142</v>
      </c>
      <c r="C100" s="32" t="s">
        <v>143</v>
      </c>
      <c r="D100" s="36" t="s">
        <v>59</v>
      </c>
      <c r="E100" s="32" t="s">
        <v>17</v>
      </c>
      <c r="F100" s="41" t="s">
        <v>571</v>
      </c>
      <c r="G100" s="44" t="str">
        <f t="shared" si="3"/>
        <v>4.15/km</v>
      </c>
      <c r="H100" s="50">
        <f t="shared" si="4"/>
        <v>0.006058217592592594</v>
      </c>
      <c r="I100" s="50">
        <f t="shared" si="5"/>
        <v>0.002224999999999998</v>
      </c>
      <c r="J100" s="9"/>
    </row>
    <row r="101" spans="1:10" ht="15" customHeight="1">
      <c r="A101" s="28">
        <v>97</v>
      </c>
      <c r="B101" s="33" t="s">
        <v>129</v>
      </c>
      <c r="C101" s="33" t="s">
        <v>130</v>
      </c>
      <c r="D101" s="37" t="s">
        <v>131</v>
      </c>
      <c r="E101" s="33" t="s">
        <v>469</v>
      </c>
      <c r="F101" s="42" t="s">
        <v>572</v>
      </c>
      <c r="G101" s="45" t="str">
        <f t="shared" si="3"/>
        <v>4.15/km</v>
      </c>
      <c r="H101" s="51">
        <f t="shared" si="4"/>
        <v>0.006086921296296299</v>
      </c>
      <c r="I101" s="51">
        <f t="shared" si="5"/>
        <v>0</v>
      </c>
      <c r="J101" s="9"/>
    </row>
    <row r="102" spans="1:10" ht="15" customHeight="1">
      <c r="A102" s="27">
        <v>98</v>
      </c>
      <c r="B102" s="32" t="s">
        <v>112</v>
      </c>
      <c r="C102" s="32" t="s">
        <v>113</v>
      </c>
      <c r="D102" s="36" t="s">
        <v>33</v>
      </c>
      <c r="E102" s="32" t="s">
        <v>26</v>
      </c>
      <c r="F102" s="41" t="s">
        <v>573</v>
      </c>
      <c r="G102" s="44" t="str">
        <f t="shared" si="3"/>
        <v>4.16/km</v>
      </c>
      <c r="H102" s="50">
        <f t="shared" si="4"/>
        <v>0.0061343749999999975</v>
      </c>
      <c r="I102" s="50">
        <f t="shared" si="5"/>
        <v>0.004796296296296295</v>
      </c>
      <c r="J102" s="9"/>
    </row>
    <row r="103" spans="1:10" ht="15" customHeight="1">
      <c r="A103" s="27">
        <v>99</v>
      </c>
      <c r="B103" s="32" t="s">
        <v>139</v>
      </c>
      <c r="C103" s="32" t="s">
        <v>140</v>
      </c>
      <c r="D103" s="36" t="s">
        <v>10</v>
      </c>
      <c r="E103" s="32" t="s">
        <v>118</v>
      </c>
      <c r="F103" s="41" t="s">
        <v>574</v>
      </c>
      <c r="G103" s="44" t="str">
        <f t="shared" si="3"/>
        <v>4.16/km</v>
      </c>
      <c r="H103" s="50">
        <f t="shared" si="4"/>
        <v>0.0061555555555555565</v>
      </c>
      <c r="I103" s="50">
        <f t="shared" si="5"/>
        <v>0.004949074074074078</v>
      </c>
      <c r="J103" s="9"/>
    </row>
    <row r="104" spans="1:10" ht="15" customHeight="1">
      <c r="A104" s="27">
        <v>100</v>
      </c>
      <c r="B104" s="32" t="s">
        <v>28</v>
      </c>
      <c r="C104" s="32" t="s">
        <v>115</v>
      </c>
      <c r="D104" s="36" t="s">
        <v>59</v>
      </c>
      <c r="E104" s="32" t="s">
        <v>52</v>
      </c>
      <c r="F104" s="41" t="s">
        <v>575</v>
      </c>
      <c r="G104" s="44" t="str">
        <f t="shared" si="3"/>
        <v>4.16/km</v>
      </c>
      <c r="H104" s="50">
        <f t="shared" si="4"/>
        <v>0.006170023148148154</v>
      </c>
      <c r="I104" s="50">
        <f t="shared" si="5"/>
        <v>0.0023368055555555572</v>
      </c>
      <c r="J104" s="9"/>
    </row>
    <row r="105" spans="1:10" ht="15" customHeight="1">
      <c r="A105" s="27">
        <v>101</v>
      </c>
      <c r="B105" s="32" t="s">
        <v>576</v>
      </c>
      <c r="C105" s="32" t="s">
        <v>132</v>
      </c>
      <c r="D105" s="36" t="s">
        <v>10</v>
      </c>
      <c r="E105" s="32" t="s">
        <v>17</v>
      </c>
      <c r="F105" s="41" t="s">
        <v>577</v>
      </c>
      <c r="G105" s="44" t="str">
        <f t="shared" si="3"/>
        <v>4.16/km</v>
      </c>
      <c r="H105" s="50">
        <f t="shared" si="4"/>
        <v>0.006189930555555556</v>
      </c>
      <c r="I105" s="50">
        <f t="shared" si="5"/>
        <v>0.004983449074074078</v>
      </c>
      <c r="J105" s="9"/>
    </row>
    <row r="106" spans="1:10" ht="15" customHeight="1">
      <c r="A106" s="27">
        <v>102</v>
      </c>
      <c r="B106" s="32" t="s">
        <v>162</v>
      </c>
      <c r="C106" s="32" t="s">
        <v>163</v>
      </c>
      <c r="D106" s="36" t="s">
        <v>25</v>
      </c>
      <c r="E106" s="32" t="s">
        <v>14</v>
      </c>
      <c r="F106" s="41" t="s">
        <v>578</v>
      </c>
      <c r="G106" s="44" t="str">
        <f t="shared" si="3"/>
        <v>4.17/km</v>
      </c>
      <c r="H106" s="50">
        <f t="shared" si="4"/>
        <v>0.0062071759259259285</v>
      </c>
      <c r="I106" s="50">
        <f t="shared" si="5"/>
        <v>0.0062071759259259285</v>
      </c>
      <c r="J106" s="9"/>
    </row>
    <row r="107" spans="1:10" ht="15" customHeight="1">
      <c r="A107" s="27">
        <v>103</v>
      </c>
      <c r="B107" s="32" t="s">
        <v>160</v>
      </c>
      <c r="C107" s="32" t="s">
        <v>85</v>
      </c>
      <c r="D107" s="36" t="s">
        <v>10</v>
      </c>
      <c r="E107" s="32" t="s">
        <v>74</v>
      </c>
      <c r="F107" s="41" t="s">
        <v>579</v>
      </c>
      <c r="G107" s="44" t="str">
        <f t="shared" si="3"/>
        <v>4.17/km</v>
      </c>
      <c r="H107" s="50">
        <f t="shared" si="4"/>
        <v>0.006232638888888888</v>
      </c>
      <c r="I107" s="50">
        <f t="shared" si="5"/>
        <v>0.00502615740740741</v>
      </c>
      <c r="J107" s="9"/>
    </row>
    <row r="108" spans="1:10" ht="15" customHeight="1">
      <c r="A108" s="27">
        <v>104</v>
      </c>
      <c r="B108" s="32" t="s">
        <v>295</v>
      </c>
      <c r="C108" s="32" t="s">
        <v>19</v>
      </c>
      <c r="D108" s="36" t="s">
        <v>27</v>
      </c>
      <c r="E108" s="32" t="s">
        <v>26</v>
      </c>
      <c r="F108" s="41" t="s">
        <v>580</v>
      </c>
      <c r="G108" s="44" t="str">
        <f t="shared" si="3"/>
        <v>4.17/km</v>
      </c>
      <c r="H108" s="50">
        <f t="shared" si="4"/>
        <v>0.006244212962962962</v>
      </c>
      <c r="I108" s="50">
        <f t="shared" si="5"/>
        <v>0.0035037037037037033</v>
      </c>
      <c r="J108" s="9"/>
    </row>
    <row r="109" spans="1:10" ht="15" customHeight="1">
      <c r="A109" s="27">
        <v>105</v>
      </c>
      <c r="B109" s="32" t="s">
        <v>581</v>
      </c>
      <c r="C109" s="32" t="s">
        <v>255</v>
      </c>
      <c r="D109" s="36" t="s">
        <v>95</v>
      </c>
      <c r="E109" s="32" t="s">
        <v>23</v>
      </c>
      <c r="F109" s="41" t="s">
        <v>582</v>
      </c>
      <c r="G109" s="44" t="str">
        <f t="shared" si="3"/>
        <v>4.17/km</v>
      </c>
      <c r="H109" s="50">
        <f t="shared" si="4"/>
        <v>0.00625590277777778</v>
      </c>
      <c r="I109" s="50">
        <f t="shared" si="5"/>
        <v>0.0002739583333333344</v>
      </c>
      <c r="J109" s="9"/>
    </row>
    <row r="110" spans="1:10" ht="15" customHeight="1">
      <c r="A110" s="27">
        <v>106</v>
      </c>
      <c r="B110" s="32" t="s">
        <v>144</v>
      </c>
      <c r="C110" s="32" t="s">
        <v>123</v>
      </c>
      <c r="D110" s="36" t="s">
        <v>93</v>
      </c>
      <c r="E110" s="32" t="s">
        <v>74</v>
      </c>
      <c r="F110" s="41" t="s">
        <v>583</v>
      </c>
      <c r="G110" s="44" t="str">
        <f t="shared" si="3"/>
        <v>4.18/km</v>
      </c>
      <c r="H110" s="50">
        <f t="shared" si="4"/>
        <v>0.006322222222222226</v>
      </c>
      <c r="I110" s="50">
        <f t="shared" si="5"/>
        <v>0.0014659722222222227</v>
      </c>
      <c r="J110" s="9"/>
    </row>
    <row r="111" spans="1:10" ht="15" customHeight="1">
      <c r="A111" s="27">
        <v>107</v>
      </c>
      <c r="B111" s="32" t="s">
        <v>276</v>
      </c>
      <c r="C111" s="32" t="s">
        <v>92</v>
      </c>
      <c r="D111" s="36" t="s">
        <v>25</v>
      </c>
      <c r="E111" s="32" t="s">
        <v>74</v>
      </c>
      <c r="F111" s="41" t="s">
        <v>584</v>
      </c>
      <c r="G111" s="44" t="str">
        <f t="shared" si="3"/>
        <v>4.18/km</v>
      </c>
      <c r="H111" s="50">
        <f t="shared" si="4"/>
        <v>0.006324189814814817</v>
      </c>
      <c r="I111" s="50">
        <f t="shared" si="5"/>
        <v>0.006324189814814817</v>
      </c>
      <c r="J111" s="9"/>
    </row>
    <row r="112" spans="1:10" ht="15" customHeight="1">
      <c r="A112" s="27">
        <v>108</v>
      </c>
      <c r="B112" s="32" t="s">
        <v>158</v>
      </c>
      <c r="C112" s="32" t="s">
        <v>72</v>
      </c>
      <c r="D112" s="36" t="s">
        <v>93</v>
      </c>
      <c r="E112" s="32" t="s">
        <v>74</v>
      </c>
      <c r="F112" s="41" t="s">
        <v>585</v>
      </c>
      <c r="G112" s="44" t="str">
        <f t="shared" si="3"/>
        <v>4.18/km</v>
      </c>
      <c r="H112" s="50">
        <f t="shared" si="4"/>
        <v>0.006342013888888887</v>
      </c>
      <c r="I112" s="50">
        <f t="shared" si="5"/>
        <v>0.0014857638888888837</v>
      </c>
      <c r="J112" s="9"/>
    </row>
    <row r="113" spans="1:10" ht="15" customHeight="1">
      <c r="A113" s="27">
        <v>109</v>
      </c>
      <c r="B113" s="32" t="s">
        <v>185</v>
      </c>
      <c r="C113" s="32" t="s">
        <v>92</v>
      </c>
      <c r="D113" s="36" t="s">
        <v>33</v>
      </c>
      <c r="E113" s="32" t="s">
        <v>26</v>
      </c>
      <c r="F113" s="41" t="s">
        <v>586</v>
      </c>
      <c r="G113" s="44" t="str">
        <f t="shared" si="3"/>
        <v>4.18/km</v>
      </c>
      <c r="H113" s="50">
        <f t="shared" si="4"/>
        <v>0.006386226851851851</v>
      </c>
      <c r="I113" s="50">
        <f t="shared" si="5"/>
        <v>0.005048148148148149</v>
      </c>
      <c r="J113" s="9"/>
    </row>
    <row r="114" spans="1:10" ht="15" customHeight="1">
      <c r="A114" s="27">
        <v>110</v>
      </c>
      <c r="B114" s="32" t="s">
        <v>146</v>
      </c>
      <c r="C114" s="32" t="s">
        <v>54</v>
      </c>
      <c r="D114" s="36" t="s">
        <v>20</v>
      </c>
      <c r="E114" s="32" t="s">
        <v>78</v>
      </c>
      <c r="F114" s="41" t="s">
        <v>587</v>
      </c>
      <c r="G114" s="44" t="str">
        <f t="shared" si="3"/>
        <v>4.18/km</v>
      </c>
      <c r="H114" s="50">
        <f t="shared" si="4"/>
        <v>0.006386689814814817</v>
      </c>
      <c r="I114" s="50">
        <f t="shared" si="5"/>
        <v>0.004685763888888892</v>
      </c>
      <c r="J114" s="9"/>
    </row>
    <row r="115" spans="1:10" ht="15" customHeight="1">
      <c r="A115" s="27">
        <v>111</v>
      </c>
      <c r="B115" s="32" t="s">
        <v>588</v>
      </c>
      <c r="C115" s="32" t="s">
        <v>29</v>
      </c>
      <c r="D115" s="36" t="s">
        <v>16</v>
      </c>
      <c r="E115" s="32" t="s">
        <v>78</v>
      </c>
      <c r="F115" s="41" t="s">
        <v>589</v>
      </c>
      <c r="G115" s="44" t="str">
        <f t="shared" si="3"/>
        <v>4.19/km</v>
      </c>
      <c r="H115" s="50">
        <f t="shared" si="4"/>
        <v>0.006413773148148148</v>
      </c>
      <c r="I115" s="50">
        <f t="shared" si="5"/>
        <v>0.005390856481481483</v>
      </c>
      <c r="J115" s="9"/>
    </row>
    <row r="116" spans="1:10" ht="15" customHeight="1">
      <c r="A116" s="27">
        <v>112</v>
      </c>
      <c r="B116" s="32" t="s">
        <v>590</v>
      </c>
      <c r="C116" s="32" t="s">
        <v>85</v>
      </c>
      <c r="D116" s="36" t="s">
        <v>25</v>
      </c>
      <c r="E116" s="32" t="s">
        <v>523</v>
      </c>
      <c r="F116" s="41" t="s">
        <v>591</v>
      </c>
      <c r="G116" s="44" t="str">
        <f t="shared" si="3"/>
        <v>4.20/km</v>
      </c>
      <c r="H116" s="50">
        <f t="shared" si="4"/>
        <v>0.0065461805555555586</v>
      </c>
      <c r="I116" s="50">
        <f t="shared" si="5"/>
        <v>0.0065461805555555586</v>
      </c>
      <c r="J116" s="9"/>
    </row>
    <row r="117" spans="1:10" ht="15" customHeight="1">
      <c r="A117" s="27">
        <v>113</v>
      </c>
      <c r="B117" s="32" t="s">
        <v>90</v>
      </c>
      <c r="C117" s="32" t="s">
        <v>91</v>
      </c>
      <c r="D117" s="36" t="s">
        <v>59</v>
      </c>
      <c r="E117" s="32" t="s">
        <v>411</v>
      </c>
      <c r="F117" s="41" t="s">
        <v>592</v>
      </c>
      <c r="G117" s="44" t="str">
        <f t="shared" si="3"/>
        <v>4.20/km</v>
      </c>
      <c r="H117" s="50">
        <f t="shared" si="4"/>
        <v>0.006592939814814815</v>
      </c>
      <c r="I117" s="50">
        <f t="shared" si="5"/>
        <v>0.002759722222222219</v>
      </c>
      <c r="J117" s="9"/>
    </row>
    <row r="118" spans="1:10" ht="15" customHeight="1">
      <c r="A118" s="27">
        <v>114</v>
      </c>
      <c r="B118" s="32" t="s">
        <v>593</v>
      </c>
      <c r="C118" s="32" t="s">
        <v>115</v>
      </c>
      <c r="D118" s="36" t="s">
        <v>33</v>
      </c>
      <c r="E118" s="32" t="s">
        <v>523</v>
      </c>
      <c r="F118" s="41" t="s">
        <v>594</v>
      </c>
      <c r="G118" s="44" t="str">
        <f t="shared" si="3"/>
        <v>4.20/km</v>
      </c>
      <c r="H118" s="50">
        <f t="shared" si="4"/>
        <v>0.00660590277777778</v>
      </c>
      <c r="I118" s="50">
        <f t="shared" si="5"/>
        <v>0.0052678240740740775</v>
      </c>
      <c r="J118" s="9"/>
    </row>
    <row r="119" spans="1:10" ht="15" customHeight="1">
      <c r="A119" s="27">
        <v>115</v>
      </c>
      <c r="B119" s="32" t="s">
        <v>127</v>
      </c>
      <c r="C119" s="32" t="s">
        <v>128</v>
      </c>
      <c r="D119" s="36" t="s">
        <v>93</v>
      </c>
      <c r="E119" s="32" t="s">
        <v>26</v>
      </c>
      <c r="F119" s="41" t="s">
        <v>595</v>
      </c>
      <c r="G119" s="44" t="str">
        <f t="shared" si="3"/>
        <v>4.21/km</v>
      </c>
      <c r="H119" s="50">
        <f t="shared" si="4"/>
        <v>0.006632523148148148</v>
      </c>
      <c r="I119" s="50">
        <f t="shared" si="5"/>
        <v>0.0017762731481481449</v>
      </c>
      <c r="J119" s="9"/>
    </row>
    <row r="120" spans="1:10" ht="15" customHeight="1">
      <c r="A120" s="27">
        <v>116</v>
      </c>
      <c r="B120" s="32" t="s">
        <v>596</v>
      </c>
      <c r="C120" s="32" t="s">
        <v>115</v>
      </c>
      <c r="D120" s="36" t="s">
        <v>20</v>
      </c>
      <c r="E120" s="32" t="s">
        <v>74</v>
      </c>
      <c r="F120" s="41" t="s">
        <v>597</v>
      </c>
      <c r="G120" s="44" t="str">
        <f t="shared" si="3"/>
        <v>4.21/km</v>
      </c>
      <c r="H120" s="50">
        <f t="shared" si="4"/>
        <v>0.006657754629629628</v>
      </c>
      <c r="I120" s="50">
        <f t="shared" si="5"/>
        <v>0.004956828703703703</v>
      </c>
      <c r="J120" s="9"/>
    </row>
    <row r="121" spans="1:10" ht="15" customHeight="1">
      <c r="A121" s="27">
        <v>117</v>
      </c>
      <c r="B121" s="32" t="s">
        <v>57</v>
      </c>
      <c r="C121" s="32" t="s">
        <v>174</v>
      </c>
      <c r="D121" s="36" t="s">
        <v>93</v>
      </c>
      <c r="E121" s="32" t="s">
        <v>17</v>
      </c>
      <c r="F121" s="41" t="s">
        <v>598</v>
      </c>
      <c r="G121" s="44" t="str">
        <f t="shared" si="3"/>
        <v>4.22/km</v>
      </c>
      <c r="H121" s="50">
        <f t="shared" si="4"/>
        <v>0.006792708333333331</v>
      </c>
      <c r="I121" s="50">
        <f t="shared" si="5"/>
        <v>0.0019364583333333282</v>
      </c>
      <c r="J121" s="9"/>
    </row>
    <row r="122" spans="1:10" ht="15" customHeight="1">
      <c r="A122" s="27">
        <v>118</v>
      </c>
      <c r="B122" s="32" t="s">
        <v>599</v>
      </c>
      <c r="C122" s="32" t="s">
        <v>126</v>
      </c>
      <c r="D122" s="36" t="s">
        <v>27</v>
      </c>
      <c r="E122" s="32" t="s">
        <v>108</v>
      </c>
      <c r="F122" s="41" t="s">
        <v>600</v>
      </c>
      <c r="G122" s="44" t="str">
        <f t="shared" si="3"/>
        <v>4.23/km</v>
      </c>
      <c r="H122" s="50">
        <f t="shared" si="4"/>
        <v>0.006915509259259257</v>
      </c>
      <c r="I122" s="50">
        <f t="shared" si="5"/>
        <v>0.004174999999999998</v>
      </c>
      <c r="J122" s="9"/>
    </row>
    <row r="123" spans="1:10" ht="15" customHeight="1">
      <c r="A123" s="27">
        <v>119</v>
      </c>
      <c r="B123" s="32" t="s">
        <v>156</v>
      </c>
      <c r="C123" s="32" t="s">
        <v>157</v>
      </c>
      <c r="D123" s="36" t="s">
        <v>10</v>
      </c>
      <c r="E123" s="32" t="s">
        <v>539</v>
      </c>
      <c r="F123" s="41" t="s">
        <v>601</v>
      </c>
      <c r="G123" s="44" t="str">
        <f t="shared" si="3"/>
        <v>4.24/km</v>
      </c>
      <c r="H123" s="50">
        <f t="shared" si="4"/>
        <v>0.006981365740740739</v>
      </c>
      <c r="I123" s="50">
        <f t="shared" si="5"/>
        <v>0.005774884259259261</v>
      </c>
      <c r="J123" s="9"/>
    </row>
    <row r="124" spans="1:10" ht="15" customHeight="1">
      <c r="A124" s="27">
        <v>120</v>
      </c>
      <c r="B124" s="32" t="s">
        <v>602</v>
      </c>
      <c r="C124" s="32" t="s">
        <v>46</v>
      </c>
      <c r="D124" s="36" t="s">
        <v>25</v>
      </c>
      <c r="E124" s="32" t="s">
        <v>26</v>
      </c>
      <c r="F124" s="41" t="s">
        <v>603</v>
      </c>
      <c r="G124" s="44" t="str">
        <f t="shared" si="3"/>
        <v>4.24/km</v>
      </c>
      <c r="H124" s="50">
        <f t="shared" si="4"/>
        <v>0.007011805555555556</v>
      </c>
      <c r="I124" s="50">
        <f t="shared" si="5"/>
        <v>0.007011805555555556</v>
      </c>
      <c r="J124" s="9"/>
    </row>
    <row r="125" spans="1:10" ht="15" customHeight="1">
      <c r="A125" s="27">
        <v>121</v>
      </c>
      <c r="B125" s="32" t="s">
        <v>604</v>
      </c>
      <c r="C125" s="32" t="s">
        <v>140</v>
      </c>
      <c r="D125" s="36" t="s">
        <v>16</v>
      </c>
      <c r="E125" s="32" t="s">
        <v>192</v>
      </c>
      <c r="F125" s="41" t="s">
        <v>605</v>
      </c>
      <c r="G125" s="44" t="str">
        <f t="shared" si="3"/>
        <v>4.26/km</v>
      </c>
      <c r="H125" s="50">
        <f t="shared" si="4"/>
        <v>0.0071474537037037045</v>
      </c>
      <c r="I125" s="50">
        <f t="shared" si="5"/>
        <v>0.0061245370370370394</v>
      </c>
      <c r="J125" s="9"/>
    </row>
    <row r="126" spans="1:10" ht="15" customHeight="1">
      <c r="A126" s="27">
        <v>122</v>
      </c>
      <c r="B126" s="32" t="s">
        <v>245</v>
      </c>
      <c r="C126" s="32" t="s">
        <v>46</v>
      </c>
      <c r="D126" s="36" t="s">
        <v>20</v>
      </c>
      <c r="E126" s="32" t="s">
        <v>74</v>
      </c>
      <c r="F126" s="41" t="s">
        <v>606</v>
      </c>
      <c r="G126" s="44" t="str">
        <f t="shared" si="3"/>
        <v>4.26/km</v>
      </c>
      <c r="H126" s="50">
        <f t="shared" si="4"/>
        <v>0.007207638888888892</v>
      </c>
      <c r="I126" s="50">
        <f t="shared" si="5"/>
        <v>0.005506712962962967</v>
      </c>
      <c r="J126" s="9"/>
    </row>
    <row r="127" spans="1:10" ht="15" customHeight="1">
      <c r="A127" s="27">
        <v>123</v>
      </c>
      <c r="B127" s="32" t="s">
        <v>607</v>
      </c>
      <c r="C127" s="32" t="s">
        <v>608</v>
      </c>
      <c r="D127" s="36" t="s">
        <v>197</v>
      </c>
      <c r="E127" s="32" t="s">
        <v>609</v>
      </c>
      <c r="F127" s="41" t="s">
        <v>610</v>
      </c>
      <c r="G127" s="44" t="str">
        <f t="shared" si="3"/>
        <v>4.26/km</v>
      </c>
      <c r="H127" s="50">
        <f t="shared" si="4"/>
        <v>0.007214120370370367</v>
      </c>
      <c r="I127" s="50">
        <f t="shared" si="5"/>
        <v>0.001625347222222219</v>
      </c>
      <c r="J127" s="9"/>
    </row>
    <row r="128" spans="1:10" ht="15" customHeight="1">
      <c r="A128" s="27">
        <v>124</v>
      </c>
      <c r="B128" s="32" t="s">
        <v>152</v>
      </c>
      <c r="C128" s="32" t="s">
        <v>19</v>
      </c>
      <c r="D128" s="36" t="s">
        <v>20</v>
      </c>
      <c r="E128" s="32" t="s">
        <v>141</v>
      </c>
      <c r="F128" s="41" t="s">
        <v>611</v>
      </c>
      <c r="G128" s="44" t="str">
        <f t="shared" si="3"/>
        <v>4.26/km</v>
      </c>
      <c r="H128" s="50">
        <f t="shared" si="4"/>
        <v>0.007218055555555557</v>
      </c>
      <c r="I128" s="50">
        <f t="shared" si="5"/>
        <v>0.005517129629629632</v>
      </c>
      <c r="J128" s="9"/>
    </row>
    <row r="129" spans="1:10" ht="15" customHeight="1">
      <c r="A129" s="27">
        <v>125</v>
      </c>
      <c r="B129" s="32" t="s">
        <v>612</v>
      </c>
      <c r="C129" s="32" t="s">
        <v>613</v>
      </c>
      <c r="D129" s="36" t="s">
        <v>33</v>
      </c>
      <c r="E129" s="32" t="s">
        <v>44</v>
      </c>
      <c r="F129" s="41" t="s">
        <v>614</v>
      </c>
      <c r="G129" s="44" t="str">
        <f t="shared" si="3"/>
        <v>4.26/km</v>
      </c>
      <c r="H129" s="50">
        <f t="shared" si="4"/>
        <v>0.007225810185185189</v>
      </c>
      <c r="I129" s="50">
        <f t="shared" si="5"/>
        <v>0.005887731481481487</v>
      </c>
      <c r="J129" s="9"/>
    </row>
    <row r="130" spans="1:10" ht="15" customHeight="1">
      <c r="A130" s="27">
        <v>126</v>
      </c>
      <c r="B130" s="32" t="s">
        <v>615</v>
      </c>
      <c r="C130" s="32" t="s">
        <v>616</v>
      </c>
      <c r="D130" s="36" t="s">
        <v>120</v>
      </c>
      <c r="E130" s="32" t="s">
        <v>14</v>
      </c>
      <c r="F130" s="41" t="s">
        <v>617</v>
      </c>
      <c r="G130" s="44" t="str">
        <f t="shared" si="3"/>
        <v>4.26/km</v>
      </c>
      <c r="H130" s="50">
        <f t="shared" si="4"/>
        <v>0.007234027777777777</v>
      </c>
      <c r="I130" s="50">
        <f t="shared" si="5"/>
        <v>0</v>
      </c>
      <c r="J130" s="9"/>
    </row>
    <row r="131" spans="1:10" ht="15" customHeight="1">
      <c r="A131" s="27">
        <v>127</v>
      </c>
      <c r="B131" s="32" t="s">
        <v>182</v>
      </c>
      <c r="C131" s="32" t="s">
        <v>183</v>
      </c>
      <c r="D131" s="36" t="s">
        <v>10</v>
      </c>
      <c r="E131" s="32" t="s">
        <v>87</v>
      </c>
      <c r="F131" s="41" t="s">
        <v>618</v>
      </c>
      <c r="G131" s="44" t="str">
        <f t="shared" si="3"/>
        <v>4.27/km</v>
      </c>
      <c r="H131" s="50">
        <f t="shared" si="4"/>
        <v>0.007262615740740743</v>
      </c>
      <c r="I131" s="50">
        <f t="shared" si="5"/>
        <v>0.006056134259259265</v>
      </c>
      <c r="J131" s="9"/>
    </row>
    <row r="132" spans="1:10" ht="15" customHeight="1">
      <c r="A132" s="27">
        <v>128</v>
      </c>
      <c r="B132" s="32" t="s">
        <v>619</v>
      </c>
      <c r="C132" s="32" t="s">
        <v>100</v>
      </c>
      <c r="D132" s="36" t="s">
        <v>20</v>
      </c>
      <c r="E132" s="32" t="s">
        <v>87</v>
      </c>
      <c r="F132" s="41" t="s">
        <v>620</v>
      </c>
      <c r="G132" s="44" t="str">
        <f t="shared" si="3"/>
        <v>4.27/km</v>
      </c>
      <c r="H132" s="50">
        <f t="shared" si="4"/>
        <v>0.007297106481481481</v>
      </c>
      <c r="I132" s="50">
        <f t="shared" si="5"/>
        <v>0.005596180555555556</v>
      </c>
      <c r="J132" s="9"/>
    </row>
    <row r="133" spans="1:10" ht="15" customHeight="1">
      <c r="A133" s="27">
        <v>129</v>
      </c>
      <c r="B133" s="32" t="s">
        <v>621</v>
      </c>
      <c r="C133" s="32" t="s">
        <v>121</v>
      </c>
      <c r="D133" s="36" t="s">
        <v>131</v>
      </c>
      <c r="E133" s="32" t="s">
        <v>506</v>
      </c>
      <c r="F133" s="41" t="s">
        <v>622</v>
      </c>
      <c r="G133" s="44" t="str">
        <f t="shared" si="3"/>
        <v>4.28/km</v>
      </c>
      <c r="H133" s="50">
        <f t="shared" si="4"/>
        <v>0.007400000000000004</v>
      </c>
      <c r="I133" s="50">
        <f t="shared" si="5"/>
        <v>0.0013130787037037052</v>
      </c>
      <c r="J133" s="9"/>
    </row>
    <row r="134" spans="1:10" ht="15" customHeight="1">
      <c r="A134" s="27">
        <v>130</v>
      </c>
      <c r="B134" s="32" t="s">
        <v>623</v>
      </c>
      <c r="C134" s="32" t="s">
        <v>79</v>
      </c>
      <c r="D134" s="36" t="s">
        <v>16</v>
      </c>
      <c r="E134" s="32" t="s">
        <v>539</v>
      </c>
      <c r="F134" s="41" t="s">
        <v>624</v>
      </c>
      <c r="G134" s="44" t="str">
        <f aca="true" t="shared" si="6" ref="G134:G197">TEXT(INT((HOUR(F134)*3600+MINUTE(F134)*60+SECOND(F134))/$I$3/60),"0")&amp;"."&amp;TEXT(MOD((HOUR(F134)*3600+MINUTE(F134)*60+SECOND(F134))/$I$3,60),"00")&amp;"/km"</f>
        <v>4.28/km</v>
      </c>
      <c r="H134" s="50">
        <f aca="true" t="shared" si="7" ref="H134:H197">F134-$F$5</f>
        <v>0.007428703703703705</v>
      </c>
      <c r="I134" s="50">
        <f aca="true" t="shared" si="8" ref="I134:I197">F134-INDEX($F$5:$F$444,MATCH(D134,$D$5:$D$444,0))</f>
        <v>0.00640578703703704</v>
      </c>
      <c r="J134" s="9"/>
    </row>
    <row r="135" spans="1:10" ht="15" customHeight="1">
      <c r="A135" s="27">
        <v>131</v>
      </c>
      <c r="B135" s="32" t="s">
        <v>625</v>
      </c>
      <c r="C135" s="32" t="s">
        <v>626</v>
      </c>
      <c r="D135" s="36" t="s">
        <v>59</v>
      </c>
      <c r="E135" s="32" t="s">
        <v>17</v>
      </c>
      <c r="F135" s="41" t="s">
        <v>627</v>
      </c>
      <c r="G135" s="44" t="str">
        <f t="shared" si="6"/>
        <v>4.29/km</v>
      </c>
      <c r="H135" s="50">
        <f t="shared" si="7"/>
        <v>0.00748611111111111</v>
      </c>
      <c r="I135" s="50">
        <f t="shared" si="8"/>
        <v>0.0036528935185185137</v>
      </c>
      <c r="J135" s="9"/>
    </row>
    <row r="136" spans="1:10" ht="15" customHeight="1">
      <c r="A136" s="27">
        <v>132</v>
      </c>
      <c r="B136" s="32" t="s">
        <v>167</v>
      </c>
      <c r="C136" s="32" t="s">
        <v>123</v>
      </c>
      <c r="D136" s="36" t="s">
        <v>131</v>
      </c>
      <c r="E136" s="32" t="s">
        <v>74</v>
      </c>
      <c r="F136" s="41" t="s">
        <v>628</v>
      </c>
      <c r="G136" s="44" t="str">
        <f t="shared" si="6"/>
        <v>4.29/km</v>
      </c>
      <c r="H136" s="50">
        <f t="shared" si="7"/>
        <v>0.0074957175925925955</v>
      </c>
      <c r="I136" s="50">
        <f t="shared" si="8"/>
        <v>0.0014087962962962969</v>
      </c>
      <c r="J136" s="9"/>
    </row>
    <row r="137" spans="1:10" ht="15" customHeight="1">
      <c r="A137" s="27">
        <v>133</v>
      </c>
      <c r="B137" s="32" t="s">
        <v>629</v>
      </c>
      <c r="C137" s="32" t="s">
        <v>107</v>
      </c>
      <c r="D137" s="36" t="s">
        <v>93</v>
      </c>
      <c r="E137" s="32" t="s">
        <v>489</v>
      </c>
      <c r="F137" s="41" t="s">
        <v>630</v>
      </c>
      <c r="G137" s="44" t="str">
        <f t="shared" si="6"/>
        <v>4.29/km</v>
      </c>
      <c r="H137" s="50">
        <f t="shared" si="7"/>
        <v>0.0075062500000000025</v>
      </c>
      <c r="I137" s="50">
        <f t="shared" si="8"/>
        <v>0.0026499999999999996</v>
      </c>
      <c r="J137" s="9"/>
    </row>
    <row r="138" spans="1:10" ht="15" customHeight="1">
      <c r="A138" s="27">
        <v>134</v>
      </c>
      <c r="B138" s="32" t="s">
        <v>109</v>
      </c>
      <c r="C138" s="32" t="s">
        <v>43</v>
      </c>
      <c r="D138" s="36" t="s">
        <v>20</v>
      </c>
      <c r="E138" s="32" t="s">
        <v>26</v>
      </c>
      <c r="F138" s="41" t="s">
        <v>631</v>
      </c>
      <c r="G138" s="44" t="str">
        <f t="shared" si="6"/>
        <v>4.29/km</v>
      </c>
      <c r="H138" s="50">
        <f t="shared" si="7"/>
        <v>0.007538310185185183</v>
      </c>
      <c r="I138" s="50">
        <f t="shared" si="8"/>
        <v>0.0058373842592592574</v>
      </c>
      <c r="J138" s="9"/>
    </row>
    <row r="139" spans="1:10" ht="15" customHeight="1">
      <c r="A139" s="27">
        <v>135</v>
      </c>
      <c r="B139" s="32" t="s">
        <v>632</v>
      </c>
      <c r="C139" s="32" t="s">
        <v>312</v>
      </c>
      <c r="D139" s="36" t="s">
        <v>27</v>
      </c>
      <c r="E139" s="32" t="s">
        <v>87</v>
      </c>
      <c r="F139" s="41" t="s">
        <v>633</v>
      </c>
      <c r="G139" s="44" t="str">
        <f t="shared" si="6"/>
        <v>4.30/km</v>
      </c>
      <c r="H139" s="50">
        <f t="shared" si="7"/>
        <v>0.007622800925925929</v>
      </c>
      <c r="I139" s="50">
        <f t="shared" si="8"/>
        <v>0.00488229166666667</v>
      </c>
      <c r="J139" s="9"/>
    </row>
    <row r="140" spans="1:10" ht="15" customHeight="1">
      <c r="A140" s="27">
        <v>136</v>
      </c>
      <c r="B140" s="32" t="s">
        <v>224</v>
      </c>
      <c r="C140" s="32" t="s">
        <v>111</v>
      </c>
      <c r="D140" s="36" t="s">
        <v>20</v>
      </c>
      <c r="E140" s="32" t="s">
        <v>539</v>
      </c>
      <c r="F140" s="41" t="s">
        <v>634</v>
      </c>
      <c r="G140" s="44" t="str">
        <f t="shared" si="6"/>
        <v>4.30/km</v>
      </c>
      <c r="H140" s="50">
        <f t="shared" si="7"/>
        <v>0.007625347222222228</v>
      </c>
      <c r="I140" s="50">
        <f t="shared" si="8"/>
        <v>0.005924421296296303</v>
      </c>
      <c r="J140" s="9"/>
    </row>
    <row r="141" spans="1:10" ht="15" customHeight="1">
      <c r="A141" s="27">
        <v>137</v>
      </c>
      <c r="B141" s="32" t="s">
        <v>635</v>
      </c>
      <c r="C141" s="32" t="s">
        <v>361</v>
      </c>
      <c r="D141" s="36" t="s">
        <v>197</v>
      </c>
      <c r="E141" s="32" t="s">
        <v>636</v>
      </c>
      <c r="F141" s="41" t="s">
        <v>637</v>
      </c>
      <c r="G141" s="44" t="str">
        <f t="shared" si="6"/>
        <v>4.31/km</v>
      </c>
      <c r="H141" s="50">
        <f t="shared" si="7"/>
        <v>0.007709143518518521</v>
      </c>
      <c r="I141" s="50">
        <f t="shared" si="8"/>
        <v>0.002120370370370373</v>
      </c>
      <c r="J141" s="9"/>
    </row>
    <row r="142" spans="1:10" ht="15" customHeight="1">
      <c r="A142" s="27">
        <v>138</v>
      </c>
      <c r="B142" s="32" t="s">
        <v>135</v>
      </c>
      <c r="C142" s="32" t="s">
        <v>115</v>
      </c>
      <c r="D142" s="36" t="s">
        <v>25</v>
      </c>
      <c r="E142" s="32" t="s">
        <v>78</v>
      </c>
      <c r="F142" s="41" t="s">
        <v>638</v>
      </c>
      <c r="G142" s="44" t="str">
        <f t="shared" si="6"/>
        <v>4.31/km</v>
      </c>
      <c r="H142" s="50">
        <f t="shared" si="7"/>
        <v>0.0077299768518518525</v>
      </c>
      <c r="I142" s="50">
        <f t="shared" si="8"/>
        <v>0.0077299768518518525</v>
      </c>
      <c r="J142" s="9"/>
    </row>
    <row r="143" spans="1:10" ht="15" customHeight="1">
      <c r="A143" s="27">
        <v>139</v>
      </c>
      <c r="B143" s="32" t="s">
        <v>260</v>
      </c>
      <c r="C143" s="32" t="s">
        <v>261</v>
      </c>
      <c r="D143" s="36" t="s">
        <v>69</v>
      </c>
      <c r="E143" s="32" t="s">
        <v>26</v>
      </c>
      <c r="F143" s="41" t="s">
        <v>639</v>
      </c>
      <c r="G143" s="44" t="str">
        <f t="shared" si="6"/>
        <v>4.31/km</v>
      </c>
      <c r="H143" s="50">
        <f t="shared" si="7"/>
        <v>0.007760763888888893</v>
      </c>
      <c r="I143" s="50">
        <f t="shared" si="8"/>
        <v>0.0030628472222222272</v>
      </c>
      <c r="J143" s="9"/>
    </row>
    <row r="144" spans="1:10" ht="15" customHeight="1">
      <c r="A144" s="27">
        <v>140</v>
      </c>
      <c r="B144" s="32" t="s">
        <v>170</v>
      </c>
      <c r="C144" s="32" t="s">
        <v>123</v>
      </c>
      <c r="D144" s="36" t="s">
        <v>59</v>
      </c>
      <c r="E144" s="32" t="s">
        <v>17</v>
      </c>
      <c r="F144" s="41" t="s">
        <v>640</v>
      </c>
      <c r="G144" s="44" t="str">
        <f t="shared" si="6"/>
        <v>4.32/km</v>
      </c>
      <c r="H144" s="50">
        <f t="shared" si="7"/>
        <v>0.007841666666666667</v>
      </c>
      <c r="I144" s="50">
        <f t="shared" si="8"/>
        <v>0.0040084490740740705</v>
      </c>
      <c r="J144" s="9"/>
    </row>
    <row r="145" spans="1:10" ht="15" customHeight="1">
      <c r="A145" s="27">
        <v>141</v>
      </c>
      <c r="B145" s="32" t="s">
        <v>150</v>
      </c>
      <c r="C145" s="32" t="s">
        <v>151</v>
      </c>
      <c r="D145" s="36" t="s">
        <v>33</v>
      </c>
      <c r="E145" s="32" t="s">
        <v>141</v>
      </c>
      <c r="F145" s="41" t="s">
        <v>641</v>
      </c>
      <c r="G145" s="44" t="str">
        <f t="shared" si="6"/>
        <v>4.33/km</v>
      </c>
      <c r="H145" s="50">
        <f t="shared" si="7"/>
        <v>0.007901967592592596</v>
      </c>
      <c r="I145" s="50">
        <f t="shared" si="8"/>
        <v>0.006563888888888893</v>
      </c>
      <c r="J145" s="9"/>
    </row>
    <row r="146" spans="1:10" ht="15" customHeight="1">
      <c r="A146" s="27">
        <v>142</v>
      </c>
      <c r="B146" s="32" t="s">
        <v>642</v>
      </c>
      <c r="C146" s="32" t="s">
        <v>643</v>
      </c>
      <c r="D146" s="36" t="s">
        <v>27</v>
      </c>
      <c r="E146" s="32" t="s">
        <v>41</v>
      </c>
      <c r="F146" s="41" t="s">
        <v>644</v>
      </c>
      <c r="G146" s="44" t="str">
        <f t="shared" si="6"/>
        <v>4.33/km</v>
      </c>
      <c r="H146" s="50">
        <f t="shared" si="7"/>
        <v>0.007947800925925924</v>
      </c>
      <c r="I146" s="50">
        <f t="shared" si="8"/>
        <v>0.005207291666666666</v>
      </c>
      <c r="J146" s="9"/>
    </row>
    <row r="147" spans="1:10" ht="15" customHeight="1">
      <c r="A147" s="27">
        <v>143</v>
      </c>
      <c r="B147" s="32" t="s">
        <v>65</v>
      </c>
      <c r="C147" s="32" t="s">
        <v>288</v>
      </c>
      <c r="D147" s="36" t="s">
        <v>33</v>
      </c>
      <c r="E147" s="32" t="s">
        <v>78</v>
      </c>
      <c r="F147" s="41" t="s">
        <v>645</v>
      </c>
      <c r="G147" s="44" t="str">
        <f t="shared" si="6"/>
        <v>4.34/km</v>
      </c>
      <c r="H147" s="50">
        <f t="shared" si="7"/>
        <v>0.007983564814814815</v>
      </c>
      <c r="I147" s="50">
        <f t="shared" si="8"/>
        <v>0.006645486111111112</v>
      </c>
      <c r="J147" s="9"/>
    </row>
    <row r="148" spans="1:10" ht="15" customHeight="1">
      <c r="A148" s="27">
        <v>144</v>
      </c>
      <c r="B148" s="32" t="s">
        <v>569</v>
      </c>
      <c r="C148" s="32" t="s">
        <v>646</v>
      </c>
      <c r="D148" s="36" t="s">
        <v>20</v>
      </c>
      <c r="E148" s="32" t="s">
        <v>41</v>
      </c>
      <c r="F148" s="41" t="s">
        <v>647</v>
      </c>
      <c r="G148" s="44" t="str">
        <f t="shared" si="6"/>
        <v>4.34/km</v>
      </c>
      <c r="H148" s="50">
        <f t="shared" si="7"/>
        <v>0.008003819444444445</v>
      </c>
      <c r="I148" s="50">
        <f t="shared" si="8"/>
        <v>0.00630289351851852</v>
      </c>
      <c r="J148" s="9"/>
    </row>
    <row r="149" spans="1:10" ht="15" customHeight="1">
      <c r="A149" s="27">
        <v>145</v>
      </c>
      <c r="B149" s="32" t="s">
        <v>228</v>
      </c>
      <c r="C149" s="32" t="s">
        <v>229</v>
      </c>
      <c r="D149" s="36" t="s">
        <v>120</v>
      </c>
      <c r="E149" s="32" t="s">
        <v>14</v>
      </c>
      <c r="F149" s="41" t="s">
        <v>648</v>
      </c>
      <c r="G149" s="44" t="str">
        <f t="shared" si="6"/>
        <v>4.34/km</v>
      </c>
      <c r="H149" s="50">
        <f t="shared" si="7"/>
        <v>0.008034027777777775</v>
      </c>
      <c r="I149" s="50">
        <f t="shared" si="8"/>
        <v>0.0007999999999999986</v>
      </c>
      <c r="J149" s="9"/>
    </row>
    <row r="150" spans="1:10" ht="15" customHeight="1">
      <c r="A150" s="27">
        <v>146</v>
      </c>
      <c r="B150" s="32" t="s">
        <v>649</v>
      </c>
      <c r="C150" s="32" t="s">
        <v>123</v>
      </c>
      <c r="D150" s="36" t="s">
        <v>33</v>
      </c>
      <c r="E150" s="32" t="s">
        <v>539</v>
      </c>
      <c r="F150" s="41" t="s">
        <v>650</v>
      </c>
      <c r="G150" s="44" t="str">
        <f t="shared" si="6"/>
        <v>4.34/km</v>
      </c>
      <c r="H150" s="50">
        <f t="shared" si="7"/>
        <v>0.008050000000000002</v>
      </c>
      <c r="I150" s="50">
        <f t="shared" si="8"/>
        <v>0.006711921296296299</v>
      </c>
      <c r="J150" s="9"/>
    </row>
    <row r="151" spans="1:10" ht="15" customHeight="1">
      <c r="A151" s="27">
        <v>147</v>
      </c>
      <c r="B151" s="32" t="s">
        <v>186</v>
      </c>
      <c r="C151" s="32" t="s">
        <v>187</v>
      </c>
      <c r="D151" s="36" t="s">
        <v>59</v>
      </c>
      <c r="E151" s="32" t="s">
        <v>14</v>
      </c>
      <c r="F151" s="41" t="s">
        <v>651</v>
      </c>
      <c r="G151" s="44" t="str">
        <f t="shared" si="6"/>
        <v>4.34/km</v>
      </c>
      <c r="H151" s="50">
        <f t="shared" si="7"/>
        <v>0.008059375000000004</v>
      </c>
      <c r="I151" s="50">
        <f t="shared" si="8"/>
        <v>0.004226157407407408</v>
      </c>
      <c r="J151" s="9"/>
    </row>
    <row r="152" spans="1:10" ht="15" customHeight="1">
      <c r="A152" s="27">
        <v>148</v>
      </c>
      <c r="B152" s="32" t="s">
        <v>652</v>
      </c>
      <c r="C152" s="32" t="s">
        <v>140</v>
      </c>
      <c r="D152" s="36" t="s">
        <v>25</v>
      </c>
      <c r="E152" s="32" t="s">
        <v>118</v>
      </c>
      <c r="F152" s="41" t="s">
        <v>653</v>
      </c>
      <c r="G152" s="44" t="str">
        <f t="shared" si="6"/>
        <v>4.35/km</v>
      </c>
      <c r="H152" s="50">
        <f t="shared" si="7"/>
        <v>0.008077430555555556</v>
      </c>
      <c r="I152" s="50">
        <f t="shared" si="8"/>
        <v>0.008077430555555556</v>
      </c>
      <c r="J152" s="9"/>
    </row>
    <row r="153" spans="1:10" ht="15" customHeight="1">
      <c r="A153" s="27">
        <v>149</v>
      </c>
      <c r="B153" s="32" t="s">
        <v>175</v>
      </c>
      <c r="C153" s="32" t="s">
        <v>176</v>
      </c>
      <c r="D153" s="36" t="s">
        <v>33</v>
      </c>
      <c r="E153" s="32" t="s">
        <v>87</v>
      </c>
      <c r="F153" s="41" t="s">
        <v>654</v>
      </c>
      <c r="G153" s="44" t="str">
        <f t="shared" si="6"/>
        <v>4.35/km</v>
      </c>
      <c r="H153" s="50">
        <f t="shared" si="7"/>
        <v>0.008087152777777783</v>
      </c>
      <c r="I153" s="50">
        <f t="shared" si="8"/>
        <v>0.006749074074074081</v>
      </c>
      <c r="J153" s="9"/>
    </row>
    <row r="154" spans="1:10" ht="15" customHeight="1">
      <c r="A154" s="27">
        <v>150</v>
      </c>
      <c r="B154" s="32" t="s">
        <v>161</v>
      </c>
      <c r="C154" s="32" t="s">
        <v>111</v>
      </c>
      <c r="D154" s="36" t="s">
        <v>59</v>
      </c>
      <c r="E154" s="32" t="s">
        <v>26</v>
      </c>
      <c r="F154" s="41" t="s">
        <v>655</v>
      </c>
      <c r="G154" s="44" t="str">
        <f t="shared" si="6"/>
        <v>4.35/km</v>
      </c>
      <c r="H154" s="50">
        <f t="shared" si="7"/>
        <v>0.00810474537037037</v>
      </c>
      <c r="I154" s="50">
        <f t="shared" si="8"/>
        <v>0.004271527777777773</v>
      </c>
      <c r="J154" s="9"/>
    </row>
    <row r="155" spans="1:10" ht="15" customHeight="1">
      <c r="A155" s="27">
        <v>151</v>
      </c>
      <c r="B155" s="32" t="s">
        <v>656</v>
      </c>
      <c r="C155" s="32" t="s">
        <v>201</v>
      </c>
      <c r="D155" s="36" t="s">
        <v>16</v>
      </c>
      <c r="E155" s="32" t="s">
        <v>26</v>
      </c>
      <c r="F155" s="41" t="s">
        <v>657</v>
      </c>
      <c r="G155" s="44" t="str">
        <f t="shared" si="6"/>
        <v>4.35/km</v>
      </c>
      <c r="H155" s="50">
        <f t="shared" si="7"/>
        <v>0.008105324074074074</v>
      </c>
      <c r="I155" s="50">
        <f t="shared" si="8"/>
        <v>0.007082407407407409</v>
      </c>
      <c r="J155" s="9"/>
    </row>
    <row r="156" spans="1:10" ht="15" customHeight="1">
      <c r="A156" s="27">
        <v>152</v>
      </c>
      <c r="B156" s="32" t="s">
        <v>169</v>
      </c>
      <c r="C156" s="32" t="s">
        <v>46</v>
      </c>
      <c r="D156" s="36" t="s">
        <v>16</v>
      </c>
      <c r="E156" s="32" t="s">
        <v>52</v>
      </c>
      <c r="F156" s="41" t="s">
        <v>658</v>
      </c>
      <c r="G156" s="44" t="str">
        <f t="shared" si="6"/>
        <v>4.35/km</v>
      </c>
      <c r="H156" s="50">
        <f t="shared" si="7"/>
        <v>0.00812083333333333</v>
      </c>
      <c r="I156" s="50">
        <f t="shared" si="8"/>
        <v>0.007097916666666666</v>
      </c>
      <c r="J156" s="9"/>
    </row>
    <row r="157" spans="1:10" ht="15" customHeight="1">
      <c r="A157" s="27">
        <v>153</v>
      </c>
      <c r="B157" s="32" t="s">
        <v>335</v>
      </c>
      <c r="C157" s="32" t="s">
        <v>198</v>
      </c>
      <c r="D157" s="36" t="s">
        <v>27</v>
      </c>
      <c r="E157" s="32" t="s">
        <v>41</v>
      </c>
      <c r="F157" s="41" t="s">
        <v>659</v>
      </c>
      <c r="G157" s="44" t="str">
        <f t="shared" si="6"/>
        <v>4.35/km</v>
      </c>
      <c r="H157" s="50">
        <f t="shared" si="7"/>
        <v>0.008141435185185189</v>
      </c>
      <c r="I157" s="50">
        <f t="shared" si="8"/>
        <v>0.0054009259259259305</v>
      </c>
      <c r="J157" s="9"/>
    </row>
    <row r="158" spans="1:10" ht="15" customHeight="1">
      <c r="A158" s="27">
        <v>154</v>
      </c>
      <c r="B158" s="32" t="s">
        <v>116</v>
      </c>
      <c r="C158" s="32" t="s">
        <v>54</v>
      </c>
      <c r="D158" s="36" t="s">
        <v>20</v>
      </c>
      <c r="E158" s="32" t="s">
        <v>74</v>
      </c>
      <c r="F158" s="41" t="s">
        <v>660</v>
      </c>
      <c r="G158" s="44" t="str">
        <f t="shared" si="6"/>
        <v>4.36/km</v>
      </c>
      <c r="H158" s="50">
        <f t="shared" si="7"/>
        <v>0.008199189814814819</v>
      </c>
      <c r="I158" s="50">
        <f t="shared" si="8"/>
        <v>0.006498263888888894</v>
      </c>
      <c r="J158" s="9"/>
    </row>
    <row r="159" spans="1:10" ht="15" customHeight="1">
      <c r="A159" s="27">
        <v>155</v>
      </c>
      <c r="B159" s="32" t="s">
        <v>116</v>
      </c>
      <c r="C159" s="32" t="s">
        <v>56</v>
      </c>
      <c r="D159" s="36" t="s">
        <v>20</v>
      </c>
      <c r="E159" s="32" t="s">
        <v>74</v>
      </c>
      <c r="F159" s="41" t="s">
        <v>661</v>
      </c>
      <c r="G159" s="44" t="str">
        <f t="shared" si="6"/>
        <v>4.36/km</v>
      </c>
      <c r="H159" s="50">
        <f t="shared" si="7"/>
        <v>0.008202546296296295</v>
      </c>
      <c r="I159" s="50">
        <f t="shared" si="8"/>
        <v>0.006501620370370369</v>
      </c>
      <c r="J159" s="9"/>
    </row>
    <row r="160" spans="1:10" ht="15" customHeight="1">
      <c r="A160" s="27">
        <v>156</v>
      </c>
      <c r="B160" s="32" t="s">
        <v>275</v>
      </c>
      <c r="C160" s="32" t="s">
        <v>249</v>
      </c>
      <c r="D160" s="36" t="s">
        <v>10</v>
      </c>
      <c r="E160" s="32" t="s">
        <v>539</v>
      </c>
      <c r="F160" s="41" t="s">
        <v>662</v>
      </c>
      <c r="G160" s="44" t="str">
        <f t="shared" si="6"/>
        <v>4.36/km</v>
      </c>
      <c r="H160" s="50">
        <f t="shared" si="7"/>
        <v>0.008212499999999998</v>
      </c>
      <c r="I160" s="50">
        <f t="shared" si="8"/>
        <v>0.007006018518518519</v>
      </c>
      <c r="J160" s="9"/>
    </row>
    <row r="161" spans="1:10" ht="15" customHeight="1">
      <c r="A161" s="27">
        <v>157</v>
      </c>
      <c r="B161" s="32" t="s">
        <v>191</v>
      </c>
      <c r="C161" s="32" t="s">
        <v>79</v>
      </c>
      <c r="D161" s="36" t="s">
        <v>20</v>
      </c>
      <c r="E161" s="32" t="s">
        <v>192</v>
      </c>
      <c r="F161" s="41" t="s">
        <v>663</v>
      </c>
      <c r="G161" s="44" t="str">
        <f t="shared" si="6"/>
        <v>4.36/km</v>
      </c>
      <c r="H161" s="50">
        <f t="shared" si="7"/>
        <v>0.00824155092592593</v>
      </c>
      <c r="I161" s="50">
        <f t="shared" si="8"/>
        <v>0.006540625000000005</v>
      </c>
      <c r="J161" s="9"/>
    </row>
    <row r="162" spans="1:10" ht="15" customHeight="1">
      <c r="A162" s="27">
        <v>158</v>
      </c>
      <c r="B162" s="32" t="s">
        <v>664</v>
      </c>
      <c r="C162" s="32" t="s">
        <v>153</v>
      </c>
      <c r="D162" s="36" t="s">
        <v>20</v>
      </c>
      <c r="E162" s="32" t="s">
        <v>14</v>
      </c>
      <c r="F162" s="41" t="s">
        <v>665</v>
      </c>
      <c r="G162" s="44" t="str">
        <f t="shared" si="6"/>
        <v>4.36/km</v>
      </c>
      <c r="H162" s="50">
        <f t="shared" si="7"/>
        <v>0.008243749999999998</v>
      </c>
      <c r="I162" s="50">
        <f t="shared" si="8"/>
        <v>0.006542824074074072</v>
      </c>
      <c r="J162" s="9"/>
    </row>
    <row r="163" spans="1:10" ht="15" customHeight="1">
      <c r="A163" s="27">
        <v>159</v>
      </c>
      <c r="B163" s="32" t="s">
        <v>180</v>
      </c>
      <c r="C163" s="32" t="s">
        <v>181</v>
      </c>
      <c r="D163" s="36" t="s">
        <v>69</v>
      </c>
      <c r="E163" s="32" t="s">
        <v>26</v>
      </c>
      <c r="F163" s="41" t="s">
        <v>666</v>
      </c>
      <c r="G163" s="44" t="str">
        <f t="shared" si="6"/>
        <v>4.36/km</v>
      </c>
      <c r="H163" s="50">
        <f t="shared" si="7"/>
        <v>0.008253472222222225</v>
      </c>
      <c r="I163" s="50">
        <f t="shared" si="8"/>
        <v>0.0035555555555555583</v>
      </c>
      <c r="J163" s="9"/>
    </row>
    <row r="164" spans="1:10" ht="15" customHeight="1">
      <c r="A164" s="27">
        <v>160</v>
      </c>
      <c r="B164" s="32" t="s">
        <v>667</v>
      </c>
      <c r="C164" s="32" t="s">
        <v>64</v>
      </c>
      <c r="D164" s="36" t="s">
        <v>20</v>
      </c>
      <c r="E164" s="32" t="s">
        <v>78</v>
      </c>
      <c r="F164" s="41" t="s">
        <v>668</v>
      </c>
      <c r="G164" s="44" t="str">
        <f t="shared" si="6"/>
        <v>4.36/km</v>
      </c>
      <c r="H164" s="50">
        <f t="shared" si="7"/>
        <v>0.008259375</v>
      </c>
      <c r="I164" s="50">
        <f t="shared" si="8"/>
        <v>0.006558449074074074</v>
      </c>
      <c r="J164" s="9"/>
    </row>
    <row r="165" spans="1:10" ht="15" customHeight="1">
      <c r="A165" s="27">
        <v>161</v>
      </c>
      <c r="B165" s="32" t="s">
        <v>189</v>
      </c>
      <c r="C165" s="32" t="s">
        <v>190</v>
      </c>
      <c r="D165" s="36" t="s">
        <v>33</v>
      </c>
      <c r="E165" s="32" t="s">
        <v>14</v>
      </c>
      <c r="F165" s="41" t="s">
        <v>669</v>
      </c>
      <c r="G165" s="44" t="str">
        <f t="shared" si="6"/>
        <v>4.36/km</v>
      </c>
      <c r="H165" s="50">
        <f t="shared" si="7"/>
        <v>0.008275347222222226</v>
      </c>
      <c r="I165" s="50">
        <f t="shared" si="8"/>
        <v>0.006937268518518523</v>
      </c>
      <c r="J165" s="9"/>
    </row>
    <row r="166" spans="1:10" ht="15" customHeight="1">
      <c r="A166" s="27">
        <v>162</v>
      </c>
      <c r="B166" s="32" t="s">
        <v>670</v>
      </c>
      <c r="C166" s="32" t="s">
        <v>249</v>
      </c>
      <c r="D166" s="36" t="s">
        <v>33</v>
      </c>
      <c r="E166" s="32" t="s">
        <v>523</v>
      </c>
      <c r="F166" s="41" t="s">
        <v>671</v>
      </c>
      <c r="G166" s="44" t="str">
        <f t="shared" si="6"/>
        <v>4.37/km</v>
      </c>
      <c r="H166" s="50">
        <f t="shared" si="7"/>
        <v>0.008287615740740741</v>
      </c>
      <c r="I166" s="50">
        <f t="shared" si="8"/>
        <v>0.006949537037037039</v>
      </c>
      <c r="J166" s="9"/>
    </row>
    <row r="167" spans="1:10" ht="15" customHeight="1">
      <c r="A167" s="27">
        <v>163</v>
      </c>
      <c r="B167" s="32" t="s">
        <v>154</v>
      </c>
      <c r="C167" s="32" t="s">
        <v>75</v>
      </c>
      <c r="D167" s="36" t="s">
        <v>33</v>
      </c>
      <c r="E167" s="32" t="s">
        <v>78</v>
      </c>
      <c r="F167" s="41" t="s">
        <v>672</v>
      </c>
      <c r="G167" s="44" t="str">
        <f t="shared" si="6"/>
        <v>4.37/km</v>
      </c>
      <c r="H167" s="50">
        <f t="shared" si="7"/>
        <v>0.008296643518518516</v>
      </c>
      <c r="I167" s="50">
        <f t="shared" si="8"/>
        <v>0.006958564814814813</v>
      </c>
      <c r="J167" s="9"/>
    </row>
    <row r="168" spans="1:10" ht="15" customHeight="1">
      <c r="A168" s="27">
        <v>164</v>
      </c>
      <c r="B168" s="32" t="s">
        <v>673</v>
      </c>
      <c r="C168" s="32" t="s">
        <v>115</v>
      </c>
      <c r="D168" s="36" t="s">
        <v>16</v>
      </c>
      <c r="E168" s="32" t="s">
        <v>49</v>
      </c>
      <c r="F168" s="41" t="s">
        <v>674</v>
      </c>
      <c r="G168" s="44" t="str">
        <f t="shared" si="6"/>
        <v>4.38/km</v>
      </c>
      <c r="H168" s="50">
        <f t="shared" si="7"/>
        <v>0.008387384259259261</v>
      </c>
      <c r="I168" s="50">
        <f t="shared" si="8"/>
        <v>0.007364467592592596</v>
      </c>
      <c r="J168" s="9"/>
    </row>
    <row r="169" spans="1:10" ht="15" customHeight="1">
      <c r="A169" s="28">
        <v>165</v>
      </c>
      <c r="B169" s="33" t="s">
        <v>675</v>
      </c>
      <c r="C169" s="33" t="s">
        <v>510</v>
      </c>
      <c r="D169" s="37" t="s">
        <v>93</v>
      </c>
      <c r="E169" s="33" t="s">
        <v>469</v>
      </c>
      <c r="F169" s="42" t="s">
        <v>676</v>
      </c>
      <c r="G169" s="45" t="str">
        <f t="shared" si="6"/>
        <v>4.38/km</v>
      </c>
      <c r="H169" s="51">
        <f t="shared" si="7"/>
        <v>0.008401157407407406</v>
      </c>
      <c r="I169" s="51">
        <f t="shared" si="8"/>
        <v>0.003544907407407403</v>
      </c>
      <c r="J169" s="9"/>
    </row>
    <row r="170" spans="1:10" ht="15" customHeight="1">
      <c r="A170" s="27">
        <v>166</v>
      </c>
      <c r="B170" s="32" t="s">
        <v>677</v>
      </c>
      <c r="C170" s="32" t="s">
        <v>61</v>
      </c>
      <c r="D170" s="36" t="s">
        <v>20</v>
      </c>
      <c r="E170" s="32" t="s">
        <v>78</v>
      </c>
      <c r="F170" s="41" t="s">
        <v>678</v>
      </c>
      <c r="G170" s="44" t="str">
        <f t="shared" si="6"/>
        <v>4.38/km</v>
      </c>
      <c r="H170" s="50">
        <f t="shared" si="7"/>
        <v>0.008452430555555557</v>
      </c>
      <c r="I170" s="50">
        <f t="shared" si="8"/>
        <v>0.006751504629629632</v>
      </c>
      <c r="J170" s="9"/>
    </row>
    <row r="171" spans="1:10" ht="15" customHeight="1">
      <c r="A171" s="27">
        <v>167</v>
      </c>
      <c r="B171" s="32" t="s">
        <v>273</v>
      </c>
      <c r="C171" s="32" t="s">
        <v>61</v>
      </c>
      <c r="D171" s="36" t="s">
        <v>59</v>
      </c>
      <c r="E171" s="32" t="s">
        <v>14</v>
      </c>
      <c r="F171" s="41" t="s">
        <v>679</v>
      </c>
      <c r="G171" s="44" t="str">
        <f t="shared" si="6"/>
        <v>4.39/km</v>
      </c>
      <c r="H171" s="50">
        <f t="shared" si="7"/>
        <v>0.008545833333333336</v>
      </c>
      <c r="I171" s="50">
        <f t="shared" si="8"/>
        <v>0.0047126157407407394</v>
      </c>
      <c r="J171" s="9"/>
    </row>
    <row r="172" spans="1:10" ht="15" customHeight="1">
      <c r="A172" s="28">
        <v>168</v>
      </c>
      <c r="B172" s="33" t="s">
        <v>178</v>
      </c>
      <c r="C172" s="33" t="s">
        <v>75</v>
      </c>
      <c r="D172" s="37" t="s">
        <v>33</v>
      </c>
      <c r="E172" s="33" t="s">
        <v>469</v>
      </c>
      <c r="F172" s="42" t="s">
        <v>680</v>
      </c>
      <c r="G172" s="45" t="str">
        <f t="shared" si="6"/>
        <v>4.39/km</v>
      </c>
      <c r="H172" s="51">
        <f t="shared" si="7"/>
        <v>0.008547800925925927</v>
      </c>
      <c r="I172" s="51">
        <f t="shared" si="8"/>
        <v>0.007209722222222225</v>
      </c>
      <c r="J172" s="9"/>
    </row>
    <row r="173" spans="1:10" ht="15" customHeight="1">
      <c r="A173" s="27">
        <v>169</v>
      </c>
      <c r="B173" s="32" t="s">
        <v>681</v>
      </c>
      <c r="C173" s="32" t="s">
        <v>19</v>
      </c>
      <c r="D173" s="36" t="s">
        <v>10</v>
      </c>
      <c r="E173" s="32" t="s">
        <v>539</v>
      </c>
      <c r="F173" s="41" t="s">
        <v>682</v>
      </c>
      <c r="G173" s="44" t="str">
        <f t="shared" si="6"/>
        <v>4.40/km</v>
      </c>
      <c r="H173" s="50">
        <f t="shared" si="7"/>
        <v>0.008614930555555556</v>
      </c>
      <c r="I173" s="50">
        <f t="shared" si="8"/>
        <v>0.007408449074074078</v>
      </c>
      <c r="J173" s="9"/>
    </row>
    <row r="174" spans="1:10" ht="15" customHeight="1">
      <c r="A174" s="27">
        <v>170</v>
      </c>
      <c r="B174" s="32" t="s">
        <v>683</v>
      </c>
      <c r="C174" s="32" t="s">
        <v>176</v>
      </c>
      <c r="D174" s="36" t="s">
        <v>33</v>
      </c>
      <c r="E174" s="32" t="s">
        <v>74</v>
      </c>
      <c r="F174" s="41" t="s">
        <v>684</v>
      </c>
      <c r="G174" s="44" t="str">
        <f t="shared" si="6"/>
        <v>4.41/km</v>
      </c>
      <c r="H174" s="50">
        <f t="shared" si="7"/>
        <v>0.008741435185185189</v>
      </c>
      <c r="I174" s="50">
        <f t="shared" si="8"/>
        <v>0.0074033564814814865</v>
      </c>
      <c r="J174" s="9"/>
    </row>
    <row r="175" spans="1:10" ht="15" customHeight="1">
      <c r="A175" s="27">
        <v>171</v>
      </c>
      <c r="B175" s="32" t="s">
        <v>685</v>
      </c>
      <c r="C175" s="32" t="s">
        <v>686</v>
      </c>
      <c r="D175" s="36" t="s">
        <v>20</v>
      </c>
      <c r="E175" s="32" t="s">
        <v>539</v>
      </c>
      <c r="F175" s="41" t="s">
        <v>687</v>
      </c>
      <c r="G175" s="44" t="str">
        <f t="shared" si="6"/>
        <v>4.41/km</v>
      </c>
      <c r="H175" s="50">
        <f t="shared" si="7"/>
        <v>0.00875127314814815</v>
      </c>
      <c r="I175" s="50">
        <f t="shared" si="8"/>
        <v>0.007050347222222225</v>
      </c>
      <c r="J175" s="9"/>
    </row>
    <row r="176" spans="1:10" ht="15" customHeight="1">
      <c r="A176" s="27">
        <v>172</v>
      </c>
      <c r="B176" s="32" t="s">
        <v>147</v>
      </c>
      <c r="C176" s="32" t="s">
        <v>85</v>
      </c>
      <c r="D176" s="36" t="s">
        <v>10</v>
      </c>
      <c r="E176" s="32" t="s">
        <v>78</v>
      </c>
      <c r="F176" s="41" t="s">
        <v>688</v>
      </c>
      <c r="G176" s="44" t="str">
        <f t="shared" si="6"/>
        <v>4.41/km</v>
      </c>
      <c r="H176" s="50">
        <f t="shared" si="7"/>
        <v>0.00875914351851852</v>
      </c>
      <c r="I176" s="50">
        <f t="shared" si="8"/>
        <v>0.007552662037037042</v>
      </c>
      <c r="J176" s="9"/>
    </row>
    <row r="177" spans="1:10" ht="15" customHeight="1">
      <c r="A177" s="27">
        <v>173</v>
      </c>
      <c r="B177" s="32" t="s">
        <v>689</v>
      </c>
      <c r="C177" s="32" t="s">
        <v>342</v>
      </c>
      <c r="D177" s="36" t="s">
        <v>25</v>
      </c>
      <c r="E177" s="32" t="s">
        <v>539</v>
      </c>
      <c r="F177" s="41" t="s">
        <v>690</v>
      </c>
      <c r="G177" s="44" t="str">
        <f t="shared" si="6"/>
        <v>4.41/km</v>
      </c>
      <c r="H177" s="50">
        <f t="shared" si="7"/>
        <v>0.008776157407407406</v>
      </c>
      <c r="I177" s="50">
        <f t="shared" si="8"/>
        <v>0.008776157407407406</v>
      </c>
      <c r="J177" s="9"/>
    </row>
    <row r="178" spans="1:10" ht="15" customHeight="1">
      <c r="A178" s="27">
        <v>174</v>
      </c>
      <c r="B178" s="32" t="s">
        <v>165</v>
      </c>
      <c r="C178" s="32" t="s">
        <v>166</v>
      </c>
      <c r="D178" s="36" t="s">
        <v>59</v>
      </c>
      <c r="E178" s="32" t="s">
        <v>74</v>
      </c>
      <c r="F178" s="41" t="s">
        <v>691</v>
      </c>
      <c r="G178" s="44" t="str">
        <f t="shared" si="6"/>
        <v>4.41/km</v>
      </c>
      <c r="H178" s="50">
        <f t="shared" si="7"/>
        <v>0.008776620370370372</v>
      </c>
      <c r="I178" s="50">
        <f t="shared" si="8"/>
        <v>0.004943402777777776</v>
      </c>
      <c r="J178" s="9"/>
    </row>
    <row r="179" spans="1:10" ht="15" customHeight="1">
      <c r="A179" s="27">
        <v>175</v>
      </c>
      <c r="B179" s="32" t="s">
        <v>164</v>
      </c>
      <c r="C179" s="32" t="s">
        <v>113</v>
      </c>
      <c r="D179" s="36" t="s">
        <v>10</v>
      </c>
      <c r="E179" s="32" t="s">
        <v>34</v>
      </c>
      <c r="F179" s="41" t="s">
        <v>692</v>
      </c>
      <c r="G179" s="44" t="str">
        <f t="shared" si="6"/>
        <v>4.41/km</v>
      </c>
      <c r="H179" s="50">
        <f t="shared" si="7"/>
        <v>0.008786574074074072</v>
      </c>
      <c r="I179" s="50">
        <f t="shared" si="8"/>
        <v>0.007580092592592593</v>
      </c>
      <c r="J179" s="9"/>
    </row>
    <row r="180" spans="1:10" ht="15" customHeight="1">
      <c r="A180" s="27">
        <v>176</v>
      </c>
      <c r="B180" s="32" t="s">
        <v>693</v>
      </c>
      <c r="C180" s="32" t="s">
        <v>201</v>
      </c>
      <c r="D180" s="36" t="s">
        <v>10</v>
      </c>
      <c r="E180" s="32" t="s">
        <v>23</v>
      </c>
      <c r="F180" s="41" t="s">
        <v>694</v>
      </c>
      <c r="G180" s="44" t="str">
        <f t="shared" si="6"/>
        <v>4.42/km</v>
      </c>
      <c r="H180" s="50">
        <f t="shared" si="7"/>
        <v>0.008890856481481482</v>
      </c>
      <c r="I180" s="50">
        <f t="shared" si="8"/>
        <v>0.007684375000000004</v>
      </c>
      <c r="J180" s="9"/>
    </row>
    <row r="181" spans="1:10" ht="15" customHeight="1">
      <c r="A181" s="27">
        <v>177</v>
      </c>
      <c r="B181" s="32" t="s">
        <v>209</v>
      </c>
      <c r="C181" s="32" t="s">
        <v>91</v>
      </c>
      <c r="D181" s="36" t="s">
        <v>33</v>
      </c>
      <c r="E181" s="32" t="s">
        <v>108</v>
      </c>
      <c r="F181" s="41" t="s">
        <v>695</v>
      </c>
      <c r="G181" s="44" t="str">
        <f t="shared" si="6"/>
        <v>4.42/km</v>
      </c>
      <c r="H181" s="50">
        <f t="shared" si="7"/>
        <v>0.008892592592592594</v>
      </c>
      <c r="I181" s="50">
        <f t="shared" si="8"/>
        <v>0.007554513888888892</v>
      </c>
      <c r="J181" s="9"/>
    </row>
    <row r="182" spans="1:10" ht="15" customHeight="1">
      <c r="A182" s="27">
        <v>178</v>
      </c>
      <c r="B182" s="32" t="s">
        <v>696</v>
      </c>
      <c r="C182" s="32" t="s">
        <v>113</v>
      </c>
      <c r="D182" s="36" t="s">
        <v>93</v>
      </c>
      <c r="E182" s="32" t="s">
        <v>26</v>
      </c>
      <c r="F182" s="41" t="s">
        <v>697</v>
      </c>
      <c r="G182" s="44" t="str">
        <f t="shared" si="6"/>
        <v>4.42/km</v>
      </c>
      <c r="H182" s="50">
        <f t="shared" si="7"/>
        <v>0.00889537037037037</v>
      </c>
      <c r="I182" s="50">
        <f t="shared" si="8"/>
        <v>0.0040391203703703665</v>
      </c>
      <c r="J182" s="9"/>
    </row>
    <row r="183" spans="1:10" ht="15" customHeight="1">
      <c r="A183" s="27">
        <v>179</v>
      </c>
      <c r="B183" s="32" t="s">
        <v>178</v>
      </c>
      <c r="C183" s="32" t="s">
        <v>179</v>
      </c>
      <c r="D183" s="36" t="s">
        <v>59</v>
      </c>
      <c r="E183" s="32" t="s">
        <v>78</v>
      </c>
      <c r="F183" s="41" t="s">
        <v>698</v>
      </c>
      <c r="G183" s="44" t="str">
        <f t="shared" si="6"/>
        <v>4.42/km</v>
      </c>
      <c r="H183" s="50">
        <f t="shared" si="7"/>
        <v>0.00890173611111111</v>
      </c>
      <c r="I183" s="50">
        <f t="shared" si="8"/>
        <v>0.005068518518518514</v>
      </c>
      <c r="J183" s="9"/>
    </row>
    <row r="184" spans="1:10" ht="15" customHeight="1">
      <c r="A184" s="27">
        <v>180</v>
      </c>
      <c r="B184" s="32" t="s">
        <v>699</v>
      </c>
      <c r="C184" s="32" t="s">
        <v>123</v>
      </c>
      <c r="D184" s="36" t="s">
        <v>59</v>
      </c>
      <c r="E184" s="32" t="s">
        <v>44</v>
      </c>
      <c r="F184" s="41" t="s">
        <v>700</v>
      </c>
      <c r="G184" s="44" t="str">
        <f t="shared" si="6"/>
        <v>4.43/km</v>
      </c>
      <c r="H184" s="50">
        <f t="shared" si="7"/>
        <v>0.008916203703703704</v>
      </c>
      <c r="I184" s="50">
        <f t="shared" si="8"/>
        <v>0.005082986111111108</v>
      </c>
      <c r="J184" s="9"/>
    </row>
    <row r="185" spans="1:10" ht="15" customHeight="1">
      <c r="A185" s="27">
        <v>181</v>
      </c>
      <c r="B185" s="32" t="s">
        <v>306</v>
      </c>
      <c r="C185" s="32" t="s">
        <v>701</v>
      </c>
      <c r="D185" s="36" t="s">
        <v>20</v>
      </c>
      <c r="E185" s="32" t="s">
        <v>78</v>
      </c>
      <c r="F185" s="41" t="s">
        <v>702</v>
      </c>
      <c r="G185" s="44" t="str">
        <f t="shared" si="6"/>
        <v>4.43/km</v>
      </c>
      <c r="H185" s="50">
        <f t="shared" si="7"/>
        <v>0.008925694444444441</v>
      </c>
      <c r="I185" s="50">
        <f t="shared" si="8"/>
        <v>0.007224768518518516</v>
      </c>
      <c r="J185" s="9"/>
    </row>
    <row r="186" spans="1:10" ht="15" customHeight="1">
      <c r="A186" s="27">
        <v>182</v>
      </c>
      <c r="B186" s="32" t="s">
        <v>148</v>
      </c>
      <c r="C186" s="32" t="s">
        <v>121</v>
      </c>
      <c r="D186" s="36" t="s">
        <v>10</v>
      </c>
      <c r="E186" s="32" t="s">
        <v>78</v>
      </c>
      <c r="F186" s="41" t="s">
        <v>703</v>
      </c>
      <c r="G186" s="44" t="str">
        <f t="shared" si="6"/>
        <v>4.43/km</v>
      </c>
      <c r="H186" s="50">
        <f t="shared" si="7"/>
        <v>0.008937500000000001</v>
      </c>
      <c r="I186" s="50">
        <f t="shared" si="8"/>
        <v>0.0077310185185185225</v>
      </c>
      <c r="J186" s="9"/>
    </row>
    <row r="187" spans="1:10" ht="15" customHeight="1">
      <c r="A187" s="27">
        <v>183</v>
      </c>
      <c r="B187" s="32" t="s">
        <v>704</v>
      </c>
      <c r="C187" s="32" t="s">
        <v>705</v>
      </c>
      <c r="D187" s="36" t="s">
        <v>20</v>
      </c>
      <c r="E187" s="32" t="s">
        <v>78</v>
      </c>
      <c r="F187" s="41" t="s">
        <v>706</v>
      </c>
      <c r="G187" s="44" t="str">
        <f t="shared" si="6"/>
        <v>4.44/km</v>
      </c>
      <c r="H187" s="50">
        <f t="shared" si="7"/>
        <v>0.009023263888888893</v>
      </c>
      <c r="I187" s="50">
        <f t="shared" si="8"/>
        <v>0.007322337962962968</v>
      </c>
      <c r="J187" s="9"/>
    </row>
    <row r="188" spans="1:10" ht="15" customHeight="1">
      <c r="A188" s="27">
        <v>184</v>
      </c>
      <c r="B188" s="32" t="s">
        <v>707</v>
      </c>
      <c r="C188" s="32" t="s">
        <v>136</v>
      </c>
      <c r="D188" s="36" t="s">
        <v>20</v>
      </c>
      <c r="E188" s="32" t="s">
        <v>78</v>
      </c>
      <c r="F188" s="41" t="s">
        <v>708</v>
      </c>
      <c r="G188" s="44" t="str">
        <f t="shared" si="6"/>
        <v>4.44/km</v>
      </c>
      <c r="H188" s="50">
        <f t="shared" si="7"/>
        <v>0.00902650462962963</v>
      </c>
      <c r="I188" s="50">
        <f t="shared" si="8"/>
        <v>0.007325578703703706</v>
      </c>
      <c r="J188" s="9"/>
    </row>
    <row r="189" spans="1:10" ht="15" customHeight="1">
      <c r="A189" s="27">
        <v>185</v>
      </c>
      <c r="B189" s="32" t="s">
        <v>709</v>
      </c>
      <c r="C189" s="32" t="s">
        <v>710</v>
      </c>
      <c r="D189" s="36" t="s">
        <v>10</v>
      </c>
      <c r="E189" s="32" t="s">
        <v>23</v>
      </c>
      <c r="F189" s="41" t="s">
        <v>711</v>
      </c>
      <c r="G189" s="44" t="str">
        <f t="shared" si="6"/>
        <v>4.44/km</v>
      </c>
      <c r="H189" s="50">
        <f t="shared" si="7"/>
        <v>0.009042824074074075</v>
      </c>
      <c r="I189" s="50">
        <f t="shared" si="8"/>
        <v>0.007836342592592596</v>
      </c>
      <c r="J189" s="9"/>
    </row>
    <row r="190" spans="1:10" ht="15" customHeight="1">
      <c r="A190" s="27">
        <v>186</v>
      </c>
      <c r="B190" s="32" t="s">
        <v>295</v>
      </c>
      <c r="C190" s="32" t="s">
        <v>92</v>
      </c>
      <c r="D190" s="36" t="s">
        <v>33</v>
      </c>
      <c r="E190" s="32" t="s">
        <v>26</v>
      </c>
      <c r="F190" s="41" t="s">
        <v>712</v>
      </c>
      <c r="G190" s="44" t="str">
        <f t="shared" si="6"/>
        <v>4.44/km</v>
      </c>
      <c r="H190" s="50">
        <f t="shared" si="7"/>
        <v>0.00908159722222222</v>
      </c>
      <c r="I190" s="50">
        <f t="shared" si="8"/>
        <v>0.007743518518518518</v>
      </c>
      <c r="J190" s="9"/>
    </row>
    <row r="191" spans="1:10" ht="15" customHeight="1">
      <c r="A191" s="27">
        <v>187</v>
      </c>
      <c r="B191" s="32" t="s">
        <v>713</v>
      </c>
      <c r="C191" s="32" t="s">
        <v>329</v>
      </c>
      <c r="D191" s="36" t="s">
        <v>20</v>
      </c>
      <c r="E191" s="32" t="s">
        <v>74</v>
      </c>
      <c r="F191" s="41" t="s">
        <v>714</v>
      </c>
      <c r="G191" s="44" t="str">
        <f t="shared" si="6"/>
        <v>4.44/km</v>
      </c>
      <c r="H191" s="50">
        <f t="shared" si="7"/>
        <v>0.00910104166666667</v>
      </c>
      <c r="I191" s="50">
        <f t="shared" si="8"/>
        <v>0.007400115740740745</v>
      </c>
      <c r="J191" s="9"/>
    </row>
    <row r="192" spans="1:10" ht="15" customHeight="1">
      <c r="A192" s="27">
        <v>188</v>
      </c>
      <c r="B192" s="32" t="s">
        <v>715</v>
      </c>
      <c r="C192" s="32" t="s">
        <v>75</v>
      </c>
      <c r="D192" s="36" t="s">
        <v>10</v>
      </c>
      <c r="E192" s="32" t="s">
        <v>74</v>
      </c>
      <c r="F192" s="41" t="s">
        <v>716</v>
      </c>
      <c r="G192" s="44" t="str">
        <f t="shared" si="6"/>
        <v>4.44/km</v>
      </c>
      <c r="H192" s="50">
        <f t="shared" si="7"/>
        <v>0.009114236111111115</v>
      </c>
      <c r="I192" s="50">
        <f t="shared" si="8"/>
        <v>0.007907754629629636</v>
      </c>
      <c r="J192" s="9"/>
    </row>
    <row r="193" spans="1:10" ht="15" customHeight="1">
      <c r="A193" s="28">
        <v>189</v>
      </c>
      <c r="B193" s="33" t="s">
        <v>253</v>
      </c>
      <c r="C193" s="33" t="s">
        <v>296</v>
      </c>
      <c r="D193" s="37" t="s">
        <v>206</v>
      </c>
      <c r="E193" s="33" t="s">
        <v>469</v>
      </c>
      <c r="F193" s="42" t="s">
        <v>717</v>
      </c>
      <c r="G193" s="45" t="str">
        <f t="shared" si="6"/>
        <v>4.45/km</v>
      </c>
      <c r="H193" s="51">
        <f t="shared" si="7"/>
        <v>0.009137962962962962</v>
      </c>
      <c r="I193" s="51">
        <f t="shared" si="8"/>
        <v>0</v>
      </c>
      <c r="J193" s="9"/>
    </row>
    <row r="194" spans="1:10" ht="15" customHeight="1">
      <c r="A194" s="27">
        <v>190</v>
      </c>
      <c r="B194" s="32" t="s">
        <v>253</v>
      </c>
      <c r="C194" s="32" t="s">
        <v>145</v>
      </c>
      <c r="D194" s="36" t="s">
        <v>59</v>
      </c>
      <c r="E194" s="32" t="s">
        <v>451</v>
      </c>
      <c r="F194" s="41" t="s">
        <v>718</v>
      </c>
      <c r="G194" s="44" t="str">
        <f t="shared" si="6"/>
        <v>4.45/km</v>
      </c>
      <c r="H194" s="50">
        <f t="shared" si="7"/>
        <v>0.009160069444444446</v>
      </c>
      <c r="I194" s="50">
        <f t="shared" si="8"/>
        <v>0.00532685185185185</v>
      </c>
      <c r="J194" s="9"/>
    </row>
    <row r="195" spans="1:10" ht="15" customHeight="1">
      <c r="A195" s="27">
        <v>191</v>
      </c>
      <c r="B195" s="32" t="s">
        <v>719</v>
      </c>
      <c r="C195" s="32" t="s">
        <v>111</v>
      </c>
      <c r="D195" s="36" t="s">
        <v>131</v>
      </c>
      <c r="E195" s="32" t="s">
        <v>34</v>
      </c>
      <c r="F195" s="41" t="s">
        <v>720</v>
      </c>
      <c r="G195" s="44" t="str">
        <f t="shared" si="6"/>
        <v>4.46/km</v>
      </c>
      <c r="H195" s="50">
        <f t="shared" si="7"/>
        <v>0.009263888888888891</v>
      </c>
      <c r="I195" s="50">
        <f t="shared" si="8"/>
        <v>0.0031769675925925923</v>
      </c>
      <c r="J195" s="9"/>
    </row>
    <row r="196" spans="1:10" ht="15" customHeight="1">
      <c r="A196" s="28">
        <v>192</v>
      </c>
      <c r="B196" s="33" t="s">
        <v>721</v>
      </c>
      <c r="C196" s="33" t="s">
        <v>75</v>
      </c>
      <c r="D196" s="37" t="s">
        <v>10</v>
      </c>
      <c r="E196" s="33" t="s">
        <v>469</v>
      </c>
      <c r="F196" s="42" t="s">
        <v>722</v>
      </c>
      <c r="G196" s="45" t="str">
        <f t="shared" si="6"/>
        <v>4.46/km</v>
      </c>
      <c r="H196" s="51">
        <f t="shared" si="7"/>
        <v>0.00931956018518518</v>
      </c>
      <c r="I196" s="51">
        <f t="shared" si="8"/>
        <v>0.008113078703703702</v>
      </c>
      <c r="J196" s="9"/>
    </row>
    <row r="197" spans="1:10" ht="15" customHeight="1">
      <c r="A197" s="27">
        <v>193</v>
      </c>
      <c r="B197" s="32" t="s">
        <v>248</v>
      </c>
      <c r="C197" s="32" t="s">
        <v>249</v>
      </c>
      <c r="D197" s="36" t="s">
        <v>349</v>
      </c>
      <c r="E197" s="32" t="s">
        <v>14</v>
      </c>
      <c r="F197" s="41" t="s">
        <v>723</v>
      </c>
      <c r="G197" s="44" t="str">
        <f t="shared" si="6"/>
        <v>4.47/km</v>
      </c>
      <c r="H197" s="50">
        <f t="shared" si="7"/>
        <v>0.00935127314814815</v>
      </c>
      <c r="I197" s="50">
        <f t="shared" si="8"/>
        <v>0</v>
      </c>
      <c r="J197" s="9"/>
    </row>
    <row r="198" spans="1:10" ht="15" customHeight="1">
      <c r="A198" s="27">
        <v>194</v>
      </c>
      <c r="B198" s="32" t="s">
        <v>724</v>
      </c>
      <c r="C198" s="32" t="s">
        <v>140</v>
      </c>
      <c r="D198" s="36" t="s">
        <v>25</v>
      </c>
      <c r="E198" s="32" t="s">
        <v>55</v>
      </c>
      <c r="F198" s="41" t="s">
        <v>725</v>
      </c>
      <c r="G198" s="44" t="str">
        <f aca="true" t="shared" si="9" ref="G198:G261">TEXT(INT((HOUR(F198)*3600+MINUTE(F198)*60+SECOND(F198))/$I$3/60),"0")&amp;"."&amp;TEXT(MOD((HOUR(F198)*3600+MINUTE(F198)*60+SECOND(F198))/$I$3,60),"00")&amp;"/km"</f>
        <v>4.47/km</v>
      </c>
      <c r="H198" s="50">
        <f aca="true" t="shared" si="10" ref="H198:H261">F198-$F$5</f>
        <v>0.009358217592592592</v>
      </c>
      <c r="I198" s="50">
        <f aca="true" t="shared" si="11" ref="I198:I261">F198-INDEX($F$5:$F$444,MATCH(D198,$D$5:$D$444,0))</f>
        <v>0.009358217592592592</v>
      </c>
      <c r="J198" s="9"/>
    </row>
    <row r="199" spans="1:10" ht="15" customHeight="1">
      <c r="A199" s="27">
        <v>195</v>
      </c>
      <c r="B199" s="32" t="s">
        <v>159</v>
      </c>
      <c r="C199" s="32" t="s">
        <v>145</v>
      </c>
      <c r="D199" s="36" t="s">
        <v>33</v>
      </c>
      <c r="E199" s="32" t="s">
        <v>31</v>
      </c>
      <c r="F199" s="41" t="s">
        <v>726</v>
      </c>
      <c r="G199" s="44" t="str">
        <f t="shared" si="9"/>
        <v>4.47/km</v>
      </c>
      <c r="H199" s="50">
        <f t="shared" si="10"/>
        <v>0.009389120370370374</v>
      </c>
      <c r="I199" s="50">
        <f t="shared" si="11"/>
        <v>0.008051041666666672</v>
      </c>
      <c r="J199" s="9"/>
    </row>
    <row r="200" spans="1:10" ht="15" customHeight="1">
      <c r="A200" s="27">
        <v>196</v>
      </c>
      <c r="B200" s="32" t="s">
        <v>217</v>
      </c>
      <c r="C200" s="32" t="s">
        <v>218</v>
      </c>
      <c r="D200" s="36" t="s">
        <v>69</v>
      </c>
      <c r="E200" s="32" t="s">
        <v>23</v>
      </c>
      <c r="F200" s="41" t="s">
        <v>727</v>
      </c>
      <c r="G200" s="44" t="str">
        <f t="shared" si="9"/>
        <v>4.47/km</v>
      </c>
      <c r="H200" s="50">
        <f t="shared" si="10"/>
        <v>0.009390856481481483</v>
      </c>
      <c r="I200" s="50">
        <f t="shared" si="11"/>
        <v>0.0046929398148148165</v>
      </c>
      <c r="J200" s="9"/>
    </row>
    <row r="201" spans="1:10" ht="15" customHeight="1">
      <c r="A201" s="27">
        <v>197</v>
      </c>
      <c r="B201" s="32" t="s">
        <v>728</v>
      </c>
      <c r="C201" s="32" t="s">
        <v>138</v>
      </c>
      <c r="D201" s="36" t="s">
        <v>20</v>
      </c>
      <c r="E201" s="32" t="s">
        <v>729</v>
      </c>
      <c r="F201" s="41" t="s">
        <v>730</v>
      </c>
      <c r="G201" s="44" t="str">
        <f t="shared" si="9"/>
        <v>4.47/km</v>
      </c>
      <c r="H201" s="50">
        <f t="shared" si="10"/>
        <v>0.00939664351851852</v>
      </c>
      <c r="I201" s="50">
        <f t="shared" si="11"/>
        <v>0.007695717592592594</v>
      </c>
      <c r="J201" s="9"/>
    </row>
    <row r="202" spans="1:10" ht="15" customHeight="1">
      <c r="A202" s="27">
        <v>198</v>
      </c>
      <c r="B202" s="32" t="s">
        <v>215</v>
      </c>
      <c r="C202" s="32" t="s">
        <v>19</v>
      </c>
      <c r="D202" s="36" t="s">
        <v>20</v>
      </c>
      <c r="E202" s="32" t="s">
        <v>78</v>
      </c>
      <c r="F202" s="41" t="s">
        <v>731</v>
      </c>
      <c r="G202" s="44" t="str">
        <f t="shared" si="9"/>
        <v>4.47/km</v>
      </c>
      <c r="H202" s="50">
        <f t="shared" si="10"/>
        <v>0.009425462962962965</v>
      </c>
      <c r="I202" s="50">
        <f t="shared" si="11"/>
        <v>0.00772453703703704</v>
      </c>
      <c r="J202" s="9"/>
    </row>
    <row r="203" spans="1:10" ht="15" customHeight="1">
      <c r="A203" s="27">
        <v>199</v>
      </c>
      <c r="B203" s="32" t="s">
        <v>732</v>
      </c>
      <c r="C203" s="32" t="s">
        <v>733</v>
      </c>
      <c r="D203" s="36" t="s">
        <v>69</v>
      </c>
      <c r="E203" s="32" t="s">
        <v>734</v>
      </c>
      <c r="F203" s="41" t="s">
        <v>735</v>
      </c>
      <c r="G203" s="44" t="str">
        <f t="shared" si="9"/>
        <v>4.48/km</v>
      </c>
      <c r="H203" s="50">
        <f t="shared" si="10"/>
        <v>0.009435995370370372</v>
      </c>
      <c r="I203" s="50">
        <f t="shared" si="11"/>
        <v>0.004738078703703706</v>
      </c>
      <c r="J203" s="9"/>
    </row>
    <row r="204" spans="1:10" ht="15" customHeight="1">
      <c r="A204" s="27">
        <v>200</v>
      </c>
      <c r="B204" s="32" t="s">
        <v>219</v>
      </c>
      <c r="C204" s="32" t="s">
        <v>166</v>
      </c>
      <c r="D204" s="36" t="s">
        <v>25</v>
      </c>
      <c r="E204" s="32" t="s">
        <v>220</v>
      </c>
      <c r="F204" s="41" t="s">
        <v>736</v>
      </c>
      <c r="G204" s="44" t="str">
        <f t="shared" si="9"/>
        <v>4.48/km</v>
      </c>
      <c r="H204" s="50">
        <f t="shared" si="10"/>
        <v>0.009453009259259262</v>
      </c>
      <c r="I204" s="50">
        <f t="shared" si="11"/>
        <v>0.009453009259259262</v>
      </c>
      <c r="J204" s="9"/>
    </row>
    <row r="205" spans="1:10" ht="15" customHeight="1">
      <c r="A205" s="27">
        <v>201</v>
      </c>
      <c r="B205" s="32" t="s">
        <v>737</v>
      </c>
      <c r="C205" s="32" t="s">
        <v>143</v>
      </c>
      <c r="D205" s="36" t="s">
        <v>10</v>
      </c>
      <c r="E205" s="32" t="s">
        <v>539</v>
      </c>
      <c r="F205" s="41" t="s">
        <v>738</v>
      </c>
      <c r="G205" s="44" t="str">
        <f t="shared" si="9"/>
        <v>4.48/km</v>
      </c>
      <c r="H205" s="50">
        <f t="shared" si="10"/>
        <v>0.009458449074074074</v>
      </c>
      <c r="I205" s="50">
        <f t="shared" si="11"/>
        <v>0.008251967592592595</v>
      </c>
      <c r="J205" s="9"/>
    </row>
    <row r="206" spans="1:10" ht="15" customHeight="1">
      <c r="A206" s="27">
        <v>202</v>
      </c>
      <c r="B206" s="32" t="s">
        <v>355</v>
      </c>
      <c r="C206" s="32" t="s">
        <v>155</v>
      </c>
      <c r="D206" s="36" t="s">
        <v>10</v>
      </c>
      <c r="E206" s="32" t="s">
        <v>539</v>
      </c>
      <c r="F206" s="41" t="s">
        <v>739</v>
      </c>
      <c r="G206" s="44" t="str">
        <f t="shared" si="9"/>
        <v>4.48/km</v>
      </c>
      <c r="H206" s="50">
        <f t="shared" si="10"/>
        <v>0.009461226851851853</v>
      </c>
      <c r="I206" s="50">
        <f t="shared" si="11"/>
        <v>0.008254745370370374</v>
      </c>
      <c r="J206" s="9"/>
    </row>
    <row r="207" spans="1:10" ht="15" customHeight="1">
      <c r="A207" s="27">
        <v>203</v>
      </c>
      <c r="B207" s="32" t="s">
        <v>135</v>
      </c>
      <c r="C207" s="32" t="s">
        <v>210</v>
      </c>
      <c r="D207" s="36" t="s">
        <v>20</v>
      </c>
      <c r="E207" s="32" t="s">
        <v>78</v>
      </c>
      <c r="F207" s="41" t="s">
        <v>740</v>
      </c>
      <c r="G207" s="44" t="str">
        <f t="shared" si="9"/>
        <v>4.48/km</v>
      </c>
      <c r="H207" s="50">
        <f t="shared" si="10"/>
        <v>0.009476620370370375</v>
      </c>
      <c r="I207" s="50">
        <f t="shared" si="11"/>
        <v>0.00777569444444445</v>
      </c>
      <c r="J207" s="9"/>
    </row>
    <row r="208" spans="1:10" ht="15" customHeight="1">
      <c r="A208" s="27">
        <v>204</v>
      </c>
      <c r="B208" s="32" t="s">
        <v>299</v>
      </c>
      <c r="C208" s="32" t="s">
        <v>300</v>
      </c>
      <c r="D208" s="36" t="s">
        <v>69</v>
      </c>
      <c r="E208" s="32" t="s">
        <v>78</v>
      </c>
      <c r="F208" s="41" t="s">
        <v>741</v>
      </c>
      <c r="G208" s="44" t="str">
        <f t="shared" si="9"/>
        <v>4.48/km</v>
      </c>
      <c r="H208" s="50">
        <f t="shared" si="10"/>
        <v>0.009515972222222224</v>
      </c>
      <c r="I208" s="50">
        <f t="shared" si="11"/>
        <v>0.004818055555555558</v>
      </c>
      <c r="J208" s="9"/>
    </row>
    <row r="209" spans="1:10" ht="15" customHeight="1">
      <c r="A209" s="27">
        <v>205</v>
      </c>
      <c r="B209" s="32" t="s">
        <v>257</v>
      </c>
      <c r="C209" s="32" t="s">
        <v>258</v>
      </c>
      <c r="D209" s="36" t="s">
        <v>59</v>
      </c>
      <c r="E209" s="32" t="s">
        <v>78</v>
      </c>
      <c r="F209" s="41" t="s">
        <v>742</v>
      </c>
      <c r="G209" s="44" t="str">
        <f t="shared" si="9"/>
        <v>4.48/km</v>
      </c>
      <c r="H209" s="50">
        <f t="shared" si="10"/>
        <v>0.00952303240740741</v>
      </c>
      <c r="I209" s="50">
        <f t="shared" si="11"/>
        <v>0.005689814814814814</v>
      </c>
      <c r="J209" s="9"/>
    </row>
    <row r="210" spans="1:10" ht="15" customHeight="1">
      <c r="A210" s="27">
        <v>206</v>
      </c>
      <c r="B210" s="32" t="s">
        <v>184</v>
      </c>
      <c r="C210" s="32" t="s">
        <v>15</v>
      </c>
      <c r="D210" s="36" t="s">
        <v>27</v>
      </c>
      <c r="E210" s="32" t="s">
        <v>26</v>
      </c>
      <c r="F210" s="41" t="s">
        <v>743</v>
      </c>
      <c r="G210" s="44" t="str">
        <f t="shared" si="9"/>
        <v>4.49/km</v>
      </c>
      <c r="H210" s="50">
        <f t="shared" si="10"/>
        <v>0.009552546296296299</v>
      </c>
      <c r="I210" s="50">
        <f t="shared" si="11"/>
        <v>0.00681203703703704</v>
      </c>
      <c r="J210" s="9"/>
    </row>
    <row r="211" spans="1:10" ht="15" customHeight="1">
      <c r="A211" s="27">
        <v>207</v>
      </c>
      <c r="B211" s="32" t="s">
        <v>348</v>
      </c>
      <c r="C211" s="32" t="s">
        <v>89</v>
      </c>
      <c r="D211" s="36" t="s">
        <v>25</v>
      </c>
      <c r="E211" s="32" t="s">
        <v>78</v>
      </c>
      <c r="F211" s="41" t="s">
        <v>744</v>
      </c>
      <c r="G211" s="44" t="str">
        <f t="shared" si="9"/>
        <v>4.49/km</v>
      </c>
      <c r="H211" s="50">
        <f t="shared" si="10"/>
        <v>0.00958761574074074</v>
      </c>
      <c r="I211" s="50">
        <f t="shared" si="11"/>
        <v>0.00958761574074074</v>
      </c>
      <c r="J211" s="9"/>
    </row>
    <row r="212" spans="1:10" ht="15" customHeight="1">
      <c r="A212" s="27">
        <v>208</v>
      </c>
      <c r="B212" s="32" t="s">
        <v>745</v>
      </c>
      <c r="C212" s="32" t="s">
        <v>746</v>
      </c>
      <c r="D212" s="36" t="s">
        <v>292</v>
      </c>
      <c r="E212" s="32" t="s">
        <v>539</v>
      </c>
      <c r="F212" s="41" t="s">
        <v>747</v>
      </c>
      <c r="G212" s="44" t="str">
        <f t="shared" si="9"/>
        <v>4.50/km</v>
      </c>
      <c r="H212" s="50">
        <f t="shared" si="10"/>
        <v>0.00964328703703704</v>
      </c>
      <c r="I212" s="50">
        <f t="shared" si="11"/>
        <v>0</v>
      </c>
      <c r="J212" s="9"/>
    </row>
    <row r="213" spans="1:10" ht="15" customHeight="1">
      <c r="A213" s="27">
        <v>209</v>
      </c>
      <c r="B213" s="32" t="s">
        <v>204</v>
      </c>
      <c r="C213" s="32" t="s">
        <v>205</v>
      </c>
      <c r="D213" s="36" t="s">
        <v>105</v>
      </c>
      <c r="E213" s="32" t="s">
        <v>78</v>
      </c>
      <c r="F213" s="41" t="s">
        <v>748</v>
      </c>
      <c r="G213" s="44" t="str">
        <f t="shared" si="9"/>
        <v>4.50/km</v>
      </c>
      <c r="H213" s="50">
        <f t="shared" si="10"/>
        <v>0.009661921296296297</v>
      </c>
      <c r="I213" s="50">
        <f t="shared" si="11"/>
        <v>0.005479282407407405</v>
      </c>
      <c r="J213" s="9"/>
    </row>
    <row r="214" spans="1:10" ht="15" customHeight="1">
      <c r="A214" s="27">
        <v>210</v>
      </c>
      <c r="B214" s="32" t="s">
        <v>749</v>
      </c>
      <c r="C214" s="32" t="s">
        <v>750</v>
      </c>
      <c r="D214" s="36" t="s">
        <v>16</v>
      </c>
      <c r="E214" s="32" t="s">
        <v>14</v>
      </c>
      <c r="F214" s="41" t="s">
        <v>751</v>
      </c>
      <c r="G214" s="44" t="str">
        <f t="shared" si="9"/>
        <v>4.51/km</v>
      </c>
      <c r="H214" s="50">
        <f t="shared" si="10"/>
        <v>0.009777314814814819</v>
      </c>
      <c r="I214" s="50">
        <f t="shared" si="11"/>
        <v>0.008754398148148154</v>
      </c>
      <c r="J214" s="9"/>
    </row>
    <row r="215" spans="1:10" ht="15" customHeight="1">
      <c r="A215" s="27">
        <v>211</v>
      </c>
      <c r="B215" s="32" t="s">
        <v>227</v>
      </c>
      <c r="C215" s="32" t="s">
        <v>61</v>
      </c>
      <c r="D215" s="36" t="s">
        <v>59</v>
      </c>
      <c r="E215" s="32" t="s">
        <v>78</v>
      </c>
      <c r="F215" s="41" t="s">
        <v>752</v>
      </c>
      <c r="G215" s="44" t="str">
        <f t="shared" si="9"/>
        <v>4.51/km</v>
      </c>
      <c r="H215" s="50">
        <f t="shared" si="10"/>
        <v>0.009794212962962966</v>
      </c>
      <c r="I215" s="50">
        <f t="shared" si="11"/>
        <v>0.00596099537037037</v>
      </c>
      <c r="J215" s="9"/>
    </row>
    <row r="216" spans="1:10" ht="15" customHeight="1">
      <c r="A216" s="27">
        <v>212</v>
      </c>
      <c r="B216" s="32" t="s">
        <v>202</v>
      </c>
      <c r="C216" s="32" t="s">
        <v>203</v>
      </c>
      <c r="D216" s="36" t="s">
        <v>59</v>
      </c>
      <c r="E216" s="32" t="s">
        <v>55</v>
      </c>
      <c r="F216" s="41" t="s">
        <v>753</v>
      </c>
      <c r="G216" s="44" t="str">
        <f t="shared" si="9"/>
        <v>4.51/km</v>
      </c>
      <c r="H216" s="50">
        <f t="shared" si="10"/>
        <v>0.009827430555555558</v>
      </c>
      <c r="I216" s="50">
        <f t="shared" si="11"/>
        <v>0.005994212962962962</v>
      </c>
      <c r="J216" s="9"/>
    </row>
    <row r="217" spans="1:10" ht="15" customHeight="1">
      <c r="A217" s="27">
        <v>213</v>
      </c>
      <c r="B217" s="32" t="s">
        <v>347</v>
      </c>
      <c r="C217" s="32" t="s">
        <v>174</v>
      </c>
      <c r="D217" s="36" t="s">
        <v>25</v>
      </c>
      <c r="E217" s="32" t="s">
        <v>74</v>
      </c>
      <c r="F217" s="41" t="s">
        <v>754</v>
      </c>
      <c r="G217" s="44" t="str">
        <f t="shared" si="9"/>
        <v>4.51/km</v>
      </c>
      <c r="H217" s="50">
        <f t="shared" si="10"/>
        <v>0.009841782407407407</v>
      </c>
      <c r="I217" s="50">
        <f t="shared" si="11"/>
        <v>0.009841782407407407</v>
      </c>
      <c r="J217" s="9"/>
    </row>
    <row r="218" spans="1:10" ht="15" customHeight="1">
      <c r="A218" s="27">
        <v>214</v>
      </c>
      <c r="B218" s="32" t="s">
        <v>755</v>
      </c>
      <c r="C218" s="32" t="s">
        <v>223</v>
      </c>
      <c r="D218" s="36" t="s">
        <v>10</v>
      </c>
      <c r="E218" s="32" t="s">
        <v>41</v>
      </c>
      <c r="F218" s="41" t="s">
        <v>756</v>
      </c>
      <c r="G218" s="44" t="str">
        <f t="shared" si="9"/>
        <v>4.52/km</v>
      </c>
      <c r="H218" s="50">
        <f t="shared" si="10"/>
        <v>0.009850462962962964</v>
      </c>
      <c r="I218" s="50">
        <f t="shared" si="11"/>
        <v>0.008643981481481485</v>
      </c>
      <c r="J218" s="9"/>
    </row>
    <row r="219" spans="1:10" ht="15" customHeight="1">
      <c r="A219" s="27">
        <v>215</v>
      </c>
      <c r="B219" s="32" t="s">
        <v>195</v>
      </c>
      <c r="C219" s="32" t="s">
        <v>196</v>
      </c>
      <c r="D219" s="36" t="s">
        <v>59</v>
      </c>
      <c r="E219" s="32" t="s">
        <v>74</v>
      </c>
      <c r="F219" s="41" t="s">
        <v>757</v>
      </c>
      <c r="G219" s="44" t="str">
        <f t="shared" si="9"/>
        <v>4.52/km</v>
      </c>
      <c r="H219" s="50">
        <f t="shared" si="10"/>
        <v>0.00985092592592593</v>
      </c>
      <c r="I219" s="50">
        <f t="shared" si="11"/>
        <v>0.006017708333333333</v>
      </c>
      <c r="J219" s="9"/>
    </row>
    <row r="220" spans="1:10" ht="15" customHeight="1">
      <c r="A220" s="27">
        <v>216</v>
      </c>
      <c r="B220" s="32" t="s">
        <v>758</v>
      </c>
      <c r="C220" s="32" t="s">
        <v>173</v>
      </c>
      <c r="D220" s="36" t="s">
        <v>20</v>
      </c>
      <c r="E220" s="32" t="s">
        <v>87</v>
      </c>
      <c r="F220" s="41" t="s">
        <v>759</v>
      </c>
      <c r="G220" s="44" t="str">
        <f t="shared" si="9"/>
        <v>4.52/km</v>
      </c>
      <c r="H220" s="50">
        <f t="shared" si="10"/>
        <v>0.009859490740740742</v>
      </c>
      <c r="I220" s="50">
        <f t="shared" si="11"/>
        <v>0.008158564814814816</v>
      </c>
      <c r="J220" s="9"/>
    </row>
    <row r="221" spans="1:10" ht="15" customHeight="1">
      <c r="A221" s="27">
        <v>217</v>
      </c>
      <c r="B221" s="32" t="s">
        <v>282</v>
      </c>
      <c r="C221" s="32" t="s">
        <v>283</v>
      </c>
      <c r="D221" s="36" t="s">
        <v>59</v>
      </c>
      <c r="E221" s="32" t="s">
        <v>17</v>
      </c>
      <c r="F221" s="41" t="s">
        <v>760</v>
      </c>
      <c r="G221" s="44" t="str">
        <f t="shared" si="9"/>
        <v>4.52/km</v>
      </c>
      <c r="H221" s="50">
        <f t="shared" si="10"/>
        <v>0.009937847222222223</v>
      </c>
      <c r="I221" s="50">
        <f t="shared" si="11"/>
        <v>0.0061046296296296265</v>
      </c>
      <c r="J221" s="9"/>
    </row>
    <row r="222" spans="1:10" ht="15" customHeight="1">
      <c r="A222" s="27">
        <v>218</v>
      </c>
      <c r="B222" s="32" t="s">
        <v>231</v>
      </c>
      <c r="C222" s="32" t="s">
        <v>232</v>
      </c>
      <c r="D222" s="36" t="s">
        <v>33</v>
      </c>
      <c r="E222" s="32" t="s">
        <v>233</v>
      </c>
      <c r="F222" s="41" t="s">
        <v>761</v>
      </c>
      <c r="G222" s="44" t="str">
        <f t="shared" si="9"/>
        <v>4.53/km</v>
      </c>
      <c r="H222" s="50">
        <f t="shared" si="10"/>
        <v>0.009949421296296296</v>
      </c>
      <c r="I222" s="50">
        <f t="shared" si="11"/>
        <v>0.008611342592592594</v>
      </c>
      <c r="J222" s="9"/>
    </row>
    <row r="223" spans="1:10" ht="15" customHeight="1">
      <c r="A223" s="27">
        <v>219</v>
      </c>
      <c r="B223" s="32" t="s">
        <v>762</v>
      </c>
      <c r="C223" s="32" t="s">
        <v>198</v>
      </c>
      <c r="D223" s="36" t="s">
        <v>25</v>
      </c>
      <c r="E223" s="32" t="s">
        <v>118</v>
      </c>
      <c r="F223" s="41" t="s">
        <v>763</v>
      </c>
      <c r="G223" s="44" t="str">
        <f t="shared" si="9"/>
        <v>4.53/km</v>
      </c>
      <c r="H223" s="50">
        <f t="shared" si="10"/>
        <v>0.009995023148148149</v>
      </c>
      <c r="I223" s="50">
        <f t="shared" si="11"/>
        <v>0.009995023148148149</v>
      </c>
      <c r="J223" s="9"/>
    </row>
    <row r="224" spans="1:10" ht="15" customHeight="1">
      <c r="A224" s="27">
        <v>220</v>
      </c>
      <c r="B224" s="32" t="s">
        <v>764</v>
      </c>
      <c r="C224" s="32" t="s">
        <v>89</v>
      </c>
      <c r="D224" s="36" t="s">
        <v>27</v>
      </c>
      <c r="E224" s="32" t="s">
        <v>765</v>
      </c>
      <c r="F224" s="41" t="s">
        <v>766</v>
      </c>
      <c r="G224" s="44" t="str">
        <f t="shared" si="9"/>
        <v>4.53/km</v>
      </c>
      <c r="H224" s="50">
        <f t="shared" si="10"/>
        <v>0.01003240740740741</v>
      </c>
      <c r="I224" s="50">
        <f t="shared" si="11"/>
        <v>0.0072918981481481515</v>
      </c>
      <c r="J224" s="9"/>
    </row>
    <row r="225" spans="1:10" ht="15" customHeight="1">
      <c r="A225" s="27">
        <v>221</v>
      </c>
      <c r="B225" s="32" t="s">
        <v>767</v>
      </c>
      <c r="C225" s="32" t="s">
        <v>768</v>
      </c>
      <c r="D225" s="36" t="s">
        <v>20</v>
      </c>
      <c r="E225" s="32" t="s">
        <v>769</v>
      </c>
      <c r="F225" s="41" t="s">
        <v>770</v>
      </c>
      <c r="G225" s="44" t="str">
        <f t="shared" si="9"/>
        <v>4.54/km</v>
      </c>
      <c r="H225" s="50">
        <f t="shared" si="10"/>
        <v>0.010085648148148153</v>
      </c>
      <c r="I225" s="50">
        <f t="shared" si="11"/>
        <v>0.008384722222222227</v>
      </c>
      <c r="J225" s="9"/>
    </row>
    <row r="226" spans="1:10" ht="15" customHeight="1">
      <c r="A226" s="27">
        <v>222</v>
      </c>
      <c r="B226" s="32" t="s">
        <v>771</v>
      </c>
      <c r="C226" s="32" t="s">
        <v>565</v>
      </c>
      <c r="D226" s="36" t="s">
        <v>10</v>
      </c>
      <c r="E226" s="32" t="s">
        <v>74</v>
      </c>
      <c r="F226" s="41" t="s">
        <v>772</v>
      </c>
      <c r="G226" s="44" t="str">
        <f t="shared" si="9"/>
        <v>4.55/km</v>
      </c>
      <c r="H226" s="50">
        <f t="shared" si="10"/>
        <v>0.010159722222222223</v>
      </c>
      <c r="I226" s="50">
        <f t="shared" si="11"/>
        <v>0.008953240740740744</v>
      </c>
      <c r="J226" s="9"/>
    </row>
    <row r="227" spans="1:10" ht="15" customHeight="1">
      <c r="A227" s="27">
        <v>223</v>
      </c>
      <c r="B227" s="32" t="s">
        <v>289</v>
      </c>
      <c r="C227" s="32" t="s">
        <v>290</v>
      </c>
      <c r="D227" s="36" t="s">
        <v>105</v>
      </c>
      <c r="E227" s="32" t="s">
        <v>539</v>
      </c>
      <c r="F227" s="41" t="s">
        <v>773</v>
      </c>
      <c r="G227" s="44" t="str">
        <f t="shared" si="9"/>
        <v>4.55/km</v>
      </c>
      <c r="H227" s="50">
        <f t="shared" si="10"/>
        <v>0.010177430555555558</v>
      </c>
      <c r="I227" s="50">
        <f t="shared" si="11"/>
        <v>0.005994791666666666</v>
      </c>
      <c r="J227" s="9"/>
    </row>
    <row r="228" spans="1:10" ht="15" customHeight="1">
      <c r="A228" s="27">
        <v>224</v>
      </c>
      <c r="B228" s="32" t="s">
        <v>313</v>
      </c>
      <c r="C228" s="32" t="s">
        <v>194</v>
      </c>
      <c r="D228" s="36" t="s">
        <v>10</v>
      </c>
      <c r="E228" s="32" t="s">
        <v>55</v>
      </c>
      <c r="F228" s="41" t="s">
        <v>774</v>
      </c>
      <c r="G228" s="44" t="str">
        <f t="shared" si="9"/>
        <v>4.55/km</v>
      </c>
      <c r="H228" s="50">
        <f t="shared" si="10"/>
        <v>0.010182407407407407</v>
      </c>
      <c r="I228" s="50">
        <f t="shared" si="11"/>
        <v>0.008975925925925929</v>
      </c>
      <c r="J228" s="9"/>
    </row>
    <row r="229" spans="1:10" ht="15" customHeight="1">
      <c r="A229" s="27">
        <v>225</v>
      </c>
      <c r="B229" s="32" t="s">
        <v>775</v>
      </c>
      <c r="C229" s="32" t="s">
        <v>61</v>
      </c>
      <c r="D229" s="36" t="s">
        <v>20</v>
      </c>
      <c r="E229" s="32" t="s">
        <v>118</v>
      </c>
      <c r="F229" s="41" t="s">
        <v>776</v>
      </c>
      <c r="G229" s="44" t="str">
        <f t="shared" si="9"/>
        <v>4.55/km</v>
      </c>
      <c r="H229" s="50">
        <f t="shared" si="10"/>
        <v>0.01019074074074074</v>
      </c>
      <c r="I229" s="50">
        <f t="shared" si="11"/>
        <v>0.008489814814814815</v>
      </c>
      <c r="J229" s="9"/>
    </row>
    <row r="230" spans="1:10" ht="15" customHeight="1">
      <c r="A230" s="27">
        <v>226</v>
      </c>
      <c r="B230" s="32" t="s">
        <v>221</v>
      </c>
      <c r="C230" s="32" t="s">
        <v>222</v>
      </c>
      <c r="D230" s="36" t="s">
        <v>20</v>
      </c>
      <c r="E230" s="32" t="s">
        <v>539</v>
      </c>
      <c r="F230" s="41" t="s">
        <v>777</v>
      </c>
      <c r="G230" s="44" t="str">
        <f t="shared" si="9"/>
        <v>4.55/km</v>
      </c>
      <c r="H230" s="50">
        <f t="shared" si="10"/>
        <v>0.010197569444444447</v>
      </c>
      <c r="I230" s="50">
        <f t="shared" si="11"/>
        <v>0.008496643518518521</v>
      </c>
      <c r="J230" s="9"/>
    </row>
    <row r="231" spans="1:10" ht="15" customHeight="1">
      <c r="A231" s="27">
        <v>227</v>
      </c>
      <c r="B231" s="32" t="s">
        <v>778</v>
      </c>
      <c r="C231" s="32" t="s">
        <v>32</v>
      </c>
      <c r="D231" s="36" t="s">
        <v>93</v>
      </c>
      <c r="E231" s="32" t="s">
        <v>74</v>
      </c>
      <c r="F231" s="41" t="s">
        <v>779</v>
      </c>
      <c r="G231" s="44" t="str">
        <f t="shared" si="9"/>
        <v>4.55/km</v>
      </c>
      <c r="H231" s="50">
        <f t="shared" si="10"/>
        <v>0.010204282407407408</v>
      </c>
      <c r="I231" s="50">
        <f t="shared" si="11"/>
        <v>0.0053480324074074055</v>
      </c>
      <c r="J231" s="9"/>
    </row>
    <row r="232" spans="1:10" ht="15" customHeight="1">
      <c r="A232" s="27">
        <v>228</v>
      </c>
      <c r="B232" s="32" t="s">
        <v>780</v>
      </c>
      <c r="C232" s="32" t="s">
        <v>330</v>
      </c>
      <c r="D232" s="36" t="s">
        <v>197</v>
      </c>
      <c r="E232" s="32" t="s">
        <v>118</v>
      </c>
      <c r="F232" s="41" t="s">
        <v>781</v>
      </c>
      <c r="G232" s="44" t="str">
        <f t="shared" si="9"/>
        <v>4.55/km</v>
      </c>
      <c r="H232" s="50">
        <f t="shared" si="10"/>
        <v>0.01022326388888889</v>
      </c>
      <c r="I232" s="50">
        <f t="shared" si="11"/>
        <v>0.004634490740740741</v>
      </c>
      <c r="J232" s="9"/>
    </row>
    <row r="233" spans="1:10" ht="15" customHeight="1">
      <c r="A233" s="27">
        <v>229</v>
      </c>
      <c r="B233" s="32" t="s">
        <v>782</v>
      </c>
      <c r="C233" s="32" t="s">
        <v>89</v>
      </c>
      <c r="D233" s="36" t="s">
        <v>25</v>
      </c>
      <c r="E233" s="32" t="s">
        <v>539</v>
      </c>
      <c r="F233" s="41" t="s">
        <v>783</v>
      </c>
      <c r="G233" s="44" t="str">
        <f t="shared" si="9"/>
        <v>4.55/km</v>
      </c>
      <c r="H233" s="50">
        <f t="shared" si="10"/>
        <v>0.010226273148148144</v>
      </c>
      <c r="I233" s="50">
        <f t="shared" si="11"/>
        <v>0.010226273148148144</v>
      </c>
      <c r="J233" s="9"/>
    </row>
    <row r="234" spans="1:10" ht="15" customHeight="1">
      <c r="A234" s="27">
        <v>230</v>
      </c>
      <c r="B234" s="32" t="s">
        <v>99</v>
      </c>
      <c r="C234" s="32" t="s">
        <v>100</v>
      </c>
      <c r="D234" s="36" t="s">
        <v>10</v>
      </c>
      <c r="E234" s="32" t="s">
        <v>74</v>
      </c>
      <c r="F234" s="41" t="s">
        <v>784</v>
      </c>
      <c r="G234" s="44" t="str">
        <f t="shared" si="9"/>
        <v>4.55/km</v>
      </c>
      <c r="H234" s="50">
        <f t="shared" si="10"/>
        <v>0.01023402777777778</v>
      </c>
      <c r="I234" s="50">
        <f t="shared" si="11"/>
        <v>0.009027546296296301</v>
      </c>
      <c r="J234" s="9"/>
    </row>
    <row r="235" spans="1:10" ht="15" customHeight="1">
      <c r="A235" s="27">
        <v>231</v>
      </c>
      <c r="B235" s="32" t="s">
        <v>343</v>
      </c>
      <c r="C235" s="32" t="s">
        <v>344</v>
      </c>
      <c r="D235" s="36" t="s">
        <v>105</v>
      </c>
      <c r="E235" s="32" t="s">
        <v>74</v>
      </c>
      <c r="F235" s="41" t="s">
        <v>785</v>
      </c>
      <c r="G235" s="44" t="str">
        <f t="shared" si="9"/>
        <v>4.55/km</v>
      </c>
      <c r="H235" s="50">
        <f t="shared" si="10"/>
        <v>0.010238657407407408</v>
      </c>
      <c r="I235" s="50">
        <f t="shared" si="11"/>
        <v>0.006056018518518516</v>
      </c>
      <c r="J235" s="9"/>
    </row>
    <row r="236" spans="1:10" ht="12.75">
      <c r="A236" s="27">
        <v>232</v>
      </c>
      <c r="B236" s="32" t="s">
        <v>164</v>
      </c>
      <c r="C236" s="32" t="s">
        <v>40</v>
      </c>
      <c r="D236" s="36" t="s">
        <v>10</v>
      </c>
      <c r="E236" s="32" t="s">
        <v>34</v>
      </c>
      <c r="F236" s="41" t="s">
        <v>786</v>
      </c>
      <c r="G236" s="44" t="str">
        <f t="shared" si="9"/>
        <v>4.56/km</v>
      </c>
      <c r="H236" s="50">
        <f t="shared" si="10"/>
        <v>0.01029814814814815</v>
      </c>
      <c r="I236" s="50">
        <f t="shared" si="11"/>
        <v>0.009091666666666672</v>
      </c>
      <c r="J236" s="9"/>
    </row>
    <row r="237" spans="1:10" ht="12.75">
      <c r="A237" s="27">
        <v>233</v>
      </c>
      <c r="B237" s="32" t="s">
        <v>787</v>
      </c>
      <c r="C237" s="32" t="s">
        <v>643</v>
      </c>
      <c r="D237" s="36" t="s">
        <v>16</v>
      </c>
      <c r="E237" s="32" t="s">
        <v>49</v>
      </c>
      <c r="F237" s="41" t="s">
        <v>788</v>
      </c>
      <c r="G237" s="44" t="str">
        <f t="shared" si="9"/>
        <v>4.56/km</v>
      </c>
      <c r="H237" s="50">
        <f t="shared" si="10"/>
        <v>0.010360185185185191</v>
      </c>
      <c r="I237" s="50">
        <f t="shared" si="11"/>
        <v>0.009337268518518526</v>
      </c>
      <c r="J237" s="9"/>
    </row>
    <row r="238" spans="1:10" ht="12.75">
      <c r="A238" s="27">
        <v>234</v>
      </c>
      <c r="B238" s="32" t="s">
        <v>375</v>
      </c>
      <c r="C238" s="32" t="s">
        <v>115</v>
      </c>
      <c r="D238" s="36" t="s">
        <v>33</v>
      </c>
      <c r="E238" s="32" t="s">
        <v>41</v>
      </c>
      <c r="F238" s="41" t="s">
        <v>789</v>
      </c>
      <c r="G238" s="44" t="str">
        <f t="shared" si="9"/>
        <v>4.57/km</v>
      </c>
      <c r="H238" s="50">
        <f t="shared" si="10"/>
        <v>0.010371180555555557</v>
      </c>
      <c r="I238" s="50">
        <f t="shared" si="11"/>
        <v>0.009033101851851855</v>
      </c>
      <c r="J238" s="9"/>
    </row>
    <row r="239" spans="1:10" ht="12.75">
      <c r="A239" s="27">
        <v>235</v>
      </c>
      <c r="B239" s="32" t="s">
        <v>211</v>
      </c>
      <c r="C239" s="32" t="s">
        <v>29</v>
      </c>
      <c r="D239" s="36" t="s">
        <v>33</v>
      </c>
      <c r="E239" s="32" t="s">
        <v>527</v>
      </c>
      <c r="F239" s="41" t="s">
        <v>790</v>
      </c>
      <c r="G239" s="44" t="str">
        <f t="shared" si="9"/>
        <v>4.57/km</v>
      </c>
      <c r="H239" s="50">
        <f t="shared" si="10"/>
        <v>0.01039351851851852</v>
      </c>
      <c r="I239" s="50">
        <f t="shared" si="11"/>
        <v>0.009055439814814818</v>
      </c>
      <c r="J239" s="9"/>
    </row>
    <row r="240" spans="1:10" ht="12.75">
      <c r="A240" s="28">
        <v>236</v>
      </c>
      <c r="B240" s="33" t="s">
        <v>234</v>
      </c>
      <c r="C240" s="33" t="s">
        <v>235</v>
      </c>
      <c r="D240" s="37" t="s">
        <v>131</v>
      </c>
      <c r="E240" s="33" t="s">
        <v>469</v>
      </c>
      <c r="F240" s="42" t="s">
        <v>791</v>
      </c>
      <c r="G240" s="45" t="str">
        <f t="shared" si="9"/>
        <v>4.57/km</v>
      </c>
      <c r="H240" s="51">
        <f t="shared" si="10"/>
        <v>0.010413078703703709</v>
      </c>
      <c r="I240" s="51">
        <f t="shared" si="11"/>
        <v>0.0043261574074074105</v>
      </c>
      <c r="J240" s="9"/>
    </row>
    <row r="241" spans="1:10" ht="12.75">
      <c r="A241" s="27">
        <v>237</v>
      </c>
      <c r="B241" s="32" t="s">
        <v>264</v>
      </c>
      <c r="C241" s="32" t="s">
        <v>75</v>
      </c>
      <c r="D241" s="36" t="s">
        <v>10</v>
      </c>
      <c r="E241" s="32" t="s">
        <v>78</v>
      </c>
      <c r="F241" s="41" t="s">
        <v>792</v>
      </c>
      <c r="G241" s="44" t="str">
        <f t="shared" si="9"/>
        <v>4.57/km</v>
      </c>
      <c r="H241" s="50">
        <f t="shared" si="10"/>
        <v>0.010446874999999998</v>
      </c>
      <c r="I241" s="50">
        <f t="shared" si="11"/>
        <v>0.00924039351851852</v>
      </c>
      <c r="J241" s="9"/>
    </row>
    <row r="242" spans="1:10" ht="12.75">
      <c r="A242" s="27">
        <v>238</v>
      </c>
      <c r="B242" s="32" t="s">
        <v>50</v>
      </c>
      <c r="C242" s="32" t="s">
        <v>793</v>
      </c>
      <c r="D242" s="36" t="s">
        <v>197</v>
      </c>
      <c r="E242" s="32" t="s">
        <v>108</v>
      </c>
      <c r="F242" s="41" t="s">
        <v>794</v>
      </c>
      <c r="G242" s="44" t="str">
        <f t="shared" si="9"/>
        <v>4.57/km</v>
      </c>
      <c r="H242" s="50">
        <f t="shared" si="10"/>
        <v>0.010462152777777779</v>
      </c>
      <c r="I242" s="50">
        <f t="shared" si="11"/>
        <v>0.00487337962962963</v>
      </c>
      <c r="J242" s="9"/>
    </row>
    <row r="243" spans="1:10" ht="12.75">
      <c r="A243" s="27">
        <v>239</v>
      </c>
      <c r="B243" s="32" t="s">
        <v>284</v>
      </c>
      <c r="C243" s="32" t="s">
        <v>140</v>
      </c>
      <c r="D243" s="36" t="s">
        <v>25</v>
      </c>
      <c r="E243" s="32" t="s">
        <v>78</v>
      </c>
      <c r="F243" s="41" t="s">
        <v>795</v>
      </c>
      <c r="G243" s="44" t="str">
        <f t="shared" si="9"/>
        <v>4.58/km</v>
      </c>
      <c r="H243" s="50">
        <f t="shared" si="10"/>
        <v>0.010476273148148144</v>
      </c>
      <c r="I243" s="50">
        <f t="shared" si="11"/>
        <v>0.010476273148148144</v>
      </c>
      <c r="J243" s="9"/>
    </row>
    <row r="244" spans="1:10" ht="12.75">
      <c r="A244" s="27">
        <v>240</v>
      </c>
      <c r="B244" s="32" t="s">
        <v>270</v>
      </c>
      <c r="C244" s="32" t="s">
        <v>271</v>
      </c>
      <c r="D244" s="36" t="s">
        <v>197</v>
      </c>
      <c r="E244" s="32" t="s">
        <v>14</v>
      </c>
      <c r="F244" s="41" t="s">
        <v>796</v>
      </c>
      <c r="G244" s="44" t="str">
        <f t="shared" si="9"/>
        <v>4.58/km</v>
      </c>
      <c r="H244" s="50">
        <f t="shared" si="10"/>
        <v>0.010497569444444441</v>
      </c>
      <c r="I244" s="50">
        <f t="shared" si="11"/>
        <v>0.004908796296296293</v>
      </c>
      <c r="J244" s="9"/>
    </row>
    <row r="245" spans="1:10" ht="12.75">
      <c r="A245" s="27">
        <v>241</v>
      </c>
      <c r="B245" s="32" t="s">
        <v>230</v>
      </c>
      <c r="C245" s="32" t="s">
        <v>22</v>
      </c>
      <c r="D245" s="36" t="s">
        <v>59</v>
      </c>
      <c r="E245" s="32" t="s">
        <v>34</v>
      </c>
      <c r="F245" s="41" t="s">
        <v>797</v>
      </c>
      <c r="G245" s="44" t="str">
        <f t="shared" si="9"/>
        <v>4.58/km</v>
      </c>
      <c r="H245" s="50">
        <f t="shared" si="10"/>
        <v>0.010546527777777776</v>
      </c>
      <c r="I245" s="50">
        <f t="shared" si="11"/>
        <v>0.00671331018518518</v>
      </c>
      <c r="J245" s="9"/>
    </row>
    <row r="246" spans="1:10" ht="12.75">
      <c r="A246" s="27">
        <v>242</v>
      </c>
      <c r="B246" s="32" t="s">
        <v>303</v>
      </c>
      <c r="C246" s="32" t="s">
        <v>304</v>
      </c>
      <c r="D246" s="36" t="s">
        <v>69</v>
      </c>
      <c r="E246" s="32" t="s">
        <v>34</v>
      </c>
      <c r="F246" s="41" t="s">
        <v>798</v>
      </c>
      <c r="G246" s="44" t="str">
        <f t="shared" si="9"/>
        <v>4.58/km</v>
      </c>
      <c r="H246" s="50">
        <f t="shared" si="10"/>
        <v>0.010548032407407409</v>
      </c>
      <c r="I246" s="50">
        <f t="shared" si="11"/>
        <v>0.0058501157407407425</v>
      </c>
      <c r="J246" s="9"/>
    </row>
    <row r="247" spans="1:10" ht="12.75">
      <c r="A247" s="27">
        <v>243</v>
      </c>
      <c r="B247" s="32" t="s">
        <v>799</v>
      </c>
      <c r="C247" s="32" t="s">
        <v>177</v>
      </c>
      <c r="D247" s="36" t="s">
        <v>59</v>
      </c>
      <c r="E247" s="32" t="s">
        <v>14</v>
      </c>
      <c r="F247" s="41" t="s">
        <v>800</v>
      </c>
      <c r="G247" s="44" t="str">
        <f t="shared" si="9"/>
        <v>4.58/km</v>
      </c>
      <c r="H247" s="50">
        <f t="shared" si="10"/>
        <v>0.010566435185185186</v>
      </c>
      <c r="I247" s="50">
        <f t="shared" si="11"/>
        <v>0.006733217592592589</v>
      </c>
      <c r="J247" s="9"/>
    </row>
    <row r="248" spans="1:10" ht="12.75">
      <c r="A248" s="27">
        <v>244</v>
      </c>
      <c r="B248" s="32" t="s">
        <v>243</v>
      </c>
      <c r="C248" s="32" t="s">
        <v>38</v>
      </c>
      <c r="D248" s="36" t="s">
        <v>33</v>
      </c>
      <c r="E248" s="32" t="s">
        <v>78</v>
      </c>
      <c r="F248" s="41" t="s">
        <v>801</v>
      </c>
      <c r="G248" s="44" t="str">
        <f t="shared" si="9"/>
        <v>4.59/km</v>
      </c>
      <c r="H248" s="50">
        <f t="shared" si="10"/>
        <v>0.010646180555555555</v>
      </c>
      <c r="I248" s="50">
        <f t="shared" si="11"/>
        <v>0.009308101851851852</v>
      </c>
      <c r="J248" s="9"/>
    </row>
    <row r="249" spans="1:10" ht="12.75">
      <c r="A249" s="27">
        <v>245</v>
      </c>
      <c r="B249" s="32" t="s">
        <v>265</v>
      </c>
      <c r="C249" s="32" t="s">
        <v>266</v>
      </c>
      <c r="D249" s="36" t="s">
        <v>59</v>
      </c>
      <c r="E249" s="32" t="s">
        <v>52</v>
      </c>
      <c r="F249" s="41" t="s">
        <v>802</v>
      </c>
      <c r="G249" s="44" t="str">
        <f t="shared" si="9"/>
        <v>4.59/km</v>
      </c>
      <c r="H249" s="50">
        <f t="shared" si="10"/>
        <v>0.010667013888888886</v>
      </c>
      <c r="I249" s="50">
        <f t="shared" si="11"/>
        <v>0.006833796296296289</v>
      </c>
      <c r="J249" s="9"/>
    </row>
    <row r="250" spans="1:10" ht="12.75">
      <c r="A250" s="27">
        <v>246</v>
      </c>
      <c r="B250" s="32" t="s">
        <v>803</v>
      </c>
      <c r="C250" s="32" t="s">
        <v>132</v>
      </c>
      <c r="D250" s="36" t="s">
        <v>33</v>
      </c>
      <c r="E250" s="32" t="s">
        <v>23</v>
      </c>
      <c r="F250" s="41" t="s">
        <v>804</v>
      </c>
      <c r="G250" s="44" t="str">
        <f t="shared" si="9"/>
        <v>5.00/km</v>
      </c>
      <c r="H250" s="50">
        <f t="shared" si="10"/>
        <v>0.010729282407407406</v>
      </c>
      <c r="I250" s="50">
        <f t="shared" si="11"/>
        <v>0.009391203703703704</v>
      </c>
      <c r="J250" s="9"/>
    </row>
    <row r="251" spans="1:10" ht="12.75">
      <c r="A251" s="27">
        <v>247</v>
      </c>
      <c r="B251" s="32" t="s">
        <v>122</v>
      </c>
      <c r="C251" s="32" t="s">
        <v>143</v>
      </c>
      <c r="D251" s="36" t="s">
        <v>59</v>
      </c>
      <c r="E251" s="32" t="s">
        <v>539</v>
      </c>
      <c r="F251" s="41" t="s">
        <v>805</v>
      </c>
      <c r="G251" s="44" t="str">
        <f t="shared" si="9"/>
        <v>5.00/km</v>
      </c>
      <c r="H251" s="50">
        <f t="shared" si="10"/>
        <v>0.010742592592592595</v>
      </c>
      <c r="I251" s="50">
        <f t="shared" si="11"/>
        <v>0.006909374999999999</v>
      </c>
      <c r="J251" s="9"/>
    </row>
    <row r="252" spans="1:10" ht="12.75">
      <c r="A252" s="27">
        <v>248</v>
      </c>
      <c r="B252" s="32" t="s">
        <v>806</v>
      </c>
      <c r="C252" s="32" t="s">
        <v>807</v>
      </c>
      <c r="D252" s="36" t="s">
        <v>27</v>
      </c>
      <c r="E252" s="32" t="s">
        <v>41</v>
      </c>
      <c r="F252" s="41" t="s">
        <v>808</v>
      </c>
      <c r="G252" s="44" t="str">
        <f t="shared" si="9"/>
        <v>5.00/km</v>
      </c>
      <c r="H252" s="50">
        <f t="shared" si="10"/>
        <v>0.010750000000000003</v>
      </c>
      <c r="I252" s="50">
        <f t="shared" si="11"/>
        <v>0.008009490740740744</v>
      </c>
      <c r="J252" s="9"/>
    </row>
    <row r="253" spans="1:10" ht="12.75">
      <c r="A253" s="27">
        <v>249</v>
      </c>
      <c r="B253" s="32" t="s">
        <v>241</v>
      </c>
      <c r="C253" s="32" t="s">
        <v>15</v>
      </c>
      <c r="D253" s="36" t="s">
        <v>93</v>
      </c>
      <c r="E253" s="32" t="s">
        <v>242</v>
      </c>
      <c r="F253" s="41" t="s">
        <v>809</v>
      </c>
      <c r="G253" s="44" t="str">
        <f t="shared" si="9"/>
        <v>5.00/km</v>
      </c>
      <c r="H253" s="50">
        <f t="shared" si="10"/>
        <v>0.010774652777777775</v>
      </c>
      <c r="I253" s="50">
        <f t="shared" si="11"/>
        <v>0.005918402777777772</v>
      </c>
      <c r="J253" s="9"/>
    </row>
    <row r="254" spans="1:10" ht="12.75">
      <c r="A254" s="27">
        <v>250</v>
      </c>
      <c r="B254" s="32" t="s">
        <v>341</v>
      </c>
      <c r="C254" s="32" t="s">
        <v>342</v>
      </c>
      <c r="D254" s="36" t="s">
        <v>59</v>
      </c>
      <c r="E254" s="32" t="s">
        <v>26</v>
      </c>
      <c r="F254" s="41" t="s">
        <v>810</v>
      </c>
      <c r="G254" s="44" t="str">
        <f t="shared" si="9"/>
        <v>5.00/km</v>
      </c>
      <c r="H254" s="50">
        <f t="shared" si="10"/>
        <v>0.010775810185185183</v>
      </c>
      <c r="I254" s="50">
        <f t="shared" si="11"/>
        <v>0.006942592592592587</v>
      </c>
      <c r="J254" s="9"/>
    </row>
    <row r="255" spans="1:10" ht="12.75">
      <c r="A255" s="27">
        <v>251</v>
      </c>
      <c r="B255" s="32" t="s">
        <v>267</v>
      </c>
      <c r="C255" s="32" t="s">
        <v>89</v>
      </c>
      <c r="D255" s="36" t="s">
        <v>10</v>
      </c>
      <c r="E255" s="32" t="s">
        <v>118</v>
      </c>
      <c r="F255" s="41" t="s">
        <v>811</v>
      </c>
      <c r="G255" s="44" t="str">
        <f t="shared" si="9"/>
        <v>5.01/km</v>
      </c>
      <c r="H255" s="50">
        <f t="shared" si="10"/>
        <v>0.01078576388888889</v>
      </c>
      <c r="I255" s="50">
        <f t="shared" si="11"/>
        <v>0.009579282407407411</v>
      </c>
      <c r="J255" s="9"/>
    </row>
    <row r="256" spans="1:10" ht="12.75">
      <c r="A256" s="27">
        <v>252</v>
      </c>
      <c r="B256" s="32" t="s">
        <v>315</v>
      </c>
      <c r="C256" s="32" t="s">
        <v>75</v>
      </c>
      <c r="D256" s="36" t="s">
        <v>25</v>
      </c>
      <c r="E256" s="32" t="s">
        <v>118</v>
      </c>
      <c r="F256" s="41" t="s">
        <v>812</v>
      </c>
      <c r="G256" s="44" t="str">
        <f t="shared" si="9"/>
        <v>5.01/km</v>
      </c>
      <c r="H256" s="50">
        <f t="shared" si="10"/>
        <v>0.010786805555555556</v>
      </c>
      <c r="I256" s="50">
        <f t="shared" si="11"/>
        <v>0.010786805555555556</v>
      </c>
      <c r="J256" s="9"/>
    </row>
    <row r="257" spans="1:10" ht="12.75">
      <c r="A257" s="27">
        <v>253</v>
      </c>
      <c r="B257" s="32" t="s">
        <v>813</v>
      </c>
      <c r="C257" s="32" t="s">
        <v>814</v>
      </c>
      <c r="D257" s="36" t="s">
        <v>334</v>
      </c>
      <c r="E257" s="32" t="s">
        <v>17</v>
      </c>
      <c r="F257" s="41" t="s">
        <v>815</v>
      </c>
      <c r="G257" s="44" t="str">
        <f t="shared" si="9"/>
        <v>5.01/km</v>
      </c>
      <c r="H257" s="50">
        <f t="shared" si="10"/>
        <v>0.01081990740740741</v>
      </c>
      <c r="I257" s="50">
        <f t="shared" si="11"/>
        <v>0</v>
      </c>
      <c r="J257" s="9"/>
    </row>
    <row r="258" spans="1:10" ht="12.75">
      <c r="A258" s="27">
        <v>254</v>
      </c>
      <c r="B258" s="32" t="s">
        <v>287</v>
      </c>
      <c r="C258" s="32" t="s">
        <v>66</v>
      </c>
      <c r="D258" s="36" t="s">
        <v>20</v>
      </c>
      <c r="E258" s="32" t="s">
        <v>108</v>
      </c>
      <c r="F258" s="41" t="s">
        <v>816</v>
      </c>
      <c r="G258" s="44" t="str">
        <f t="shared" si="9"/>
        <v>5.01/km</v>
      </c>
      <c r="H258" s="50">
        <f t="shared" si="10"/>
        <v>0.01086215277777778</v>
      </c>
      <c r="I258" s="50">
        <f t="shared" si="11"/>
        <v>0.009161226851851854</v>
      </c>
      <c r="J258" s="9"/>
    </row>
    <row r="259" spans="1:10" ht="12.75">
      <c r="A259" s="27">
        <v>255</v>
      </c>
      <c r="B259" s="32" t="s">
        <v>817</v>
      </c>
      <c r="C259" s="32" t="s">
        <v>818</v>
      </c>
      <c r="D259" s="36" t="s">
        <v>59</v>
      </c>
      <c r="E259" s="32" t="s">
        <v>74</v>
      </c>
      <c r="F259" s="41" t="s">
        <v>819</v>
      </c>
      <c r="G259" s="44" t="str">
        <f t="shared" si="9"/>
        <v>5.02/km</v>
      </c>
      <c r="H259" s="50">
        <f t="shared" si="10"/>
        <v>0.010895370370370368</v>
      </c>
      <c r="I259" s="50">
        <f t="shared" si="11"/>
        <v>0.007062152777777771</v>
      </c>
      <c r="J259" s="9"/>
    </row>
    <row r="260" spans="1:10" ht="12.75">
      <c r="A260" s="27">
        <v>256</v>
      </c>
      <c r="B260" s="32" t="s">
        <v>820</v>
      </c>
      <c r="C260" s="32" t="s">
        <v>643</v>
      </c>
      <c r="D260" s="36" t="s">
        <v>20</v>
      </c>
      <c r="E260" s="32" t="s">
        <v>55</v>
      </c>
      <c r="F260" s="41" t="s">
        <v>821</v>
      </c>
      <c r="G260" s="44" t="str">
        <f t="shared" si="9"/>
        <v>5.02/km</v>
      </c>
      <c r="H260" s="50">
        <f t="shared" si="10"/>
        <v>0.010910648148148148</v>
      </c>
      <c r="I260" s="50">
        <f t="shared" si="11"/>
        <v>0.009209722222222223</v>
      </c>
      <c r="J260" s="9"/>
    </row>
    <row r="261" spans="1:10" ht="12.75">
      <c r="A261" s="27">
        <v>257</v>
      </c>
      <c r="B261" s="32" t="s">
        <v>293</v>
      </c>
      <c r="C261" s="32" t="s">
        <v>294</v>
      </c>
      <c r="D261" s="36" t="s">
        <v>69</v>
      </c>
      <c r="E261" s="32" t="s">
        <v>26</v>
      </c>
      <c r="F261" s="41" t="s">
        <v>822</v>
      </c>
      <c r="G261" s="44" t="str">
        <f t="shared" si="9"/>
        <v>5.02/km</v>
      </c>
      <c r="H261" s="50">
        <f t="shared" si="10"/>
        <v>0.010914930555555556</v>
      </c>
      <c r="I261" s="50">
        <f t="shared" si="11"/>
        <v>0.00621701388888889</v>
      </c>
      <c r="J261" s="9"/>
    </row>
    <row r="262" spans="1:10" ht="12.75">
      <c r="A262" s="27">
        <v>258</v>
      </c>
      <c r="B262" s="32" t="s">
        <v>279</v>
      </c>
      <c r="C262" s="32" t="s">
        <v>280</v>
      </c>
      <c r="D262" s="36" t="s">
        <v>206</v>
      </c>
      <c r="E262" s="32" t="s">
        <v>78</v>
      </c>
      <c r="F262" s="41" t="s">
        <v>823</v>
      </c>
      <c r="G262" s="44" t="str">
        <f aca="true" t="shared" si="12" ref="G262:G325">TEXT(INT((HOUR(F262)*3600+MINUTE(F262)*60+SECOND(F262))/$I$3/60),"0")&amp;"."&amp;TEXT(MOD((HOUR(F262)*3600+MINUTE(F262)*60+SECOND(F262))/$I$3,60),"00")&amp;"/km"</f>
        <v>5.02/km</v>
      </c>
      <c r="H262" s="50">
        <f aca="true" t="shared" si="13" ref="H262:H325">F262-$F$5</f>
        <v>0.010919097222222222</v>
      </c>
      <c r="I262" s="50">
        <f aca="true" t="shared" si="14" ref="I262:I325">F262-INDEX($F$5:$F$444,MATCH(D262,$D$5:$D$444,0))</f>
        <v>0.00178113425925926</v>
      </c>
      <c r="J262" s="9"/>
    </row>
    <row r="263" spans="1:10" ht="12.75">
      <c r="A263" s="27">
        <v>259</v>
      </c>
      <c r="B263" s="32" t="s">
        <v>824</v>
      </c>
      <c r="C263" s="32" t="s">
        <v>825</v>
      </c>
      <c r="D263" s="36" t="s">
        <v>33</v>
      </c>
      <c r="E263" s="32" t="s">
        <v>26</v>
      </c>
      <c r="F263" s="41" t="s">
        <v>826</v>
      </c>
      <c r="G263" s="44" t="str">
        <f t="shared" si="12"/>
        <v>5.02/km</v>
      </c>
      <c r="H263" s="50">
        <f t="shared" si="13"/>
        <v>0.010933449074074078</v>
      </c>
      <c r="I263" s="50">
        <f t="shared" si="14"/>
        <v>0.009595370370370376</v>
      </c>
      <c r="J263" s="9"/>
    </row>
    <row r="264" spans="1:10" ht="12.75">
      <c r="A264" s="27">
        <v>260</v>
      </c>
      <c r="B264" s="32" t="s">
        <v>827</v>
      </c>
      <c r="C264" s="32" t="s">
        <v>210</v>
      </c>
      <c r="D264" s="36" t="s">
        <v>33</v>
      </c>
      <c r="E264" s="32" t="s">
        <v>55</v>
      </c>
      <c r="F264" s="41" t="s">
        <v>828</v>
      </c>
      <c r="G264" s="44" t="str">
        <f t="shared" si="12"/>
        <v>5.03/km</v>
      </c>
      <c r="H264" s="50">
        <f t="shared" si="13"/>
        <v>0.011059490740740745</v>
      </c>
      <c r="I264" s="50">
        <f t="shared" si="14"/>
        <v>0.009721412037037042</v>
      </c>
      <c r="J264" s="9"/>
    </row>
    <row r="265" spans="1:10" ht="12.75">
      <c r="A265" s="27">
        <v>261</v>
      </c>
      <c r="B265" s="32" t="s">
        <v>320</v>
      </c>
      <c r="C265" s="32" t="s">
        <v>321</v>
      </c>
      <c r="D265" s="36" t="s">
        <v>197</v>
      </c>
      <c r="E265" s="32" t="s">
        <v>55</v>
      </c>
      <c r="F265" s="41" t="s">
        <v>829</v>
      </c>
      <c r="G265" s="44" t="str">
        <f t="shared" si="12"/>
        <v>5.03/km</v>
      </c>
      <c r="H265" s="50">
        <f t="shared" si="13"/>
        <v>0.011064236111111111</v>
      </c>
      <c r="I265" s="50">
        <f t="shared" si="14"/>
        <v>0.005475462962962963</v>
      </c>
      <c r="J265" s="9"/>
    </row>
    <row r="266" spans="1:10" ht="12.75">
      <c r="A266" s="27">
        <v>262</v>
      </c>
      <c r="B266" s="32" t="s">
        <v>830</v>
      </c>
      <c r="C266" s="32" t="s">
        <v>249</v>
      </c>
      <c r="D266" s="36" t="s">
        <v>93</v>
      </c>
      <c r="E266" s="32" t="s">
        <v>14</v>
      </c>
      <c r="F266" s="41" t="s">
        <v>831</v>
      </c>
      <c r="G266" s="44" t="str">
        <f t="shared" si="12"/>
        <v>5.04/km</v>
      </c>
      <c r="H266" s="50">
        <f t="shared" si="13"/>
        <v>0.011102430555555556</v>
      </c>
      <c r="I266" s="50">
        <f t="shared" si="14"/>
        <v>0.006246180555555553</v>
      </c>
      <c r="J266" s="9"/>
    </row>
    <row r="267" spans="1:10" ht="12.75">
      <c r="A267" s="27">
        <v>263</v>
      </c>
      <c r="B267" s="32" t="s">
        <v>832</v>
      </c>
      <c r="C267" s="32" t="s">
        <v>368</v>
      </c>
      <c r="D267" s="36" t="s">
        <v>95</v>
      </c>
      <c r="E267" s="32" t="s">
        <v>41</v>
      </c>
      <c r="F267" s="41" t="s">
        <v>833</v>
      </c>
      <c r="G267" s="44" t="str">
        <f t="shared" si="12"/>
        <v>5.04/km</v>
      </c>
      <c r="H267" s="50">
        <f t="shared" si="13"/>
        <v>0.011102893518518522</v>
      </c>
      <c r="I267" s="50">
        <f t="shared" si="14"/>
        <v>0.005120949074074076</v>
      </c>
      <c r="J267" s="9"/>
    </row>
    <row r="268" spans="1:10" ht="12.75">
      <c r="A268" s="27">
        <v>264</v>
      </c>
      <c r="B268" s="32" t="s">
        <v>193</v>
      </c>
      <c r="C268" s="32" t="s">
        <v>194</v>
      </c>
      <c r="D268" s="36" t="s">
        <v>131</v>
      </c>
      <c r="E268" s="32" t="s">
        <v>118</v>
      </c>
      <c r="F268" s="41" t="s">
        <v>834</v>
      </c>
      <c r="G268" s="44" t="str">
        <f t="shared" si="12"/>
        <v>5.04/km</v>
      </c>
      <c r="H268" s="50">
        <f t="shared" si="13"/>
        <v>0.011108217592592597</v>
      </c>
      <c r="I268" s="50">
        <f t="shared" si="14"/>
        <v>0.005021296296296298</v>
      </c>
      <c r="J268" s="9"/>
    </row>
    <row r="269" spans="1:10" ht="12.75">
      <c r="A269" s="27">
        <v>265</v>
      </c>
      <c r="B269" s="32" t="s">
        <v>325</v>
      </c>
      <c r="C269" s="32" t="s">
        <v>54</v>
      </c>
      <c r="D269" s="36" t="s">
        <v>59</v>
      </c>
      <c r="E269" s="32" t="s">
        <v>78</v>
      </c>
      <c r="F269" s="41" t="s">
        <v>835</v>
      </c>
      <c r="G269" s="44" t="str">
        <f t="shared" si="12"/>
        <v>5.04/km</v>
      </c>
      <c r="H269" s="50">
        <f t="shared" si="13"/>
        <v>0.01112222222222222</v>
      </c>
      <c r="I269" s="50">
        <f t="shared" si="14"/>
        <v>0.0072890046296296244</v>
      </c>
      <c r="J269" s="9"/>
    </row>
    <row r="270" spans="1:10" ht="12.75">
      <c r="A270" s="27">
        <v>266</v>
      </c>
      <c r="B270" s="32" t="s">
        <v>836</v>
      </c>
      <c r="C270" s="32" t="s">
        <v>332</v>
      </c>
      <c r="D270" s="36" t="s">
        <v>206</v>
      </c>
      <c r="E270" s="32" t="s">
        <v>74</v>
      </c>
      <c r="F270" s="41" t="s">
        <v>837</v>
      </c>
      <c r="G270" s="44" t="str">
        <f t="shared" si="12"/>
        <v>5.05/km</v>
      </c>
      <c r="H270" s="50">
        <f t="shared" si="13"/>
        <v>0.011225231481481482</v>
      </c>
      <c r="I270" s="50">
        <f t="shared" si="14"/>
        <v>0.0020872685185185195</v>
      </c>
      <c r="J270" s="9"/>
    </row>
    <row r="271" spans="1:10" ht="12.75">
      <c r="A271" s="27">
        <v>267</v>
      </c>
      <c r="B271" s="32" t="s">
        <v>838</v>
      </c>
      <c r="C271" s="32" t="s">
        <v>137</v>
      </c>
      <c r="D271" s="36" t="s">
        <v>105</v>
      </c>
      <c r="E271" s="32" t="s">
        <v>118</v>
      </c>
      <c r="F271" s="41" t="s">
        <v>839</v>
      </c>
      <c r="G271" s="44" t="str">
        <f t="shared" si="12"/>
        <v>5.05/km</v>
      </c>
      <c r="H271" s="50">
        <f t="shared" si="13"/>
        <v>0.011233217592592597</v>
      </c>
      <c r="I271" s="50">
        <f t="shared" si="14"/>
        <v>0.007050578703703705</v>
      </c>
      <c r="J271" s="9"/>
    </row>
    <row r="272" spans="1:10" ht="12.75">
      <c r="A272" s="27">
        <v>268</v>
      </c>
      <c r="B272" s="32" t="s">
        <v>200</v>
      </c>
      <c r="C272" s="32" t="s">
        <v>201</v>
      </c>
      <c r="D272" s="36" t="s">
        <v>59</v>
      </c>
      <c r="E272" s="32" t="s">
        <v>78</v>
      </c>
      <c r="F272" s="41" t="s">
        <v>840</v>
      </c>
      <c r="G272" s="44" t="str">
        <f t="shared" si="12"/>
        <v>5.06/km</v>
      </c>
      <c r="H272" s="50">
        <f t="shared" si="13"/>
        <v>0.011334375</v>
      </c>
      <c r="I272" s="50">
        <f t="shared" si="14"/>
        <v>0.007501157407407404</v>
      </c>
      <c r="J272" s="9"/>
    </row>
    <row r="273" spans="1:10" ht="12.75">
      <c r="A273" s="27">
        <v>269</v>
      </c>
      <c r="B273" s="32" t="s">
        <v>841</v>
      </c>
      <c r="C273" s="32" t="s">
        <v>22</v>
      </c>
      <c r="D273" s="36" t="s">
        <v>33</v>
      </c>
      <c r="E273" s="32" t="s">
        <v>539</v>
      </c>
      <c r="F273" s="41" t="s">
        <v>842</v>
      </c>
      <c r="G273" s="44" t="str">
        <f t="shared" si="12"/>
        <v>5.06/km</v>
      </c>
      <c r="H273" s="50">
        <f t="shared" si="13"/>
        <v>0.011367592592592596</v>
      </c>
      <c r="I273" s="50">
        <f t="shared" si="14"/>
        <v>0.010029513888888893</v>
      </c>
      <c r="J273" s="9"/>
    </row>
    <row r="274" spans="1:10" ht="12.75">
      <c r="A274" s="27">
        <v>270</v>
      </c>
      <c r="B274" s="32" t="s">
        <v>843</v>
      </c>
      <c r="C274" s="32" t="s">
        <v>844</v>
      </c>
      <c r="D274" s="36" t="s">
        <v>10</v>
      </c>
      <c r="E274" s="32" t="s">
        <v>539</v>
      </c>
      <c r="F274" s="41" t="s">
        <v>845</v>
      </c>
      <c r="G274" s="44" t="str">
        <f t="shared" si="12"/>
        <v>5.06/km</v>
      </c>
      <c r="H274" s="50">
        <f t="shared" si="13"/>
        <v>0.011368634259259262</v>
      </c>
      <c r="I274" s="50">
        <f t="shared" si="14"/>
        <v>0.010162152777777784</v>
      </c>
      <c r="J274" s="9"/>
    </row>
    <row r="275" spans="1:10" ht="12.75">
      <c r="A275" s="27">
        <v>271</v>
      </c>
      <c r="B275" s="32" t="s">
        <v>846</v>
      </c>
      <c r="C275" s="32" t="s">
        <v>143</v>
      </c>
      <c r="D275" s="36" t="s">
        <v>20</v>
      </c>
      <c r="E275" s="32" t="s">
        <v>26</v>
      </c>
      <c r="F275" s="41" t="s">
        <v>847</v>
      </c>
      <c r="G275" s="44" t="str">
        <f t="shared" si="12"/>
        <v>5.07/km</v>
      </c>
      <c r="H275" s="50">
        <f t="shared" si="13"/>
        <v>0.01142962962962963</v>
      </c>
      <c r="I275" s="50">
        <f t="shared" si="14"/>
        <v>0.009728703703703705</v>
      </c>
      <c r="J275" s="9"/>
    </row>
    <row r="276" spans="1:10" ht="12.75">
      <c r="A276" s="27">
        <v>272</v>
      </c>
      <c r="B276" s="32" t="s">
        <v>848</v>
      </c>
      <c r="C276" s="32" t="s">
        <v>849</v>
      </c>
      <c r="D276" s="36" t="s">
        <v>20</v>
      </c>
      <c r="E276" s="32" t="s">
        <v>523</v>
      </c>
      <c r="F276" s="41" t="s">
        <v>850</v>
      </c>
      <c r="G276" s="44" t="str">
        <f t="shared" si="12"/>
        <v>5.07/km</v>
      </c>
      <c r="H276" s="50">
        <f t="shared" si="13"/>
        <v>0.011452893518518519</v>
      </c>
      <c r="I276" s="50">
        <f t="shared" si="14"/>
        <v>0.009751967592592593</v>
      </c>
      <c r="J276" s="9"/>
    </row>
    <row r="277" spans="1:10" ht="12.75">
      <c r="A277" s="27">
        <v>273</v>
      </c>
      <c r="B277" s="32" t="s">
        <v>295</v>
      </c>
      <c r="C277" s="32" t="s">
        <v>71</v>
      </c>
      <c r="D277" s="36" t="s">
        <v>20</v>
      </c>
      <c r="E277" s="32" t="s">
        <v>78</v>
      </c>
      <c r="F277" s="41" t="s">
        <v>851</v>
      </c>
      <c r="G277" s="44" t="str">
        <f t="shared" si="12"/>
        <v>5.07/km</v>
      </c>
      <c r="H277" s="50">
        <f t="shared" si="13"/>
        <v>0.011460879629629626</v>
      </c>
      <c r="I277" s="50">
        <f t="shared" si="14"/>
        <v>0.009759953703703701</v>
      </c>
      <c r="J277" s="9"/>
    </row>
    <row r="278" spans="1:10" ht="12.75">
      <c r="A278" s="27">
        <v>274</v>
      </c>
      <c r="B278" s="32" t="s">
        <v>852</v>
      </c>
      <c r="C278" s="32" t="s">
        <v>853</v>
      </c>
      <c r="D278" s="36" t="s">
        <v>20</v>
      </c>
      <c r="E278" s="32" t="s">
        <v>52</v>
      </c>
      <c r="F278" s="41" t="s">
        <v>854</v>
      </c>
      <c r="G278" s="44" t="str">
        <f t="shared" si="12"/>
        <v>5.07/km</v>
      </c>
      <c r="H278" s="50">
        <f t="shared" si="13"/>
        <v>0.011503819444444445</v>
      </c>
      <c r="I278" s="50">
        <f t="shared" si="14"/>
        <v>0.00980289351851852</v>
      </c>
      <c r="J278" s="9"/>
    </row>
    <row r="279" spans="1:10" ht="12.75">
      <c r="A279" s="27">
        <v>275</v>
      </c>
      <c r="B279" s="32" t="s">
        <v>855</v>
      </c>
      <c r="C279" s="32" t="s">
        <v>281</v>
      </c>
      <c r="D279" s="36" t="s">
        <v>95</v>
      </c>
      <c r="E279" s="32" t="s">
        <v>52</v>
      </c>
      <c r="F279" s="41" t="s">
        <v>856</v>
      </c>
      <c r="G279" s="44" t="str">
        <f t="shared" si="12"/>
        <v>5.08/km</v>
      </c>
      <c r="H279" s="50">
        <f t="shared" si="13"/>
        <v>0.011513773148148151</v>
      </c>
      <c r="I279" s="50">
        <f t="shared" si="14"/>
        <v>0.0055318287037037055</v>
      </c>
      <c r="J279" s="9"/>
    </row>
    <row r="280" spans="1:10" ht="12.75">
      <c r="A280" s="27">
        <v>276</v>
      </c>
      <c r="B280" s="32" t="s">
        <v>50</v>
      </c>
      <c r="C280" s="32" t="s">
        <v>51</v>
      </c>
      <c r="D280" s="36" t="s">
        <v>16</v>
      </c>
      <c r="E280" s="32" t="s">
        <v>52</v>
      </c>
      <c r="F280" s="41" t="s">
        <v>857</v>
      </c>
      <c r="G280" s="44" t="str">
        <f t="shared" si="12"/>
        <v>5.08/km</v>
      </c>
      <c r="H280" s="50">
        <f t="shared" si="13"/>
        <v>0.011521990740740742</v>
      </c>
      <c r="I280" s="50">
        <f t="shared" si="14"/>
        <v>0.010499074074074077</v>
      </c>
      <c r="J280" s="9"/>
    </row>
    <row r="281" spans="1:10" ht="12.75">
      <c r="A281" s="27">
        <v>277</v>
      </c>
      <c r="B281" s="32" t="s">
        <v>237</v>
      </c>
      <c r="C281" s="32" t="s">
        <v>61</v>
      </c>
      <c r="D281" s="36" t="s">
        <v>238</v>
      </c>
      <c r="E281" s="32" t="s">
        <v>74</v>
      </c>
      <c r="F281" s="41" t="s">
        <v>858</v>
      </c>
      <c r="G281" s="44" t="str">
        <f t="shared" si="12"/>
        <v>5.08/km</v>
      </c>
      <c r="H281" s="50">
        <f t="shared" si="13"/>
        <v>0.011541087962962965</v>
      </c>
      <c r="I281" s="50">
        <f t="shared" si="14"/>
        <v>0</v>
      </c>
      <c r="J281" s="9"/>
    </row>
    <row r="282" spans="1:10" ht="12.75">
      <c r="A282" s="27">
        <v>278</v>
      </c>
      <c r="B282" s="32" t="s">
        <v>291</v>
      </c>
      <c r="C282" s="32" t="s">
        <v>236</v>
      </c>
      <c r="D282" s="36" t="s">
        <v>292</v>
      </c>
      <c r="E282" s="32" t="s">
        <v>26</v>
      </c>
      <c r="F282" s="41" t="s">
        <v>859</v>
      </c>
      <c r="G282" s="44" t="str">
        <f t="shared" si="12"/>
        <v>5.08/km</v>
      </c>
      <c r="H282" s="50">
        <f t="shared" si="13"/>
        <v>0.01159953703703704</v>
      </c>
      <c r="I282" s="50">
        <f t="shared" si="14"/>
        <v>0.0019562499999999997</v>
      </c>
      <c r="J282" s="9"/>
    </row>
    <row r="283" spans="1:10" ht="12.75">
      <c r="A283" s="27">
        <v>279</v>
      </c>
      <c r="B283" s="32" t="s">
        <v>860</v>
      </c>
      <c r="C283" s="32" t="s">
        <v>198</v>
      </c>
      <c r="D283" s="36" t="s">
        <v>10</v>
      </c>
      <c r="E283" s="32" t="s">
        <v>74</v>
      </c>
      <c r="F283" s="41" t="s">
        <v>861</v>
      </c>
      <c r="G283" s="44" t="str">
        <f t="shared" si="12"/>
        <v>5.09/km</v>
      </c>
      <c r="H283" s="50">
        <f t="shared" si="13"/>
        <v>0.011681712962962963</v>
      </c>
      <c r="I283" s="50">
        <f t="shared" si="14"/>
        <v>0.010475231481481485</v>
      </c>
      <c r="J283" s="9"/>
    </row>
    <row r="284" spans="1:10" ht="12.75">
      <c r="A284" s="27">
        <v>280</v>
      </c>
      <c r="B284" s="32" t="s">
        <v>862</v>
      </c>
      <c r="C284" s="32" t="s">
        <v>29</v>
      </c>
      <c r="D284" s="36" t="s">
        <v>93</v>
      </c>
      <c r="E284" s="32" t="s">
        <v>74</v>
      </c>
      <c r="F284" s="41" t="s">
        <v>863</v>
      </c>
      <c r="G284" s="44" t="str">
        <f t="shared" si="12"/>
        <v>5.09/km</v>
      </c>
      <c r="H284" s="50">
        <f t="shared" si="13"/>
        <v>0.011683333333333337</v>
      </c>
      <c r="I284" s="50">
        <f t="shared" si="14"/>
        <v>0.006827083333333334</v>
      </c>
      <c r="J284" s="9"/>
    </row>
    <row r="285" spans="1:10" ht="12.75">
      <c r="A285" s="27">
        <v>281</v>
      </c>
      <c r="B285" s="32" t="s">
        <v>239</v>
      </c>
      <c r="C285" s="32" t="s">
        <v>119</v>
      </c>
      <c r="D285" s="36" t="s">
        <v>105</v>
      </c>
      <c r="E285" s="32" t="s">
        <v>52</v>
      </c>
      <c r="F285" s="41" t="s">
        <v>864</v>
      </c>
      <c r="G285" s="44" t="str">
        <f t="shared" si="12"/>
        <v>5.09/km</v>
      </c>
      <c r="H285" s="50">
        <f t="shared" si="13"/>
        <v>0.011692824074074078</v>
      </c>
      <c r="I285" s="50">
        <f t="shared" si="14"/>
        <v>0.007510185185185186</v>
      </c>
      <c r="J285" s="9"/>
    </row>
    <row r="286" spans="1:10" ht="12.75">
      <c r="A286" s="27">
        <v>282</v>
      </c>
      <c r="B286" s="32" t="s">
        <v>268</v>
      </c>
      <c r="C286" s="32" t="s">
        <v>269</v>
      </c>
      <c r="D286" s="36" t="s">
        <v>33</v>
      </c>
      <c r="E286" s="32" t="s">
        <v>74</v>
      </c>
      <c r="F286" s="41" t="s">
        <v>865</v>
      </c>
      <c r="G286" s="44" t="str">
        <f t="shared" si="12"/>
        <v>5.09/km</v>
      </c>
      <c r="H286" s="50">
        <f t="shared" si="13"/>
        <v>0.011696990740740744</v>
      </c>
      <c r="I286" s="50">
        <f t="shared" si="14"/>
        <v>0.010358912037037041</v>
      </c>
      <c r="J286" s="9"/>
    </row>
    <row r="287" spans="1:10" ht="12.75">
      <c r="A287" s="27">
        <v>283</v>
      </c>
      <c r="B287" s="32" t="s">
        <v>322</v>
      </c>
      <c r="C287" s="32" t="s">
        <v>323</v>
      </c>
      <c r="D287" s="36" t="s">
        <v>93</v>
      </c>
      <c r="E287" s="32" t="s">
        <v>74</v>
      </c>
      <c r="F287" s="41" t="s">
        <v>866</v>
      </c>
      <c r="G287" s="44" t="str">
        <f t="shared" si="12"/>
        <v>5.09/km</v>
      </c>
      <c r="H287" s="50">
        <f t="shared" si="13"/>
        <v>0.011704050925925927</v>
      </c>
      <c r="I287" s="50">
        <f t="shared" si="14"/>
        <v>0.006847800925925924</v>
      </c>
      <c r="J287" s="9"/>
    </row>
    <row r="288" spans="1:10" ht="12.75">
      <c r="A288" s="27">
        <v>284</v>
      </c>
      <c r="B288" s="32" t="s">
        <v>18</v>
      </c>
      <c r="C288" s="32" t="s">
        <v>867</v>
      </c>
      <c r="D288" s="36" t="s">
        <v>105</v>
      </c>
      <c r="E288" s="32" t="s">
        <v>41</v>
      </c>
      <c r="F288" s="41" t="s">
        <v>868</v>
      </c>
      <c r="G288" s="44" t="str">
        <f t="shared" si="12"/>
        <v>5.09/km</v>
      </c>
      <c r="H288" s="50">
        <f t="shared" si="13"/>
        <v>0.011713194444444443</v>
      </c>
      <c r="I288" s="50">
        <f t="shared" si="14"/>
        <v>0.007530555555555551</v>
      </c>
      <c r="J288" s="9"/>
    </row>
    <row r="289" spans="1:10" ht="12.75">
      <c r="A289" s="27">
        <v>285</v>
      </c>
      <c r="B289" s="32" t="s">
        <v>356</v>
      </c>
      <c r="C289" s="32" t="s">
        <v>96</v>
      </c>
      <c r="D289" s="36" t="s">
        <v>20</v>
      </c>
      <c r="E289" s="32" t="s">
        <v>539</v>
      </c>
      <c r="F289" s="41" t="s">
        <v>869</v>
      </c>
      <c r="G289" s="44" t="str">
        <f t="shared" si="12"/>
        <v>5.10/km</v>
      </c>
      <c r="H289" s="50">
        <f t="shared" si="13"/>
        <v>0.01172314814814815</v>
      </c>
      <c r="I289" s="50">
        <f t="shared" si="14"/>
        <v>0.010022222222222224</v>
      </c>
      <c r="J289" s="9"/>
    </row>
    <row r="290" spans="1:10" ht="12.75">
      <c r="A290" s="27">
        <v>286</v>
      </c>
      <c r="B290" s="32" t="s">
        <v>246</v>
      </c>
      <c r="C290" s="32" t="s">
        <v>247</v>
      </c>
      <c r="D290" s="36" t="s">
        <v>20</v>
      </c>
      <c r="E290" s="32" t="s">
        <v>118</v>
      </c>
      <c r="F290" s="41" t="s">
        <v>870</v>
      </c>
      <c r="G290" s="44" t="str">
        <f t="shared" si="12"/>
        <v>5.10/km</v>
      </c>
      <c r="H290" s="50">
        <f t="shared" si="13"/>
        <v>0.011759606481481485</v>
      </c>
      <c r="I290" s="50">
        <f t="shared" si="14"/>
        <v>0.01005868055555556</v>
      </c>
      <c r="J290" s="9"/>
    </row>
    <row r="291" spans="1:10" ht="12.75">
      <c r="A291" s="27">
        <v>287</v>
      </c>
      <c r="B291" s="32" t="s">
        <v>871</v>
      </c>
      <c r="C291" s="32" t="s">
        <v>872</v>
      </c>
      <c r="D291" s="36" t="s">
        <v>69</v>
      </c>
      <c r="E291" s="32" t="s">
        <v>74</v>
      </c>
      <c r="F291" s="41" t="s">
        <v>873</v>
      </c>
      <c r="G291" s="44" t="str">
        <f t="shared" si="12"/>
        <v>5.10/km</v>
      </c>
      <c r="H291" s="50">
        <f t="shared" si="13"/>
        <v>0.011788194444444448</v>
      </c>
      <c r="I291" s="50">
        <f t="shared" si="14"/>
        <v>0.007090277777777782</v>
      </c>
      <c r="J291" s="9"/>
    </row>
    <row r="292" spans="1:10" ht="12.75">
      <c r="A292" s="27">
        <v>288</v>
      </c>
      <c r="B292" s="32" t="s">
        <v>874</v>
      </c>
      <c r="C292" s="32" t="s">
        <v>29</v>
      </c>
      <c r="D292" s="36" t="s">
        <v>20</v>
      </c>
      <c r="E292" s="32" t="s">
        <v>78</v>
      </c>
      <c r="F292" s="41" t="s">
        <v>875</v>
      </c>
      <c r="G292" s="44" t="str">
        <f t="shared" si="12"/>
        <v>5.10/km</v>
      </c>
      <c r="H292" s="50">
        <f t="shared" si="13"/>
        <v>0.011821180555555554</v>
      </c>
      <c r="I292" s="50">
        <f t="shared" si="14"/>
        <v>0.010120254629629628</v>
      </c>
      <c r="J292" s="9"/>
    </row>
    <row r="293" spans="1:10" ht="12.75">
      <c r="A293" s="27">
        <v>289</v>
      </c>
      <c r="B293" s="32" t="s">
        <v>876</v>
      </c>
      <c r="C293" s="32" t="s">
        <v>102</v>
      </c>
      <c r="D293" s="36" t="s">
        <v>25</v>
      </c>
      <c r="E293" s="32" t="s">
        <v>87</v>
      </c>
      <c r="F293" s="41" t="s">
        <v>877</v>
      </c>
      <c r="G293" s="44" t="str">
        <f t="shared" si="12"/>
        <v>5.11/km</v>
      </c>
      <c r="H293" s="50">
        <f t="shared" si="13"/>
        <v>0.011879513888888894</v>
      </c>
      <c r="I293" s="50">
        <f t="shared" si="14"/>
        <v>0.011879513888888894</v>
      </c>
      <c r="J293" s="9"/>
    </row>
    <row r="294" spans="1:10" ht="12.75">
      <c r="A294" s="27">
        <v>290</v>
      </c>
      <c r="B294" s="32" t="s">
        <v>311</v>
      </c>
      <c r="C294" s="32" t="s">
        <v>72</v>
      </c>
      <c r="D294" s="36" t="s">
        <v>131</v>
      </c>
      <c r="E294" s="32" t="s">
        <v>26</v>
      </c>
      <c r="F294" s="41" t="s">
        <v>878</v>
      </c>
      <c r="G294" s="44" t="str">
        <f t="shared" si="12"/>
        <v>5.11/km</v>
      </c>
      <c r="H294" s="50">
        <f t="shared" si="13"/>
        <v>0.011898726851851858</v>
      </c>
      <c r="I294" s="50">
        <f t="shared" si="14"/>
        <v>0.00581180555555556</v>
      </c>
      <c r="J294" s="9"/>
    </row>
    <row r="295" spans="1:10" ht="12.75">
      <c r="A295" s="27">
        <v>291</v>
      </c>
      <c r="B295" s="32" t="s">
        <v>216</v>
      </c>
      <c r="C295" s="32" t="s">
        <v>85</v>
      </c>
      <c r="D295" s="36" t="s">
        <v>20</v>
      </c>
      <c r="E295" s="32" t="s">
        <v>14</v>
      </c>
      <c r="F295" s="41" t="s">
        <v>879</v>
      </c>
      <c r="G295" s="44" t="str">
        <f t="shared" si="12"/>
        <v>5.12/km</v>
      </c>
      <c r="H295" s="50">
        <f t="shared" si="13"/>
        <v>0.011955324074074077</v>
      </c>
      <c r="I295" s="50">
        <f t="shared" si="14"/>
        <v>0.010254398148148151</v>
      </c>
      <c r="J295" s="9"/>
    </row>
    <row r="296" spans="1:10" ht="12.75">
      <c r="A296" s="27">
        <v>292</v>
      </c>
      <c r="B296" s="32" t="s">
        <v>352</v>
      </c>
      <c r="C296" s="32" t="s">
        <v>353</v>
      </c>
      <c r="D296" s="36" t="s">
        <v>33</v>
      </c>
      <c r="E296" s="32" t="s">
        <v>17</v>
      </c>
      <c r="F296" s="41" t="s">
        <v>880</v>
      </c>
      <c r="G296" s="44" t="str">
        <f t="shared" si="12"/>
        <v>5.13/km</v>
      </c>
      <c r="H296" s="50">
        <f t="shared" si="13"/>
        <v>0.012065277777777779</v>
      </c>
      <c r="I296" s="50">
        <f t="shared" si="14"/>
        <v>0.010727199074074076</v>
      </c>
      <c r="J296" s="9"/>
    </row>
    <row r="297" spans="1:10" ht="12.75">
      <c r="A297" s="27">
        <v>293</v>
      </c>
      <c r="B297" s="32" t="s">
        <v>881</v>
      </c>
      <c r="C297" s="32" t="s">
        <v>75</v>
      </c>
      <c r="D297" s="36" t="s">
        <v>33</v>
      </c>
      <c r="E297" s="32" t="s">
        <v>78</v>
      </c>
      <c r="F297" s="41" t="s">
        <v>882</v>
      </c>
      <c r="G297" s="44" t="str">
        <f t="shared" si="12"/>
        <v>5.13/km</v>
      </c>
      <c r="H297" s="50">
        <f t="shared" si="13"/>
        <v>0.01209236111111111</v>
      </c>
      <c r="I297" s="50">
        <f t="shared" si="14"/>
        <v>0.010754282407407407</v>
      </c>
      <c r="J297" s="9"/>
    </row>
    <row r="298" spans="1:10" ht="12.75">
      <c r="A298" s="27">
        <v>294</v>
      </c>
      <c r="B298" s="32" t="s">
        <v>883</v>
      </c>
      <c r="C298" s="32" t="s">
        <v>61</v>
      </c>
      <c r="D298" s="36" t="s">
        <v>20</v>
      </c>
      <c r="E298" s="32" t="s">
        <v>78</v>
      </c>
      <c r="F298" s="41" t="s">
        <v>884</v>
      </c>
      <c r="G298" s="44" t="str">
        <f t="shared" si="12"/>
        <v>5.13/km</v>
      </c>
      <c r="H298" s="50">
        <f t="shared" si="13"/>
        <v>0.012093518518518517</v>
      </c>
      <c r="I298" s="50">
        <f t="shared" si="14"/>
        <v>0.010392592592592592</v>
      </c>
      <c r="J298" s="9"/>
    </row>
    <row r="299" spans="1:10" ht="12.75">
      <c r="A299" s="27">
        <v>295</v>
      </c>
      <c r="B299" s="32" t="s">
        <v>351</v>
      </c>
      <c r="C299" s="32" t="s">
        <v>168</v>
      </c>
      <c r="D299" s="36" t="s">
        <v>120</v>
      </c>
      <c r="E299" s="32" t="s">
        <v>78</v>
      </c>
      <c r="F299" s="41" t="s">
        <v>885</v>
      </c>
      <c r="G299" s="44" t="str">
        <f t="shared" si="12"/>
        <v>5.13/km</v>
      </c>
      <c r="H299" s="50">
        <f t="shared" si="13"/>
        <v>0.012094907407407408</v>
      </c>
      <c r="I299" s="50">
        <f t="shared" si="14"/>
        <v>0.004860879629629632</v>
      </c>
      <c r="J299" s="9"/>
    </row>
    <row r="300" spans="1:10" ht="12.75">
      <c r="A300" s="27">
        <v>296</v>
      </c>
      <c r="B300" s="32" t="s">
        <v>886</v>
      </c>
      <c r="C300" s="32" t="s">
        <v>887</v>
      </c>
      <c r="D300" s="36" t="s">
        <v>20</v>
      </c>
      <c r="E300" s="32" t="s">
        <v>78</v>
      </c>
      <c r="F300" s="41" t="s">
        <v>888</v>
      </c>
      <c r="G300" s="44" t="str">
        <f t="shared" si="12"/>
        <v>5.13/km</v>
      </c>
      <c r="H300" s="50">
        <f t="shared" si="13"/>
        <v>0.012097916666666673</v>
      </c>
      <c r="I300" s="50">
        <f t="shared" si="14"/>
        <v>0.010396990740740748</v>
      </c>
      <c r="J300" s="9"/>
    </row>
    <row r="301" spans="1:10" ht="12.75">
      <c r="A301" s="27">
        <v>297</v>
      </c>
      <c r="B301" s="32" t="s">
        <v>362</v>
      </c>
      <c r="C301" s="32" t="s">
        <v>314</v>
      </c>
      <c r="D301" s="36" t="s">
        <v>120</v>
      </c>
      <c r="E301" s="32" t="s">
        <v>192</v>
      </c>
      <c r="F301" s="41" t="s">
        <v>889</v>
      </c>
      <c r="G301" s="44" t="str">
        <f t="shared" si="12"/>
        <v>5.13/km</v>
      </c>
      <c r="H301" s="50">
        <f t="shared" si="13"/>
        <v>0.012110532407407414</v>
      </c>
      <c r="I301" s="50">
        <f t="shared" si="14"/>
        <v>0.004876504629629637</v>
      </c>
      <c r="J301" s="9"/>
    </row>
    <row r="302" spans="1:10" ht="12.75">
      <c r="A302" s="27">
        <v>298</v>
      </c>
      <c r="B302" s="32" t="s">
        <v>890</v>
      </c>
      <c r="C302" s="32" t="s">
        <v>891</v>
      </c>
      <c r="D302" s="36" t="s">
        <v>25</v>
      </c>
      <c r="E302" s="32" t="s">
        <v>26</v>
      </c>
      <c r="F302" s="41" t="s">
        <v>892</v>
      </c>
      <c r="G302" s="44" t="str">
        <f t="shared" si="12"/>
        <v>5.14/km</v>
      </c>
      <c r="H302" s="50">
        <f t="shared" si="13"/>
        <v>0.012138194444444451</v>
      </c>
      <c r="I302" s="50">
        <f t="shared" si="14"/>
        <v>0.012138194444444451</v>
      </c>
      <c r="J302" s="9"/>
    </row>
    <row r="303" spans="1:10" ht="12.75">
      <c r="A303" s="27">
        <v>299</v>
      </c>
      <c r="B303" s="32" t="s">
        <v>272</v>
      </c>
      <c r="C303" s="32" t="s">
        <v>40</v>
      </c>
      <c r="D303" s="36" t="s">
        <v>25</v>
      </c>
      <c r="E303" s="32" t="s">
        <v>34</v>
      </c>
      <c r="F303" s="41" t="s">
        <v>893</v>
      </c>
      <c r="G303" s="44" t="str">
        <f t="shared" si="12"/>
        <v>5.14/km</v>
      </c>
      <c r="H303" s="50">
        <f t="shared" si="13"/>
        <v>0.012151967592592593</v>
      </c>
      <c r="I303" s="50">
        <f t="shared" si="14"/>
        <v>0.012151967592592593</v>
      </c>
      <c r="J303" s="9"/>
    </row>
    <row r="304" spans="1:10" ht="12.75">
      <c r="A304" s="27">
        <v>300</v>
      </c>
      <c r="B304" s="32" t="s">
        <v>894</v>
      </c>
      <c r="C304" s="32" t="s">
        <v>328</v>
      </c>
      <c r="D304" s="36" t="s">
        <v>197</v>
      </c>
      <c r="E304" s="32" t="s">
        <v>44</v>
      </c>
      <c r="F304" s="41" t="s">
        <v>895</v>
      </c>
      <c r="G304" s="44" t="str">
        <f t="shared" si="12"/>
        <v>5.14/km</v>
      </c>
      <c r="H304" s="50">
        <f t="shared" si="13"/>
        <v>0.012200115740740737</v>
      </c>
      <c r="I304" s="50">
        <f t="shared" si="14"/>
        <v>0.006611342592592589</v>
      </c>
      <c r="J304" s="9"/>
    </row>
    <row r="305" spans="1:10" ht="12.75">
      <c r="A305" s="27">
        <v>301</v>
      </c>
      <c r="B305" s="32" t="s">
        <v>322</v>
      </c>
      <c r="C305" s="32" t="s">
        <v>240</v>
      </c>
      <c r="D305" s="36" t="s">
        <v>105</v>
      </c>
      <c r="E305" s="32" t="s">
        <v>78</v>
      </c>
      <c r="F305" s="41" t="s">
        <v>896</v>
      </c>
      <c r="G305" s="44" t="str">
        <f t="shared" si="12"/>
        <v>5.14/km</v>
      </c>
      <c r="H305" s="50">
        <f t="shared" si="13"/>
        <v>0.012200810185185186</v>
      </c>
      <c r="I305" s="50">
        <f t="shared" si="14"/>
        <v>0.008018171296296294</v>
      </c>
      <c r="J305" s="9"/>
    </row>
    <row r="306" spans="1:10" ht="12.75">
      <c r="A306" s="27">
        <v>302</v>
      </c>
      <c r="B306" s="32" t="s">
        <v>94</v>
      </c>
      <c r="C306" s="32" t="s">
        <v>54</v>
      </c>
      <c r="D306" s="36" t="s">
        <v>10</v>
      </c>
      <c r="E306" s="32" t="s">
        <v>78</v>
      </c>
      <c r="F306" s="41" t="s">
        <v>897</v>
      </c>
      <c r="G306" s="44" t="str">
        <f t="shared" si="12"/>
        <v>5.14/km</v>
      </c>
      <c r="H306" s="50">
        <f t="shared" si="13"/>
        <v>0.012202199074074077</v>
      </c>
      <c r="I306" s="50">
        <f t="shared" si="14"/>
        <v>0.010995717592592599</v>
      </c>
      <c r="J306" s="9"/>
    </row>
    <row r="307" spans="1:10" ht="12.75">
      <c r="A307" s="27">
        <v>303</v>
      </c>
      <c r="B307" s="32" t="s">
        <v>250</v>
      </c>
      <c r="C307" s="32" t="s">
        <v>251</v>
      </c>
      <c r="D307" s="36" t="s">
        <v>93</v>
      </c>
      <c r="E307" s="32" t="s">
        <v>14</v>
      </c>
      <c r="F307" s="41" t="s">
        <v>898</v>
      </c>
      <c r="G307" s="44" t="str">
        <f t="shared" si="12"/>
        <v>5.15/km</v>
      </c>
      <c r="H307" s="50">
        <f t="shared" si="13"/>
        <v>0.012262037037037037</v>
      </c>
      <c r="I307" s="50">
        <f t="shared" si="14"/>
        <v>0.007405787037037034</v>
      </c>
      <c r="J307" s="9"/>
    </row>
    <row r="308" spans="1:10" ht="12.75">
      <c r="A308" s="28">
        <v>304</v>
      </c>
      <c r="B308" s="33" t="s">
        <v>899</v>
      </c>
      <c r="C308" s="33" t="s">
        <v>900</v>
      </c>
      <c r="D308" s="37" t="s">
        <v>69</v>
      </c>
      <c r="E308" s="33" t="s">
        <v>469</v>
      </c>
      <c r="F308" s="42" t="s">
        <v>901</v>
      </c>
      <c r="G308" s="45" t="str">
        <f t="shared" si="12"/>
        <v>5.15/km</v>
      </c>
      <c r="H308" s="51">
        <f t="shared" si="13"/>
        <v>0.01230451388888889</v>
      </c>
      <c r="I308" s="51">
        <f t="shared" si="14"/>
        <v>0.007606597222222223</v>
      </c>
      <c r="J308" s="9"/>
    </row>
    <row r="309" spans="1:10" ht="12.75">
      <c r="A309" s="27">
        <v>305</v>
      </c>
      <c r="B309" s="32" t="s">
        <v>902</v>
      </c>
      <c r="C309" s="32" t="s">
        <v>903</v>
      </c>
      <c r="D309" s="36" t="s">
        <v>20</v>
      </c>
      <c r="E309" s="32" t="s">
        <v>26</v>
      </c>
      <c r="F309" s="41" t="s">
        <v>904</v>
      </c>
      <c r="G309" s="44" t="str">
        <f t="shared" si="12"/>
        <v>5.15/km</v>
      </c>
      <c r="H309" s="50">
        <f t="shared" si="13"/>
        <v>0.012311921296296297</v>
      </c>
      <c r="I309" s="50">
        <f t="shared" si="14"/>
        <v>0.010610995370370371</v>
      </c>
      <c r="J309" s="9"/>
    </row>
    <row r="310" spans="1:10" ht="12.75">
      <c r="A310" s="27">
        <v>306</v>
      </c>
      <c r="B310" s="32" t="s">
        <v>225</v>
      </c>
      <c r="C310" s="32" t="s">
        <v>123</v>
      </c>
      <c r="D310" s="36" t="s">
        <v>93</v>
      </c>
      <c r="E310" s="32" t="s">
        <v>523</v>
      </c>
      <c r="F310" s="41" t="s">
        <v>905</v>
      </c>
      <c r="G310" s="44" t="str">
        <f t="shared" si="12"/>
        <v>5.15/km</v>
      </c>
      <c r="H310" s="50">
        <f t="shared" si="13"/>
        <v>0.012312037037037038</v>
      </c>
      <c r="I310" s="50">
        <f t="shared" si="14"/>
        <v>0.007455787037037035</v>
      </c>
      <c r="J310" s="9"/>
    </row>
    <row r="311" spans="1:10" ht="12.75">
      <c r="A311" s="27">
        <v>307</v>
      </c>
      <c r="B311" s="32" t="s">
        <v>906</v>
      </c>
      <c r="C311" s="32" t="s">
        <v>907</v>
      </c>
      <c r="D311" s="36" t="s">
        <v>292</v>
      </c>
      <c r="E311" s="32" t="s">
        <v>523</v>
      </c>
      <c r="F311" s="41" t="s">
        <v>908</v>
      </c>
      <c r="G311" s="44" t="str">
        <f t="shared" si="12"/>
        <v>5.15/km</v>
      </c>
      <c r="H311" s="50">
        <f t="shared" si="13"/>
        <v>0.012329513888888886</v>
      </c>
      <c r="I311" s="50">
        <f t="shared" si="14"/>
        <v>0.002686226851851846</v>
      </c>
      <c r="J311" s="9"/>
    </row>
    <row r="312" spans="1:10" ht="12.75">
      <c r="A312" s="27">
        <v>308</v>
      </c>
      <c r="B312" s="32" t="s">
        <v>460</v>
      </c>
      <c r="C312" s="32" t="s">
        <v>201</v>
      </c>
      <c r="D312" s="36" t="s">
        <v>349</v>
      </c>
      <c r="E312" s="32" t="s">
        <v>909</v>
      </c>
      <c r="F312" s="41" t="s">
        <v>910</v>
      </c>
      <c r="G312" s="44" t="str">
        <f t="shared" si="12"/>
        <v>5.16/km</v>
      </c>
      <c r="H312" s="50">
        <f t="shared" si="13"/>
        <v>0.012378240740740745</v>
      </c>
      <c r="I312" s="50">
        <f t="shared" si="14"/>
        <v>0.003026967592592595</v>
      </c>
      <c r="J312" s="9"/>
    </row>
    <row r="313" spans="1:10" ht="12.75">
      <c r="A313" s="27">
        <v>309</v>
      </c>
      <c r="B313" s="32" t="s">
        <v>244</v>
      </c>
      <c r="C313" s="32" t="s">
        <v>181</v>
      </c>
      <c r="D313" s="36" t="s">
        <v>197</v>
      </c>
      <c r="E313" s="32" t="s">
        <v>74</v>
      </c>
      <c r="F313" s="41" t="s">
        <v>911</v>
      </c>
      <c r="G313" s="44" t="str">
        <f t="shared" si="12"/>
        <v>5.16/km</v>
      </c>
      <c r="H313" s="50">
        <f t="shared" si="13"/>
        <v>0.0124099537037037</v>
      </c>
      <c r="I313" s="50">
        <f t="shared" si="14"/>
        <v>0.0068211805555555526</v>
      </c>
      <c r="J313" s="9"/>
    </row>
    <row r="314" spans="1:10" ht="12.75">
      <c r="A314" s="27">
        <v>310</v>
      </c>
      <c r="B314" s="32" t="s">
        <v>73</v>
      </c>
      <c r="C314" s="32" t="s">
        <v>123</v>
      </c>
      <c r="D314" s="36" t="s">
        <v>20</v>
      </c>
      <c r="E314" s="32" t="s">
        <v>74</v>
      </c>
      <c r="F314" s="41" t="s">
        <v>912</v>
      </c>
      <c r="G314" s="44" t="str">
        <f t="shared" si="12"/>
        <v>5.16/km</v>
      </c>
      <c r="H314" s="50">
        <f t="shared" si="13"/>
        <v>0.012412384259259258</v>
      </c>
      <c r="I314" s="50">
        <f t="shared" si="14"/>
        <v>0.010711458333333333</v>
      </c>
      <c r="J314" s="9"/>
    </row>
    <row r="315" spans="1:10" ht="12.75">
      <c r="A315" s="27">
        <v>311</v>
      </c>
      <c r="B315" s="32" t="s">
        <v>337</v>
      </c>
      <c r="C315" s="32" t="s">
        <v>338</v>
      </c>
      <c r="D315" s="36" t="s">
        <v>197</v>
      </c>
      <c r="E315" s="32" t="s">
        <v>539</v>
      </c>
      <c r="F315" s="41" t="s">
        <v>913</v>
      </c>
      <c r="G315" s="44" t="str">
        <f t="shared" si="12"/>
        <v>5.16/km</v>
      </c>
      <c r="H315" s="50">
        <f t="shared" si="13"/>
        <v>0.012426620370370373</v>
      </c>
      <c r="I315" s="50">
        <f t="shared" si="14"/>
        <v>0.006837847222222224</v>
      </c>
      <c r="J315" s="9"/>
    </row>
    <row r="316" spans="1:10" ht="12.75">
      <c r="A316" s="27">
        <v>312</v>
      </c>
      <c r="B316" s="32" t="s">
        <v>914</v>
      </c>
      <c r="C316" s="32" t="s">
        <v>733</v>
      </c>
      <c r="D316" s="36" t="s">
        <v>334</v>
      </c>
      <c r="E316" s="32" t="s">
        <v>41</v>
      </c>
      <c r="F316" s="41" t="s">
        <v>915</v>
      </c>
      <c r="G316" s="44" t="str">
        <f t="shared" si="12"/>
        <v>5.17/km</v>
      </c>
      <c r="H316" s="50">
        <f t="shared" si="13"/>
        <v>0.012470138888888892</v>
      </c>
      <c r="I316" s="50">
        <f t="shared" si="14"/>
        <v>0.0016502314814814817</v>
      </c>
      <c r="J316" s="9"/>
    </row>
    <row r="317" spans="1:10" ht="12.75">
      <c r="A317" s="27">
        <v>313</v>
      </c>
      <c r="B317" s="32" t="s">
        <v>350</v>
      </c>
      <c r="C317" s="32" t="s">
        <v>346</v>
      </c>
      <c r="D317" s="36" t="s">
        <v>10</v>
      </c>
      <c r="E317" s="32" t="s">
        <v>78</v>
      </c>
      <c r="F317" s="41" t="s">
        <v>916</v>
      </c>
      <c r="G317" s="44" t="str">
        <f t="shared" si="12"/>
        <v>5.17/km</v>
      </c>
      <c r="H317" s="50">
        <f t="shared" si="13"/>
        <v>0.012484606481481482</v>
      </c>
      <c r="I317" s="50">
        <f t="shared" si="14"/>
        <v>0.011278125000000003</v>
      </c>
      <c r="J317" s="9"/>
    </row>
    <row r="318" spans="1:10" ht="12.75">
      <c r="A318" s="27">
        <v>314</v>
      </c>
      <c r="B318" s="32" t="s">
        <v>178</v>
      </c>
      <c r="C318" s="32" t="s">
        <v>298</v>
      </c>
      <c r="D318" s="36" t="s">
        <v>95</v>
      </c>
      <c r="E318" s="32" t="s">
        <v>78</v>
      </c>
      <c r="F318" s="41" t="s">
        <v>917</v>
      </c>
      <c r="G318" s="44" t="str">
        <f t="shared" si="12"/>
        <v>5.17/km</v>
      </c>
      <c r="H318" s="50">
        <f t="shared" si="13"/>
        <v>0.012488773148148148</v>
      </c>
      <c r="I318" s="50">
        <f t="shared" si="14"/>
        <v>0.006506828703703702</v>
      </c>
      <c r="J318" s="9"/>
    </row>
    <row r="319" spans="1:10" ht="12.75">
      <c r="A319" s="27">
        <v>315</v>
      </c>
      <c r="B319" s="32" t="s">
        <v>301</v>
      </c>
      <c r="C319" s="32" t="s">
        <v>302</v>
      </c>
      <c r="D319" s="36" t="s">
        <v>120</v>
      </c>
      <c r="E319" s="32" t="s">
        <v>78</v>
      </c>
      <c r="F319" s="41" t="s">
        <v>918</v>
      </c>
      <c r="G319" s="44" t="str">
        <f t="shared" si="12"/>
        <v>5.17/km</v>
      </c>
      <c r="H319" s="50">
        <f t="shared" si="13"/>
        <v>0.01248946759259259</v>
      </c>
      <c r="I319" s="50">
        <f t="shared" si="14"/>
        <v>0.0052554398148148135</v>
      </c>
      <c r="J319" s="9"/>
    </row>
    <row r="320" spans="1:10" ht="12.75">
      <c r="A320" s="27">
        <v>316</v>
      </c>
      <c r="B320" s="32" t="s">
        <v>135</v>
      </c>
      <c r="C320" s="32" t="s">
        <v>171</v>
      </c>
      <c r="D320" s="36" t="s">
        <v>25</v>
      </c>
      <c r="E320" s="32" t="s">
        <v>78</v>
      </c>
      <c r="F320" s="41" t="s">
        <v>919</v>
      </c>
      <c r="G320" s="44" t="str">
        <f t="shared" si="12"/>
        <v>5.17/km</v>
      </c>
      <c r="H320" s="50">
        <f t="shared" si="13"/>
        <v>0.012492476851851848</v>
      </c>
      <c r="I320" s="50">
        <f t="shared" si="14"/>
        <v>0.012492476851851848</v>
      </c>
      <c r="J320" s="9"/>
    </row>
    <row r="321" spans="1:10" ht="12.75">
      <c r="A321" s="27">
        <v>317</v>
      </c>
      <c r="B321" s="32" t="s">
        <v>920</v>
      </c>
      <c r="C321" s="32" t="s">
        <v>173</v>
      </c>
      <c r="D321" s="36" t="s">
        <v>33</v>
      </c>
      <c r="E321" s="32" t="s">
        <v>192</v>
      </c>
      <c r="F321" s="41" t="s">
        <v>921</v>
      </c>
      <c r="G321" s="44" t="str">
        <f t="shared" si="12"/>
        <v>5.17/km</v>
      </c>
      <c r="H321" s="50">
        <f t="shared" si="13"/>
        <v>0.012517013888888893</v>
      </c>
      <c r="I321" s="50">
        <f t="shared" si="14"/>
        <v>0.011178935185185191</v>
      </c>
      <c r="J321" s="9"/>
    </row>
    <row r="322" spans="1:10" ht="12.75">
      <c r="A322" s="27">
        <v>318</v>
      </c>
      <c r="B322" s="32" t="s">
        <v>922</v>
      </c>
      <c r="C322" s="32" t="s">
        <v>923</v>
      </c>
      <c r="D322" s="36" t="s">
        <v>292</v>
      </c>
      <c r="E322" s="32" t="s">
        <v>345</v>
      </c>
      <c r="F322" s="41" t="s">
        <v>924</v>
      </c>
      <c r="G322" s="44" t="str">
        <f t="shared" si="12"/>
        <v>5.17/km</v>
      </c>
      <c r="H322" s="50">
        <f t="shared" si="13"/>
        <v>0.012519444444444451</v>
      </c>
      <c r="I322" s="50">
        <f t="shared" si="14"/>
        <v>0.0028761574074074106</v>
      </c>
      <c r="J322" s="9"/>
    </row>
    <row r="323" spans="1:10" ht="12.75">
      <c r="A323" s="27">
        <v>319</v>
      </c>
      <c r="B323" s="32" t="s">
        <v>925</v>
      </c>
      <c r="C323" s="32" t="s">
        <v>64</v>
      </c>
      <c r="D323" s="36" t="s">
        <v>33</v>
      </c>
      <c r="E323" s="32" t="s">
        <v>345</v>
      </c>
      <c r="F323" s="41" t="s">
        <v>926</v>
      </c>
      <c r="G323" s="44" t="str">
        <f t="shared" si="12"/>
        <v>5.17/km</v>
      </c>
      <c r="H323" s="50">
        <f t="shared" si="13"/>
        <v>0.012524421296296294</v>
      </c>
      <c r="I323" s="50">
        <f t="shared" si="14"/>
        <v>0.011186342592592591</v>
      </c>
      <c r="J323" s="9"/>
    </row>
    <row r="324" spans="1:10" ht="12.75">
      <c r="A324" s="27">
        <v>320</v>
      </c>
      <c r="B324" s="32" t="s">
        <v>927</v>
      </c>
      <c r="C324" s="32" t="s">
        <v>29</v>
      </c>
      <c r="D324" s="36" t="s">
        <v>20</v>
      </c>
      <c r="E324" s="32" t="s">
        <v>74</v>
      </c>
      <c r="F324" s="41" t="s">
        <v>928</v>
      </c>
      <c r="G324" s="44" t="str">
        <f t="shared" si="12"/>
        <v>5.17/km</v>
      </c>
      <c r="H324" s="50">
        <f t="shared" si="13"/>
        <v>0.012532175925925926</v>
      </c>
      <c r="I324" s="50">
        <f t="shared" si="14"/>
        <v>0.01083125</v>
      </c>
      <c r="J324" s="9"/>
    </row>
    <row r="325" spans="1:10" ht="12.75">
      <c r="A325" s="27">
        <v>321</v>
      </c>
      <c r="B325" s="32" t="s">
        <v>339</v>
      </c>
      <c r="C325" s="32" t="s">
        <v>929</v>
      </c>
      <c r="D325" s="36" t="s">
        <v>93</v>
      </c>
      <c r="E325" s="32" t="s">
        <v>78</v>
      </c>
      <c r="F325" s="41" t="s">
        <v>930</v>
      </c>
      <c r="G325" s="44" t="str">
        <f t="shared" si="12"/>
        <v>5.17/km</v>
      </c>
      <c r="H325" s="50">
        <f t="shared" si="13"/>
        <v>0.01254456018518519</v>
      </c>
      <c r="I325" s="50">
        <f t="shared" si="14"/>
        <v>0.007688310185185187</v>
      </c>
      <c r="J325" s="9"/>
    </row>
    <row r="326" spans="1:10" ht="12.75">
      <c r="A326" s="27">
        <v>322</v>
      </c>
      <c r="B326" s="32" t="s">
        <v>365</v>
      </c>
      <c r="C326" s="32" t="s">
        <v>366</v>
      </c>
      <c r="D326" s="36" t="s">
        <v>95</v>
      </c>
      <c r="E326" s="32" t="s">
        <v>87</v>
      </c>
      <c r="F326" s="41" t="s">
        <v>931</v>
      </c>
      <c r="G326" s="44" t="str">
        <f aca="true" t="shared" si="15" ref="G326:G389">TEXT(INT((HOUR(F326)*3600+MINUTE(F326)*60+SECOND(F326))/$I$3/60),"0")&amp;"."&amp;TEXT(MOD((HOUR(F326)*3600+MINUTE(F326)*60+SECOND(F326))/$I$3,60),"00")&amp;"/km"</f>
        <v>5.18/km</v>
      </c>
      <c r="H326" s="50">
        <f aca="true" t="shared" si="16" ref="H326:H389">F326-$F$5</f>
        <v>0.01258553240740741</v>
      </c>
      <c r="I326" s="50">
        <f aca="true" t="shared" si="17" ref="I326:I389">F326-INDEX($F$5:$F$444,MATCH(D326,$D$5:$D$444,0))</f>
        <v>0.006603587962962964</v>
      </c>
      <c r="J326" s="9"/>
    </row>
    <row r="327" spans="1:10" ht="12.75">
      <c r="A327" s="27">
        <v>323</v>
      </c>
      <c r="B327" s="32" t="s">
        <v>932</v>
      </c>
      <c r="C327" s="32" t="s">
        <v>123</v>
      </c>
      <c r="D327" s="36" t="s">
        <v>25</v>
      </c>
      <c r="E327" s="32" t="s">
        <v>192</v>
      </c>
      <c r="F327" s="41" t="s">
        <v>933</v>
      </c>
      <c r="G327" s="44" t="str">
        <f t="shared" si="15"/>
        <v>5.18/km</v>
      </c>
      <c r="H327" s="50">
        <f t="shared" si="16"/>
        <v>0.012597106481481483</v>
      </c>
      <c r="I327" s="50">
        <f t="shared" si="17"/>
        <v>0.012597106481481483</v>
      </c>
      <c r="J327" s="9"/>
    </row>
    <row r="328" spans="1:10" ht="12.75">
      <c r="A328" s="27">
        <v>324</v>
      </c>
      <c r="B328" s="32" t="s">
        <v>195</v>
      </c>
      <c r="C328" s="32" t="s">
        <v>274</v>
      </c>
      <c r="D328" s="36" t="s">
        <v>20</v>
      </c>
      <c r="E328" s="32" t="s">
        <v>74</v>
      </c>
      <c r="F328" s="41" t="s">
        <v>934</v>
      </c>
      <c r="G328" s="44" t="str">
        <f t="shared" si="15"/>
        <v>5.18/km</v>
      </c>
      <c r="H328" s="50">
        <f t="shared" si="16"/>
        <v>0.01261134259259259</v>
      </c>
      <c r="I328" s="50">
        <f t="shared" si="17"/>
        <v>0.010910416666666665</v>
      </c>
      <c r="J328" s="9"/>
    </row>
    <row r="329" spans="1:10" ht="12.75">
      <c r="A329" s="27">
        <v>325</v>
      </c>
      <c r="B329" s="32" t="s">
        <v>28</v>
      </c>
      <c r="C329" s="32" t="s">
        <v>357</v>
      </c>
      <c r="D329" s="36" t="s">
        <v>59</v>
      </c>
      <c r="E329" s="32" t="s">
        <v>52</v>
      </c>
      <c r="F329" s="41" t="s">
        <v>935</v>
      </c>
      <c r="G329" s="44" t="str">
        <f t="shared" si="15"/>
        <v>5.19/km</v>
      </c>
      <c r="H329" s="50">
        <f t="shared" si="16"/>
        <v>0.012683564814814814</v>
      </c>
      <c r="I329" s="50">
        <f t="shared" si="17"/>
        <v>0.008850347222222218</v>
      </c>
      <c r="J329" s="9"/>
    </row>
    <row r="330" spans="1:10" ht="12.75">
      <c r="A330" s="27">
        <v>326</v>
      </c>
      <c r="B330" s="32" t="s">
        <v>354</v>
      </c>
      <c r="C330" s="32" t="s">
        <v>56</v>
      </c>
      <c r="D330" s="36" t="s">
        <v>93</v>
      </c>
      <c r="E330" s="32" t="s">
        <v>78</v>
      </c>
      <c r="F330" s="41" t="s">
        <v>936</v>
      </c>
      <c r="G330" s="44" t="str">
        <f t="shared" si="15"/>
        <v>5.19/km</v>
      </c>
      <c r="H330" s="50">
        <f t="shared" si="16"/>
        <v>0.01270613425925926</v>
      </c>
      <c r="I330" s="50">
        <f t="shared" si="17"/>
        <v>0.007849884259259258</v>
      </c>
      <c r="J330" s="9"/>
    </row>
    <row r="331" spans="1:10" ht="12.75">
      <c r="A331" s="27">
        <v>327</v>
      </c>
      <c r="B331" s="32" t="s">
        <v>376</v>
      </c>
      <c r="C331" s="32" t="s">
        <v>377</v>
      </c>
      <c r="D331" s="36" t="s">
        <v>105</v>
      </c>
      <c r="E331" s="32" t="s">
        <v>539</v>
      </c>
      <c r="F331" s="41" t="s">
        <v>937</v>
      </c>
      <c r="G331" s="44" t="str">
        <f t="shared" si="15"/>
        <v>5.20/km</v>
      </c>
      <c r="H331" s="50">
        <f t="shared" si="16"/>
        <v>0.012772337962962961</v>
      </c>
      <c r="I331" s="50">
        <f t="shared" si="17"/>
        <v>0.008589699074074069</v>
      </c>
      <c r="J331" s="9"/>
    </row>
    <row r="332" spans="1:10" ht="12.75">
      <c r="A332" s="27">
        <v>328</v>
      </c>
      <c r="B332" s="32" t="s">
        <v>938</v>
      </c>
      <c r="C332" s="32" t="s">
        <v>89</v>
      </c>
      <c r="D332" s="36" t="s">
        <v>25</v>
      </c>
      <c r="E332" s="32" t="s">
        <v>34</v>
      </c>
      <c r="F332" s="41" t="s">
        <v>939</v>
      </c>
      <c r="G332" s="44" t="str">
        <f t="shared" si="15"/>
        <v>5.20/km</v>
      </c>
      <c r="H332" s="50">
        <f t="shared" si="16"/>
        <v>0.012817013888888888</v>
      </c>
      <c r="I332" s="50">
        <f t="shared" si="17"/>
        <v>0.012817013888888888</v>
      </c>
      <c r="J332" s="9"/>
    </row>
    <row r="333" spans="1:10" ht="12.75">
      <c r="A333" s="27">
        <v>329</v>
      </c>
      <c r="B333" s="32" t="s">
        <v>940</v>
      </c>
      <c r="C333" s="32" t="s">
        <v>123</v>
      </c>
      <c r="D333" s="36" t="s">
        <v>16</v>
      </c>
      <c r="E333" s="32" t="s">
        <v>52</v>
      </c>
      <c r="F333" s="41" t="s">
        <v>941</v>
      </c>
      <c r="G333" s="44" t="str">
        <f t="shared" si="15"/>
        <v>5.20/km</v>
      </c>
      <c r="H333" s="50">
        <f t="shared" si="16"/>
        <v>0.012821527777777779</v>
      </c>
      <c r="I333" s="50">
        <f t="shared" si="17"/>
        <v>0.011798611111111114</v>
      </c>
      <c r="J333" s="9"/>
    </row>
    <row r="334" spans="1:10" ht="12.75">
      <c r="A334" s="27">
        <v>330</v>
      </c>
      <c r="B334" s="32" t="s">
        <v>807</v>
      </c>
      <c r="C334" s="32" t="s">
        <v>942</v>
      </c>
      <c r="D334" s="36" t="s">
        <v>206</v>
      </c>
      <c r="E334" s="32" t="s">
        <v>118</v>
      </c>
      <c r="F334" s="41" t="s">
        <v>943</v>
      </c>
      <c r="G334" s="44" t="str">
        <f t="shared" si="15"/>
        <v>5.20/km</v>
      </c>
      <c r="H334" s="50">
        <f t="shared" si="16"/>
        <v>0.012829513888888894</v>
      </c>
      <c r="I334" s="50">
        <f t="shared" si="17"/>
        <v>0.0036915509259259315</v>
      </c>
      <c r="J334" s="9"/>
    </row>
    <row r="335" spans="1:10" ht="12.75">
      <c r="A335" s="27">
        <v>331</v>
      </c>
      <c r="B335" s="32" t="s">
        <v>944</v>
      </c>
      <c r="C335" s="32" t="s">
        <v>115</v>
      </c>
      <c r="D335" s="36" t="s">
        <v>33</v>
      </c>
      <c r="E335" s="32" t="s">
        <v>26</v>
      </c>
      <c r="F335" s="41" t="s">
        <v>945</v>
      </c>
      <c r="G335" s="44" t="str">
        <f t="shared" si="15"/>
        <v>5.21/km</v>
      </c>
      <c r="H335" s="50">
        <f t="shared" si="16"/>
        <v>0.012896527777777778</v>
      </c>
      <c r="I335" s="50">
        <f t="shared" si="17"/>
        <v>0.011558449074074075</v>
      </c>
      <c r="J335" s="9"/>
    </row>
    <row r="336" spans="1:10" ht="12.75">
      <c r="A336" s="28">
        <v>332</v>
      </c>
      <c r="B336" s="33" t="s">
        <v>254</v>
      </c>
      <c r="C336" s="33" t="s">
        <v>98</v>
      </c>
      <c r="D336" s="37" t="s">
        <v>59</v>
      </c>
      <c r="E336" s="33" t="s">
        <v>469</v>
      </c>
      <c r="F336" s="42" t="s">
        <v>946</v>
      </c>
      <c r="G336" s="45" t="str">
        <f t="shared" si="15"/>
        <v>5.21/km</v>
      </c>
      <c r="H336" s="51">
        <f t="shared" si="16"/>
        <v>0.01295289351851852</v>
      </c>
      <c r="I336" s="51">
        <f t="shared" si="17"/>
        <v>0.009119675925925923</v>
      </c>
      <c r="J336" s="9"/>
    </row>
    <row r="337" spans="1:10" ht="12.75">
      <c r="A337" s="27">
        <v>333</v>
      </c>
      <c r="B337" s="32" t="s">
        <v>263</v>
      </c>
      <c r="C337" s="32" t="s">
        <v>201</v>
      </c>
      <c r="D337" s="36" t="s">
        <v>33</v>
      </c>
      <c r="E337" s="32" t="s">
        <v>55</v>
      </c>
      <c r="F337" s="41" t="s">
        <v>947</v>
      </c>
      <c r="G337" s="44" t="str">
        <f t="shared" si="15"/>
        <v>5.21/km</v>
      </c>
      <c r="H337" s="50">
        <f t="shared" si="16"/>
        <v>0.012962037037037036</v>
      </c>
      <c r="I337" s="50">
        <f t="shared" si="17"/>
        <v>0.011623958333333333</v>
      </c>
      <c r="J337" s="9"/>
    </row>
    <row r="338" spans="1:10" ht="12.75">
      <c r="A338" s="27">
        <v>334</v>
      </c>
      <c r="B338" s="32" t="s">
        <v>948</v>
      </c>
      <c r="C338" s="32" t="s">
        <v>949</v>
      </c>
      <c r="D338" s="36" t="s">
        <v>69</v>
      </c>
      <c r="E338" s="32" t="s">
        <v>55</v>
      </c>
      <c r="F338" s="41" t="s">
        <v>950</v>
      </c>
      <c r="G338" s="44" t="str">
        <f t="shared" si="15"/>
        <v>5.21/km</v>
      </c>
      <c r="H338" s="50">
        <f t="shared" si="16"/>
        <v>0.012968865740740743</v>
      </c>
      <c r="I338" s="50">
        <f t="shared" si="17"/>
        <v>0.008270949074074076</v>
      </c>
      <c r="J338" s="9"/>
    </row>
    <row r="339" spans="1:10" ht="12.75">
      <c r="A339" s="27">
        <v>335</v>
      </c>
      <c r="B339" s="32" t="s">
        <v>951</v>
      </c>
      <c r="C339" s="32" t="s">
        <v>952</v>
      </c>
      <c r="D339" s="36" t="s">
        <v>59</v>
      </c>
      <c r="E339" s="32" t="s">
        <v>23</v>
      </c>
      <c r="F339" s="41" t="s">
        <v>953</v>
      </c>
      <c r="G339" s="44" t="str">
        <f t="shared" si="15"/>
        <v>5.22/km</v>
      </c>
      <c r="H339" s="50">
        <f t="shared" si="16"/>
        <v>0.013063657407407406</v>
      </c>
      <c r="I339" s="50">
        <f t="shared" si="17"/>
        <v>0.00923043981481481</v>
      </c>
      <c r="J339" s="9"/>
    </row>
    <row r="340" spans="1:10" ht="12.75">
      <c r="A340" s="27">
        <v>336</v>
      </c>
      <c r="B340" s="32" t="s">
        <v>305</v>
      </c>
      <c r="C340" s="32" t="s">
        <v>72</v>
      </c>
      <c r="D340" s="36" t="s">
        <v>20</v>
      </c>
      <c r="E340" s="32" t="s">
        <v>74</v>
      </c>
      <c r="F340" s="41" t="s">
        <v>954</v>
      </c>
      <c r="G340" s="44" t="str">
        <f t="shared" si="15"/>
        <v>5.23/km</v>
      </c>
      <c r="H340" s="50">
        <f t="shared" si="16"/>
        <v>0.01314537037037037</v>
      </c>
      <c r="I340" s="50">
        <f t="shared" si="17"/>
        <v>0.011444444444444445</v>
      </c>
      <c r="J340" s="9"/>
    </row>
    <row r="341" spans="1:10" ht="12.75">
      <c r="A341" s="27">
        <v>337</v>
      </c>
      <c r="B341" s="32" t="s">
        <v>215</v>
      </c>
      <c r="C341" s="32" t="s">
        <v>307</v>
      </c>
      <c r="D341" s="36" t="s">
        <v>93</v>
      </c>
      <c r="E341" s="32" t="s">
        <v>74</v>
      </c>
      <c r="F341" s="41" t="s">
        <v>955</v>
      </c>
      <c r="G341" s="44" t="str">
        <f t="shared" si="15"/>
        <v>5.24/km</v>
      </c>
      <c r="H341" s="50">
        <f t="shared" si="16"/>
        <v>0.01319918981481482</v>
      </c>
      <c r="I341" s="50">
        <f t="shared" si="17"/>
        <v>0.008342939814814817</v>
      </c>
      <c r="J341" s="9"/>
    </row>
    <row r="342" spans="1:10" ht="12.75">
      <c r="A342" s="27">
        <v>338</v>
      </c>
      <c r="B342" s="32" t="s">
        <v>178</v>
      </c>
      <c r="C342" s="32" t="s">
        <v>54</v>
      </c>
      <c r="D342" s="36" t="s">
        <v>59</v>
      </c>
      <c r="E342" s="32" t="s">
        <v>78</v>
      </c>
      <c r="F342" s="41" t="s">
        <v>956</v>
      </c>
      <c r="G342" s="44" t="str">
        <f t="shared" si="15"/>
        <v>5.26/km</v>
      </c>
      <c r="H342" s="50">
        <f t="shared" si="16"/>
        <v>0.013408680555555559</v>
      </c>
      <c r="I342" s="50">
        <f t="shared" si="17"/>
        <v>0.009575462962962963</v>
      </c>
      <c r="J342" s="9"/>
    </row>
    <row r="343" spans="1:10" ht="12.75">
      <c r="A343" s="27">
        <v>339</v>
      </c>
      <c r="B343" s="32" t="s">
        <v>957</v>
      </c>
      <c r="C343" s="32" t="s">
        <v>79</v>
      </c>
      <c r="D343" s="36" t="s">
        <v>33</v>
      </c>
      <c r="E343" s="32" t="s">
        <v>78</v>
      </c>
      <c r="F343" s="41" t="s">
        <v>958</v>
      </c>
      <c r="G343" s="44" t="str">
        <f t="shared" si="15"/>
        <v>5.26/km</v>
      </c>
      <c r="H343" s="50">
        <f t="shared" si="16"/>
        <v>0.013421064814814816</v>
      </c>
      <c r="I343" s="50">
        <f t="shared" si="17"/>
        <v>0.012082986111111114</v>
      </c>
      <c r="J343" s="9"/>
    </row>
    <row r="344" spans="1:10" ht="12.75">
      <c r="A344" s="27">
        <v>340</v>
      </c>
      <c r="B344" s="32" t="s">
        <v>250</v>
      </c>
      <c r="C344" s="32" t="s">
        <v>324</v>
      </c>
      <c r="D344" s="36" t="s">
        <v>59</v>
      </c>
      <c r="E344" s="32" t="s">
        <v>14</v>
      </c>
      <c r="F344" s="41" t="s">
        <v>959</v>
      </c>
      <c r="G344" s="44" t="str">
        <f t="shared" si="15"/>
        <v>5.26/km</v>
      </c>
      <c r="H344" s="50">
        <f t="shared" si="16"/>
        <v>0.013430787037037033</v>
      </c>
      <c r="I344" s="50">
        <f t="shared" si="17"/>
        <v>0.009597569444444436</v>
      </c>
      <c r="J344" s="9"/>
    </row>
    <row r="345" spans="1:10" ht="12.75">
      <c r="A345" s="27">
        <v>341</v>
      </c>
      <c r="B345" s="32" t="s">
        <v>960</v>
      </c>
      <c r="C345" s="32" t="s">
        <v>961</v>
      </c>
      <c r="D345" s="36" t="s">
        <v>69</v>
      </c>
      <c r="E345" s="32" t="s">
        <v>41</v>
      </c>
      <c r="F345" s="41" t="s">
        <v>962</v>
      </c>
      <c r="G345" s="44" t="str">
        <f t="shared" si="15"/>
        <v>5.26/km</v>
      </c>
      <c r="H345" s="50">
        <f t="shared" si="16"/>
        <v>0.013481597222222225</v>
      </c>
      <c r="I345" s="50">
        <f t="shared" si="17"/>
        <v>0.008783680555555558</v>
      </c>
      <c r="J345" s="9"/>
    </row>
    <row r="346" spans="1:10" ht="12.75">
      <c r="A346" s="27">
        <v>342</v>
      </c>
      <c r="B346" s="32" t="s">
        <v>277</v>
      </c>
      <c r="C346" s="32" t="s">
        <v>278</v>
      </c>
      <c r="D346" s="36" t="s">
        <v>105</v>
      </c>
      <c r="E346" s="32" t="s">
        <v>74</v>
      </c>
      <c r="F346" s="41" t="s">
        <v>963</v>
      </c>
      <c r="G346" s="44" t="str">
        <f t="shared" si="15"/>
        <v>5.27/km</v>
      </c>
      <c r="H346" s="50">
        <f t="shared" si="16"/>
        <v>0.013532175925925927</v>
      </c>
      <c r="I346" s="50">
        <f t="shared" si="17"/>
        <v>0.009349537037037035</v>
      </c>
      <c r="J346" s="9"/>
    </row>
    <row r="347" spans="1:10" ht="12.75">
      <c r="A347" s="27">
        <v>343</v>
      </c>
      <c r="B347" s="32" t="s">
        <v>207</v>
      </c>
      <c r="C347" s="32" t="s">
        <v>54</v>
      </c>
      <c r="D347" s="36" t="s">
        <v>59</v>
      </c>
      <c r="E347" s="32" t="s">
        <v>74</v>
      </c>
      <c r="F347" s="41" t="s">
        <v>964</v>
      </c>
      <c r="G347" s="44" t="str">
        <f t="shared" si="15"/>
        <v>5.27/km</v>
      </c>
      <c r="H347" s="50">
        <f t="shared" si="16"/>
        <v>0.013543171296296293</v>
      </c>
      <c r="I347" s="50">
        <f t="shared" si="17"/>
        <v>0.009709953703703696</v>
      </c>
      <c r="J347" s="9"/>
    </row>
    <row r="348" spans="1:10" ht="12.75">
      <c r="A348" s="27">
        <v>344</v>
      </c>
      <c r="B348" s="32" t="s">
        <v>965</v>
      </c>
      <c r="C348" s="32" t="s">
        <v>40</v>
      </c>
      <c r="D348" s="36" t="s">
        <v>33</v>
      </c>
      <c r="E348" s="32" t="s">
        <v>502</v>
      </c>
      <c r="F348" s="41" t="s">
        <v>966</v>
      </c>
      <c r="G348" s="44" t="str">
        <f t="shared" si="15"/>
        <v>5.28/km</v>
      </c>
      <c r="H348" s="50">
        <f t="shared" si="16"/>
        <v>0.013607060185185184</v>
      </c>
      <c r="I348" s="50">
        <f t="shared" si="17"/>
        <v>0.012268981481481481</v>
      </c>
      <c r="J348" s="9"/>
    </row>
    <row r="349" spans="1:10" ht="12.75">
      <c r="A349" s="27">
        <v>345</v>
      </c>
      <c r="B349" s="32" t="s">
        <v>200</v>
      </c>
      <c r="C349" s="32" t="s">
        <v>967</v>
      </c>
      <c r="D349" s="36" t="s">
        <v>105</v>
      </c>
      <c r="E349" s="32" t="s">
        <v>87</v>
      </c>
      <c r="F349" s="41" t="s">
        <v>968</v>
      </c>
      <c r="G349" s="44" t="str">
        <f t="shared" si="15"/>
        <v>5.28/km</v>
      </c>
      <c r="H349" s="50">
        <f t="shared" si="16"/>
        <v>0.013667245370370375</v>
      </c>
      <c r="I349" s="50">
        <f t="shared" si="17"/>
        <v>0.009484606481481483</v>
      </c>
      <c r="J349" s="9"/>
    </row>
    <row r="350" spans="1:10" ht="12.75">
      <c r="A350" s="27">
        <v>346</v>
      </c>
      <c r="B350" s="32" t="s">
        <v>969</v>
      </c>
      <c r="C350" s="32" t="s">
        <v>64</v>
      </c>
      <c r="D350" s="36" t="s">
        <v>33</v>
      </c>
      <c r="E350" s="32" t="s">
        <v>74</v>
      </c>
      <c r="F350" s="41" t="s">
        <v>970</v>
      </c>
      <c r="G350" s="44" t="str">
        <f t="shared" si="15"/>
        <v>5.28/km</v>
      </c>
      <c r="H350" s="50">
        <f t="shared" si="16"/>
        <v>0.013683796296296298</v>
      </c>
      <c r="I350" s="50">
        <f t="shared" si="17"/>
        <v>0.012345717592592596</v>
      </c>
      <c r="J350" s="9"/>
    </row>
    <row r="351" spans="1:10" ht="12.75">
      <c r="A351" s="27">
        <v>347</v>
      </c>
      <c r="B351" s="32" t="s">
        <v>971</v>
      </c>
      <c r="C351" s="32" t="s">
        <v>972</v>
      </c>
      <c r="D351" s="36" t="s">
        <v>120</v>
      </c>
      <c r="E351" s="32" t="s">
        <v>87</v>
      </c>
      <c r="F351" s="41" t="s">
        <v>973</v>
      </c>
      <c r="G351" s="44" t="str">
        <f t="shared" si="15"/>
        <v>5.29/km</v>
      </c>
      <c r="H351" s="50">
        <f t="shared" si="16"/>
        <v>0.013700347222222221</v>
      </c>
      <c r="I351" s="50">
        <f t="shared" si="17"/>
        <v>0.006466319444444445</v>
      </c>
      <c r="J351" s="9"/>
    </row>
    <row r="352" spans="1:10" ht="12.75">
      <c r="A352" s="27">
        <v>348</v>
      </c>
      <c r="B352" s="32" t="s">
        <v>331</v>
      </c>
      <c r="C352" s="32" t="s">
        <v>332</v>
      </c>
      <c r="D352" s="36" t="s">
        <v>197</v>
      </c>
      <c r="E352" s="32" t="s">
        <v>539</v>
      </c>
      <c r="F352" s="41" t="s">
        <v>974</v>
      </c>
      <c r="G352" s="44" t="str">
        <f t="shared" si="15"/>
        <v>5.29/km</v>
      </c>
      <c r="H352" s="50">
        <f t="shared" si="16"/>
        <v>0.013701273148148153</v>
      </c>
      <c r="I352" s="50">
        <f t="shared" si="17"/>
        <v>0.008112500000000005</v>
      </c>
      <c r="J352" s="9"/>
    </row>
    <row r="353" spans="1:10" ht="12.75">
      <c r="A353" s="27">
        <v>349</v>
      </c>
      <c r="B353" s="32" t="s">
        <v>975</v>
      </c>
      <c r="C353" s="32" t="s">
        <v>119</v>
      </c>
      <c r="D353" s="36" t="s">
        <v>105</v>
      </c>
      <c r="E353" s="32" t="s">
        <v>539</v>
      </c>
      <c r="F353" s="41" t="s">
        <v>976</v>
      </c>
      <c r="G353" s="44" t="str">
        <f t="shared" si="15"/>
        <v>5.29/km</v>
      </c>
      <c r="H353" s="50">
        <f t="shared" si="16"/>
        <v>0.013704513888888888</v>
      </c>
      <c r="I353" s="50">
        <f t="shared" si="17"/>
        <v>0.009521874999999996</v>
      </c>
      <c r="J353" s="9"/>
    </row>
    <row r="354" spans="1:10" ht="12.75">
      <c r="A354" s="27">
        <v>350</v>
      </c>
      <c r="B354" s="32" t="s">
        <v>318</v>
      </c>
      <c r="C354" s="32" t="s">
        <v>319</v>
      </c>
      <c r="D354" s="36" t="s">
        <v>93</v>
      </c>
      <c r="E354" s="32" t="s">
        <v>55</v>
      </c>
      <c r="F354" s="41" t="s">
        <v>977</v>
      </c>
      <c r="G354" s="44" t="str">
        <f t="shared" si="15"/>
        <v>5.30/km</v>
      </c>
      <c r="H354" s="50">
        <f t="shared" si="16"/>
        <v>0.013843402777777784</v>
      </c>
      <c r="I354" s="50">
        <f t="shared" si="17"/>
        <v>0.008987152777777781</v>
      </c>
      <c r="J354" s="9"/>
    </row>
    <row r="355" spans="1:10" ht="12.75">
      <c r="A355" s="27">
        <v>351</v>
      </c>
      <c r="B355" s="32" t="s">
        <v>106</v>
      </c>
      <c r="C355" s="32" t="s">
        <v>372</v>
      </c>
      <c r="D355" s="36" t="s">
        <v>120</v>
      </c>
      <c r="E355" s="32" t="s">
        <v>118</v>
      </c>
      <c r="F355" s="41" t="s">
        <v>978</v>
      </c>
      <c r="G355" s="44" t="str">
        <f t="shared" si="15"/>
        <v>5.31/km</v>
      </c>
      <c r="H355" s="50">
        <f t="shared" si="16"/>
        <v>0.01390717592592592</v>
      </c>
      <c r="I355" s="50">
        <f t="shared" si="17"/>
        <v>0.006673148148148143</v>
      </c>
      <c r="J355" s="9"/>
    </row>
    <row r="356" spans="1:10" ht="12.75">
      <c r="A356" s="27">
        <v>352</v>
      </c>
      <c r="B356" s="32" t="s">
        <v>106</v>
      </c>
      <c r="C356" s="32" t="s">
        <v>281</v>
      </c>
      <c r="D356" s="36" t="s">
        <v>120</v>
      </c>
      <c r="E356" s="32" t="s">
        <v>118</v>
      </c>
      <c r="F356" s="41" t="s">
        <v>979</v>
      </c>
      <c r="G356" s="44" t="str">
        <f t="shared" si="15"/>
        <v>5.31/km</v>
      </c>
      <c r="H356" s="50">
        <f t="shared" si="16"/>
        <v>0.013911458333333335</v>
      </c>
      <c r="I356" s="50">
        <f t="shared" si="17"/>
        <v>0.006677430555555558</v>
      </c>
      <c r="J356" s="9"/>
    </row>
    <row r="357" spans="1:10" ht="12.75">
      <c r="A357" s="27">
        <v>353</v>
      </c>
      <c r="B357" s="32" t="s">
        <v>980</v>
      </c>
      <c r="C357" s="32" t="s">
        <v>40</v>
      </c>
      <c r="D357" s="36" t="s">
        <v>16</v>
      </c>
      <c r="E357" s="32" t="s">
        <v>118</v>
      </c>
      <c r="F357" s="41" t="s">
        <v>981</v>
      </c>
      <c r="G357" s="44" t="str">
        <f t="shared" si="15"/>
        <v>5.31/km</v>
      </c>
      <c r="H357" s="50">
        <f t="shared" si="16"/>
        <v>0.013927430555555557</v>
      </c>
      <c r="I357" s="50">
        <f t="shared" si="17"/>
        <v>0.012904513888888892</v>
      </c>
      <c r="J357" s="9"/>
    </row>
    <row r="358" spans="1:10" ht="12.75">
      <c r="A358" s="27">
        <v>354</v>
      </c>
      <c r="B358" s="32" t="s">
        <v>327</v>
      </c>
      <c r="C358" s="32" t="s">
        <v>258</v>
      </c>
      <c r="D358" s="36" t="s">
        <v>59</v>
      </c>
      <c r="E358" s="32" t="s">
        <v>527</v>
      </c>
      <c r="F358" s="41" t="s">
        <v>982</v>
      </c>
      <c r="G358" s="44" t="str">
        <f t="shared" si="15"/>
        <v>5.31/km</v>
      </c>
      <c r="H358" s="50">
        <f t="shared" si="16"/>
        <v>0.01397256944444445</v>
      </c>
      <c r="I358" s="50">
        <f t="shared" si="17"/>
        <v>0.010139351851851854</v>
      </c>
      <c r="J358" s="9"/>
    </row>
    <row r="359" spans="1:10" ht="12.75">
      <c r="A359" s="27">
        <v>355</v>
      </c>
      <c r="B359" s="32" t="s">
        <v>285</v>
      </c>
      <c r="C359" s="32" t="s">
        <v>286</v>
      </c>
      <c r="D359" s="36" t="s">
        <v>206</v>
      </c>
      <c r="E359" s="32" t="s">
        <v>17</v>
      </c>
      <c r="F359" s="41" t="s">
        <v>983</v>
      </c>
      <c r="G359" s="44" t="str">
        <f t="shared" si="15"/>
        <v>5.32/km</v>
      </c>
      <c r="H359" s="50">
        <f t="shared" si="16"/>
        <v>0.014099537037037035</v>
      </c>
      <c r="I359" s="50">
        <f t="shared" si="17"/>
        <v>0.004961574074074073</v>
      </c>
      <c r="J359" s="9"/>
    </row>
    <row r="360" spans="1:10" ht="12.75">
      <c r="A360" s="28">
        <v>356</v>
      </c>
      <c r="B360" s="33" t="s">
        <v>984</v>
      </c>
      <c r="C360" s="33" t="s">
        <v>985</v>
      </c>
      <c r="D360" s="37" t="s">
        <v>292</v>
      </c>
      <c r="E360" s="33" t="s">
        <v>469</v>
      </c>
      <c r="F360" s="42" t="s">
        <v>986</v>
      </c>
      <c r="G360" s="45" t="str">
        <f t="shared" si="15"/>
        <v>5.33/km</v>
      </c>
      <c r="H360" s="51">
        <f t="shared" si="16"/>
        <v>0.01412326388888889</v>
      </c>
      <c r="I360" s="51">
        <f t="shared" si="17"/>
        <v>0.00447997685185185</v>
      </c>
      <c r="J360" s="9"/>
    </row>
    <row r="361" spans="1:10" ht="12.75">
      <c r="A361" s="27">
        <v>357</v>
      </c>
      <c r="B361" s="32" t="s">
        <v>322</v>
      </c>
      <c r="C361" s="32" t="s">
        <v>54</v>
      </c>
      <c r="D361" s="36" t="s">
        <v>33</v>
      </c>
      <c r="E361" s="32" t="s">
        <v>87</v>
      </c>
      <c r="F361" s="41" t="s">
        <v>987</v>
      </c>
      <c r="G361" s="44" t="str">
        <f t="shared" si="15"/>
        <v>5.34/km</v>
      </c>
      <c r="H361" s="50">
        <f t="shared" si="16"/>
        <v>0.014235532407407409</v>
      </c>
      <c r="I361" s="50">
        <f t="shared" si="17"/>
        <v>0.012897453703703706</v>
      </c>
      <c r="J361" s="9"/>
    </row>
    <row r="362" spans="1:10" ht="12.75">
      <c r="A362" s="27">
        <v>358</v>
      </c>
      <c r="B362" s="32" t="s">
        <v>988</v>
      </c>
      <c r="C362" s="32" t="s">
        <v>989</v>
      </c>
      <c r="D362" s="36" t="s">
        <v>93</v>
      </c>
      <c r="E362" s="32" t="s">
        <v>87</v>
      </c>
      <c r="F362" s="41" t="s">
        <v>990</v>
      </c>
      <c r="G362" s="44" t="str">
        <f t="shared" si="15"/>
        <v>5.34/km</v>
      </c>
      <c r="H362" s="50">
        <f t="shared" si="16"/>
        <v>0.014244791666666666</v>
      </c>
      <c r="I362" s="50">
        <f t="shared" si="17"/>
        <v>0.009388541666666663</v>
      </c>
      <c r="J362" s="9"/>
    </row>
    <row r="363" spans="1:10" ht="12.75">
      <c r="A363" s="27">
        <v>359</v>
      </c>
      <c r="B363" s="32" t="s">
        <v>991</v>
      </c>
      <c r="C363" s="32" t="s">
        <v>85</v>
      </c>
      <c r="D363" s="36" t="s">
        <v>20</v>
      </c>
      <c r="E363" s="32" t="s">
        <v>992</v>
      </c>
      <c r="F363" s="41" t="s">
        <v>993</v>
      </c>
      <c r="G363" s="44" t="str">
        <f t="shared" si="15"/>
        <v>5.34/km</v>
      </c>
      <c r="H363" s="50">
        <f t="shared" si="16"/>
        <v>0.01425960648148148</v>
      </c>
      <c r="I363" s="50">
        <f t="shared" si="17"/>
        <v>0.012558680555555556</v>
      </c>
      <c r="J363" s="9"/>
    </row>
    <row r="364" spans="1:10" ht="12.75">
      <c r="A364" s="27">
        <v>360</v>
      </c>
      <c r="B364" s="32" t="s">
        <v>367</v>
      </c>
      <c r="C364" s="32" t="s">
        <v>994</v>
      </c>
      <c r="D364" s="36" t="s">
        <v>197</v>
      </c>
      <c r="E364" s="32" t="s">
        <v>78</v>
      </c>
      <c r="F364" s="41" t="s">
        <v>995</v>
      </c>
      <c r="G364" s="44" t="str">
        <f t="shared" si="15"/>
        <v>5.34/km</v>
      </c>
      <c r="H364" s="50">
        <f t="shared" si="16"/>
        <v>0.014262962962962963</v>
      </c>
      <c r="I364" s="50">
        <f t="shared" si="17"/>
        <v>0.008674189814814815</v>
      </c>
      <c r="J364" s="9"/>
    </row>
    <row r="365" spans="1:10" ht="12.75">
      <c r="A365" s="28">
        <v>361</v>
      </c>
      <c r="B365" s="33" t="s">
        <v>312</v>
      </c>
      <c r="C365" s="33" t="s">
        <v>15</v>
      </c>
      <c r="D365" s="37" t="s">
        <v>93</v>
      </c>
      <c r="E365" s="33" t="s">
        <v>469</v>
      </c>
      <c r="F365" s="42" t="s">
        <v>996</v>
      </c>
      <c r="G365" s="45" t="str">
        <f t="shared" si="15"/>
        <v>5.34/km</v>
      </c>
      <c r="H365" s="51">
        <f t="shared" si="16"/>
        <v>0.014295370370370368</v>
      </c>
      <c r="I365" s="51">
        <f t="shared" si="17"/>
        <v>0.009439120370370365</v>
      </c>
      <c r="J365" s="9"/>
    </row>
    <row r="366" spans="1:10" ht="12.75">
      <c r="A366" s="27">
        <v>362</v>
      </c>
      <c r="B366" s="32" t="s">
        <v>381</v>
      </c>
      <c r="C366" s="32" t="s">
        <v>113</v>
      </c>
      <c r="D366" s="36" t="s">
        <v>25</v>
      </c>
      <c r="E366" s="32" t="s">
        <v>14</v>
      </c>
      <c r="F366" s="41" t="s">
        <v>997</v>
      </c>
      <c r="G366" s="44" t="str">
        <f t="shared" si="15"/>
        <v>5.35/km</v>
      </c>
      <c r="H366" s="50">
        <f t="shared" si="16"/>
        <v>0.01433599537037037</v>
      </c>
      <c r="I366" s="50">
        <f t="shared" si="17"/>
        <v>0.01433599537037037</v>
      </c>
      <c r="J366" s="9"/>
    </row>
    <row r="367" spans="1:10" ht="12.75">
      <c r="A367" s="27">
        <v>363</v>
      </c>
      <c r="B367" s="32" t="s">
        <v>316</v>
      </c>
      <c r="C367" s="32" t="s">
        <v>249</v>
      </c>
      <c r="D367" s="36" t="s">
        <v>20</v>
      </c>
      <c r="E367" s="32" t="s">
        <v>14</v>
      </c>
      <c r="F367" s="41" t="s">
        <v>998</v>
      </c>
      <c r="G367" s="44" t="str">
        <f t="shared" si="15"/>
        <v>5.35/km</v>
      </c>
      <c r="H367" s="50">
        <f t="shared" si="16"/>
        <v>0.014339467592592595</v>
      </c>
      <c r="I367" s="50">
        <f t="shared" si="17"/>
        <v>0.01263854166666667</v>
      </c>
      <c r="J367" s="9"/>
    </row>
    <row r="368" spans="1:10" ht="12.75">
      <c r="A368" s="27">
        <v>364</v>
      </c>
      <c r="B368" s="32" t="s">
        <v>317</v>
      </c>
      <c r="C368" s="32" t="s">
        <v>236</v>
      </c>
      <c r="D368" s="36" t="s">
        <v>292</v>
      </c>
      <c r="E368" s="32" t="s">
        <v>41</v>
      </c>
      <c r="F368" s="41" t="s">
        <v>999</v>
      </c>
      <c r="G368" s="44" t="str">
        <f t="shared" si="15"/>
        <v>5.35/km</v>
      </c>
      <c r="H368" s="50">
        <f t="shared" si="16"/>
        <v>0.014409837962962961</v>
      </c>
      <c r="I368" s="50">
        <f t="shared" si="17"/>
        <v>0.004766550925925921</v>
      </c>
      <c r="J368" s="9"/>
    </row>
    <row r="369" spans="1:10" ht="12.75">
      <c r="A369" s="27">
        <v>365</v>
      </c>
      <c r="B369" s="32" t="s">
        <v>1000</v>
      </c>
      <c r="C369" s="32" t="s">
        <v>1001</v>
      </c>
      <c r="D369" s="36" t="s">
        <v>16</v>
      </c>
      <c r="E369" s="32" t="s">
        <v>87</v>
      </c>
      <c r="F369" s="41" t="s">
        <v>1002</v>
      </c>
      <c r="G369" s="44" t="str">
        <f t="shared" si="15"/>
        <v>5.41/km</v>
      </c>
      <c r="H369" s="50">
        <f t="shared" si="16"/>
        <v>0.015031597222222227</v>
      </c>
      <c r="I369" s="50">
        <f t="shared" si="17"/>
        <v>0.014008680555555562</v>
      </c>
      <c r="J369" s="9"/>
    </row>
    <row r="370" spans="1:10" ht="12.75">
      <c r="A370" s="27">
        <v>366</v>
      </c>
      <c r="B370" s="32" t="s">
        <v>1003</v>
      </c>
      <c r="C370" s="32" t="s">
        <v>1004</v>
      </c>
      <c r="D370" s="36" t="s">
        <v>95</v>
      </c>
      <c r="E370" s="32" t="s">
        <v>87</v>
      </c>
      <c r="F370" s="41" t="s">
        <v>1005</v>
      </c>
      <c r="G370" s="44" t="str">
        <f t="shared" si="15"/>
        <v>5.41/km</v>
      </c>
      <c r="H370" s="50">
        <f t="shared" si="16"/>
        <v>0.015034375000000003</v>
      </c>
      <c r="I370" s="50">
        <f t="shared" si="17"/>
        <v>0.009052430555555557</v>
      </c>
      <c r="J370" s="9"/>
    </row>
    <row r="371" spans="1:10" ht="12.75">
      <c r="A371" s="27">
        <v>367</v>
      </c>
      <c r="B371" s="32" t="s">
        <v>363</v>
      </c>
      <c r="C371" s="32" t="s">
        <v>43</v>
      </c>
      <c r="D371" s="36" t="s">
        <v>20</v>
      </c>
      <c r="E371" s="32" t="s">
        <v>539</v>
      </c>
      <c r="F371" s="41" t="s">
        <v>1006</v>
      </c>
      <c r="G371" s="44" t="str">
        <f t="shared" si="15"/>
        <v>5.42/km</v>
      </c>
      <c r="H371" s="50">
        <f t="shared" si="16"/>
        <v>0.015067245370370373</v>
      </c>
      <c r="I371" s="50">
        <f t="shared" si="17"/>
        <v>0.013366319444444448</v>
      </c>
      <c r="J371" s="9"/>
    </row>
    <row r="372" spans="1:10" ht="12.75">
      <c r="A372" s="27">
        <v>368</v>
      </c>
      <c r="B372" s="32" t="s">
        <v>1007</v>
      </c>
      <c r="C372" s="32" t="s">
        <v>71</v>
      </c>
      <c r="D372" s="36" t="s">
        <v>349</v>
      </c>
      <c r="E372" s="32" t="s">
        <v>78</v>
      </c>
      <c r="F372" s="41" t="s">
        <v>1008</v>
      </c>
      <c r="G372" s="44" t="str">
        <f t="shared" si="15"/>
        <v>5.43/km</v>
      </c>
      <c r="H372" s="50">
        <f t="shared" si="16"/>
        <v>0.015160069444444445</v>
      </c>
      <c r="I372" s="50">
        <f t="shared" si="17"/>
        <v>0.0058087962962962945</v>
      </c>
      <c r="J372" s="9"/>
    </row>
    <row r="373" spans="1:10" ht="12.75">
      <c r="A373" s="28">
        <v>369</v>
      </c>
      <c r="B373" s="33" t="s">
        <v>1009</v>
      </c>
      <c r="C373" s="33" t="s">
        <v>115</v>
      </c>
      <c r="D373" s="37" t="s">
        <v>59</v>
      </c>
      <c r="E373" s="33" t="s">
        <v>469</v>
      </c>
      <c r="F373" s="42" t="s">
        <v>1010</v>
      </c>
      <c r="G373" s="45" t="str">
        <f t="shared" si="15"/>
        <v>5.43/km</v>
      </c>
      <c r="H373" s="51">
        <f t="shared" si="16"/>
        <v>0.015168171296296294</v>
      </c>
      <c r="I373" s="51">
        <f t="shared" si="17"/>
        <v>0.011334953703703698</v>
      </c>
      <c r="J373" s="9"/>
    </row>
    <row r="374" spans="1:10" ht="12.75">
      <c r="A374" s="27">
        <v>370</v>
      </c>
      <c r="B374" s="32" t="s">
        <v>681</v>
      </c>
      <c r="C374" s="32" t="s">
        <v>32</v>
      </c>
      <c r="D374" s="36" t="s">
        <v>197</v>
      </c>
      <c r="E374" s="32" t="s">
        <v>118</v>
      </c>
      <c r="F374" s="41" t="s">
        <v>1011</v>
      </c>
      <c r="G374" s="44" t="str">
        <f t="shared" si="15"/>
        <v>5.43/km</v>
      </c>
      <c r="H374" s="50">
        <f t="shared" si="16"/>
        <v>0.015170023148148144</v>
      </c>
      <c r="I374" s="50">
        <f t="shared" si="17"/>
        <v>0.009581249999999996</v>
      </c>
      <c r="J374" s="9"/>
    </row>
    <row r="375" spans="1:10" ht="12.75">
      <c r="A375" s="27">
        <v>371</v>
      </c>
      <c r="B375" s="32" t="s">
        <v>148</v>
      </c>
      <c r="C375" s="32" t="s">
        <v>107</v>
      </c>
      <c r="D375" s="36" t="s">
        <v>10</v>
      </c>
      <c r="E375" s="32" t="s">
        <v>118</v>
      </c>
      <c r="F375" s="41" t="s">
        <v>1012</v>
      </c>
      <c r="G375" s="44" t="str">
        <f t="shared" si="15"/>
        <v>5.43/km</v>
      </c>
      <c r="H375" s="50">
        <f t="shared" si="16"/>
        <v>0.01517175925925926</v>
      </c>
      <c r="I375" s="50">
        <f t="shared" si="17"/>
        <v>0.013965277777777781</v>
      </c>
      <c r="J375" s="9"/>
    </row>
    <row r="376" spans="1:10" ht="12.75">
      <c r="A376" s="27">
        <v>372</v>
      </c>
      <c r="B376" s="32" t="s">
        <v>387</v>
      </c>
      <c r="C376" s="32" t="s">
        <v>43</v>
      </c>
      <c r="D376" s="36" t="s">
        <v>10</v>
      </c>
      <c r="E376" s="32" t="s">
        <v>78</v>
      </c>
      <c r="F376" s="41" t="s">
        <v>1013</v>
      </c>
      <c r="G376" s="44" t="str">
        <f t="shared" si="15"/>
        <v>5.43/km</v>
      </c>
      <c r="H376" s="50">
        <f t="shared" si="16"/>
        <v>0.01520590277777778</v>
      </c>
      <c r="I376" s="50">
        <f t="shared" si="17"/>
        <v>0.013999421296296301</v>
      </c>
      <c r="J376" s="9"/>
    </row>
    <row r="377" spans="1:10" ht="12.75">
      <c r="A377" s="27">
        <v>373</v>
      </c>
      <c r="B377" s="32" t="s">
        <v>256</v>
      </c>
      <c r="C377" s="32" t="s">
        <v>793</v>
      </c>
      <c r="D377" s="36" t="s">
        <v>197</v>
      </c>
      <c r="E377" s="32" t="s">
        <v>539</v>
      </c>
      <c r="F377" s="41" t="s">
        <v>1014</v>
      </c>
      <c r="G377" s="44" t="str">
        <f t="shared" si="15"/>
        <v>5.43/km</v>
      </c>
      <c r="H377" s="50">
        <f t="shared" si="16"/>
        <v>0.015220833333333336</v>
      </c>
      <c r="I377" s="50">
        <f t="shared" si="17"/>
        <v>0.009632060185185188</v>
      </c>
      <c r="J377" s="9"/>
    </row>
    <row r="378" spans="1:10" ht="12.75">
      <c r="A378" s="27">
        <v>374</v>
      </c>
      <c r="B378" s="32" t="s">
        <v>1015</v>
      </c>
      <c r="C378" s="32" t="s">
        <v>1016</v>
      </c>
      <c r="D378" s="36" t="s">
        <v>292</v>
      </c>
      <c r="E378" s="32" t="s">
        <v>41</v>
      </c>
      <c r="F378" s="41" t="s">
        <v>1017</v>
      </c>
      <c r="G378" s="44" t="str">
        <f t="shared" si="15"/>
        <v>5.44/km</v>
      </c>
      <c r="H378" s="50">
        <f t="shared" si="16"/>
        <v>0.015315856481481482</v>
      </c>
      <c r="I378" s="50">
        <f t="shared" si="17"/>
        <v>0.005672569444444442</v>
      </c>
      <c r="J378" s="9"/>
    </row>
    <row r="379" spans="1:10" ht="12.75">
      <c r="A379" s="27">
        <v>375</v>
      </c>
      <c r="B379" s="32" t="s">
        <v>1018</v>
      </c>
      <c r="C379" s="32" t="s">
        <v>326</v>
      </c>
      <c r="D379" s="36" t="s">
        <v>10</v>
      </c>
      <c r="E379" s="32" t="s">
        <v>78</v>
      </c>
      <c r="F379" s="41" t="s">
        <v>1019</v>
      </c>
      <c r="G379" s="44" t="str">
        <f t="shared" si="15"/>
        <v>5.44/km</v>
      </c>
      <c r="H379" s="50">
        <f t="shared" si="16"/>
        <v>0.015328472222222222</v>
      </c>
      <c r="I379" s="50">
        <f t="shared" si="17"/>
        <v>0.014121990740740744</v>
      </c>
      <c r="J379" s="9"/>
    </row>
    <row r="380" spans="1:10" ht="12.75">
      <c r="A380" s="27">
        <v>376</v>
      </c>
      <c r="B380" s="32" t="s">
        <v>1020</v>
      </c>
      <c r="C380" s="32" t="s">
        <v>56</v>
      </c>
      <c r="D380" s="36" t="s">
        <v>25</v>
      </c>
      <c r="E380" s="32" t="s">
        <v>422</v>
      </c>
      <c r="F380" s="41" t="s">
        <v>1021</v>
      </c>
      <c r="G380" s="44" t="str">
        <f t="shared" si="15"/>
        <v>5.44/km</v>
      </c>
      <c r="H380" s="50">
        <f t="shared" si="16"/>
        <v>0.015330671296296297</v>
      </c>
      <c r="I380" s="50">
        <f t="shared" si="17"/>
        <v>0.015330671296296297</v>
      </c>
      <c r="J380" s="9"/>
    </row>
    <row r="381" spans="1:10" ht="12.75">
      <c r="A381" s="27">
        <v>377</v>
      </c>
      <c r="B381" s="32" t="s">
        <v>297</v>
      </c>
      <c r="C381" s="32" t="s">
        <v>111</v>
      </c>
      <c r="D381" s="36" t="s">
        <v>16</v>
      </c>
      <c r="E381" s="32" t="s">
        <v>78</v>
      </c>
      <c r="F381" s="41" t="s">
        <v>1022</v>
      </c>
      <c r="G381" s="44" t="str">
        <f t="shared" si="15"/>
        <v>5.44/km</v>
      </c>
      <c r="H381" s="50">
        <f t="shared" si="16"/>
        <v>0.01533148148148148</v>
      </c>
      <c r="I381" s="50">
        <f t="shared" si="17"/>
        <v>0.014308564814814816</v>
      </c>
      <c r="J381" s="9"/>
    </row>
    <row r="382" spans="1:10" ht="12.75">
      <c r="A382" s="27">
        <v>378</v>
      </c>
      <c r="B382" s="32" t="s">
        <v>1023</v>
      </c>
      <c r="C382" s="32" t="s">
        <v>967</v>
      </c>
      <c r="D382" s="36" t="s">
        <v>197</v>
      </c>
      <c r="E382" s="32" t="s">
        <v>539</v>
      </c>
      <c r="F382" s="41" t="s">
        <v>1024</v>
      </c>
      <c r="G382" s="44" t="str">
        <f t="shared" si="15"/>
        <v>5.44/km</v>
      </c>
      <c r="H382" s="50">
        <f t="shared" si="16"/>
        <v>0.015350231481481479</v>
      </c>
      <c r="I382" s="50">
        <f t="shared" si="17"/>
        <v>0.00976145833333333</v>
      </c>
      <c r="J382" s="9"/>
    </row>
    <row r="383" spans="1:10" ht="12.75">
      <c r="A383" s="27">
        <v>379</v>
      </c>
      <c r="B383" s="32" t="s">
        <v>771</v>
      </c>
      <c r="C383" s="32" t="s">
        <v>380</v>
      </c>
      <c r="D383" s="36" t="s">
        <v>197</v>
      </c>
      <c r="E383" s="32" t="s">
        <v>539</v>
      </c>
      <c r="F383" s="41" t="s">
        <v>1025</v>
      </c>
      <c r="G383" s="44" t="str">
        <f t="shared" si="15"/>
        <v>5.45/km</v>
      </c>
      <c r="H383" s="50">
        <f t="shared" si="16"/>
        <v>0.015376041666666666</v>
      </c>
      <c r="I383" s="50">
        <f t="shared" si="17"/>
        <v>0.009787268518518518</v>
      </c>
      <c r="J383" s="9"/>
    </row>
    <row r="384" spans="1:10" ht="12.75">
      <c r="A384" s="27">
        <v>380</v>
      </c>
      <c r="B384" s="32" t="s">
        <v>373</v>
      </c>
      <c r="C384" s="32" t="s">
        <v>249</v>
      </c>
      <c r="D384" s="36" t="s">
        <v>131</v>
      </c>
      <c r="E384" s="32" t="s">
        <v>78</v>
      </c>
      <c r="F384" s="41" t="s">
        <v>1026</v>
      </c>
      <c r="G384" s="44" t="str">
        <f t="shared" si="15"/>
        <v>5.45/km</v>
      </c>
      <c r="H384" s="50">
        <f t="shared" si="16"/>
        <v>0.01544826388888889</v>
      </c>
      <c r="I384" s="50">
        <f t="shared" si="17"/>
        <v>0.009361342592592591</v>
      </c>
      <c r="J384" s="9"/>
    </row>
    <row r="385" spans="1:10" ht="12.75">
      <c r="A385" s="27">
        <v>381</v>
      </c>
      <c r="B385" s="32" t="s">
        <v>382</v>
      </c>
      <c r="C385" s="32" t="s">
        <v>383</v>
      </c>
      <c r="D385" s="36" t="s">
        <v>197</v>
      </c>
      <c r="E385" s="32" t="s">
        <v>78</v>
      </c>
      <c r="F385" s="41" t="s">
        <v>1027</v>
      </c>
      <c r="G385" s="44" t="str">
        <f t="shared" si="15"/>
        <v>5.45/km</v>
      </c>
      <c r="H385" s="50">
        <f t="shared" si="16"/>
        <v>0.015448726851851849</v>
      </c>
      <c r="I385" s="50">
        <f t="shared" si="17"/>
        <v>0.0098599537037037</v>
      </c>
      <c r="J385" s="9"/>
    </row>
    <row r="386" spans="1:10" ht="12.75">
      <c r="A386" s="27">
        <v>382</v>
      </c>
      <c r="B386" s="32" t="s">
        <v>1028</v>
      </c>
      <c r="C386" s="32" t="s">
        <v>1029</v>
      </c>
      <c r="D386" s="36" t="s">
        <v>206</v>
      </c>
      <c r="E386" s="32" t="s">
        <v>909</v>
      </c>
      <c r="F386" s="41" t="s">
        <v>1030</v>
      </c>
      <c r="G386" s="44" t="str">
        <f t="shared" si="15"/>
        <v>5.46/km</v>
      </c>
      <c r="H386" s="50">
        <f t="shared" si="16"/>
        <v>0.015493171296296293</v>
      </c>
      <c r="I386" s="50">
        <f t="shared" si="17"/>
        <v>0.006355208333333331</v>
      </c>
      <c r="J386" s="9"/>
    </row>
    <row r="387" spans="1:10" ht="12.75">
      <c r="A387" s="27">
        <v>383</v>
      </c>
      <c r="B387" s="32" t="s">
        <v>1031</v>
      </c>
      <c r="C387" s="32" t="s">
        <v>1032</v>
      </c>
      <c r="D387" s="36" t="s">
        <v>206</v>
      </c>
      <c r="E387" s="32" t="s">
        <v>108</v>
      </c>
      <c r="F387" s="41" t="s">
        <v>1033</v>
      </c>
      <c r="G387" s="44" t="str">
        <f t="shared" si="15"/>
        <v>5.46/km</v>
      </c>
      <c r="H387" s="50">
        <f t="shared" si="16"/>
        <v>0.01550266203703704</v>
      </c>
      <c r="I387" s="50">
        <f t="shared" si="17"/>
        <v>0.006364699074074078</v>
      </c>
      <c r="J387" s="9"/>
    </row>
    <row r="388" spans="1:10" ht="12.75">
      <c r="A388" s="27">
        <v>384</v>
      </c>
      <c r="B388" s="32" t="s">
        <v>308</v>
      </c>
      <c r="C388" s="32" t="s">
        <v>333</v>
      </c>
      <c r="D388" s="36" t="s">
        <v>334</v>
      </c>
      <c r="E388" s="32" t="s">
        <v>74</v>
      </c>
      <c r="F388" s="41" t="s">
        <v>1034</v>
      </c>
      <c r="G388" s="44" t="str">
        <f t="shared" si="15"/>
        <v>5.48/km</v>
      </c>
      <c r="H388" s="50">
        <f t="shared" si="16"/>
        <v>0.015714930555555555</v>
      </c>
      <c r="I388" s="50">
        <f t="shared" si="17"/>
        <v>0.004895023148148145</v>
      </c>
      <c r="J388" s="9"/>
    </row>
    <row r="389" spans="1:10" ht="12.75">
      <c r="A389" s="27">
        <v>385</v>
      </c>
      <c r="B389" s="32" t="s">
        <v>1035</v>
      </c>
      <c r="C389" s="32" t="s">
        <v>168</v>
      </c>
      <c r="D389" s="36" t="s">
        <v>105</v>
      </c>
      <c r="E389" s="32" t="s">
        <v>108</v>
      </c>
      <c r="F389" s="41" t="s">
        <v>1036</v>
      </c>
      <c r="G389" s="44" t="str">
        <f t="shared" si="15"/>
        <v>5.49/km</v>
      </c>
      <c r="H389" s="50">
        <f t="shared" si="16"/>
        <v>0.015868287037037042</v>
      </c>
      <c r="I389" s="50">
        <f t="shared" si="17"/>
        <v>0.01168564814814815</v>
      </c>
      <c r="J389" s="9"/>
    </row>
    <row r="390" spans="1:10" ht="12.75">
      <c r="A390" s="27">
        <v>386</v>
      </c>
      <c r="B390" s="32" t="s">
        <v>265</v>
      </c>
      <c r="C390" s="32" t="s">
        <v>370</v>
      </c>
      <c r="D390" s="36" t="s">
        <v>95</v>
      </c>
      <c r="E390" s="32" t="s">
        <v>52</v>
      </c>
      <c r="F390" s="41" t="s">
        <v>1037</v>
      </c>
      <c r="G390" s="44" t="str">
        <f aca="true" t="shared" si="18" ref="G390:G444">TEXT(INT((HOUR(F390)*3600+MINUTE(F390)*60+SECOND(F390))/$I$3/60),"0")&amp;"."&amp;TEXT(MOD((HOUR(F390)*3600+MINUTE(F390)*60+SECOND(F390))/$I$3,60),"00")&amp;"/km"</f>
        <v>5.49/km</v>
      </c>
      <c r="H390" s="50">
        <f aca="true" t="shared" si="19" ref="H390:H444">F390-$F$5</f>
        <v>0.015878703703703707</v>
      </c>
      <c r="I390" s="50">
        <f aca="true" t="shared" si="20" ref="I390:I444">F390-INDEX($F$5:$F$444,MATCH(D390,$D$5:$D$444,0))</f>
        <v>0.009896759259259261</v>
      </c>
      <c r="J390" s="9"/>
    </row>
    <row r="391" spans="1:10" ht="12.75">
      <c r="A391" s="27">
        <v>387</v>
      </c>
      <c r="B391" s="32" t="s">
        <v>306</v>
      </c>
      <c r="C391" s="32" t="s">
        <v>201</v>
      </c>
      <c r="D391" s="36" t="s">
        <v>59</v>
      </c>
      <c r="E391" s="32" t="s">
        <v>78</v>
      </c>
      <c r="F391" s="41" t="s">
        <v>1038</v>
      </c>
      <c r="G391" s="44" t="str">
        <f t="shared" si="18"/>
        <v>5.50/km</v>
      </c>
      <c r="H391" s="50">
        <f t="shared" si="19"/>
        <v>0.015973611111111112</v>
      </c>
      <c r="I391" s="50">
        <f t="shared" si="20"/>
        <v>0.012140393518518516</v>
      </c>
      <c r="J391" s="9"/>
    </row>
    <row r="392" spans="1:10" ht="12.75">
      <c r="A392" s="27">
        <v>388</v>
      </c>
      <c r="B392" s="32" t="s">
        <v>1039</v>
      </c>
      <c r="C392" s="32" t="s">
        <v>328</v>
      </c>
      <c r="D392" s="36" t="s">
        <v>105</v>
      </c>
      <c r="E392" s="32" t="s">
        <v>118</v>
      </c>
      <c r="F392" s="41" t="s">
        <v>1040</v>
      </c>
      <c r="G392" s="44" t="str">
        <f t="shared" si="18"/>
        <v>5.51/km</v>
      </c>
      <c r="H392" s="50">
        <f t="shared" si="19"/>
        <v>0.016039467592592595</v>
      </c>
      <c r="I392" s="50">
        <f t="shared" si="20"/>
        <v>0.011856828703703703</v>
      </c>
      <c r="J392" s="9"/>
    </row>
    <row r="393" spans="1:10" ht="12.75">
      <c r="A393" s="27">
        <v>389</v>
      </c>
      <c r="B393" s="32" t="s">
        <v>309</v>
      </c>
      <c r="C393" s="32" t="s">
        <v>310</v>
      </c>
      <c r="D393" s="36" t="s">
        <v>20</v>
      </c>
      <c r="E393" s="32" t="s">
        <v>87</v>
      </c>
      <c r="F393" s="41" t="s">
        <v>1041</v>
      </c>
      <c r="G393" s="44" t="str">
        <f t="shared" si="18"/>
        <v>5.51/km</v>
      </c>
      <c r="H393" s="50">
        <f t="shared" si="19"/>
        <v>0.016042476851851853</v>
      </c>
      <c r="I393" s="50">
        <f t="shared" si="20"/>
        <v>0.014341550925925928</v>
      </c>
      <c r="J393" s="9"/>
    </row>
    <row r="394" spans="1:10" ht="12.75">
      <c r="A394" s="27">
        <v>390</v>
      </c>
      <c r="B394" s="32" t="s">
        <v>305</v>
      </c>
      <c r="C394" s="32" t="s">
        <v>117</v>
      </c>
      <c r="D394" s="36" t="s">
        <v>16</v>
      </c>
      <c r="E394" s="32" t="s">
        <v>451</v>
      </c>
      <c r="F394" s="41" t="s">
        <v>1042</v>
      </c>
      <c r="G394" s="44" t="str">
        <f t="shared" si="18"/>
        <v>5.52/km</v>
      </c>
      <c r="H394" s="50">
        <f t="shared" si="19"/>
        <v>0.016119675925925926</v>
      </c>
      <c r="I394" s="50">
        <f t="shared" si="20"/>
        <v>0.015096759259259261</v>
      </c>
      <c r="J394" s="9"/>
    </row>
    <row r="395" spans="1:10" ht="12.75">
      <c r="A395" s="27">
        <v>391</v>
      </c>
      <c r="B395" s="32" t="s">
        <v>1043</v>
      </c>
      <c r="C395" s="32" t="s">
        <v>900</v>
      </c>
      <c r="D395" s="36" t="s">
        <v>206</v>
      </c>
      <c r="E395" s="32" t="s">
        <v>539</v>
      </c>
      <c r="F395" s="41" t="s">
        <v>1044</v>
      </c>
      <c r="G395" s="44" t="str">
        <f t="shared" si="18"/>
        <v>5.53/km</v>
      </c>
      <c r="H395" s="50">
        <f t="shared" si="19"/>
        <v>0.01626527777777778</v>
      </c>
      <c r="I395" s="50">
        <f t="shared" si="20"/>
        <v>0.007127314814814819</v>
      </c>
      <c r="J395" s="9"/>
    </row>
    <row r="396" spans="1:10" ht="12.75">
      <c r="A396" s="27">
        <v>392</v>
      </c>
      <c r="B396" s="32" t="s">
        <v>395</v>
      </c>
      <c r="C396" s="32" t="s">
        <v>1045</v>
      </c>
      <c r="D396" s="36" t="s">
        <v>206</v>
      </c>
      <c r="E396" s="32" t="s">
        <v>539</v>
      </c>
      <c r="F396" s="41" t="s">
        <v>1046</v>
      </c>
      <c r="G396" s="44" t="str">
        <f t="shared" si="18"/>
        <v>5.54/km</v>
      </c>
      <c r="H396" s="50">
        <f t="shared" si="19"/>
        <v>0.016309490740740736</v>
      </c>
      <c r="I396" s="50">
        <f t="shared" si="20"/>
        <v>0.007171527777777773</v>
      </c>
      <c r="J396" s="9"/>
    </row>
    <row r="397" spans="1:10" ht="12.75">
      <c r="A397" s="27">
        <v>393</v>
      </c>
      <c r="B397" s="32" t="s">
        <v>358</v>
      </c>
      <c r="C397" s="32" t="s">
        <v>359</v>
      </c>
      <c r="D397" s="36" t="s">
        <v>206</v>
      </c>
      <c r="E397" s="32" t="s">
        <v>31</v>
      </c>
      <c r="F397" s="41" t="s">
        <v>1047</v>
      </c>
      <c r="G397" s="44" t="str">
        <f t="shared" si="18"/>
        <v>5.54/km</v>
      </c>
      <c r="H397" s="50">
        <f t="shared" si="19"/>
        <v>0.016322106481481483</v>
      </c>
      <c r="I397" s="50">
        <f t="shared" si="20"/>
        <v>0.00718414351851852</v>
      </c>
      <c r="J397" s="9"/>
    </row>
    <row r="398" spans="1:10" ht="12.75">
      <c r="A398" s="27">
        <v>394</v>
      </c>
      <c r="B398" s="32" t="s">
        <v>1048</v>
      </c>
      <c r="C398" s="32" t="s">
        <v>137</v>
      </c>
      <c r="D398" s="36" t="s">
        <v>69</v>
      </c>
      <c r="E398" s="32" t="s">
        <v>108</v>
      </c>
      <c r="F398" s="41" t="s">
        <v>1049</v>
      </c>
      <c r="G398" s="44" t="str">
        <f t="shared" si="18"/>
        <v>5.54/km</v>
      </c>
      <c r="H398" s="50">
        <f t="shared" si="19"/>
        <v>0.016394560185185182</v>
      </c>
      <c r="I398" s="50">
        <f t="shared" si="20"/>
        <v>0.011696643518518516</v>
      </c>
      <c r="J398" s="9"/>
    </row>
    <row r="399" spans="1:10" ht="12.75">
      <c r="A399" s="27">
        <v>395</v>
      </c>
      <c r="B399" s="32" t="s">
        <v>335</v>
      </c>
      <c r="C399" s="32" t="s">
        <v>340</v>
      </c>
      <c r="D399" s="36" t="s">
        <v>120</v>
      </c>
      <c r="E399" s="32" t="s">
        <v>41</v>
      </c>
      <c r="F399" s="41" t="s">
        <v>1050</v>
      </c>
      <c r="G399" s="44" t="str">
        <f t="shared" si="18"/>
        <v>5.58/km</v>
      </c>
      <c r="H399" s="50">
        <f t="shared" si="19"/>
        <v>0.016738078703703703</v>
      </c>
      <c r="I399" s="50">
        <f t="shared" si="20"/>
        <v>0.009504050925925926</v>
      </c>
      <c r="J399" s="9"/>
    </row>
    <row r="400" spans="1:10" ht="12.75">
      <c r="A400" s="28">
        <v>396</v>
      </c>
      <c r="B400" s="33" t="s">
        <v>122</v>
      </c>
      <c r="C400" s="33" t="s">
        <v>369</v>
      </c>
      <c r="D400" s="37" t="s">
        <v>197</v>
      </c>
      <c r="E400" s="33" t="s">
        <v>469</v>
      </c>
      <c r="F400" s="42" t="s">
        <v>1051</v>
      </c>
      <c r="G400" s="45" t="str">
        <f t="shared" si="18"/>
        <v>5.59/km</v>
      </c>
      <c r="H400" s="51">
        <f t="shared" si="19"/>
        <v>0.016855092592592595</v>
      </c>
      <c r="I400" s="51">
        <f t="shared" si="20"/>
        <v>0.011266319444444447</v>
      </c>
      <c r="J400" s="9"/>
    </row>
    <row r="401" spans="1:10" ht="12.75">
      <c r="A401" s="27">
        <v>397</v>
      </c>
      <c r="B401" s="32" t="s">
        <v>1052</v>
      </c>
      <c r="C401" s="32" t="s">
        <v>40</v>
      </c>
      <c r="D401" s="36" t="s">
        <v>33</v>
      </c>
      <c r="E401" s="32" t="s">
        <v>454</v>
      </c>
      <c r="F401" s="41" t="s">
        <v>1053</v>
      </c>
      <c r="G401" s="44" t="str">
        <f t="shared" si="18"/>
        <v>5.59/km</v>
      </c>
      <c r="H401" s="50">
        <f t="shared" si="19"/>
        <v>0.01690219907407408</v>
      </c>
      <c r="I401" s="50">
        <f t="shared" si="20"/>
        <v>0.015564120370370377</v>
      </c>
      <c r="J401" s="9"/>
    </row>
    <row r="402" spans="1:10" ht="12.75">
      <c r="A402" s="27">
        <v>398</v>
      </c>
      <c r="B402" s="32" t="s">
        <v>148</v>
      </c>
      <c r="C402" s="32" t="s">
        <v>388</v>
      </c>
      <c r="D402" s="36" t="s">
        <v>206</v>
      </c>
      <c r="E402" s="32" t="s">
        <v>78</v>
      </c>
      <c r="F402" s="41" t="s">
        <v>1054</v>
      </c>
      <c r="G402" s="44" t="str">
        <f t="shared" si="18"/>
        <v>6.00/km</v>
      </c>
      <c r="H402" s="50">
        <f t="shared" si="19"/>
        <v>0.01700115740740741</v>
      </c>
      <c r="I402" s="50">
        <f t="shared" si="20"/>
        <v>0.007863194444444447</v>
      </c>
      <c r="J402" s="9"/>
    </row>
    <row r="403" spans="1:10" ht="12.75">
      <c r="A403" s="27">
        <v>399</v>
      </c>
      <c r="B403" s="32" t="s">
        <v>1055</v>
      </c>
      <c r="C403" s="32" t="s">
        <v>1056</v>
      </c>
      <c r="D403" s="36" t="s">
        <v>69</v>
      </c>
      <c r="E403" s="32" t="s">
        <v>118</v>
      </c>
      <c r="F403" s="41" t="s">
        <v>1057</v>
      </c>
      <c r="G403" s="44" t="str">
        <f t="shared" si="18"/>
        <v>6.01/km</v>
      </c>
      <c r="H403" s="50">
        <f t="shared" si="19"/>
        <v>0.017095370370370372</v>
      </c>
      <c r="I403" s="50">
        <f t="shared" si="20"/>
        <v>0.012397453703703706</v>
      </c>
      <c r="J403" s="9"/>
    </row>
    <row r="404" spans="1:10" ht="12.75">
      <c r="A404" s="27">
        <v>400</v>
      </c>
      <c r="B404" s="32" t="s">
        <v>354</v>
      </c>
      <c r="C404" s="32" t="s">
        <v>100</v>
      </c>
      <c r="D404" s="36" t="s">
        <v>16</v>
      </c>
      <c r="E404" s="32" t="s">
        <v>78</v>
      </c>
      <c r="F404" s="41" t="s">
        <v>1058</v>
      </c>
      <c r="G404" s="44" t="str">
        <f t="shared" si="18"/>
        <v>6.02/km</v>
      </c>
      <c r="H404" s="50">
        <f t="shared" si="19"/>
        <v>0.017186111111111117</v>
      </c>
      <c r="I404" s="50">
        <f t="shared" si="20"/>
        <v>0.016163194444444452</v>
      </c>
      <c r="J404" s="9"/>
    </row>
    <row r="405" spans="1:10" ht="12.75">
      <c r="A405" s="27">
        <v>401</v>
      </c>
      <c r="B405" s="32" t="s">
        <v>364</v>
      </c>
      <c r="C405" s="32" t="s">
        <v>340</v>
      </c>
      <c r="D405" s="36" t="s">
        <v>120</v>
      </c>
      <c r="E405" s="32" t="s">
        <v>74</v>
      </c>
      <c r="F405" s="41" t="s">
        <v>1059</v>
      </c>
      <c r="G405" s="44" t="str">
        <f t="shared" si="18"/>
        <v>6.02/km</v>
      </c>
      <c r="H405" s="50">
        <f t="shared" si="19"/>
        <v>0.017222453703703705</v>
      </c>
      <c r="I405" s="50">
        <f t="shared" si="20"/>
        <v>0.009988425925925928</v>
      </c>
      <c r="J405" s="9"/>
    </row>
    <row r="406" spans="1:10" ht="12.75">
      <c r="A406" s="27">
        <v>402</v>
      </c>
      <c r="B406" s="32" t="s">
        <v>1060</v>
      </c>
      <c r="C406" s="32" t="s">
        <v>1061</v>
      </c>
      <c r="D406" s="36" t="s">
        <v>105</v>
      </c>
      <c r="E406" s="32" t="s">
        <v>87</v>
      </c>
      <c r="F406" s="41" t="s">
        <v>1062</v>
      </c>
      <c r="G406" s="44" t="str">
        <f t="shared" si="18"/>
        <v>6.03/km</v>
      </c>
      <c r="H406" s="50">
        <f t="shared" si="19"/>
        <v>0.017341319444444447</v>
      </c>
      <c r="I406" s="50">
        <f t="shared" si="20"/>
        <v>0.013158680555555555</v>
      </c>
      <c r="J406" s="9"/>
    </row>
    <row r="407" spans="1:10" ht="12.75">
      <c r="A407" s="27">
        <v>403</v>
      </c>
      <c r="B407" s="32" t="s">
        <v>1063</v>
      </c>
      <c r="C407" s="32" t="s">
        <v>1064</v>
      </c>
      <c r="D407" s="36" t="s">
        <v>120</v>
      </c>
      <c r="E407" s="32" t="s">
        <v>87</v>
      </c>
      <c r="F407" s="41" t="s">
        <v>1065</v>
      </c>
      <c r="G407" s="44" t="str">
        <f t="shared" si="18"/>
        <v>6.04/km</v>
      </c>
      <c r="H407" s="50">
        <f t="shared" si="19"/>
        <v>0.01734652777777778</v>
      </c>
      <c r="I407" s="50">
        <f t="shared" si="20"/>
        <v>0.010112500000000003</v>
      </c>
      <c r="J407" s="9"/>
    </row>
    <row r="408" spans="1:10" ht="12.75">
      <c r="A408" s="27">
        <v>404</v>
      </c>
      <c r="B408" s="32" t="s">
        <v>1066</v>
      </c>
      <c r="C408" s="32" t="s">
        <v>1067</v>
      </c>
      <c r="D408" s="36" t="s">
        <v>69</v>
      </c>
      <c r="E408" s="32" t="s">
        <v>41</v>
      </c>
      <c r="F408" s="41" t="s">
        <v>1068</v>
      </c>
      <c r="G408" s="44" t="str">
        <f t="shared" si="18"/>
        <v>6.08/km</v>
      </c>
      <c r="H408" s="50">
        <f t="shared" si="19"/>
        <v>0.017788773148148147</v>
      </c>
      <c r="I408" s="50">
        <f t="shared" si="20"/>
        <v>0.013090856481481481</v>
      </c>
      <c r="J408" s="9"/>
    </row>
    <row r="409" spans="1:10" ht="12.75">
      <c r="A409" s="27">
        <v>405</v>
      </c>
      <c r="B409" s="32" t="s">
        <v>1069</v>
      </c>
      <c r="C409" s="32" t="s">
        <v>117</v>
      </c>
      <c r="D409" s="36" t="s">
        <v>25</v>
      </c>
      <c r="E409" s="32" t="s">
        <v>78</v>
      </c>
      <c r="F409" s="41" t="s">
        <v>1070</v>
      </c>
      <c r="G409" s="44" t="str">
        <f t="shared" si="18"/>
        <v>6.08/km</v>
      </c>
      <c r="H409" s="50">
        <f t="shared" si="19"/>
        <v>0.01784189814814815</v>
      </c>
      <c r="I409" s="50">
        <f t="shared" si="20"/>
        <v>0.01784189814814815</v>
      </c>
      <c r="J409" s="9"/>
    </row>
    <row r="410" spans="1:10" ht="12.75">
      <c r="A410" s="27">
        <v>406</v>
      </c>
      <c r="B410" s="32" t="s">
        <v>1071</v>
      </c>
      <c r="C410" s="32" t="s">
        <v>226</v>
      </c>
      <c r="D410" s="36" t="s">
        <v>93</v>
      </c>
      <c r="E410" s="32" t="s">
        <v>78</v>
      </c>
      <c r="F410" s="41" t="s">
        <v>1072</v>
      </c>
      <c r="G410" s="44" t="str">
        <f t="shared" si="18"/>
        <v>6.09/km</v>
      </c>
      <c r="H410" s="50">
        <f t="shared" si="19"/>
        <v>0.01787534722222222</v>
      </c>
      <c r="I410" s="50">
        <f t="shared" si="20"/>
        <v>0.013019097222222217</v>
      </c>
      <c r="J410" s="9"/>
    </row>
    <row r="411" spans="1:10" ht="12.75">
      <c r="A411" s="28">
        <v>407</v>
      </c>
      <c r="B411" s="33" t="s">
        <v>253</v>
      </c>
      <c r="C411" s="33" t="s">
        <v>138</v>
      </c>
      <c r="D411" s="37" t="s">
        <v>20</v>
      </c>
      <c r="E411" s="33" t="s">
        <v>469</v>
      </c>
      <c r="F411" s="42" t="s">
        <v>1073</v>
      </c>
      <c r="G411" s="45" t="str">
        <f t="shared" si="18"/>
        <v>6.10/km</v>
      </c>
      <c r="H411" s="51">
        <f t="shared" si="19"/>
        <v>0.018001851851851852</v>
      </c>
      <c r="I411" s="51">
        <f t="shared" si="20"/>
        <v>0.016300925925925927</v>
      </c>
      <c r="J411" s="9"/>
    </row>
    <row r="412" spans="1:10" ht="12.75">
      <c r="A412" s="27">
        <v>408</v>
      </c>
      <c r="B412" s="32" t="s">
        <v>360</v>
      </c>
      <c r="C412" s="32" t="s">
        <v>166</v>
      </c>
      <c r="D412" s="36" t="s">
        <v>349</v>
      </c>
      <c r="E412" s="32" t="s">
        <v>74</v>
      </c>
      <c r="F412" s="41" t="s">
        <v>1074</v>
      </c>
      <c r="G412" s="44" t="str">
        <f t="shared" si="18"/>
        <v>6.11/km</v>
      </c>
      <c r="H412" s="50">
        <f t="shared" si="19"/>
        <v>0.018154745370370366</v>
      </c>
      <c r="I412" s="50">
        <f t="shared" si="20"/>
        <v>0.008803472222222216</v>
      </c>
      <c r="J412" s="9"/>
    </row>
    <row r="413" spans="1:10" ht="12.75">
      <c r="A413" s="27">
        <v>409</v>
      </c>
      <c r="B413" s="32" t="s">
        <v>1075</v>
      </c>
      <c r="C413" s="32" t="s">
        <v>15</v>
      </c>
      <c r="D413" s="36" t="s">
        <v>10</v>
      </c>
      <c r="E413" s="32" t="s">
        <v>1076</v>
      </c>
      <c r="F413" s="41" t="s">
        <v>1077</v>
      </c>
      <c r="G413" s="44" t="str">
        <f t="shared" si="18"/>
        <v>6.20/km</v>
      </c>
      <c r="H413" s="50">
        <f t="shared" si="19"/>
        <v>0.019079629629629634</v>
      </c>
      <c r="I413" s="50">
        <f t="shared" si="20"/>
        <v>0.017873148148148155</v>
      </c>
      <c r="J413" s="9"/>
    </row>
    <row r="414" spans="1:10" ht="12.75">
      <c r="A414" s="27">
        <v>410</v>
      </c>
      <c r="B414" s="32" t="s">
        <v>384</v>
      </c>
      <c r="C414" s="32" t="s">
        <v>143</v>
      </c>
      <c r="D414" s="36" t="s">
        <v>93</v>
      </c>
      <c r="E414" s="32" t="s">
        <v>74</v>
      </c>
      <c r="F414" s="41" t="s">
        <v>1078</v>
      </c>
      <c r="G414" s="44" t="str">
        <f t="shared" si="18"/>
        <v>6.20/km</v>
      </c>
      <c r="H414" s="50">
        <f t="shared" si="19"/>
        <v>0.019101620370370373</v>
      </c>
      <c r="I414" s="50">
        <f t="shared" si="20"/>
        <v>0.01424537037037037</v>
      </c>
      <c r="J414" s="9"/>
    </row>
    <row r="415" spans="1:10" ht="12.75">
      <c r="A415" s="27">
        <v>411</v>
      </c>
      <c r="B415" s="32" t="s">
        <v>374</v>
      </c>
      <c r="C415" s="32" t="s">
        <v>123</v>
      </c>
      <c r="D415" s="36" t="s">
        <v>20</v>
      </c>
      <c r="E415" s="32" t="s">
        <v>74</v>
      </c>
      <c r="F415" s="41" t="s">
        <v>1079</v>
      </c>
      <c r="G415" s="44" t="str">
        <f t="shared" si="18"/>
        <v>6.21/km</v>
      </c>
      <c r="H415" s="50">
        <f t="shared" si="19"/>
        <v>0.019127662037037037</v>
      </c>
      <c r="I415" s="50">
        <f t="shared" si="20"/>
        <v>0.01742673611111111</v>
      </c>
      <c r="J415" s="9"/>
    </row>
    <row r="416" spans="1:10" ht="12.75">
      <c r="A416" s="27">
        <v>412</v>
      </c>
      <c r="B416" s="32" t="s">
        <v>1080</v>
      </c>
      <c r="C416" s="32" t="s">
        <v>1081</v>
      </c>
      <c r="D416" s="36" t="s">
        <v>95</v>
      </c>
      <c r="E416" s="32" t="s">
        <v>539</v>
      </c>
      <c r="F416" s="41" t="s">
        <v>1082</v>
      </c>
      <c r="G416" s="44" t="str">
        <f t="shared" si="18"/>
        <v>6.21/km</v>
      </c>
      <c r="H416" s="50">
        <f t="shared" si="19"/>
        <v>0.019146527777777776</v>
      </c>
      <c r="I416" s="50">
        <f t="shared" si="20"/>
        <v>0.01316458333333333</v>
      </c>
      <c r="J416" s="9"/>
    </row>
    <row r="417" spans="1:10" ht="12.75">
      <c r="A417" s="27">
        <v>413</v>
      </c>
      <c r="B417" s="32" t="s">
        <v>413</v>
      </c>
      <c r="C417" s="32" t="s">
        <v>79</v>
      </c>
      <c r="D417" s="36" t="s">
        <v>16</v>
      </c>
      <c r="E417" s="32" t="s">
        <v>141</v>
      </c>
      <c r="F417" s="41" t="s">
        <v>1083</v>
      </c>
      <c r="G417" s="44" t="str">
        <f t="shared" si="18"/>
        <v>6.22/km</v>
      </c>
      <c r="H417" s="50">
        <f t="shared" si="19"/>
        <v>0.01924386574074074</v>
      </c>
      <c r="I417" s="50">
        <f t="shared" si="20"/>
        <v>0.018220949074074073</v>
      </c>
      <c r="J417" s="9"/>
    </row>
    <row r="418" spans="1:10" ht="12.75">
      <c r="A418" s="27">
        <v>414</v>
      </c>
      <c r="B418" s="32" t="s">
        <v>208</v>
      </c>
      <c r="C418" s="32" t="s">
        <v>46</v>
      </c>
      <c r="D418" s="36" t="s">
        <v>131</v>
      </c>
      <c r="E418" s="32" t="s">
        <v>74</v>
      </c>
      <c r="F418" s="41" t="s">
        <v>1084</v>
      </c>
      <c r="G418" s="44" t="str">
        <f t="shared" si="18"/>
        <v>6.23/km</v>
      </c>
      <c r="H418" s="50">
        <f t="shared" si="19"/>
        <v>0.019366203703703705</v>
      </c>
      <c r="I418" s="50">
        <f t="shared" si="20"/>
        <v>0.013279282407407406</v>
      </c>
      <c r="J418" s="9"/>
    </row>
    <row r="419" spans="1:10" ht="12.75">
      <c r="A419" s="27">
        <v>415</v>
      </c>
      <c r="B419" s="32" t="s">
        <v>1085</v>
      </c>
      <c r="C419" s="32" t="s">
        <v>134</v>
      </c>
      <c r="D419" s="36" t="s">
        <v>20</v>
      </c>
      <c r="E419" s="32" t="s">
        <v>141</v>
      </c>
      <c r="F419" s="41" t="s">
        <v>1086</v>
      </c>
      <c r="G419" s="44" t="str">
        <f t="shared" si="18"/>
        <v>6.23/km</v>
      </c>
      <c r="H419" s="50">
        <f t="shared" si="19"/>
        <v>0.01939421296296296</v>
      </c>
      <c r="I419" s="50">
        <f t="shared" si="20"/>
        <v>0.017693287037037035</v>
      </c>
      <c r="J419" s="9"/>
    </row>
    <row r="420" spans="1:10" ht="12.75">
      <c r="A420" s="27">
        <v>416</v>
      </c>
      <c r="B420" s="32" t="s">
        <v>172</v>
      </c>
      <c r="C420" s="32" t="s">
        <v>173</v>
      </c>
      <c r="D420" s="36" t="s">
        <v>16</v>
      </c>
      <c r="E420" s="32" t="s">
        <v>141</v>
      </c>
      <c r="F420" s="41" t="s">
        <v>1087</v>
      </c>
      <c r="G420" s="44" t="str">
        <f t="shared" si="18"/>
        <v>6.23/km</v>
      </c>
      <c r="H420" s="50">
        <f t="shared" si="19"/>
        <v>0.019400578703703708</v>
      </c>
      <c r="I420" s="50">
        <f t="shared" si="20"/>
        <v>0.018377662037037043</v>
      </c>
      <c r="J420" s="9"/>
    </row>
    <row r="421" spans="1:10" ht="12.75">
      <c r="A421" s="27">
        <v>417</v>
      </c>
      <c r="B421" s="32" t="s">
        <v>336</v>
      </c>
      <c r="C421" s="32" t="s">
        <v>1088</v>
      </c>
      <c r="D421" s="36" t="s">
        <v>105</v>
      </c>
      <c r="E421" s="32" t="s">
        <v>23</v>
      </c>
      <c r="F421" s="41" t="s">
        <v>1089</v>
      </c>
      <c r="G421" s="44" t="str">
        <f t="shared" si="18"/>
        <v>6.23/km</v>
      </c>
      <c r="H421" s="50">
        <f t="shared" si="19"/>
        <v>0.019414236111111115</v>
      </c>
      <c r="I421" s="50">
        <f t="shared" si="20"/>
        <v>0.015231597222222223</v>
      </c>
      <c r="J421" s="9"/>
    </row>
    <row r="422" spans="1:10" ht="12.75">
      <c r="A422" s="28">
        <v>418</v>
      </c>
      <c r="B422" s="33" t="s">
        <v>389</v>
      </c>
      <c r="C422" s="33" t="s">
        <v>386</v>
      </c>
      <c r="D422" s="37" t="s">
        <v>334</v>
      </c>
      <c r="E422" s="33" t="s">
        <v>469</v>
      </c>
      <c r="F422" s="42" t="s">
        <v>1090</v>
      </c>
      <c r="G422" s="45" t="str">
        <f t="shared" si="18"/>
        <v>6.24/km</v>
      </c>
      <c r="H422" s="51">
        <f t="shared" si="19"/>
        <v>0.019500000000000003</v>
      </c>
      <c r="I422" s="51">
        <f t="shared" si="20"/>
        <v>0.008680092592592593</v>
      </c>
      <c r="J422" s="9"/>
    </row>
    <row r="423" spans="1:10" ht="12.75">
      <c r="A423" s="27">
        <v>419</v>
      </c>
      <c r="B423" s="32" t="s">
        <v>1091</v>
      </c>
      <c r="C423" s="32" t="s">
        <v>1092</v>
      </c>
      <c r="D423" s="36" t="s">
        <v>120</v>
      </c>
      <c r="E423" s="32" t="s">
        <v>41</v>
      </c>
      <c r="F423" s="41" t="s">
        <v>1093</v>
      </c>
      <c r="G423" s="44" t="str">
        <f t="shared" si="18"/>
        <v>6.25/km</v>
      </c>
      <c r="H423" s="50">
        <f t="shared" si="19"/>
        <v>0.019567476851851853</v>
      </c>
      <c r="I423" s="50">
        <f t="shared" si="20"/>
        <v>0.012333449074074077</v>
      </c>
      <c r="J423" s="9"/>
    </row>
    <row r="424" spans="1:10" ht="12.75">
      <c r="A424" s="27">
        <v>420</v>
      </c>
      <c r="B424" s="32" t="s">
        <v>1094</v>
      </c>
      <c r="C424" s="32" t="s">
        <v>262</v>
      </c>
      <c r="D424" s="36" t="s">
        <v>105</v>
      </c>
      <c r="E424" s="32" t="s">
        <v>41</v>
      </c>
      <c r="F424" s="41" t="s">
        <v>1095</v>
      </c>
      <c r="G424" s="44" t="str">
        <f t="shared" si="18"/>
        <v>6.26/km</v>
      </c>
      <c r="H424" s="50">
        <f t="shared" si="19"/>
        <v>0.019725578703703707</v>
      </c>
      <c r="I424" s="50">
        <f t="shared" si="20"/>
        <v>0.015542939814814815</v>
      </c>
      <c r="J424" s="9"/>
    </row>
    <row r="425" spans="1:10" ht="12.75">
      <c r="A425" s="27">
        <v>421</v>
      </c>
      <c r="B425" s="32" t="s">
        <v>1096</v>
      </c>
      <c r="C425" s="32" t="s">
        <v>1097</v>
      </c>
      <c r="D425" s="36" t="s">
        <v>27</v>
      </c>
      <c r="E425" s="32" t="s">
        <v>41</v>
      </c>
      <c r="F425" s="41" t="s">
        <v>1098</v>
      </c>
      <c r="G425" s="44" t="str">
        <f t="shared" si="18"/>
        <v>6.27/km</v>
      </c>
      <c r="H425" s="50">
        <f t="shared" si="19"/>
        <v>0.019743518518518514</v>
      </c>
      <c r="I425" s="50">
        <f t="shared" si="20"/>
        <v>0.017003009259259256</v>
      </c>
      <c r="J425" s="9"/>
    </row>
    <row r="426" spans="1:10" ht="12.75">
      <c r="A426" s="27">
        <v>422</v>
      </c>
      <c r="B426" s="32" t="s">
        <v>1099</v>
      </c>
      <c r="C426" s="32" t="s">
        <v>1100</v>
      </c>
      <c r="D426" s="36" t="s">
        <v>197</v>
      </c>
      <c r="E426" s="32" t="s">
        <v>539</v>
      </c>
      <c r="F426" s="41" t="s">
        <v>1101</v>
      </c>
      <c r="G426" s="44" t="str">
        <f t="shared" si="18"/>
        <v>6.29/km</v>
      </c>
      <c r="H426" s="50">
        <f t="shared" si="19"/>
        <v>0.020009953703703703</v>
      </c>
      <c r="I426" s="50">
        <f t="shared" si="20"/>
        <v>0.014421180555555555</v>
      </c>
      <c r="J426" s="9"/>
    </row>
    <row r="427" spans="1:10" ht="12.75">
      <c r="A427" s="27">
        <v>423</v>
      </c>
      <c r="B427" s="32" t="s">
        <v>212</v>
      </c>
      <c r="C427" s="32" t="s">
        <v>75</v>
      </c>
      <c r="D427" s="36" t="s">
        <v>33</v>
      </c>
      <c r="E427" s="32" t="s">
        <v>83</v>
      </c>
      <c r="F427" s="41" t="s">
        <v>1102</v>
      </c>
      <c r="G427" s="44" t="str">
        <f t="shared" si="18"/>
        <v>6.30/km</v>
      </c>
      <c r="H427" s="50">
        <f t="shared" si="19"/>
        <v>0.02006712962962963</v>
      </c>
      <c r="I427" s="50">
        <f t="shared" si="20"/>
        <v>0.018729050925925927</v>
      </c>
      <c r="J427" s="9"/>
    </row>
    <row r="428" spans="1:10" ht="12.75">
      <c r="A428" s="27">
        <v>424</v>
      </c>
      <c r="B428" s="32" t="s">
        <v>390</v>
      </c>
      <c r="C428" s="32" t="s">
        <v>61</v>
      </c>
      <c r="D428" s="36" t="s">
        <v>238</v>
      </c>
      <c r="E428" s="32" t="s">
        <v>83</v>
      </c>
      <c r="F428" s="41" t="s">
        <v>1103</v>
      </c>
      <c r="G428" s="44" t="str">
        <f t="shared" si="18"/>
        <v>6.35/km</v>
      </c>
      <c r="H428" s="50">
        <f t="shared" si="19"/>
        <v>0.02067511574074074</v>
      </c>
      <c r="I428" s="50">
        <f t="shared" si="20"/>
        <v>0.009134027777777776</v>
      </c>
      <c r="J428" s="9"/>
    </row>
    <row r="429" spans="1:10" ht="12.75">
      <c r="A429" s="27">
        <v>425</v>
      </c>
      <c r="B429" s="32" t="s">
        <v>387</v>
      </c>
      <c r="C429" s="32" t="s">
        <v>372</v>
      </c>
      <c r="D429" s="36" t="s">
        <v>69</v>
      </c>
      <c r="E429" s="32" t="s">
        <v>78</v>
      </c>
      <c r="F429" s="41" t="s">
        <v>1104</v>
      </c>
      <c r="G429" s="44" t="str">
        <f t="shared" si="18"/>
        <v>6.37/km</v>
      </c>
      <c r="H429" s="50">
        <f t="shared" si="19"/>
        <v>0.02078240740740741</v>
      </c>
      <c r="I429" s="50">
        <f t="shared" si="20"/>
        <v>0.016084490740740743</v>
      </c>
      <c r="J429" s="9"/>
    </row>
    <row r="430" spans="1:10" ht="12.75">
      <c r="A430" s="27">
        <v>426</v>
      </c>
      <c r="B430" s="32" t="s">
        <v>378</v>
      </c>
      <c r="C430" s="32" t="s">
        <v>119</v>
      </c>
      <c r="D430" s="36" t="s">
        <v>69</v>
      </c>
      <c r="E430" s="32" t="s">
        <v>539</v>
      </c>
      <c r="F430" s="41" t="s">
        <v>1105</v>
      </c>
      <c r="G430" s="44" t="str">
        <f t="shared" si="18"/>
        <v>6.38/km</v>
      </c>
      <c r="H430" s="50">
        <f t="shared" si="19"/>
        <v>0.02096168981481481</v>
      </c>
      <c r="I430" s="50">
        <f t="shared" si="20"/>
        <v>0.016263773148148145</v>
      </c>
      <c r="J430" s="9"/>
    </row>
    <row r="431" spans="1:10" ht="12.75">
      <c r="A431" s="27">
        <v>427</v>
      </c>
      <c r="B431" s="32" t="s">
        <v>1106</v>
      </c>
      <c r="C431" s="32" t="s">
        <v>134</v>
      </c>
      <c r="D431" s="36" t="s">
        <v>20</v>
      </c>
      <c r="E431" s="32" t="s">
        <v>539</v>
      </c>
      <c r="F431" s="41" t="s">
        <v>1107</v>
      </c>
      <c r="G431" s="44" t="str">
        <f t="shared" si="18"/>
        <v>6.40/km</v>
      </c>
      <c r="H431" s="50">
        <f t="shared" si="19"/>
        <v>0.02113275462962963</v>
      </c>
      <c r="I431" s="50">
        <f t="shared" si="20"/>
        <v>0.019431828703703705</v>
      </c>
      <c r="J431" s="9"/>
    </row>
    <row r="432" spans="1:10" ht="12.75">
      <c r="A432" s="27">
        <v>428</v>
      </c>
      <c r="B432" s="32" t="s">
        <v>1108</v>
      </c>
      <c r="C432" s="32" t="s">
        <v>366</v>
      </c>
      <c r="D432" s="36" t="s">
        <v>197</v>
      </c>
      <c r="E432" s="32" t="s">
        <v>539</v>
      </c>
      <c r="F432" s="41" t="s">
        <v>1109</v>
      </c>
      <c r="G432" s="44" t="str">
        <f t="shared" si="18"/>
        <v>6.40/km</v>
      </c>
      <c r="H432" s="50">
        <f t="shared" si="19"/>
        <v>0.02113657407407407</v>
      </c>
      <c r="I432" s="50">
        <f t="shared" si="20"/>
        <v>0.015547800925925923</v>
      </c>
      <c r="J432" s="9"/>
    </row>
    <row r="433" spans="1:10" ht="12.75">
      <c r="A433" s="27">
        <v>429</v>
      </c>
      <c r="B433" s="32" t="s">
        <v>379</v>
      </c>
      <c r="C433" s="32" t="s">
        <v>92</v>
      </c>
      <c r="D433" s="36" t="s">
        <v>10</v>
      </c>
      <c r="E433" s="32" t="s">
        <v>539</v>
      </c>
      <c r="F433" s="41" t="s">
        <v>1110</v>
      </c>
      <c r="G433" s="44" t="str">
        <f t="shared" si="18"/>
        <v>6.40/km</v>
      </c>
      <c r="H433" s="50">
        <f t="shared" si="19"/>
        <v>0.02113784722222222</v>
      </c>
      <c r="I433" s="50">
        <f t="shared" si="20"/>
        <v>0.019931365740740743</v>
      </c>
      <c r="J433" s="9"/>
    </row>
    <row r="434" spans="1:10" ht="12.75">
      <c r="A434" s="27">
        <v>430</v>
      </c>
      <c r="B434" s="32" t="s">
        <v>1111</v>
      </c>
      <c r="C434" s="32" t="s">
        <v>61</v>
      </c>
      <c r="D434" s="36" t="s">
        <v>238</v>
      </c>
      <c r="E434" s="32" t="s">
        <v>1112</v>
      </c>
      <c r="F434" s="41" t="s">
        <v>1113</v>
      </c>
      <c r="G434" s="44" t="str">
        <f t="shared" si="18"/>
        <v>6.44/km</v>
      </c>
      <c r="H434" s="50">
        <f t="shared" si="19"/>
        <v>0.02154861111111111</v>
      </c>
      <c r="I434" s="50">
        <f t="shared" si="20"/>
        <v>0.010007523148148144</v>
      </c>
      <c r="J434" s="9"/>
    </row>
    <row r="435" spans="1:10" ht="12.75">
      <c r="A435" s="27">
        <v>431</v>
      </c>
      <c r="B435" s="32" t="s">
        <v>385</v>
      </c>
      <c r="C435" s="32" t="s">
        <v>15</v>
      </c>
      <c r="D435" s="36" t="s">
        <v>20</v>
      </c>
      <c r="E435" s="32" t="s">
        <v>26</v>
      </c>
      <c r="F435" s="41" t="s">
        <v>1114</v>
      </c>
      <c r="G435" s="44" t="str">
        <f t="shared" si="18"/>
        <v>6.45/km</v>
      </c>
      <c r="H435" s="50">
        <f t="shared" si="19"/>
        <v>0.02171666666666667</v>
      </c>
      <c r="I435" s="50">
        <f t="shared" si="20"/>
        <v>0.020015740740740744</v>
      </c>
      <c r="J435" s="9"/>
    </row>
    <row r="436" spans="1:10" ht="12.75">
      <c r="A436" s="27">
        <v>432</v>
      </c>
      <c r="B436" s="32" t="s">
        <v>371</v>
      </c>
      <c r="C436" s="32" t="s">
        <v>372</v>
      </c>
      <c r="D436" s="36" t="s">
        <v>206</v>
      </c>
      <c r="E436" s="32" t="s">
        <v>26</v>
      </c>
      <c r="F436" s="41" t="s">
        <v>1115</v>
      </c>
      <c r="G436" s="44" t="str">
        <f t="shared" si="18"/>
        <v>6.45/km</v>
      </c>
      <c r="H436" s="50">
        <f t="shared" si="19"/>
        <v>0.021716898148148152</v>
      </c>
      <c r="I436" s="50">
        <f t="shared" si="20"/>
        <v>0.01257893518518519</v>
      </c>
      <c r="J436" s="9"/>
    </row>
    <row r="437" spans="1:10" ht="12.75">
      <c r="A437" s="27">
        <v>433</v>
      </c>
      <c r="B437" s="32" t="s">
        <v>1116</v>
      </c>
      <c r="C437" s="32" t="s">
        <v>369</v>
      </c>
      <c r="D437" s="36" t="s">
        <v>105</v>
      </c>
      <c r="E437" s="32" t="s">
        <v>74</v>
      </c>
      <c r="F437" s="41" t="s">
        <v>1117</v>
      </c>
      <c r="G437" s="44" t="str">
        <f t="shared" si="18"/>
        <v>6.56/km</v>
      </c>
      <c r="H437" s="50">
        <f t="shared" si="19"/>
        <v>0.02280219907407407</v>
      </c>
      <c r="I437" s="50">
        <f t="shared" si="20"/>
        <v>0.018619560185185176</v>
      </c>
      <c r="J437" s="9"/>
    </row>
    <row r="438" spans="1:10" ht="12.75">
      <c r="A438" s="27">
        <v>434</v>
      </c>
      <c r="B438" s="32" t="s">
        <v>1118</v>
      </c>
      <c r="C438" s="32" t="s">
        <v>342</v>
      </c>
      <c r="D438" s="36" t="s">
        <v>10</v>
      </c>
      <c r="E438" s="32" t="s">
        <v>74</v>
      </c>
      <c r="F438" s="41" t="s">
        <v>1119</v>
      </c>
      <c r="G438" s="44" t="str">
        <f t="shared" si="18"/>
        <v>6.56/km</v>
      </c>
      <c r="H438" s="50">
        <f t="shared" si="19"/>
        <v>0.022807870370370367</v>
      </c>
      <c r="I438" s="50">
        <f t="shared" si="20"/>
        <v>0.02160138888888889</v>
      </c>
      <c r="J438" s="9"/>
    </row>
    <row r="439" spans="1:10" ht="12.75">
      <c r="A439" s="27">
        <v>435</v>
      </c>
      <c r="B439" s="32" t="s">
        <v>394</v>
      </c>
      <c r="C439" s="32" t="s">
        <v>111</v>
      </c>
      <c r="D439" s="36" t="s">
        <v>20</v>
      </c>
      <c r="E439" s="32" t="s">
        <v>78</v>
      </c>
      <c r="F439" s="41" t="s">
        <v>1120</v>
      </c>
      <c r="G439" s="44" t="str">
        <f t="shared" si="18"/>
        <v>7.17/km</v>
      </c>
      <c r="H439" s="50">
        <f t="shared" si="19"/>
        <v>0.02499803240740741</v>
      </c>
      <c r="I439" s="50">
        <f t="shared" si="20"/>
        <v>0.023297106481481485</v>
      </c>
      <c r="J439" s="9"/>
    </row>
    <row r="440" spans="1:10" ht="12.75">
      <c r="A440" s="27">
        <v>436</v>
      </c>
      <c r="B440" s="32" t="s">
        <v>243</v>
      </c>
      <c r="C440" s="32" t="s">
        <v>56</v>
      </c>
      <c r="D440" s="36" t="s">
        <v>27</v>
      </c>
      <c r="E440" s="32" t="s">
        <v>78</v>
      </c>
      <c r="F440" s="41" t="s">
        <v>1121</v>
      </c>
      <c r="G440" s="44" t="str">
        <f t="shared" si="18"/>
        <v>7.17/km</v>
      </c>
      <c r="H440" s="50">
        <f t="shared" si="19"/>
        <v>0.02499814814814815</v>
      </c>
      <c r="I440" s="50">
        <f t="shared" si="20"/>
        <v>0.022257638888888893</v>
      </c>
      <c r="J440" s="9"/>
    </row>
    <row r="441" spans="1:10" ht="12.75">
      <c r="A441" s="27">
        <v>437</v>
      </c>
      <c r="B441" s="32" t="s">
        <v>391</v>
      </c>
      <c r="C441" s="32" t="s">
        <v>392</v>
      </c>
      <c r="D441" s="36" t="s">
        <v>25</v>
      </c>
      <c r="E441" s="32" t="s">
        <v>78</v>
      </c>
      <c r="F441" s="41" t="s">
        <v>1122</v>
      </c>
      <c r="G441" s="44" t="str">
        <f t="shared" si="18"/>
        <v>7.17/km</v>
      </c>
      <c r="H441" s="50">
        <f t="shared" si="19"/>
        <v>0.02502685185185185</v>
      </c>
      <c r="I441" s="50">
        <f t="shared" si="20"/>
        <v>0.02502685185185185</v>
      </c>
      <c r="J441" s="9"/>
    </row>
    <row r="442" spans="1:10" ht="12.75">
      <c r="A442" s="27">
        <v>438</v>
      </c>
      <c r="B442" s="32" t="s">
        <v>393</v>
      </c>
      <c r="C442" s="32" t="s">
        <v>123</v>
      </c>
      <c r="D442" s="36" t="s">
        <v>33</v>
      </c>
      <c r="E442" s="32" t="s">
        <v>78</v>
      </c>
      <c r="F442" s="41" t="s">
        <v>1123</v>
      </c>
      <c r="G442" s="44" t="str">
        <f t="shared" si="18"/>
        <v>7.17/km</v>
      </c>
      <c r="H442" s="50">
        <f t="shared" si="19"/>
        <v>0.02504027777777778</v>
      </c>
      <c r="I442" s="50">
        <f t="shared" si="20"/>
        <v>0.023702199074074077</v>
      </c>
      <c r="J442" s="9"/>
    </row>
    <row r="443" spans="1:10" ht="12.75">
      <c r="A443" s="27">
        <v>439</v>
      </c>
      <c r="B443" s="32" t="s">
        <v>396</v>
      </c>
      <c r="C443" s="32" t="s">
        <v>15</v>
      </c>
      <c r="D443" s="36" t="s">
        <v>349</v>
      </c>
      <c r="E443" s="32" t="s">
        <v>397</v>
      </c>
      <c r="F443" s="41" t="s">
        <v>1124</v>
      </c>
      <c r="G443" s="44" t="str">
        <f t="shared" si="18"/>
        <v>7.25/km</v>
      </c>
      <c r="H443" s="50">
        <f t="shared" si="19"/>
        <v>0.02587673611111111</v>
      </c>
      <c r="I443" s="50">
        <f t="shared" si="20"/>
        <v>0.01652546296296296</v>
      </c>
      <c r="J443" s="9"/>
    </row>
    <row r="444" spans="1:10" ht="13.5" thickBot="1">
      <c r="A444" s="53">
        <v>440</v>
      </c>
      <c r="B444" s="54" t="s">
        <v>1125</v>
      </c>
      <c r="C444" s="54" t="s">
        <v>84</v>
      </c>
      <c r="D444" s="55" t="s">
        <v>93</v>
      </c>
      <c r="E444" s="54" t="s">
        <v>469</v>
      </c>
      <c r="F444" s="56" t="s">
        <v>1126</v>
      </c>
      <c r="G444" s="57" t="str">
        <f t="shared" si="18"/>
        <v>7.58/km</v>
      </c>
      <c r="H444" s="58">
        <f t="shared" si="19"/>
        <v>0.029261689814814813</v>
      </c>
      <c r="I444" s="58">
        <f t="shared" si="20"/>
        <v>0.02440543981481481</v>
      </c>
      <c r="J444" s="9"/>
    </row>
    <row r="445" spans="1:10" ht="12.75">
      <c r="A445" s="29"/>
      <c r="G445" s="46"/>
      <c r="H445" s="46"/>
      <c r="I445" s="46"/>
      <c r="J445" s="9"/>
    </row>
    <row r="446" spans="1:10" ht="12.75">
      <c r="A446" s="29"/>
      <c r="G446" s="46"/>
      <c r="H446" s="46"/>
      <c r="I446" s="46"/>
      <c r="J446" s="9"/>
    </row>
    <row r="447" spans="1:10" ht="12.75">
      <c r="A447" s="29"/>
      <c r="G447" s="46"/>
      <c r="H447" s="46"/>
      <c r="I447" s="46"/>
      <c r="J447" s="9"/>
    </row>
    <row r="448" spans="1:10" ht="12.75">
      <c r="A448" s="29"/>
      <c r="G448" s="46"/>
      <c r="H448" s="46"/>
      <c r="I448" s="46"/>
      <c r="J448" s="9"/>
    </row>
    <row r="449" spans="1:10" ht="12.75">
      <c r="A449" s="29"/>
      <c r="G449" s="46"/>
      <c r="H449" s="46"/>
      <c r="I449" s="46"/>
      <c r="J449" s="9"/>
    </row>
    <row r="450" spans="1:10" ht="12.75">
      <c r="A450" s="29"/>
      <c r="G450" s="46"/>
      <c r="H450" s="46"/>
      <c r="I450" s="46"/>
      <c r="J450" s="9"/>
    </row>
    <row r="451" spans="1:10" ht="12.75">
      <c r="A451" s="29"/>
      <c r="G451" s="46"/>
      <c r="H451" s="46"/>
      <c r="I451" s="46"/>
      <c r="J451" s="9"/>
    </row>
    <row r="452" spans="1:10" ht="12.75">
      <c r="A452" s="29"/>
      <c r="G452" s="46"/>
      <c r="H452" s="46"/>
      <c r="I452" s="46"/>
      <c r="J452" s="9"/>
    </row>
    <row r="453" spans="1:10" ht="12.75">
      <c r="A453" s="29"/>
      <c r="G453" s="46"/>
      <c r="H453" s="46"/>
      <c r="I453" s="46"/>
      <c r="J453" s="9"/>
    </row>
    <row r="454" spans="1:10" ht="12.75">
      <c r="A454" s="29"/>
      <c r="G454" s="46"/>
      <c r="H454" s="46"/>
      <c r="I454" s="46"/>
      <c r="J454" s="9"/>
    </row>
    <row r="455" spans="1:10" ht="12.75">
      <c r="A455" s="29"/>
      <c r="G455" s="46"/>
      <c r="H455" s="46"/>
      <c r="I455" s="46"/>
      <c r="J455" s="9"/>
    </row>
    <row r="456" spans="1:10" ht="12.75">
      <c r="A456" s="29"/>
      <c r="G456" s="46"/>
      <c r="H456" s="46"/>
      <c r="I456" s="46"/>
      <c r="J456" s="9"/>
    </row>
    <row r="457" spans="1:10" ht="12.75">
      <c r="A457" s="29"/>
      <c r="G457" s="46"/>
      <c r="H457" s="46"/>
      <c r="I457" s="46"/>
      <c r="J457" s="9"/>
    </row>
    <row r="458" spans="1:10" ht="12.75">
      <c r="A458" s="29"/>
      <c r="G458" s="46"/>
      <c r="H458" s="46"/>
      <c r="I458" s="46"/>
      <c r="J458" s="9"/>
    </row>
    <row r="459" spans="1:10" ht="12.75">
      <c r="A459" s="29"/>
      <c r="G459" s="46"/>
      <c r="H459" s="46"/>
      <c r="I459" s="46"/>
      <c r="J459" s="9"/>
    </row>
    <row r="460" spans="1:10" ht="12.75">
      <c r="A460" s="29"/>
      <c r="G460" s="46"/>
      <c r="H460" s="46"/>
      <c r="I460" s="46"/>
      <c r="J460" s="9"/>
    </row>
    <row r="461" spans="1:10" ht="12.75">
      <c r="A461" s="29"/>
      <c r="G461" s="46"/>
      <c r="H461" s="46"/>
      <c r="I461" s="46"/>
      <c r="J461" s="9"/>
    </row>
    <row r="462" spans="1:10" ht="12.75">
      <c r="A462" s="29"/>
      <c r="G462" s="46"/>
      <c r="H462" s="46"/>
      <c r="I462" s="46"/>
      <c r="J462" s="9"/>
    </row>
    <row r="463" spans="1:10" ht="12.75">
      <c r="A463" s="29"/>
      <c r="G463" s="46"/>
      <c r="H463" s="46"/>
      <c r="I463" s="46"/>
      <c r="J463" s="9"/>
    </row>
    <row r="464" spans="1:10" ht="12.75">
      <c r="A464" s="29"/>
      <c r="G464" s="46"/>
      <c r="H464" s="46"/>
      <c r="I464" s="46"/>
      <c r="J464" s="9"/>
    </row>
    <row r="465" spans="1:10" ht="12.75">
      <c r="A465" s="29"/>
      <c r="G465" s="46"/>
      <c r="H465" s="46"/>
      <c r="I465" s="46"/>
      <c r="J465" s="9"/>
    </row>
    <row r="466" spans="1:10" ht="12.75">
      <c r="A466" s="29"/>
      <c r="G466" s="46"/>
      <c r="H466" s="46"/>
      <c r="I466" s="46"/>
      <c r="J466" s="9"/>
    </row>
    <row r="467" spans="1:10" ht="12.75">
      <c r="A467" s="29"/>
      <c r="G467" s="46"/>
      <c r="H467" s="46"/>
      <c r="I467" s="46"/>
      <c r="J467" s="9"/>
    </row>
    <row r="468" spans="1:10" ht="12.75">
      <c r="A468" s="29"/>
      <c r="G468" s="46"/>
      <c r="H468" s="46"/>
      <c r="I468" s="46"/>
      <c r="J468" s="9"/>
    </row>
    <row r="469" spans="1:10" ht="12.75">
      <c r="A469" s="29"/>
      <c r="G469" s="46"/>
      <c r="H469" s="46"/>
      <c r="I469" s="46"/>
      <c r="J469" s="9"/>
    </row>
    <row r="470" spans="1:10" ht="12.75">
      <c r="A470" s="29"/>
      <c r="G470" s="46"/>
      <c r="H470" s="46"/>
      <c r="I470" s="46"/>
      <c r="J470" s="9"/>
    </row>
    <row r="471" spans="1:10" ht="12.75">
      <c r="A471" s="29"/>
      <c r="G471" s="46"/>
      <c r="H471" s="46"/>
      <c r="I471" s="46"/>
      <c r="J471" s="9"/>
    </row>
    <row r="472" spans="1:10" ht="12.75">
      <c r="A472" s="29"/>
      <c r="G472" s="46"/>
      <c r="H472" s="46"/>
      <c r="I472" s="46"/>
      <c r="J472" s="9"/>
    </row>
    <row r="473" spans="1:10" ht="12.75">
      <c r="A473" s="29"/>
      <c r="G473" s="46"/>
      <c r="H473" s="46"/>
      <c r="I473" s="46"/>
      <c r="J473" s="9"/>
    </row>
    <row r="474" spans="1:10" ht="12.75">
      <c r="A474" s="29"/>
      <c r="G474" s="46"/>
      <c r="H474" s="46"/>
      <c r="I474" s="46"/>
      <c r="J474" s="9"/>
    </row>
    <row r="475" spans="1:10" ht="12.75">
      <c r="A475" s="29"/>
      <c r="G475" s="46"/>
      <c r="H475" s="46"/>
      <c r="I475" s="46"/>
      <c r="J475" s="9"/>
    </row>
    <row r="476" spans="1:10" ht="12.75">
      <c r="A476" s="29"/>
      <c r="G476" s="46"/>
      <c r="H476" s="46"/>
      <c r="I476" s="46"/>
      <c r="J476" s="9"/>
    </row>
    <row r="477" spans="1:10" ht="12.75">
      <c r="A477" s="29"/>
      <c r="G477" s="46"/>
      <c r="H477" s="46"/>
      <c r="I477" s="46"/>
      <c r="J477" s="9"/>
    </row>
    <row r="478" spans="1:10" ht="12.75">
      <c r="A478" s="29"/>
      <c r="G478" s="46"/>
      <c r="H478" s="46"/>
      <c r="I478" s="46"/>
      <c r="J478" s="9"/>
    </row>
    <row r="479" spans="1:10" ht="12.75">
      <c r="A479" s="29"/>
      <c r="G479" s="46"/>
      <c r="H479" s="46"/>
      <c r="I479" s="46"/>
      <c r="J479" s="9"/>
    </row>
    <row r="480" spans="1:10" ht="12.75">
      <c r="A480" s="29"/>
      <c r="G480" s="46"/>
      <c r="H480" s="46"/>
      <c r="I480" s="46"/>
      <c r="J480" s="9"/>
    </row>
    <row r="481" spans="1:10" ht="12.75">
      <c r="A481" s="29"/>
      <c r="G481" s="46"/>
      <c r="H481" s="46"/>
      <c r="I481" s="46"/>
      <c r="J481" s="9"/>
    </row>
    <row r="482" spans="1:10" ht="12.75">
      <c r="A482" s="29"/>
      <c r="G482" s="46"/>
      <c r="H482" s="46"/>
      <c r="I482" s="46"/>
      <c r="J482" s="9"/>
    </row>
    <row r="483" spans="1:10" ht="12.75">
      <c r="A483" s="29"/>
      <c r="G483" s="46"/>
      <c r="H483" s="46"/>
      <c r="I483" s="46"/>
      <c r="J483" s="9"/>
    </row>
    <row r="484" spans="1:10" ht="12.75">
      <c r="A484" s="29"/>
      <c r="G484" s="46"/>
      <c r="H484" s="46"/>
      <c r="I484" s="46"/>
      <c r="J484" s="9"/>
    </row>
    <row r="485" spans="1:10" ht="12.75">
      <c r="A485" s="29"/>
      <c r="G485" s="46"/>
      <c r="H485" s="46"/>
      <c r="I485" s="46"/>
      <c r="J485" s="9"/>
    </row>
    <row r="486" spans="1:10" ht="12.75">
      <c r="A486" s="29"/>
      <c r="G486" s="46"/>
      <c r="H486" s="46"/>
      <c r="I486" s="46"/>
      <c r="J486" s="9"/>
    </row>
    <row r="487" spans="1:10" ht="12.75">
      <c r="A487" s="29"/>
      <c r="G487" s="46"/>
      <c r="H487" s="46"/>
      <c r="I487" s="46"/>
      <c r="J487" s="9"/>
    </row>
    <row r="488" spans="1:10" ht="12.75">
      <c r="A488" s="29"/>
      <c r="G488" s="46"/>
      <c r="H488" s="46"/>
      <c r="I488" s="46"/>
      <c r="J488" s="9"/>
    </row>
    <row r="489" spans="1:10" ht="12.75">
      <c r="A489" s="29"/>
      <c r="G489" s="46"/>
      <c r="H489" s="46"/>
      <c r="I489" s="46"/>
      <c r="J489" s="9"/>
    </row>
    <row r="490" spans="1:10" ht="12.75">
      <c r="A490" s="29"/>
      <c r="G490" s="46"/>
      <c r="H490" s="46"/>
      <c r="I490" s="46"/>
      <c r="J490" s="9"/>
    </row>
    <row r="491" spans="1:10" ht="12.75">
      <c r="A491" s="29"/>
      <c r="G491" s="46"/>
      <c r="H491" s="46"/>
      <c r="I491" s="46"/>
      <c r="J491" s="9"/>
    </row>
    <row r="492" spans="1:10" ht="12.75">
      <c r="A492" s="29"/>
      <c r="G492" s="46"/>
      <c r="H492" s="46"/>
      <c r="I492" s="46"/>
      <c r="J492" s="9"/>
    </row>
    <row r="493" spans="1:10" ht="12.75">
      <c r="A493" s="29"/>
      <c r="G493" s="46"/>
      <c r="H493" s="46"/>
      <c r="I493" s="46"/>
      <c r="J493" s="9"/>
    </row>
    <row r="494" spans="1:10" ht="12.75">
      <c r="A494" s="29"/>
      <c r="G494" s="46"/>
      <c r="H494" s="46"/>
      <c r="I494" s="46"/>
      <c r="J494" s="9"/>
    </row>
    <row r="495" spans="1:10" ht="12.75">
      <c r="A495" s="29"/>
      <c r="G495" s="46"/>
      <c r="H495" s="46"/>
      <c r="I495" s="46"/>
      <c r="J495" s="9"/>
    </row>
    <row r="496" spans="1:10" ht="12.75">
      <c r="A496" s="29"/>
      <c r="G496" s="46"/>
      <c r="H496" s="46"/>
      <c r="I496" s="46"/>
      <c r="J496" s="9"/>
    </row>
    <row r="497" spans="1:10" ht="12.75">
      <c r="A497" s="29"/>
      <c r="G497" s="46"/>
      <c r="H497" s="46"/>
      <c r="I497" s="46"/>
      <c r="J497" s="9"/>
    </row>
    <row r="498" spans="1:10" ht="12.75">
      <c r="A498" s="29"/>
      <c r="G498" s="46"/>
      <c r="H498" s="46"/>
      <c r="I498" s="46"/>
      <c r="J498" s="9"/>
    </row>
    <row r="499" spans="1:10" ht="12.75">
      <c r="A499" s="29"/>
      <c r="G499" s="46"/>
      <c r="H499" s="46"/>
      <c r="I499" s="46"/>
      <c r="J499" s="9"/>
    </row>
    <row r="500" spans="1:10" ht="12.75">
      <c r="A500" s="29"/>
      <c r="G500" s="46"/>
      <c r="H500" s="46"/>
      <c r="I500" s="46"/>
      <c r="J500" s="9"/>
    </row>
    <row r="501" spans="1:10" ht="12.75">
      <c r="A501" s="29"/>
      <c r="G501" s="46"/>
      <c r="H501" s="46"/>
      <c r="I501" s="46"/>
      <c r="J501" s="9"/>
    </row>
    <row r="502" spans="1:10" ht="12.75">
      <c r="A502" s="29"/>
      <c r="G502" s="46"/>
      <c r="H502" s="46"/>
      <c r="I502" s="46"/>
      <c r="J502" s="9"/>
    </row>
    <row r="503" spans="1:10" ht="12.75">
      <c r="A503" s="29"/>
      <c r="G503" s="46"/>
      <c r="H503" s="46"/>
      <c r="I503" s="46"/>
      <c r="J503" s="9"/>
    </row>
    <row r="504" spans="1:10" ht="12.75">
      <c r="A504" s="29"/>
      <c r="G504" s="46"/>
      <c r="H504" s="46"/>
      <c r="I504" s="46"/>
      <c r="J504" s="9"/>
    </row>
    <row r="505" spans="1:10" ht="12.75">
      <c r="A505" s="29"/>
      <c r="G505" s="46"/>
      <c r="H505" s="46"/>
      <c r="I505" s="46"/>
      <c r="J505" s="9"/>
    </row>
    <row r="506" spans="1:10" ht="12.75">
      <c r="A506" s="29"/>
      <c r="G506" s="46"/>
      <c r="H506" s="46"/>
      <c r="I506" s="46"/>
      <c r="J506" s="9"/>
    </row>
    <row r="507" spans="1:10" ht="12.75">
      <c r="A507" s="29"/>
      <c r="G507" s="46"/>
      <c r="H507" s="46"/>
      <c r="I507" s="46"/>
      <c r="J507" s="9"/>
    </row>
    <row r="508" spans="1:10" ht="12.75">
      <c r="A508" s="29"/>
      <c r="G508" s="46"/>
      <c r="H508" s="46"/>
      <c r="I508" s="46"/>
      <c r="J508" s="9"/>
    </row>
    <row r="509" spans="1:10" ht="12.75">
      <c r="A509" s="29"/>
      <c r="G509" s="46"/>
      <c r="H509" s="46"/>
      <c r="I509" s="46"/>
      <c r="J509" s="9"/>
    </row>
    <row r="510" spans="1:10" ht="12.75">
      <c r="A510" s="29"/>
      <c r="G510" s="46"/>
      <c r="H510" s="46"/>
      <c r="I510" s="46"/>
      <c r="J510" s="9"/>
    </row>
    <row r="511" spans="1:10" ht="12.75">
      <c r="A511" s="29"/>
      <c r="G511" s="46"/>
      <c r="H511" s="46"/>
      <c r="I511" s="46"/>
      <c r="J511" s="9"/>
    </row>
    <row r="512" spans="1:10" ht="12.75">
      <c r="A512" s="29"/>
      <c r="G512" s="46"/>
      <c r="H512" s="46"/>
      <c r="I512" s="46"/>
      <c r="J512" s="9"/>
    </row>
    <row r="513" spans="1:10" ht="12.75">
      <c r="A513" s="29"/>
      <c r="G513" s="46"/>
      <c r="H513" s="46"/>
      <c r="I513" s="46"/>
      <c r="J513" s="9"/>
    </row>
    <row r="514" spans="1:10" ht="12.75">
      <c r="A514" s="29"/>
      <c r="G514" s="46"/>
      <c r="H514" s="46"/>
      <c r="I514" s="46"/>
      <c r="J514" s="9"/>
    </row>
    <row r="515" spans="1:10" ht="12.75">
      <c r="A515" s="29"/>
      <c r="G515" s="46"/>
      <c r="H515" s="46"/>
      <c r="I515" s="46"/>
      <c r="J515" s="9"/>
    </row>
    <row r="516" spans="1:10" ht="12.75">
      <c r="A516" s="29"/>
      <c r="G516" s="46"/>
      <c r="H516" s="46"/>
      <c r="I516" s="46"/>
      <c r="J516" s="9"/>
    </row>
    <row r="517" spans="1:10" ht="12.75">
      <c r="A517" s="29"/>
      <c r="G517" s="46"/>
      <c r="H517" s="46"/>
      <c r="I517" s="46"/>
      <c r="J517" s="9"/>
    </row>
    <row r="518" spans="1:10" ht="12.75">
      <c r="A518" s="29"/>
      <c r="G518" s="46"/>
      <c r="H518" s="46"/>
      <c r="I518" s="46"/>
      <c r="J518" s="9"/>
    </row>
    <row r="519" spans="1:10" ht="12.75">
      <c r="A519" s="29"/>
      <c r="G519" s="46"/>
      <c r="H519" s="46"/>
      <c r="I519" s="46"/>
      <c r="J519" s="9"/>
    </row>
    <row r="520" spans="1:10" ht="12.75">
      <c r="A520" s="29"/>
      <c r="G520" s="46"/>
      <c r="H520" s="46"/>
      <c r="I520" s="46"/>
      <c r="J520" s="9"/>
    </row>
    <row r="521" spans="1:10" ht="12.75">
      <c r="A521" s="29"/>
      <c r="G521" s="46"/>
      <c r="H521" s="46"/>
      <c r="I521" s="46"/>
      <c r="J521" s="9"/>
    </row>
    <row r="522" spans="1:10" ht="12.75">
      <c r="A522" s="29"/>
      <c r="G522" s="46"/>
      <c r="H522" s="46"/>
      <c r="I522" s="46"/>
      <c r="J522" s="9"/>
    </row>
    <row r="523" spans="1:10" ht="12.75">
      <c r="A523" s="29"/>
      <c r="G523" s="46"/>
      <c r="H523" s="46"/>
      <c r="I523" s="46"/>
      <c r="J523" s="9"/>
    </row>
    <row r="524" spans="1:10" ht="12.75">
      <c r="A524" s="29"/>
      <c r="G524" s="46"/>
      <c r="H524" s="46"/>
      <c r="I524" s="46"/>
      <c r="J524" s="9"/>
    </row>
    <row r="525" spans="1:10" ht="12.75">
      <c r="A525" s="29"/>
      <c r="G525" s="46"/>
      <c r="H525" s="46"/>
      <c r="I525" s="46"/>
      <c r="J525" s="9"/>
    </row>
    <row r="526" spans="1:10" ht="12.75">
      <c r="A526" s="29"/>
      <c r="G526" s="46"/>
      <c r="H526" s="46"/>
      <c r="I526" s="46"/>
      <c r="J526" s="9"/>
    </row>
    <row r="527" spans="1:10" ht="12.75">
      <c r="A527" s="29"/>
      <c r="G527" s="46"/>
      <c r="H527" s="46"/>
      <c r="I527" s="46"/>
      <c r="J527" s="9"/>
    </row>
    <row r="528" spans="1:10" ht="12.75">
      <c r="A528" s="29"/>
      <c r="G528" s="46"/>
      <c r="H528" s="46"/>
      <c r="I528" s="46"/>
      <c r="J528" s="9"/>
    </row>
    <row r="529" spans="1:10" ht="12.75">
      <c r="A529" s="29"/>
      <c r="G529" s="46"/>
      <c r="H529" s="46"/>
      <c r="I529" s="46"/>
      <c r="J529" s="9"/>
    </row>
    <row r="530" spans="1:10" ht="12.75">
      <c r="A530" s="29"/>
      <c r="G530" s="46"/>
      <c r="H530" s="46"/>
      <c r="I530" s="46"/>
      <c r="J530" s="9"/>
    </row>
    <row r="531" spans="1:10" ht="12.75">
      <c r="A531" s="29"/>
      <c r="G531" s="46"/>
      <c r="H531" s="46"/>
      <c r="I531" s="46"/>
      <c r="J531" s="9"/>
    </row>
    <row r="532" spans="1:10" ht="12.75">
      <c r="A532" s="29"/>
      <c r="G532" s="46"/>
      <c r="H532" s="46"/>
      <c r="I532" s="46"/>
      <c r="J532" s="9"/>
    </row>
    <row r="533" spans="1:10" ht="12.75">
      <c r="A533" s="29"/>
      <c r="G533" s="46"/>
      <c r="H533" s="46"/>
      <c r="I533" s="46"/>
      <c r="J533" s="9"/>
    </row>
    <row r="534" spans="1:10" ht="12.75">
      <c r="A534" s="29"/>
      <c r="G534" s="46"/>
      <c r="H534" s="46"/>
      <c r="I534" s="46"/>
      <c r="J534" s="9"/>
    </row>
    <row r="535" spans="1:10" ht="12.75">
      <c r="A535" s="29"/>
      <c r="G535" s="46"/>
      <c r="H535" s="46"/>
      <c r="I535" s="46"/>
      <c r="J535" s="9"/>
    </row>
    <row r="536" spans="1:10" ht="12.75">
      <c r="A536" s="29"/>
      <c r="G536" s="46"/>
      <c r="H536" s="46"/>
      <c r="I536" s="46"/>
      <c r="J536" s="9"/>
    </row>
    <row r="537" spans="1:10" ht="12.75">
      <c r="A537" s="29"/>
      <c r="G537" s="46"/>
      <c r="H537" s="46"/>
      <c r="I537" s="46"/>
      <c r="J537" s="9"/>
    </row>
    <row r="538" spans="1:10" ht="12.75">
      <c r="A538" s="29"/>
      <c r="G538" s="46"/>
      <c r="H538" s="46"/>
      <c r="I538" s="46"/>
      <c r="J538" s="9"/>
    </row>
    <row r="539" spans="1:10" ht="12.75">
      <c r="A539" s="29"/>
      <c r="G539" s="46"/>
      <c r="H539" s="46"/>
      <c r="I539" s="46"/>
      <c r="J539" s="9"/>
    </row>
    <row r="540" ht="12.75">
      <c r="A540" s="29"/>
    </row>
    <row r="541" ht="12.75">
      <c r="A541" s="29"/>
    </row>
    <row r="542" ht="12.75">
      <c r="A542" s="29"/>
    </row>
    <row r="543" ht="12.75">
      <c r="A543" s="29"/>
    </row>
  </sheetData>
  <sheetProtection/>
  <autoFilter ref="A4:I444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14" sqref="F1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2" t="str">
        <f>Individuale!A1</f>
        <v>Corri  a Fondi </v>
      </c>
      <c r="B1" s="23"/>
      <c r="C1" s="24"/>
    </row>
    <row r="2" spans="1:3" ht="24" customHeight="1">
      <c r="A2" s="20" t="str">
        <f>Individuale!A2</f>
        <v>6 ° Edizione</v>
      </c>
      <c r="B2" s="20"/>
      <c r="C2" s="20"/>
    </row>
    <row r="3" spans="1:3" ht="24" customHeight="1">
      <c r="A3" s="25" t="str">
        <f>Individuale!A3</f>
        <v>Domenica 18/07/2016</v>
      </c>
      <c r="B3" s="25"/>
      <c r="C3" s="25"/>
    </row>
    <row r="4" spans="1:3" ht="37.5" customHeight="1">
      <c r="A4" s="3" t="s">
        <v>1</v>
      </c>
      <c r="B4" s="5" t="s">
        <v>5</v>
      </c>
      <c r="C4" s="4" t="s">
        <v>399</v>
      </c>
    </row>
    <row r="5" spans="1:3" ht="15" customHeight="1">
      <c r="A5" s="11">
        <v>1</v>
      </c>
      <c r="B5" s="12" t="s">
        <v>78</v>
      </c>
      <c r="C5" s="13">
        <v>63</v>
      </c>
    </row>
    <row r="6" spans="1:3" ht="15" customHeight="1">
      <c r="A6" s="11">
        <v>2</v>
      </c>
      <c r="B6" s="12" t="s">
        <v>74</v>
      </c>
      <c r="C6" s="13">
        <v>46</v>
      </c>
    </row>
    <row r="7" spans="1:3" ht="15" customHeight="1">
      <c r="A7" s="11">
        <v>3</v>
      </c>
      <c r="B7" s="12" t="s">
        <v>539</v>
      </c>
      <c r="C7" s="13">
        <v>36</v>
      </c>
    </row>
    <row r="8" spans="1:3" ht="15" customHeight="1">
      <c r="A8" s="11">
        <v>4</v>
      </c>
      <c r="B8" s="12" t="s">
        <v>26</v>
      </c>
      <c r="C8" s="13">
        <v>30</v>
      </c>
    </row>
    <row r="9" spans="1:3" ht="15" customHeight="1">
      <c r="A9" s="11">
        <v>5</v>
      </c>
      <c r="B9" s="12" t="s">
        <v>14</v>
      </c>
      <c r="C9" s="13">
        <v>22</v>
      </c>
    </row>
    <row r="10" spans="1:3" ht="15" customHeight="1">
      <c r="A10" s="11">
        <v>6</v>
      </c>
      <c r="B10" s="12" t="s">
        <v>118</v>
      </c>
      <c r="C10" s="13">
        <v>22</v>
      </c>
    </row>
    <row r="11" spans="1:3" ht="15" customHeight="1">
      <c r="A11" s="11">
        <v>7</v>
      </c>
      <c r="B11" s="12" t="s">
        <v>41</v>
      </c>
      <c r="C11" s="13">
        <v>21</v>
      </c>
    </row>
    <row r="12" spans="1:3" ht="15" customHeight="1">
      <c r="A12" s="11">
        <v>8</v>
      </c>
      <c r="B12" s="12" t="s">
        <v>87</v>
      </c>
      <c r="C12" s="13">
        <v>20</v>
      </c>
    </row>
    <row r="13" spans="1:3" ht="15" customHeight="1">
      <c r="A13" s="14">
        <v>9</v>
      </c>
      <c r="B13" s="15" t="s">
        <v>469</v>
      </c>
      <c r="C13" s="16">
        <v>18</v>
      </c>
    </row>
    <row r="14" spans="1:3" ht="15" customHeight="1">
      <c r="A14" s="11">
        <v>10</v>
      </c>
      <c r="B14" s="12" t="s">
        <v>17</v>
      </c>
      <c r="C14" s="13">
        <v>15</v>
      </c>
    </row>
    <row r="15" spans="1:3" ht="15" customHeight="1">
      <c r="A15" s="11">
        <v>11</v>
      </c>
      <c r="B15" s="12" t="s">
        <v>23</v>
      </c>
      <c r="C15" s="13">
        <v>15</v>
      </c>
    </row>
    <row r="16" spans="1:3" ht="15" customHeight="1">
      <c r="A16" s="11">
        <v>12</v>
      </c>
      <c r="B16" s="12" t="s">
        <v>55</v>
      </c>
      <c r="C16" s="13">
        <v>10</v>
      </c>
    </row>
    <row r="17" spans="1:3" ht="15" customHeight="1">
      <c r="A17" s="11">
        <v>13</v>
      </c>
      <c r="B17" s="12" t="s">
        <v>52</v>
      </c>
      <c r="C17" s="13">
        <v>10</v>
      </c>
    </row>
    <row r="18" spans="1:3" ht="15" customHeight="1">
      <c r="A18" s="11">
        <v>14</v>
      </c>
      <c r="B18" s="12" t="s">
        <v>108</v>
      </c>
      <c r="C18" s="13">
        <v>9</v>
      </c>
    </row>
    <row r="19" spans="1:3" ht="15" customHeight="1">
      <c r="A19" s="11">
        <v>15</v>
      </c>
      <c r="B19" s="12" t="s">
        <v>523</v>
      </c>
      <c r="C19" s="13">
        <v>8</v>
      </c>
    </row>
    <row r="20" spans="1:3" ht="15" customHeight="1">
      <c r="A20" s="11">
        <v>16</v>
      </c>
      <c r="B20" s="12" t="s">
        <v>49</v>
      </c>
      <c r="C20" s="13">
        <v>7</v>
      </c>
    </row>
    <row r="21" spans="1:3" ht="15" customHeight="1">
      <c r="A21" s="11">
        <v>17</v>
      </c>
      <c r="B21" s="12" t="s">
        <v>31</v>
      </c>
      <c r="C21" s="13">
        <v>7</v>
      </c>
    </row>
    <row r="22" spans="1:3" ht="15" customHeight="1">
      <c r="A22" s="11">
        <v>18</v>
      </c>
      <c r="B22" s="12" t="s">
        <v>44</v>
      </c>
      <c r="C22" s="13">
        <v>7</v>
      </c>
    </row>
    <row r="23" spans="1:3" ht="15" customHeight="1">
      <c r="A23" s="11">
        <v>19</v>
      </c>
      <c r="B23" s="12" t="s">
        <v>34</v>
      </c>
      <c r="C23" s="13">
        <v>7</v>
      </c>
    </row>
    <row r="24" spans="1:3" ht="15" customHeight="1">
      <c r="A24" s="11">
        <v>20</v>
      </c>
      <c r="B24" s="12" t="s">
        <v>192</v>
      </c>
      <c r="C24" s="13">
        <v>5</v>
      </c>
    </row>
    <row r="25" spans="1:3" ht="15" customHeight="1">
      <c r="A25" s="11">
        <v>21</v>
      </c>
      <c r="B25" s="12" t="s">
        <v>141</v>
      </c>
      <c r="C25" s="13">
        <v>5</v>
      </c>
    </row>
    <row r="26" spans="1:3" ht="15" customHeight="1">
      <c r="A26" s="11">
        <v>22</v>
      </c>
      <c r="B26" s="12" t="s">
        <v>422</v>
      </c>
      <c r="C26" s="13">
        <v>4</v>
      </c>
    </row>
    <row r="27" spans="1:3" ht="15" customHeight="1">
      <c r="A27" s="11">
        <v>23</v>
      </c>
      <c r="B27" s="12" t="s">
        <v>451</v>
      </c>
      <c r="C27" s="13">
        <v>4</v>
      </c>
    </row>
    <row r="28" spans="1:3" ht="15" customHeight="1">
      <c r="A28" s="11">
        <v>24</v>
      </c>
      <c r="B28" s="12" t="s">
        <v>83</v>
      </c>
      <c r="C28" s="13">
        <v>4</v>
      </c>
    </row>
    <row r="29" spans="1:3" ht="15" customHeight="1">
      <c r="A29" s="11">
        <v>25</v>
      </c>
      <c r="B29" s="12" t="s">
        <v>502</v>
      </c>
      <c r="C29" s="13">
        <v>3</v>
      </c>
    </row>
    <row r="30" spans="1:3" ht="15" customHeight="1">
      <c r="A30" s="11">
        <v>26</v>
      </c>
      <c r="B30" s="12" t="s">
        <v>527</v>
      </c>
      <c r="C30" s="13">
        <v>3</v>
      </c>
    </row>
    <row r="31" spans="1:3" ht="15" customHeight="1">
      <c r="A31" s="11">
        <v>27</v>
      </c>
      <c r="B31" s="12" t="s">
        <v>402</v>
      </c>
      <c r="C31" s="13">
        <v>2</v>
      </c>
    </row>
    <row r="32" spans="1:3" ht="15" customHeight="1">
      <c r="A32" s="11">
        <v>28</v>
      </c>
      <c r="B32" s="12" t="s">
        <v>37</v>
      </c>
      <c r="C32" s="13">
        <v>2</v>
      </c>
    </row>
    <row r="33" spans="1:3" ht="15" customHeight="1">
      <c r="A33" s="11">
        <v>29</v>
      </c>
      <c r="B33" s="12" t="s">
        <v>443</v>
      </c>
      <c r="C33" s="13">
        <v>2</v>
      </c>
    </row>
    <row r="34" spans="1:3" ht="15" customHeight="1">
      <c r="A34" s="11">
        <v>30</v>
      </c>
      <c r="B34" s="12" t="s">
        <v>411</v>
      </c>
      <c r="C34" s="13">
        <v>2</v>
      </c>
    </row>
    <row r="35" spans="1:3" ht="15" customHeight="1">
      <c r="A35" s="11">
        <v>31</v>
      </c>
      <c r="B35" s="12" t="s">
        <v>498</v>
      </c>
      <c r="C35" s="13">
        <v>2</v>
      </c>
    </row>
    <row r="36" spans="1:3" ht="15" customHeight="1">
      <c r="A36" s="11">
        <v>32</v>
      </c>
      <c r="B36" s="12" t="s">
        <v>489</v>
      </c>
      <c r="C36" s="13">
        <v>2</v>
      </c>
    </row>
    <row r="37" spans="1:3" ht="15" customHeight="1">
      <c r="A37" s="11">
        <v>33</v>
      </c>
      <c r="B37" s="12" t="s">
        <v>506</v>
      </c>
      <c r="C37" s="13">
        <v>2</v>
      </c>
    </row>
    <row r="38" spans="1:3" ht="15" customHeight="1">
      <c r="A38" s="11">
        <v>34</v>
      </c>
      <c r="B38" s="12" t="s">
        <v>454</v>
      </c>
      <c r="C38" s="13">
        <v>2</v>
      </c>
    </row>
    <row r="39" spans="1:3" ht="15" customHeight="1">
      <c r="A39" s="11">
        <v>35</v>
      </c>
      <c r="B39" s="12" t="s">
        <v>345</v>
      </c>
      <c r="C39" s="13">
        <v>2</v>
      </c>
    </row>
    <row r="40" spans="1:3" ht="12.75">
      <c r="A40" s="11">
        <v>36</v>
      </c>
      <c r="B40" s="12" t="s">
        <v>909</v>
      </c>
      <c r="C40" s="13">
        <v>2</v>
      </c>
    </row>
    <row r="41" spans="1:3" ht="12.75">
      <c r="A41" s="11">
        <v>37</v>
      </c>
      <c r="B41" s="12" t="s">
        <v>407</v>
      </c>
      <c r="C41" s="13">
        <v>1</v>
      </c>
    </row>
    <row r="42" spans="1:3" ht="12.75">
      <c r="A42" s="11">
        <v>38</v>
      </c>
      <c r="B42" s="12" t="s">
        <v>445</v>
      </c>
      <c r="C42" s="13">
        <v>1</v>
      </c>
    </row>
    <row r="43" spans="1:3" ht="12.75">
      <c r="A43" s="11">
        <v>39</v>
      </c>
      <c r="B43" s="12" t="s">
        <v>480</v>
      </c>
      <c r="C43" s="13">
        <v>1</v>
      </c>
    </row>
    <row r="44" spans="1:3" ht="12.75">
      <c r="A44" s="11">
        <v>40</v>
      </c>
      <c r="B44" s="12" t="s">
        <v>486</v>
      </c>
      <c r="C44" s="13">
        <v>1</v>
      </c>
    </row>
    <row r="45" spans="1:3" ht="12.75">
      <c r="A45" s="11">
        <v>41</v>
      </c>
      <c r="B45" s="12" t="s">
        <v>532</v>
      </c>
      <c r="C45" s="13">
        <v>1</v>
      </c>
    </row>
    <row r="46" spans="1:3" ht="12.75">
      <c r="A46" s="11">
        <v>42</v>
      </c>
      <c r="B46" s="12" t="s">
        <v>400</v>
      </c>
      <c r="C46" s="13">
        <v>1</v>
      </c>
    </row>
    <row r="47" spans="1:3" ht="12.75">
      <c r="A47" s="11">
        <v>43</v>
      </c>
      <c r="B47" s="12" t="s">
        <v>609</v>
      </c>
      <c r="C47" s="13">
        <v>1</v>
      </c>
    </row>
    <row r="48" spans="1:3" ht="12.75">
      <c r="A48" s="11">
        <v>44</v>
      </c>
      <c r="B48" s="12" t="s">
        <v>636</v>
      </c>
      <c r="C48" s="13">
        <v>1</v>
      </c>
    </row>
    <row r="49" spans="1:3" ht="12.75">
      <c r="A49" s="11">
        <v>45</v>
      </c>
      <c r="B49" s="12" t="s">
        <v>729</v>
      </c>
      <c r="C49" s="13">
        <v>1</v>
      </c>
    </row>
    <row r="50" spans="1:3" ht="12.75">
      <c r="A50" s="11">
        <v>46</v>
      </c>
      <c r="B50" s="12" t="s">
        <v>734</v>
      </c>
      <c r="C50" s="13">
        <v>1</v>
      </c>
    </row>
    <row r="51" spans="1:3" ht="12.75">
      <c r="A51" s="11">
        <v>47</v>
      </c>
      <c r="B51" s="12" t="s">
        <v>220</v>
      </c>
      <c r="C51" s="13">
        <v>1</v>
      </c>
    </row>
    <row r="52" spans="1:3" ht="12.75">
      <c r="A52" s="11">
        <v>48</v>
      </c>
      <c r="B52" s="12" t="s">
        <v>233</v>
      </c>
      <c r="C52" s="13">
        <v>1</v>
      </c>
    </row>
    <row r="53" spans="1:3" ht="12.75">
      <c r="A53" s="11">
        <v>49</v>
      </c>
      <c r="B53" s="12" t="s">
        <v>765</v>
      </c>
      <c r="C53" s="13">
        <v>1</v>
      </c>
    </row>
    <row r="54" spans="1:3" ht="12.75">
      <c r="A54" s="11">
        <v>50</v>
      </c>
      <c r="B54" s="12" t="s">
        <v>769</v>
      </c>
      <c r="C54" s="13">
        <v>1</v>
      </c>
    </row>
    <row r="55" spans="1:3" ht="12.75">
      <c r="A55" s="11">
        <v>51</v>
      </c>
      <c r="B55" s="12" t="s">
        <v>242</v>
      </c>
      <c r="C55" s="13">
        <v>1</v>
      </c>
    </row>
    <row r="56" spans="1:3" ht="12.75">
      <c r="A56" s="11">
        <v>52</v>
      </c>
      <c r="B56" s="12" t="s">
        <v>992</v>
      </c>
      <c r="C56" s="13">
        <v>1</v>
      </c>
    </row>
    <row r="57" spans="1:3" ht="12.75">
      <c r="A57" s="11">
        <v>53</v>
      </c>
      <c r="B57" s="12" t="s">
        <v>1076</v>
      </c>
      <c r="C57" s="13">
        <v>1</v>
      </c>
    </row>
    <row r="58" spans="1:3" ht="12.75">
      <c r="A58" s="11">
        <v>54</v>
      </c>
      <c r="B58" s="12" t="s">
        <v>1112</v>
      </c>
      <c r="C58" s="13">
        <v>1</v>
      </c>
    </row>
    <row r="59" spans="1:3" ht="12.75">
      <c r="A59" s="11">
        <v>55</v>
      </c>
      <c r="B59" s="12" t="s">
        <v>397</v>
      </c>
      <c r="C59" s="17">
        <v>1</v>
      </c>
    </row>
    <row r="60" spans="1:3" ht="12.75">
      <c r="A60" s="8"/>
      <c r="B60" s="8"/>
      <c r="C60" s="18">
        <f>SUM(C5:C59)</f>
        <v>440</v>
      </c>
    </row>
  </sheetData>
  <sheetProtection/>
  <autoFilter ref="A4:C4">
    <sortState ref="A5:C60">
      <sortCondition descending="1" sortBy="value" ref="C5:C60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Windows User</cp:lastModifiedBy>
  <cp:lastPrinted>2014-03-12T13:53:08Z</cp:lastPrinted>
  <dcterms:created xsi:type="dcterms:W3CDTF">2013-03-26T14:24:19Z</dcterms:created>
  <dcterms:modified xsi:type="dcterms:W3CDTF">2016-07-19T08:51:56Z</dcterms:modified>
  <cp:category/>
  <cp:version/>
  <cp:contentType/>
  <cp:contentStatus/>
</cp:coreProperties>
</file>