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'Individuale'!$A$4:$I$575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<sst xmlns="http://schemas.openxmlformats.org/spreadsheetml/2006/main" count="3142" uniqueCount="1588">
  <si>
    <t>A.S.D. MARATHON MASSAFRA</t>
  </si>
  <si>
    <t>RAUHALA</t>
  </si>
  <si>
    <t>JARI</t>
  </si>
  <si>
    <t>SAARIJÄRVEN PULLISTUS</t>
  </si>
  <si>
    <t>04:08:11</t>
  </si>
  <si>
    <t>SCOCCHERA</t>
  </si>
  <si>
    <t>04:08:19</t>
  </si>
  <si>
    <t>CRISPIANO MARATHON CLUB ONLUS</t>
  </si>
  <si>
    <t>04:08:28</t>
  </si>
  <si>
    <t>PACINI</t>
  </si>
  <si>
    <t>STELLA</t>
  </si>
  <si>
    <t>I BRADIPI DI MIGLIANA</t>
  </si>
  <si>
    <t>04:08:50</t>
  </si>
  <si>
    <t>SILIMBANI</t>
  </si>
  <si>
    <t>RUGGERO</t>
  </si>
  <si>
    <t>04:08:57</t>
  </si>
  <si>
    <t>ERIK</t>
  </si>
  <si>
    <t>COOP CERAMICA IMOLA</t>
  </si>
  <si>
    <t>04:09:23</t>
  </si>
  <si>
    <t>PEZZUTTO</t>
  </si>
  <si>
    <t>04:09:48</t>
  </si>
  <si>
    <t>FACCHINI</t>
  </si>
  <si>
    <t>04:10:04</t>
  </si>
  <si>
    <t>SPARAVIGNA</t>
  </si>
  <si>
    <t>ASSI GIGLIO ROSSO FIRENZE</t>
  </si>
  <si>
    <t>04:10:19</t>
  </si>
  <si>
    <t>ERCOLANI</t>
  </si>
  <si>
    <t>NADIA CESARINA</t>
  </si>
  <si>
    <t>04:11:09</t>
  </si>
  <si>
    <t>PINCIO</t>
  </si>
  <si>
    <t>04:11:39</t>
  </si>
  <si>
    <t>ALUNNI SCARPETTA</t>
  </si>
  <si>
    <t>04:12:40</t>
  </si>
  <si>
    <t>BEDINI</t>
  </si>
  <si>
    <t>VANESSA</t>
  </si>
  <si>
    <t>TRICOLORE SPORT MARATHON ASD</t>
  </si>
  <si>
    <t>04:12:47</t>
  </si>
  <si>
    <t>POGGI</t>
  </si>
  <si>
    <t>04:12:58</t>
  </si>
  <si>
    <t>VITO CATALDO</t>
  </si>
  <si>
    <t>04:13:09</t>
  </si>
  <si>
    <t>PRIOLI</t>
  </si>
  <si>
    <t>04:13:33</t>
  </si>
  <si>
    <t>04:13:34</t>
  </si>
  <si>
    <t>AFFINI</t>
  </si>
  <si>
    <t>AURELIO</t>
  </si>
  <si>
    <t>G.P. AVIS SUZZARA</t>
  </si>
  <si>
    <t>04:13:43</t>
  </si>
  <si>
    <t>FURGERI</t>
  </si>
  <si>
    <t>GIANCARLA</t>
  </si>
  <si>
    <t>AVIS PODISMO SUZZARA</t>
  </si>
  <si>
    <t>NISTRI</t>
  </si>
  <si>
    <t>04:14:24</t>
  </si>
  <si>
    <t>BAGNOLI</t>
  </si>
  <si>
    <t>TOSCANA ATL.EMPOLI</t>
  </si>
  <si>
    <t>04:14:34</t>
  </si>
  <si>
    <t>IANNI</t>
  </si>
  <si>
    <t>PIERPAOLO</t>
  </si>
  <si>
    <t>PODISTICA MISERICORDIA AGLIANESE</t>
  </si>
  <si>
    <t>04:15:00</t>
  </si>
  <si>
    <t>GIOVANARDI</t>
  </si>
  <si>
    <t>G.S. MARATONETI CARPIGIANI</t>
  </si>
  <si>
    <t>04:15:04</t>
  </si>
  <si>
    <t>DI FELICE</t>
  </si>
  <si>
    <t>04:15:08</t>
  </si>
  <si>
    <t>ATL.CASALGUIDI M.C.L.ARISTON</t>
  </si>
  <si>
    <t>04:16:24</t>
  </si>
  <si>
    <t>VECCHI</t>
  </si>
  <si>
    <t>04:16:29</t>
  </si>
  <si>
    <t>ATLETICA MELITO</t>
  </si>
  <si>
    <t>04:16:53</t>
  </si>
  <si>
    <t>FORMENTO</t>
  </si>
  <si>
    <t>04:17:02</t>
  </si>
  <si>
    <t>04:17:35</t>
  </si>
  <si>
    <t>ZERBINATI</t>
  </si>
  <si>
    <t>LIBERO</t>
  </si>
  <si>
    <t>04:18:02</t>
  </si>
  <si>
    <t>GUIDANI</t>
  </si>
  <si>
    <t>04:18:05</t>
  </si>
  <si>
    <t>SABINA</t>
  </si>
  <si>
    <t>04:18:19</t>
  </si>
  <si>
    <t>CENNI</t>
  </si>
  <si>
    <t>04:18:27</t>
  </si>
  <si>
    <t>CECCHERINI</t>
  </si>
  <si>
    <t>ATL. CALENZANO</t>
  </si>
  <si>
    <t>04:19:50</t>
  </si>
  <si>
    <t>GIULIANA</t>
  </si>
  <si>
    <t>04:19:51</t>
  </si>
  <si>
    <t>ANICETI</t>
  </si>
  <si>
    <t>PODISTICA FATTORI QUARRATA</t>
  </si>
  <si>
    <t>04:20:03</t>
  </si>
  <si>
    <t>SEI</t>
  </si>
  <si>
    <t>04:20:11</t>
  </si>
  <si>
    <t>CAPECCI</t>
  </si>
  <si>
    <t>04:20:32</t>
  </si>
  <si>
    <t>04:20:37</t>
  </si>
  <si>
    <t>MELCHIOR</t>
  </si>
  <si>
    <t>PENAZZI</t>
  </si>
  <si>
    <t>04:21:05</t>
  </si>
  <si>
    <t>ODDOLINI</t>
  </si>
  <si>
    <t>KATIA</t>
  </si>
  <si>
    <t>SAPONI</t>
  </si>
  <si>
    <t>DLF RIMINI</t>
  </si>
  <si>
    <t>04:21:08</t>
  </si>
  <si>
    <t>04:21:12</t>
  </si>
  <si>
    <t>DI LUZIO</t>
  </si>
  <si>
    <t>M.C. MANOPPELLO SOGEDA</t>
  </si>
  <si>
    <t>04:21:36</t>
  </si>
  <si>
    <t>RENZI</t>
  </si>
  <si>
    <t>04:23:10</t>
  </si>
  <si>
    <t>ATZORI</t>
  </si>
  <si>
    <t>S.S. TRIONFO LIGURE</t>
  </si>
  <si>
    <t>04:23:17</t>
  </si>
  <si>
    <t>GILLI</t>
  </si>
  <si>
    <t>ATL. CALDERARA TECNO-PLAST</t>
  </si>
  <si>
    <t>04:23:36</t>
  </si>
  <si>
    <t>BONARETTI</t>
  </si>
  <si>
    <t>04:23:59</t>
  </si>
  <si>
    <t>VERDE PISELLO</t>
  </si>
  <si>
    <t>04:24:04</t>
  </si>
  <si>
    <t>MARGHERI</t>
  </si>
  <si>
    <t>G.S. LE PANCHE CASTELQUARTO</t>
  </si>
  <si>
    <t>04:24:27</t>
  </si>
  <si>
    <t>04:24:35</t>
  </si>
  <si>
    <t>ASD POD. LIPPO CALDERARA</t>
  </si>
  <si>
    <t>04:24:50</t>
  </si>
  <si>
    <t>TERENZIANI</t>
  </si>
  <si>
    <t>04:25:03</t>
  </si>
  <si>
    <t>ULIANA</t>
  </si>
  <si>
    <t>SIRO</t>
  </si>
  <si>
    <t>ATLETICA VITTORIO VENETO</t>
  </si>
  <si>
    <t>04:25:24</t>
  </si>
  <si>
    <t>AMATRUDA</t>
  </si>
  <si>
    <t>04:25:43</t>
  </si>
  <si>
    <t>FRANCESCONI</t>
  </si>
  <si>
    <t>04:25:56</t>
  </si>
  <si>
    <t>PIER GIORGIO</t>
  </si>
  <si>
    <t>I PODISTI RAVENNA UISP</t>
  </si>
  <si>
    <t>04:26:02</t>
  </si>
  <si>
    <t>TRINELLI</t>
  </si>
  <si>
    <t>POD.TRANESE UNIONE INDUSTRIALE</t>
  </si>
  <si>
    <t>04:26:11</t>
  </si>
  <si>
    <t>MISTRONI</t>
  </si>
  <si>
    <t>04:26:29</t>
  </si>
  <si>
    <t>TEA</t>
  </si>
  <si>
    <t>04:26:50</t>
  </si>
  <si>
    <t>04:27:34</t>
  </si>
  <si>
    <t>04:28:09</t>
  </si>
  <si>
    <t>ARGNANI</t>
  </si>
  <si>
    <t>GLORIA</t>
  </si>
  <si>
    <t>04:28:12</t>
  </si>
  <si>
    <t>MECI</t>
  </si>
  <si>
    <t>CAMPANINI</t>
  </si>
  <si>
    <t>ADVS CAVEJA</t>
  </si>
  <si>
    <t>04:28:24</t>
  </si>
  <si>
    <t>04:28:37</t>
  </si>
  <si>
    <t>NORIS</t>
  </si>
  <si>
    <t>ASD ORTICA TEAM</t>
  </si>
  <si>
    <t>04:28:39</t>
  </si>
  <si>
    <t>LUCARINI</t>
  </si>
  <si>
    <t>04:28:51</t>
  </si>
  <si>
    <t>04:29:10</t>
  </si>
  <si>
    <t>04:29:23</t>
  </si>
  <si>
    <t>CABRINI</t>
  </si>
  <si>
    <t>04:29:26</t>
  </si>
  <si>
    <t>NARDI</t>
  </si>
  <si>
    <t>04:29:53</t>
  </si>
  <si>
    <t>GENNARI</t>
  </si>
  <si>
    <t>AMATORI PODISTICA TERNI</t>
  </si>
  <si>
    <t>04:30:04</t>
  </si>
  <si>
    <t>AGABITI</t>
  </si>
  <si>
    <t>04:30:06</t>
  </si>
  <si>
    <t>NORCINI</t>
  </si>
  <si>
    <t>ATL. SESTINI</t>
  </si>
  <si>
    <t>04:30:16</t>
  </si>
  <si>
    <t>CASELLI</t>
  </si>
  <si>
    <t>04:32:23</t>
  </si>
  <si>
    <t>LOVATO</t>
  </si>
  <si>
    <t>04:32:38</t>
  </si>
  <si>
    <t>04:32:44</t>
  </si>
  <si>
    <t>CALLEGARI</t>
  </si>
  <si>
    <t>G.S. MONTEGARGNANO</t>
  </si>
  <si>
    <t>PARADISO</t>
  </si>
  <si>
    <t>MILO</t>
  </si>
  <si>
    <t>04:32:58</t>
  </si>
  <si>
    <t>GUIDI</t>
  </si>
  <si>
    <t>04:33:41</t>
  </si>
  <si>
    <t>FRATTI</t>
  </si>
  <si>
    <t>04:33:42</t>
  </si>
  <si>
    <t>04:34:13</t>
  </si>
  <si>
    <t>LIA</t>
  </si>
  <si>
    <t>GAMBELLI</t>
  </si>
  <si>
    <t>04:35:39</t>
  </si>
  <si>
    <t>ANTONIONI</t>
  </si>
  <si>
    <t>04:36:28</t>
  </si>
  <si>
    <t>G.S. DRADO</t>
  </si>
  <si>
    <t>04:37:03</t>
  </si>
  <si>
    <t>04:38:27</t>
  </si>
  <si>
    <t>ZOLI</t>
  </si>
  <si>
    <t>AVIS FUSIGNANO</t>
  </si>
  <si>
    <t>04:40:15</t>
  </si>
  <si>
    <t>MANCINELLI</t>
  </si>
  <si>
    <t>ZECCA</t>
  </si>
  <si>
    <t>POL. AMBROSIANA RIVALTA</t>
  </si>
  <si>
    <t>04:42:07</t>
  </si>
  <si>
    <t>CAMBRINI</t>
  </si>
  <si>
    <t>SAMUELA</t>
  </si>
  <si>
    <t>PODISTICA SAN PANCRAZIO</t>
  </si>
  <si>
    <t>04:42:34</t>
  </si>
  <si>
    <t>LUPI</t>
  </si>
  <si>
    <t>04:43:57</t>
  </si>
  <si>
    <t>CARETTI</t>
  </si>
  <si>
    <t>GIOVANANGELO</t>
  </si>
  <si>
    <t>04:44:03</t>
  </si>
  <si>
    <t>GRAMMATICA</t>
  </si>
  <si>
    <t>04:44:24</t>
  </si>
  <si>
    <t>LIOCARNI</t>
  </si>
  <si>
    <t>04:46:05</t>
  </si>
  <si>
    <t>SABBIONI</t>
  </si>
  <si>
    <t>04:46:16</t>
  </si>
  <si>
    <t>BETTOLI</t>
  </si>
  <si>
    <t>04:46:50</t>
  </si>
  <si>
    <t>S.P. ALFONSINE</t>
  </si>
  <si>
    <t>04:47:22</t>
  </si>
  <si>
    <t>ANCORA</t>
  </si>
  <si>
    <t>VITO PIERO</t>
  </si>
  <si>
    <t>CUS PRO PATRIA MILANO</t>
  </si>
  <si>
    <t>04:47:26</t>
  </si>
  <si>
    <t>GAUDINO</t>
  </si>
  <si>
    <t>GS BANCARI ROMANI</t>
  </si>
  <si>
    <t>04:47:51</t>
  </si>
  <si>
    <t>MIGANI</t>
  </si>
  <si>
    <t>A.R.C.U.S.</t>
  </si>
  <si>
    <t>04:48:10</t>
  </si>
  <si>
    <t>FINI</t>
  </si>
  <si>
    <t>04:48:43</t>
  </si>
  <si>
    <t>SCARANARO</t>
  </si>
  <si>
    <t>DEBORA</t>
  </si>
  <si>
    <t>EUROATLETICA 2002</t>
  </si>
  <si>
    <t>04:49:13</t>
  </si>
  <si>
    <t>04:49:36</t>
  </si>
  <si>
    <t>MEZZANA LE LUMACHE A.S.D.</t>
  </si>
  <si>
    <t>04:49:43</t>
  </si>
  <si>
    <t>ZANABONI</t>
  </si>
  <si>
    <t>AMICI DELLO SPORT BRIOSCO-MI</t>
  </si>
  <si>
    <t>04:51:23</t>
  </si>
  <si>
    <t>04:52:21</t>
  </si>
  <si>
    <t>04:52:38</t>
  </si>
  <si>
    <t>TAMBURINI</t>
  </si>
  <si>
    <t>04:53:00</t>
  </si>
  <si>
    <t>ALEMANNO</t>
  </si>
  <si>
    <t>04:54:10</t>
  </si>
  <si>
    <t>MASI</t>
  </si>
  <si>
    <t>CRAL POSTE C.T. TOSCANA 1</t>
  </si>
  <si>
    <t>04:54:17</t>
  </si>
  <si>
    <t>04:55:09</t>
  </si>
  <si>
    <t>BALDONI</t>
  </si>
  <si>
    <t>PAOLO FRANCESCO</t>
  </si>
  <si>
    <t>G.S. CASTELLANIA - GOZZANO</t>
  </si>
  <si>
    <t>04:55:28</t>
  </si>
  <si>
    <t>BITINI</t>
  </si>
  <si>
    <t>PRATO NORD</t>
  </si>
  <si>
    <t>04:55:41</t>
  </si>
  <si>
    <t>BERRUGI</t>
  </si>
  <si>
    <t>04:55:49</t>
  </si>
  <si>
    <t>ALZANI</t>
  </si>
  <si>
    <t>04:56:48</t>
  </si>
  <si>
    <t>AMORIELLO</t>
  </si>
  <si>
    <t>04:59:18</t>
  </si>
  <si>
    <t>FUNGHI</t>
  </si>
  <si>
    <t>04:59:20</t>
  </si>
  <si>
    <t>MANFERDINI</t>
  </si>
  <si>
    <t>05:03:24</t>
  </si>
  <si>
    <t>BALLARINO</t>
  </si>
  <si>
    <t>05:06:14</t>
  </si>
  <si>
    <t>SIMONAZZI</t>
  </si>
  <si>
    <t>ATL. BANCOLE</t>
  </si>
  <si>
    <t>05:08:14</t>
  </si>
  <si>
    <t>AZZALI</t>
  </si>
  <si>
    <t>TURIN MARATHON</t>
  </si>
  <si>
    <t>05:10:09</t>
  </si>
  <si>
    <t>IBBA</t>
  </si>
  <si>
    <t>IOLANDA</t>
  </si>
  <si>
    <t>05:12:30</t>
  </si>
  <si>
    <t>BARAVELLI</t>
  </si>
  <si>
    <t>05:14:29</t>
  </si>
  <si>
    <t>BUSSA</t>
  </si>
  <si>
    <t>G.P. MARCIATORI COGLIATE</t>
  </si>
  <si>
    <t>05:16:53</t>
  </si>
  <si>
    <t>INTROCASO</t>
  </si>
  <si>
    <t>05:17:06</t>
  </si>
  <si>
    <t>BOLOGNESI</t>
  </si>
  <si>
    <t>PEET</t>
  </si>
  <si>
    <t>TRACY</t>
  </si>
  <si>
    <t>BOLDRIN</t>
  </si>
  <si>
    <t>ATLETICA RIVIERA DEL BRENTA</t>
  </si>
  <si>
    <t>05:17:46</t>
  </si>
  <si>
    <t>FAILLI</t>
  </si>
  <si>
    <t>MULINACCI</t>
  </si>
  <si>
    <t>TOSCHI</t>
  </si>
  <si>
    <t>05:18:50</t>
  </si>
  <si>
    <t>PATTI</t>
  </si>
  <si>
    <t>PLACIDA</t>
  </si>
  <si>
    <t>PODISMO IL PONTE</t>
  </si>
  <si>
    <t>05:19:22</t>
  </si>
  <si>
    <t>SPARANO</t>
  </si>
  <si>
    <t>05:21:29</t>
  </si>
  <si>
    <t>05:21:30</t>
  </si>
  <si>
    <t>CERA</t>
  </si>
  <si>
    <t>GIAN PAOLO</t>
  </si>
  <si>
    <t>05:22:28</t>
  </si>
  <si>
    <t>DELL'OCA</t>
  </si>
  <si>
    <t>05:29:20</t>
  </si>
  <si>
    <t>GAVAZZENI</t>
  </si>
  <si>
    <t>GIOVANNA CARLA</t>
  </si>
  <si>
    <t>CLUB PANTERA ROSA</t>
  </si>
  <si>
    <t>05:35:04</t>
  </si>
  <si>
    <t>PRACUCCI</t>
  </si>
  <si>
    <t>05:35:17</t>
  </si>
  <si>
    <t>BATTISTINI</t>
  </si>
  <si>
    <t>POLISPORTIVA PADULLI RIMINI</t>
  </si>
  <si>
    <t>RICCIONE CORRE</t>
  </si>
  <si>
    <t>05:38:02</t>
  </si>
  <si>
    <t>MOCELLIN</t>
  </si>
  <si>
    <t>05:40:30</t>
  </si>
  <si>
    <t>ZANON</t>
  </si>
  <si>
    <t>ATLETICA GALLIERA VENETA</t>
  </si>
  <si>
    <t>05:43:22</t>
  </si>
  <si>
    <t>05:49:37</t>
  </si>
  <si>
    <t>Maratona del Lamone</t>
  </si>
  <si>
    <t>36ª edizione</t>
  </si>
  <si>
    <t>Russi (Ra) Italia - Domenica 01/04/2012</t>
  </si>
  <si>
    <t>MARTINI</t>
  </si>
  <si>
    <t>VALERI</t>
  </si>
  <si>
    <t>GALLI</t>
  </si>
  <si>
    <t>SONIA</t>
  </si>
  <si>
    <t>ARTURO</t>
  </si>
  <si>
    <t>GIORGIO</t>
  </si>
  <si>
    <t>CICCARELLA</t>
  </si>
  <si>
    <t>BEVILACQUA</t>
  </si>
  <si>
    <t>GIANNI</t>
  </si>
  <si>
    <t>NUOVA PODISTICA LATINA</t>
  </si>
  <si>
    <t>LEONARDO</t>
  </si>
  <si>
    <t>CHRISTIAN</t>
  </si>
  <si>
    <t>ELISABETTA</t>
  </si>
  <si>
    <t>ENRICO</t>
  </si>
  <si>
    <t>ROSA</t>
  </si>
  <si>
    <t>CIRO</t>
  </si>
  <si>
    <t>GIORDANO</t>
  </si>
  <si>
    <t>GABRIELE</t>
  </si>
  <si>
    <t>SERENA</t>
  </si>
  <si>
    <t>GIANCARLO</t>
  </si>
  <si>
    <t>MICHELA</t>
  </si>
  <si>
    <t>SALVATORE</t>
  </si>
  <si>
    <t>LAMBERTO</t>
  </si>
  <si>
    <t>LAURA</t>
  </si>
  <si>
    <t>VALERIO</t>
  </si>
  <si>
    <t>FERRI</t>
  </si>
  <si>
    <t>GUGLIELMO</t>
  </si>
  <si>
    <t>LORENZO</t>
  </si>
  <si>
    <t>WALTER</t>
  </si>
  <si>
    <t>STEFANIA</t>
  </si>
  <si>
    <t>ALFREDO</t>
  </si>
  <si>
    <t>FILIPPO</t>
  </si>
  <si>
    <t>SALATINO</t>
  </si>
  <si>
    <t>GIANNINI</t>
  </si>
  <si>
    <t>ANIELLO</t>
  </si>
  <si>
    <t>ORAZIO</t>
  </si>
  <si>
    <t>FABBRI</t>
  </si>
  <si>
    <t>ISABELLA</t>
  </si>
  <si>
    <t>CAVALIERE</t>
  </si>
  <si>
    <t>FERDINANDO</t>
  </si>
  <si>
    <t>MIRKO</t>
  </si>
  <si>
    <t>PUCCI</t>
  </si>
  <si>
    <t>RUSSO</t>
  </si>
  <si>
    <t>MARINO</t>
  </si>
  <si>
    <t>DIEGO</t>
  </si>
  <si>
    <t>GIANFRANCO</t>
  </si>
  <si>
    <t>FRANCESCA</t>
  </si>
  <si>
    <t>MARZIA</t>
  </si>
  <si>
    <t>CECCONI</t>
  </si>
  <si>
    <t>GIULIANO</t>
  </si>
  <si>
    <t>LIVIO</t>
  </si>
  <si>
    <t>ALFIO</t>
  </si>
  <si>
    <t>RICCI</t>
  </si>
  <si>
    <t>CLAUDIA</t>
  </si>
  <si>
    <t>SIMONETTA</t>
  </si>
  <si>
    <t>MARCELLO</t>
  </si>
  <si>
    <t>ROSANNA</t>
  </si>
  <si>
    <t>DAVID</t>
  </si>
  <si>
    <t>BARBARA</t>
  </si>
  <si>
    <t>DANIELA</t>
  </si>
  <si>
    <t>GUIDUCCI</t>
  </si>
  <si>
    <t>PAOLA</t>
  </si>
  <si>
    <t>RINALDO</t>
  </si>
  <si>
    <t>MARIA GRAZIA</t>
  </si>
  <si>
    <t>POLIDORI</t>
  </si>
  <si>
    <t>MARIA CRISTINA</t>
  </si>
  <si>
    <t>TIZIANA</t>
  </si>
  <si>
    <t>VALENTINO</t>
  </si>
  <si>
    <t>MANCINI</t>
  </si>
  <si>
    <t>DOMENICO</t>
  </si>
  <si>
    <t>GRAZIANI</t>
  </si>
  <si>
    <t>BRUNETTI</t>
  </si>
  <si>
    <t>ROCCO</t>
  </si>
  <si>
    <t>SILVIO</t>
  </si>
  <si>
    <t>SERRA</t>
  </si>
  <si>
    <t>ORSINI</t>
  </si>
  <si>
    <t>TERESA</t>
  </si>
  <si>
    <t>GIUSTI</t>
  </si>
  <si>
    <t>MONICA</t>
  </si>
  <si>
    <t>BASILE</t>
  </si>
  <si>
    <t>NADIA</t>
  </si>
  <si>
    <t>BUCCI</t>
  </si>
  <si>
    <t>CHIARA</t>
  </si>
  <si>
    <t>GRECO</t>
  </si>
  <si>
    <t>GERARDO</t>
  </si>
  <si>
    <t>PATRIZIO</t>
  </si>
  <si>
    <t>CONTI</t>
  </si>
  <si>
    <t>IVANO</t>
  </si>
  <si>
    <t>ROSI</t>
  </si>
  <si>
    <t>MARINA</t>
  </si>
  <si>
    <t>ANNA MARIA</t>
  </si>
  <si>
    <t>CARMINE</t>
  </si>
  <si>
    <t>LORENZONI</t>
  </si>
  <si>
    <t>MARTINELLI</t>
  </si>
  <si>
    <t>ASSM</t>
  </si>
  <si>
    <t>ASSF</t>
  </si>
  <si>
    <t>ROAD RUNNERS CLUB MILANO</t>
  </si>
  <si>
    <t>PICO RUNNERS</t>
  </si>
  <si>
    <t>CASELLA</t>
  </si>
  <si>
    <t>OLIMPIA TERENZANO</t>
  </si>
  <si>
    <t>FERRARI</t>
  </si>
  <si>
    <t>MIRCO</t>
  </si>
  <si>
    <t>BARBIERI</t>
  </si>
  <si>
    <t>DONATINI</t>
  </si>
  <si>
    <t>SACCO</t>
  </si>
  <si>
    <t>VETTORELLO</t>
  </si>
  <si>
    <t>ACQUADELA BOLOGNA</t>
  </si>
  <si>
    <t>ELISA</t>
  </si>
  <si>
    <t>EL BAROUKI</t>
  </si>
  <si>
    <t>HICHAM</t>
  </si>
  <si>
    <t>HYPPODROMO 99 BS</t>
  </si>
  <si>
    <t>02:23:57</t>
  </si>
  <si>
    <t>DI CECCO</t>
  </si>
  <si>
    <t>ALBERICO</t>
  </si>
  <si>
    <t>A.S.D. FARNESE VINI  PE</t>
  </si>
  <si>
    <t>02:25:29</t>
  </si>
  <si>
    <t>ARMUZZI</t>
  </si>
  <si>
    <t>CANTU`ATLETICA</t>
  </si>
  <si>
    <t>02:27:26</t>
  </si>
  <si>
    <t>BIWOTT</t>
  </si>
  <si>
    <t>ZAKAYO KIPSANG</t>
  </si>
  <si>
    <t>AM</t>
  </si>
  <si>
    <t>ATL. AVIS MACERATA</t>
  </si>
  <si>
    <t>02:34:31</t>
  </si>
  <si>
    <t>BOFFO</t>
  </si>
  <si>
    <t>BREMA RUNNING TEAM</t>
  </si>
  <si>
    <t>SERI</t>
  </si>
  <si>
    <t>S.E.F. STAMURA ANCONA A.S.D.</t>
  </si>
  <si>
    <t>02:34:50</t>
  </si>
  <si>
    <t>FRATELLANZA MODENA</t>
  </si>
  <si>
    <t>02:36:53</t>
  </si>
  <si>
    <t>BRAVI</t>
  </si>
  <si>
    <t>GROTTINI TEAM</t>
  </si>
  <si>
    <t>02:38:38</t>
  </si>
  <si>
    <t>SARNO</t>
  </si>
  <si>
    <t>VB</t>
  </si>
  <si>
    <t>ATLETICA CORRIFERRARA</t>
  </si>
  <si>
    <t>02:41:45</t>
  </si>
  <si>
    <t>SERASINI</t>
  </si>
  <si>
    <t>ASD TOSCO-ROMAGNOLA</t>
  </si>
  <si>
    <t>02:41:51</t>
  </si>
  <si>
    <t>CIATTAGLIA</t>
  </si>
  <si>
    <t>RUNNERS BERGAMO</t>
  </si>
  <si>
    <t>02:43:13</t>
  </si>
  <si>
    <t>SCOLA</t>
  </si>
  <si>
    <t>VA</t>
  </si>
  <si>
    <t>ATL.'BANCA DI PESARO'C.STORICO</t>
  </si>
  <si>
    <t>02:43:16</t>
  </si>
  <si>
    <t>MONTERUCCIOLI</t>
  </si>
  <si>
    <t>ATL. AVIS CASTEL S.PIETRO</t>
  </si>
  <si>
    <t>02:44:08</t>
  </si>
  <si>
    <t>POGGIOLINI</t>
  </si>
  <si>
    <t>ATLETICA 85 FAENZA</t>
  </si>
  <si>
    <t>02:45:50</t>
  </si>
  <si>
    <t>RIGO</t>
  </si>
  <si>
    <t>LA FULMINEA RUNNING TEAM</t>
  </si>
  <si>
    <t>02:47:38</t>
  </si>
  <si>
    <t>MAMBELLI</t>
  </si>
  <si>
    <t>G.P. VILLA VERUCCHIO</t>
  </si>
  <si>
    <t>02:48:38</t>
  </si>
  <si>
    <t>02:49:20</t>
  </si>
  <si>
    <t>ATL. VINCI</t>
  </si>
  <si>
    <t>02:49:28</t>
  </si>
  <si>
    <t>CECCARONI</t>
  </si>
  <si>
    <t>POL. S. ANDREA IN BAGNOLO</t>
  </si>
  <si>
    <t>02:49:42</t>
  </si>
  <si>
    <t>BABINI</t>
  </si>
  <si>
    <t>02:50:28</t>
  </si>
  <si>
    <t>RUSTICALI</t>
  </si>
  <si>
    <t>G.S. LAMONE</t>
  </si>
  <si>
    <t>02:50:41</t>
  </si>
  <si>
    <t>AZZURRA</t>
  </si>
  <si>
    <t>02:50:53</t>
  </si>
  <si>
    <t>POL. MONTECCHIO 2000</t>
  </si>
  <si>
    <t>02:51:11</t>
  </si>
  <si>
    <t>CIOTTI</t>
  </si>
  <si>
    <t>G.S. ATLETICA 75 CATTOLICA</t>
  </si>
  <si>
    <t>BOSIO</t>
  </si>
  <si>
    <t>DINO</t>
  </si>
  <si>
    <t>G.P. AVIS POL. MALAVICINA</t>
  </si>
  <si>
    <t>02:52:00</t>
  </si>
  <si>
    <t>MASTRILLI</t>
  </si>
  <si>
    <t>GIAN LUCA</t>
  </si>
  <si>
    <t>ASD PODISTI COTIGNOLA</t>
  </si>
  <si>
    <t>02:52:09</t>
  </si>
  <si>
    <t>BIONDI</t>
  </si>
  <si>
    <t>G.P. AVIS FORLI</t>
  </si>
  <si>
    <t>02:52:33</t>
  </si>
  <si>
    <t>GENTILINI</t>
  </si>
  <si>
    <t>02:52:37</t>
  </si>
  <si>
    <t>CARLIN</t>
  </si>
  <si>
    <t>GS VALSUGANA TRENTINO</t>
  </si>
  <si>
    <t>02:53:01</t>
  </si>
  <si>
    <t>CORTELLA</t>
  </si>
  <si>
    <t>A.S.D. ATLETICA LUPATOTINA</t>
  </si>
  <si>
    <t>02:54:02</t>
  </si>
  <si>
    <t>EMANUELLI</t>
  </si>
  <si>
    <t>ORIANO</t>
  </si>
  <si>
    <t>POD. CERVESE</t>
  </si>
  <si>
    <t>02:54:12</t>
  </si>
  <si>
    <t>TOSI</t>
  </si>
  <si>
    <t>G.S. PASTA GRANAROLO</t>
  </si>
  <si>
    <t>02:54:15</t>
  </si>
  <si>
    <t>ALAIN</t>
  </si>
  <si>
    <t>A.S. 100 KM DEL PASSATORE</t>
  </si>
  <si>
    <t>02:56:02</t>
  </si>
  <si>
    <t>TURRI</t>
  </si>
  <si>
    <t>G.P. TURRISTI</t>
  </si>
  <si>
    <t>02:56:05</t>
  </si>
  <si>
    <t>BERTOZZI</t>
  </si>
  <si>
    <t>OLIMPIA NUOVA RUNNING POGGIO BERNI</t>
  </si>
  <si>
    <t>02:56:15</t>
  </si>
  <si>
    <t>AMATORE</t>
  </si>
  <si>
    <t>02:56:34</t>
  </si>
  <si>
    <t>MIGLIORUCCI</t>
  </si>
  <si>
    <t>MARATHON CLUB CITTA' DI CASTELLO</t>
  </si>
  <si>
    <t>02:57:30</t>
  </si>
  <si>
    <t>COOP CERAMICA D'IMOLA</t>
  </si>
  <si>
    <t>02:57:36</t>
  </si>
  <si>
    <t>S.P. SEVEN</t>
  </si>
  <si>
    <t>02:58:09</t>
  </si>
  <si>
    <t>FOIS</t>
  </si>
  <si>
    <t>02:58:24</t>
  </si>
  <si>
    <t>ATLETICA TEAM LOPPIO</t>
  </si>
  <si>
    <t>02:58:25</t>
  </si>
  <si>
    <t>MARIOTTI</t>
  </si>
  <si>
    <t>A.ATL. TRODICA</t>
  </si>
  <si>
    <t>02:58:41</t>
  </si>
  <si>
    <t>FURLANIS</t>
  </si>
  <si>
    <t>PIERGIOVANNI</t>
  </si>
  <si>
    <t>ATLETICA FIAMME CREMISI</t>
  </si>
  <si>
    <t>02:58:46</t>
  </si>
  <si>
    <t>IORI</t>
  </si>
  <si>
    <t>PODISTICA CORREGGIO</t>
  </si>
  <si>
    <t>02:58:47</t>
  </si>
  <si>
    <t>CAFARELLI</t>
  </si>
  <si>
    <t>02:58:52</t>
  </si>
  <si>
    <t>BATTOCCHIO</t>
  </si>
  <si>
    <t>02:58:53</t>
  </si>
  <si>
    <t>ADAMI</t>
  </si>
  <si>
    <t>G.P. SCALIGERA MARATHON</t>
  </si>
  <si>
    <t>02:59:24</t>
  </si>
  <si>
    <t>OLIOSO</t>
  </si>
  <si>
    <t>02:59:25</t>
  </si>
  <si>
    <t>BIANCHETTO</t>
  </si>
  <si>
    <t>02:59:52</t>
  </si>
  <si>
    <t>POL. MONTE SAN PIETRO</t>
  </si>
  <si>
    <t>03:00:01</t>
  </si>
  <si>
    <t>GARDELLI</t>
  </si>
  <si>
    <t>PARIDE</t>
  </si>
  <si>
    <t>A.D.V.S. CAVEJA</t>
  </si>
  <si>
    <t>03:00:11</t>
  </si>
  <si>
    <t>VISENTIN</t>
  </si>
  <si>
    <t>VV.FF. DI TV ANGELO DALL'ACQUA</t>
  </si>
  <si>
    <t>03:00:15</t>
  </si>
  <si>
    <t>BACCIOLI</t>
  </si>
  <si>
    <t>CARLINO</t>
  </si>
  <si>
    <t>AMATORI ATL.CHIRIGNAGO</t>
  </si>
  <si>
    <t>03:00:18</t>
  </si>
  <si>
    <t>LAVARDA</t>
  </si>
  <si>
    <t>A.A.A.MALO</t>
  </si>
  <si>
    <t>03:01:08</t>
  </si>
  <si>
    <t>ASD PODISTICA PERALTO GENOVA</t>
  </si>
  <si>
    <t>03:01:09</t>
  </si>
  <si>
    <t>GAGNO</t>
  </si>
  <si>
    <t>03:01:15</t>
  </si>
  <si>
    <t>MARIN</t>
  </si>
  <si>
    <t>03:01:20</t>
  </si>
  <si>
    <t>VANZETTO</t>
  </si>
  <si>
    <t>VENICEMARATHON CLUB</t>
  </si>
  <si>
    <t>03:01:49</t>
  </si>
  <si>
    <t>VERSARI</t>
  </si>
  <si>
    <t>03:02:03</t>
  </si>
  <si>
    <t>TODARO</t>
  </si>
  <si>
    <t>POL. CORNIGLIANO 79 DILETT.</t>
  </si>
  <si>
    <t>03:02:17</t>
  </si>
  <si>
    <t>PEDRELLI</t>
  </si>
  <si>
    <t>ATLETICA SIDERMEC - VITALI</t>
  </si>
  <si>
    <t>03:02:55</t>
  </si>
  <si>
    <t>FERRARO</t>
  </si>
  <si>
    <t>POD. VOLTANA</t>
  </si>
  <si>
    <t>03:02:56</t>
  </si>
  <si>
    <t>LO PICCOLO</t>
  </si>
  <si>
    <t>03:03:01</t>
  </si>
  <si>
    <t>BERSELLI</t>
  </si>
  <si>
    <t>ASS.POL.ATL.SCANDIANO</t>
  </si>
  <si>
    <t>03:04:12</t>
  </si>
  <si>
    <t>TONIATTI</t>
  </si>
  <si>
    <t>LAGARINA CRUS TEAM</t>
  </si>
  <si>
    <t>03:04:49</t>
  </si>
  <si>
    <t>AQUILANI</t>
  </si>
  <si>
    <t>MARATHON CLUB CITTA' DI CASTEL</t>
  </si>
  <si>
    <t>03:04:54</t>
  </si>
  <si>
    <t>GRANDI</t>
  </si>
  <si>
    <t>03:05:06</t>
  </si>
  <si>
    <t>NEROZZI</t>
  </si>
  <si>
    <t>MISANO PODISMO</t>
  </si>
  <si>
    <t>03:05:21</t>
  </si>
  <si>
    <t>03:05:23</t>
  </si>
  <si>
    <t>BONFRATE</t>
  </si>
  <si>
    <t>GS LAMONE</t>
  </si>
  <si>
    <t>03:05:33</t>
  </si>
  <si>
    <t>PELLONI</t>
  </si>
  <si>
    <t>CAMBIASO RISSO RUNNING TEAM GE</t>
  </si>
  <si>
    <t>03:05:49</t>
  </si>
  <si>
    <t>PAGANELLI</t>
  </si>
  <si>
    <t>03:06:26</t>
  </si>
  <si>
    <t>BUSETTI</t>
  </si>
  <si>
    <t>G.S. AVIS OGGIONO</t>
  </si>
  <si>
    <t>03:06:51</t>
  </si>
  <si>
    <t>VIGANEGO</t>
  </si>
  <si>
    <t>MULTEDO 1930</t>
  </si>
  <si>
    <t>03:07:05</t>
  </si>
  <si>
    <t>BORZANI</t>
  </si>
  <si>
    <t>LISA</t>
  </si>
  <si>
    <t>03:07:20</t>
  </si>
  <si>
    <t>GOBBI</t>
  </si>
  <si>
    <t>ASD ATLETICA RIVIERA DEL BRENTA</t>
  </si>
  <si>
    <t>03:07:23</t>
  </si>
  <si>
    <t>MENCAGLIA</t>
  </si>
  <si>
    <t>G.S. COMUNALE S. OLCESE</t>
  </si>
  <si>
    <t>03:07:28</t>
  </si>
  <si>
    <t>MARANGONI</t>
  </si>
  <si>
    <t>03:07:32</t>
  </si>
  <si>
    <t>GONARIO</t>
  </si>
  <si>
    <t>PODISTICA VALMISA</t>
  </si>
  <si>
    <t>03:07:36</t>
  </si>
  <si>
    <t>GADDONI</t>
  </si>
  <si>
    <t>ATL. IMOLA SACMI AVIS</t>
  </si>
  <si>
    <t>03:07:51</t>
  </si>
  <si>
    <t>VEDILEI</t>
  </si>
  <si>
    <t>GPA. LUGHESINA</t>
  </si>
  <si>
    <t>03:08:26</t>
  </si>
  <si>
    <t>AMARETTI</t>
  </si>
  <si>
    <t>03:08:50</t>
  </si>
  <si>
    <t>BELARDINELLI</t>
  </si>
  <si>
    <t>COLLEMAR-ATHON  CLUB</t>
  </si>
  <si>
    <t>03:08:54</t>
  </si>
  <si>
    <t>ANTONIELLI</t>
  </si>
  <si>
    <t>03:09:00</t>
  </si>
  <si>
    <t>POL. RINASCITA MONTEVARCHI</t>
  </si>
  <si>
    <t>03:09:09</t>
  </si>
  <si>
    <t>GRAGLIA</t>
  </si>
  <si>
    <t>G.P. TAPPO ROSSO</t>
  </si>
  <si>
    <t>03:09:16</t>
  </si>
  <si>
    <t>BOURGUIBA AKKARI</t>
  </si>
  <si>
    <t>LEILA</t>
  </si>
  <si>
    <t>DA</t>
  </si>
  <si>
    <t>ATL. LUGO</t>
  </si>
  <si>
    <t>03:09:46</t>
  </si>
  <si>
    <t>GIARDINI</t>
  </si>
  <si>
    <t>EDERA ATL. FORLI</t>
  </si>
  <si>
    <t>03:10:06</t>
  </si>
  <si>
    <t>MEZZALIRA</t>
  </si>
  <si>
    <t>03:10:29</t>
  </si>
  <si>
    <t>VAIANI</t>
  </si>
  <si>
    <t>MONTELUPO RUNNERS</t>
  </si>
  <si>
    <t>03:10:30</t>
  </si>
  <si>
    <t>PERFETTI</t>
  </si>
  <si>
    <t>03:11:02</t>
  </si>
  <si>
    <t>MARIANNA</t>
  </si>
  <si>
    <t>ASD LA RUSTICA PESCANTINA</t>
  </si>
  <si>
    <t>03:11:06</t>
  </si>
  <si>
    <t>SCHIUMARINI</t>
  </si>
  <si>
    <t>PATRICK</t>
  </si>
  <si>
    <t>POLISPORTIVA SAN PIETRO</t>
  </si>
  <si>
    <t>03:11:31</t>
  </si>
  <si>
    <t>FERRETTI</t>
  </si>
  <si>
    <t>03:11:36</t>
  </si>
  <si>
    <t>GALEGATI</t>
  </si>
  <si>
    <t>G.P.A. LUGHESINA</t>
  </si>
  <si>
    <t>03:11:43</t>
  </si>
  <si>
    <t>DAVOLI</t>
  </si>
  <si>
    <t>JOGGING TEAM PATERLINI</t>
  </si>
  <si>
    <t>03:11:50</t>
  </si>
  <si>
    <t>POLONINI</t>
  </si>
  <si>
    <t>PIETRANTONIO</t>
  </si>
  <si>
    <t>VC</t>
  </si>
  <si>
    <t>ATL. DI LUMEZZANE C.S.P.</t>
  </si>
  <si>
    <t>03:12:13</t>
  </si>
  <si>
    <t>ZATTINI</t>
  </si>
  <si>
    <t>03:12:16</t>
  </si>
  <si>
    <t>ONOREVOLI</t>
  </si>
  <si>
    <t>ATL. MAMELI RAVENNA</t>
  </si>
  <si>
    <t>03:12:34</t>
  </si>
  <si>
    <t>ROTA</t>
  </si>
  <si>
    <t>INDIVIDUALE UISP</t>
  </si>
  <si>
    <t>03:13:06</t>
  </si>
  <si>
    <t>03:13:53</t>
  </si>
  <si>
    <t>GIRANI</t>
  </si>
  <si>
    <t>03:14:00</t>
  </si>
  <si>
    <t>SCHULZE</t>
  </si>
  <si>
    <t>PETER</t>
  </si>
  <si>
    <t>03:14:04</t>
  </si>
  <si>
    <t>VENTURELLI</t>
  </si>
  <si>
    <t>ATLETICA MDS PANARIAGROUP ASD</t>
  </si>
  <si>
    <t>03:14:07</t>
  </si>
  <si>
    <t>BERTONI</t>
  </si>
  <si>
    <t>CUS BRESCIA</t>
  </si>
  <si>
    <t>03:14:17</t>
  </si>
  <si>
    <t>VISMARA</t>
  </si>
  <si>
    <t>03:14:57</t>
  </si>
  <si>
    <t>EMILIANI</t>
  </si>
  <si>
    <t>03:15:15</t>
  </si>
  <si>
    <t>ANGIONI</t>
  </si>
  <si>
    <t>MARATHON CREMONA</t>
  </si>
  <si>
    <t>03:15:30</t>
  </si>
  <si>
    <t>CERETTO</t>
  </si>
  <si>
    <t>MARATONETI DEL TIGULLIO</t>
  </si>
  <si>
    <t>03:15:33</t>
  </si>
  <si>
    <t>G.P. CERVESE</t>
  </si>
  <si>
    <t>03:15:43</t>
  </si>
  <si>
    <t>ESPOSITO</t>
  </si>
  <si>
    <t>03:15:46</t>
  </si>
  <si>
    <t>MORRI</t>
  </si>
  <si>
    <t>POL. PADULLI</t>
  </si>
  <si>
    <t>03:15:52</t>
  </si>
  <si>
    <t>RADICE</t>
  </si>
  <si>
    <t>TEAM OTC COMO</t>
  </si>
  <si>
    <t>03:15:58</t>
  </si>
  <si>
    <t>PARADISI</t>
  </si>
  <si>
    <t>POL.  COOP CERAMICA D'IMOLA</t>
  </si>
  <si>
    <t>03:16:22</t>
  </si>
  <si>
    <t>CHIERICI</t>
  </si>
  <si>
    <t>03:16:28</t>
  </si>
  <si>
    <t>MARTELLI</t>
  </si>
  <si>
    <t>03:16:35</t>
  </si>
  <si>
    <t>03:16:44</t>
  </si>
  <si>
    <t>03:16:51</t>
  </si>
  <si>
    <t>NIOI</t>
  </si>
  <si>
    <t>03:17:02</t>
  </si>
  <si>
    <t>03:17:04</t>
  </si>
  <si>
    <t>BERGAMINI</t>
  </si>
  <si>
    <t>03:17:17</t>
  </si>
  <si>
    <t>RIZZA</t>
  </si>
  <si>
    <t>RUNNERS PADOVA</t>
  </si>
  <si>
    <t>03:17:21</t>
  </si>
  <si>
    <t>DI VITO</t>
  </si>
  <si>
    <t>DB</t>
  </si>
  <si>
    <t>PRO PATRIA CUS MILANO</t>
  </si>
  <si>
    <t>03:17:31</t>
  </si>
  <si>
    <t>BUSIN</t>
  </si>
  <si>
    <t>03:17:33</t>
  </si>
  <si>
    <t>GIACOMETTI</t>
  </si>
  <si>
    <t>G.S. GIANNINO PIERALISI</t>
  </si>
  <si>
    <t>03:17:47</t>
  </si>
  <si>
    <t>FERRUZZI</t>
  </si>
  <si>
    <t>03:17:55</t>
  </si>
  <si>
    <t>SOCIETA' VICTORIA</t>
  </si>
  <si>
    <t>03:18:00</t>
  </si>
  <si>
    <t>CARLI</t>
  </si>
  <si>
    <t>CROCE D'ORO MONTALE</t>
  </si>
  <si>
    <t>03:18:40</t>
  </si>
  <si>
    <t>ASSUNTI</t>
  </si>
  <si>
    <t>GS ATLETICA SIGNA</t>
  </si>
  <si>
    <t>03:18:51</t>
  </si>
  <si>
    <t>IPPOLITO</t>
  </si>
  <si>
    <t>03:18:52</t>
  </si>
  <si>
    <t>LANZONI</t>
  </si>
  <si>
    <t>03:19:05</t>
  </si>
  <si>
    <t>SPAGLIARDI</t>
  </si>
  <si>
    <t>G.P. CASALESE</t>
  </si>
  <si>
    <t>03:19:12</t>
  </si>
  <si>
    <t>MELANDRI</t>
  </si>
  <si>
    <t>03:19:15</t>
  </si>
  <si>
    <t>BANDINI</t>
  </si>
  <si>
    <t>03:19:32</t>
  </si>
  <si>
    <t>CAVINA</t>
  </si>
  <si>
    <t>POL. AVIS IMOLA</t>
  </si>
  <si>
    <t>03:19:39</t>
  </si>
  <si>
    <t>CALLINI</t>
  </si>
  <si>
    <t>03:19:40</t>
  </si>
  <si>
    <t>GESTRO</t>
  </si>
  <si>
    <t>AMBROGIO</t>
  </si>
  <si>
    <t>03:19:41</t>
  </si>
  <si>
    <t>MENOTTI</t>
  </si>
  <si>
    <t>03:19:43</t>
  </si>
  <si>
    <t>03:19:48</t>
  </si>
  <si>
    <t>03:19:51</t>
  </si>
  <si>
    <t>LA GATTA</t>
  </si>
  <si>
    <t>LA MICHETTA</t>
  </si>
  <si>
    <t>03:19:53</t>
  </si>
  <si>
    <t>EVANGELISTI</t>
  </si>
  <si>
    <t>03:19:57</t>
  </si>
  <si>
    <t>CAMPANA</t>
  </si>
  <si>
    <t>03:20:00</t>
  </si>
  <si>
    <t>BASSI</t>
  </si>
  <si>
    <t>ALICE</t>
  </si>
  <si>
    <t>03:20:20</t>
  </si>
  <si>
    <t>LENTO</t>
  </si>
  <si>
    <t>GS POLI-PODI</t>
  </si>
  <si>
    <t>03:20:40</t>
  </si>
  <si>
    <t>BERNINI</t>
  </si>
  <si>
    <t>03:21:00</t>
  </si>
  <si>
    <t>TARCHINI</t>
  </si>
  <si>
    <t>03:21:06</t>
  </si>
  <si>
    <t>MAZZANTI</t>
  </si>
  <si>
    <t>03:21:34</t>
  </si>
  <si>
    <t>FAGGIOLI</t>
  </si>
  <si>
    <t>PODISTICA MODENESE</t>
  </si>
  <si>
    <t>03:21:51</t>
  </si>
  <si>
    <t>ZACCARIA</t>
  </si>
  <si>
    <t>POD. SAN PANCRAZIO</t>
  </si>
  <si>
    <t>03:21:52</t>
  </si>
  <si>
    <t>MAGISTRO</t>
  </si>
  <si>
    <t>NUNZIO</t>
  </si>
  <si>
    <t>POD. ARONA</t>
  </si>
  <si>
    <t>03:22:39</t>
  </si>
  <si>
    <t>PICCINELLI</t>
  </si>
  <si>
    <t>03:22:50</t>
  </si>
  <si>
    <t>ZANTEDESCHI</t>
  </si>
  <si>
    <t>03:23:23</t>
  </si>
  <si>
    <t>GUZZI</t>
  </si>
  <si>
    <t>ATL. SAN MARCO U.S. ACLI</t>
  </si>
  <si>
    <t>03:23:51</t>
  </si>
  <si>
    <t>ANTONUZZI</t>
  </si>
  <si>
    <t>PODISTICA ALSIUM LADISPOLI</t>
  </si>
  <si>
    <t>03:23:55</t>
  </si>
  <si>
    <t>TARINI</t>
  </si>
  <si>
    <t>03:24:30</t>
  </si>
  <si>
    <t>NIROLATORRETTA</t>
  </si>
  <si>
    <t>GS RONDONE</t>
  </si>
  <si>
    <t>03:24:36</t>
  </si>
  <si>
    <t>BIGI</t>
  </si>
  <si>
    <t>POLISPORTIVA DIL. SAN VITTORE</t>
  </si>
  <si>
    <t>03:24:40</t>
  </si>
  <si>
    <t>03:24:55</t>
  </si>
  <si>
    <t>SANTIN</t>
  </si>
  <si>
    <t>03:25:04</t>
  </si>
  <si>
    <t>DONINI</t>
  </si>
  <si>
    <t>LOLLIAUTO ASD</t>
  </si>
  <si>
    <t>03:25:08</t>
  </si>
  <si>
    <t>TIBERIO</t>
  </si>
  <si>
    <t>EASY RUNNER MERCATO SARACENO</t>
  </si>
  <si>
    <t>03:25:22</t>
  </si>
  <si>
    <t>FIUMI</t>
  </si>
  <si>
    <t>VICO</t>
  </si>
  <si>
    <t>03:25:27</t>
  </si>
  <si>
    <t>QUARELLA</t>
  </si>
  <si>
    <t>03:25:46</t>
  </si>
  <si>
    <t>ZARO</t>
  </si>
  <si>
    <t>03:25:53</t>
  </si>
  <si>
    <t>CASADIO</t>
  </si>
  <si>
    <t>03:26:02</t>
  </si>
  <si>
    <t>PUGNAGHI</t>
  </si>
  <si>
    <t>03:26:20</t>
  </si>
  <si>
    <t>VILLELLA</t>
  </si>
  <si>
    <t>03:26:35</t>
  </si>
  <si>
    <t>PEZZI</t>
  </si>
  <si>
    <t>GRAZIANO</t>
  </si>
  <si>
    <t>03:27:01</t>
  </si>
  <si>
    <t>03:27:18</t>
  </si>
  <si>
    <t>ATLETICA PERIGNANO</t>
  </si>
  <si>
    <t>03:27:25</t>
  </si>
  <si>
    <t>GOLDEN CLUB RIMINI INTERNAT.</t>
  </si>
  <si>
    <t>03:27:33</t>
  </si>
  <si>
    <t>DALL'OSSO</t>
  </si>
  <si>
    <t>ATL. AVIS CASTEL S. PIETRO</t>
  </si>
  <si>
    <t>03:27:37</t>
  </si>
  <si>
    <t>POL. MADONNINA</t>
  </si>
  <si>
    <t>03:27:40</t>
  </si>
  <si>
    <t>DUVAIL</t>
  </si>
  <si>
    <t>CLAUDE</t>
  </si>
  <si>
    <t>03:27:45</t>
  </si>
  <si>
    <t>CHICHIARELLI</t>
  </si>
  <si>
    <t>A.S.D. DINAMO SPORT</t>
  </si>
  <si>
    <t>03:27:53</t>
  </si>
  <si>
    <t>AGUZZI</t>
  </si>
  <si>
    <t>G.P. LUCREZIA</t>
  </si>
  <si>
    <t>03:28:06</t>
  </si>
  <si>
    <t>MARABINI</t>
  </si>
  <si>
    <t>03:28:47</t>
  </si>
  <si>
    <t>PIANI</t>
  </si>
  <si>
    <t>03:29:10</t>
  </si>
  <si>
    <t>BONETTI</t>
  </si>
  <si>
    <t>03:29:26</t>
  </si>
  <si>
    <t>PAPETTI</t>
  </si>
  <si>
    <t>G.S.D. VTV ABBIATEGRASSO</t>
  </si>
  <si>
    <t>BUZZONI</t>
  </si>
  <si>
    <t>POL. LE COLLINE</t>
  </si>
  <si>
    <t>03:29:28</t>
  </si>
  <si>
    <t>03:29:34</t>
  </si>
  <si>
    <t>FEDUZZI</t>
  </si>
  <si>
    <t>ROBERTINO</t>
  </si>
  <si>
    <t>OLIMPIA NUOVA G.S.</t>
  </si>
  <si>
    <t>03:29:37</t>
  </si>
  <si>
    <t>MARCONI</t>
  </si>
  <si>
    <t>03:29:38</t>
  </si>
  <si>
    <t>MONTEVECCHI</t>
  </si>
  <si>
    <t>AVIS CASTELBOLOGNESE</t>
  </si>
  <si>
    <t>03:29:53</t>
  </si>
  <si>
    <t>GAZZILLO</t>
  </si>
  <si>
    <t>03:30:46</t>
  </si>
  <si>
    <t>BRUZZONE</t>
  </si>
  <si>
    <t>03:30:52</t>
  </si>
  <si>
    <t>TAURINO</t>
  </si>
  <si>
    <t>IVANO LUCIO</t>
  </si>
  <si>
    <t>A.S.D. POD. PONTELUNGO BOLOGNA</t>
  </si>
  <si>
    <t>03:30:58</t>
  </si>
  <si>
    <t>03:31:00</t>
  </si>
  <si>
    <t>COZZAGLIO</t>
  </si>
  <si>
    <t>GS AVIS TREVIGLIO G.BRUSAFERRI</t>
  </si>
  <si>
    <t>03:31:32</t>
  </si>
  <si>
    <t>RONCONI</t>
  </si>
  <si>
    <t>ATL. CASONE NOCETO</t>
  </si>
  <si>
    <t>03:31:35</t>
  </si>
  <si>
    <t>G.A.U. GIOVANI AMICI UNITI</t>
  </si>
  <si>
    <t>03:31:36</t>
  </si>
  <si>
    <t>CONTADINI</t>
  </si>
  <si>
    <t>03:31:39</t>
  </si>
  <si>
    <t>MONTESI</t>
  </si>
  <si>
    <t>03:32:00</t>
  </si>
  <si>
    <t>PALMERINO</t>
  </si>
  <si>
    <t>03:32:03</t>
  </si>
  <si>
    <t>DE CHIGI</t>
  </si>
  <si>
    <t>LUCIO</t>
  </si>
  <si>
    <t>CAI PISTOIA</t>
  </si>
  <si>
    <t>03:32:21</t>
  </si>
  <si>
    <t>POZZI</t>
  </si>
  <si>
    <t>ATL. LECCO-COLOMBO COSTRUZ.</t>
  </si>
  <si>
    <t>03:32:25</t>
  </si>
  <si>
    <t>DELTA SPEDIZIONI</t>
  </si>
  <si>
    <t>03:32:28</t>
  </si>
  <si>
    <t>MARATONETI GENOVESI</t>
  </si>
  <si>
    <t>RONCHIN</t>
  </si>
  <si>
    <t>ESSETRE RUNNING</t>
  </si>
  <si>
    <t>03:32:34</t>
  </si>
  <si>
    <t>MARCHESI</t>
  </si>
  <si>
    <t>03:32:55</t>
  </si>
  <si>
    <t>03:33:03</t>
  </si>
  <si>
    <t>FELTRIN</t>
  </si>
  <si>
    <t>NUOVA ATLETICA RONCADE</t>
  </si>
  <si>
    <t>03:33:07</t>
  </si>
  <si>
    <t>PISOTTI</t>
  </si>
  <si>
    <t>ATLETICA 85</t>
  </si>
  <si>
    <t>03:33:08</t>
  </si>
  <si>
    <t>FIORI</t>
  </si>
  <si>
    <t>03:33:19</t>
  </si>
  <si>
    <t>LAMACCHI</t>
  </si>
  <si>
    <t>CLUB SUPERMARATHON</t>
  </si>
  <si>
    <t>03:33:28</t>
  </si>
  <si>
    <t>03:34:10</t>
  </si>
  <si>
    <t>GIAMMANCO</t>
  </si>
  <si>
    <t>ATHLETIC TEAM PALAGIANO</t>
  </si>
  <si>
    <t>03:34:15</t>
  </si>
  <si>
    <t>GARDENGHI</t>
  </si>
  <si>
    <t>PODISTICA MASSA LOMBARDA</t>
  </si>
  <si>
    <t>03:34:33</t>
  </si>
  <si>
    <t>PODISTICA SANNICANDRO</t>
  </si>
  <si>
    <t>03:34:35</t>
  </si>
  <si>
    <t>G.P. C.A.I. PISTOIA</t>
  </si>
  <si>
    <t>03:34:54</t>
  </si>
  <si>
    <t>FRASSINETI</t>
  </si>
  <si>
    <t>03:35:00</t>
  </si>
  <si>
    <t>BUTTINONI</t>
  </si>
  <si>
    <t>03:35:18</t>
  </si>
  <si>
    <t>ATLETICA SIGNA</t>
  </si>
  <si>
    <t>03:35:40</t>
  </si>
  <si>
    <t>GORZA</t>
  </si>
  <si>
    <t>03:35:41</t>
  </si>
  <si>
    <t>VERSOLATO</t>
  </si>
  <si>
    <t>03:35:51</t>
  </si>
  <si>
    <t>MARTININO</t>
  </si>
  <si>
    <t>03:35:56</t>
  </si>
  <si>
    <t>BENETTI</t>
  </si>
  <si>
    <t>POL. PORTA SARAGOZZA</t>
  </si>
  <si>
    <t>03:36:05</t>
  </si>
  <si>
    <t>MONTANARI</t>
  </si>
  <si>
    <t>03:36:08</t>
  </si>
  <si>
    <t>FOLLI</t>
  </si>
  <si>
    <t>03:36:49</t>
  </si>
  <si>
    <t>GS FIACCA E DEBOLEZZA</t>
  </si>
  <si>
    <t>03:36:58</t>
  </si>
  <si>
    <t>BARDELLI</t>
  </si>
  <si>
    <t>G.S. MAIANO</t>
  </si>
  <si>
    <t>03:37:00</t>
  </si>
  <si>
    <t>LAURO</t>
  </si>
  <si>
    <t>03:37:03</t>
  </si>
  <si>
    <t>BOLLINI</t>
  </si>
  <si>
    <t>03:37:08</t>
  </si>
  <si>
    <t>LEONI</t>
  </si>
  <si>
    <t>03:37:12</t>
  </si>
  <si>
    <t>NEGRINI</t>
  </si>
  <si>
    <t>03:37:31</t>
  </si>
  <si>
    <t>OCCHI</t>
  </si>
  <si>
    <t>G.P. VIGARANESE</t>
  </si>
  <si>
    <t>03:37:35</t>
  </si>
  <si>
    <t>DAVOLIO</t>
  </si>
  <si>
    <t>03:37:40</t>
  </si>
  <si>
    <t>BARTOLOTTI</t>
  </si>
  <si>
    <t>ALEX</t>
  </si>
  <si>
    <t>03:38:22</t>
  </si>
  <si>
    <t>LEONCAVALLO</t>
  </si>
  <si>
    <t>03:38:28</t>
  </si>
  <si>
    <t>GUALTIERI</t>
  </si>
  <si>
    <t>RISUBBIANI 2008</t>
  </si>
  <si>
    <t>03:38:34</t>
  </si>
  <si>
    <t>GAMBERINI</t>
  </si>
  <si>
    <t>ADLER</t>
  </si>
  <si>
    <t>03:39:06</t>
  </si>
  <si>
    <t>ALESSANDRI</t>
  </si>
  <si>
    <t>CRAL MONTE DEI PASCHI DI SIENA</t>
  </si>
  <si>
    <t>03:39:16</t>
  </si>
  <si>
    <t>GUERRINI</t>
  </si>
  <si>
    <t>03:39:19</t>
  </si>
  <si>
    <t>SPORTELLI</t>
  </si>
  <si>
    <t>03:39:22</t>
  </si>
  <si>
    <t>BULLETTI</t>
  </si>
  <si>
    <t>GS MAIANO</t>
  </si>
  <si>
    <t>03:39:39</t>
  </si>
  <si>
    <t>MENNI</t>
  </si>
  <si>
    <t>03:39:44</t>
  </si>
  <si>
    <t>POL.  DIL. SANRAFEL</t>
  </si>
  <si>
    <t>03:40:07</t>
  </si>
  <si>
    <t>ABBATI</t>
  </si>
  <si>
    <t>LANGONE</t>
  </si>
  <si>
    <t>POD. SECONDO CASADEI</t>
  </si>
  <si>
    <t>03:40:09</t>
  </si>
  <si>
    <t>03:40:11</t>
  </si>
  <si>
    <t>DOMENICHINI</t>
  </si>
  <si>
    <t>ASD SPIRITO TRAIL</t>
  </si>
  <si>
    <t>03:40:17</t>
  </si>
  <si>
    <t>ALBERGHINI</t>
  </si>
  <si>
    <t>03:40:29</t>
  </si>
  <si>
    <t>RAVELLI</t>
  </si>
  <si>
    <t>ATL. PARATICO</t>
  </si>
  <si>
    <t>03:40:30</t>
  </si>
  <si>
    <t>G.P. LA GUGLIA</t>
  </si>
  <si>
    <t>03:40:38</t>
  </si>
  <si>
    <t>NICULAE</t>
  </si>
  <si>
    <t>03:40:44</t>
  </si>
  <si>
    <t>DI BIAGIO</t>
  </si>
  <si>
    <t>03:40:47</t>
  </si>
  <si>
    <t>CONTRO</t>
  </si>
  <si>
    <t>03:40:58</t>
  </si>
  <si>
    <t>ALBERTINI</t>
  </si>
  <si>
    <t>03:41:00</t>
  </si>
  <si>
    <t>TEGGI</t>
  </si>
  <si>
    <t>03:41:06</t>
  </si>
  <si>
    <t>GUERRIERI</t>
  </si>
  <si>
    <t>GRUPPO PODISTICO ROSSINI</t>
  </si>
  <si>
    <t>03:41:10</t>
  </si>
  <si>
    <t>VAGALI</t>
  </si>
  <si>
    <t>03:41:12</t>
  </si>
  <si>
    <t>ZANDONA</t>
  </si>
  <si>
    <t>GRUPPO SPORTIVO MERCURYUS</t>
  </si>
  <si>
    <t>03:41:22</t>
  </si>
  <si>
    <t>03:41:40</t>
  </si>
  <si>
    <t>FAROLFI</t>
  </si>
  <si>
    <t>POD. AVIS CASTELBOLOGNESE</t>
  </si>
  <si>
    <t>OLIMPIA AMATORI RIMINI</t>
  </si>
  <si>
    <t>03:41:52</t>
  </si>
  <si>
    <t>MALAVASI</t>
  </si>
  <si>
    <t>G.P. 'ART-TORRAZZO'</t>
  </si>
  <si>
    <t>03:42:07</t>
  </si>
  <si>
    <t>LOLLI</t>
  </si>
  <si>
    <t>MODENA ATLETICA</t>
  </si>
  <si>
    <t>03:42:34</t>
  </si>
  <si>
    <t>GRAZI</t>
  </si>
  <si>
    <t>CUS FERRARA</t>
  </si>
  <si>
    <t>03:43:00</t>
  </si>
  <si>
    <t>GAIANI</t>
  </si>
  <si>
    <t>CLARA</t>
  </si>
  <si>
    <t>03:43:20</t>
  </si>
  <si>
    <t>CASTALDINI</t>
  </si>
  <si>
    <t>ASSOCIAZIONE GALLIERA GRUPPO P</t>
  </si>
  <si>
    <t>MASIERO</t>
  </si>
  <si>
    <t>POL.BIANCAZZURRA PETTINELLI</t>
  </si>
  <si>
    <t>03:43:29</t>
  </si>
  <si>
    <t>BRENICCI</t>
  </si>
  <si>
    <t>POD. MADONNA DI SOTTO</t>
  </si>
  <si>
    <t>03:43:30</t>
  </si>
  <si>
    <t>SAMELE</t>
  </si>
  <si>
    <t>DONATA</t>
  </si>
  <si>
    <t>03:43:34</t>
  </si>
  <si>
    <t>GRAMELLINI</t>
  </si>
  <si>
    <t>EDERA ATL. FORLI'</t>
  </si>
  <si>
    <t>03:43:42</t>
  </si>
  <si>
    <t>CURRARINI</t>
  </si>
  <si>
    <t>POL. OLONIA</t>
  </si>
  <si>
    <t>03:43:49</t>
  </si>
  <si>
    <t>03:43:53</t>
  </si>
  <si>
    <t>CORELLI</t>
  </si>
  <si>
    <t>03:44:01</t>
  </si>
  <si>
    <t>MONTALTI</t>
  </si>
  <si>
    <t>G.P. CESENATE</t>
  </si>
  <si>
    <t>03:44:07</t>
  </si>
  <si>
    <t>BANDIERI</t>
  </si>
  <si>
    <t>03:44:27</t>
  </si>
  <si>
    <t>TARRONI</t>
  </si>
  <si>
    <t>ATLETICA SAN PATRIZIO</t>
  </si>
  <si>
    <t>03:44:38</t>
  </si>
  <si>
    <t>03:45:03</t>
  </si>
  <si>
    <t>CEOLOTTO</t>
  </si>
  <si>
    <t>NUOVA ATLETICA  3 COMUNI</t>
  </si>
  <si>
    <t>03:45:11</t>
  </si>
  <si>
    <t>LASAGNI</t>
  </si>
  <si>
    <t>03:45:26</t>
  </si>
  <si>
    <t>NARDA</t>
  </si>
  <si>
    <t>COMTER ESERCITO</t>
  </si>
  <si>
    <t>03:45:33</t>
  </si>
  <si>
    <t>PITONZO</t>
  </si>
  <si>
    <t>03:45:40</t>
  </si>
  <si>
    <t>SALIMBENE</t>
  </si>
  <si>
    <t>NAVE US FIRENZE</t>
  </si>
  <si>
    <t>03:45:43</t>
  </si>
  <si>
    <t>SERANTONI</t>
  </si>
  <si>
    <t>03:45:51</t>
  </si>
  <si>
    <t>PIERI</t>
  </si>
  <si>
    <t>03:45:53</t>
  </si>
  <si>
    <t>03:46:10</t>
  </si>
  <si>
    <t>03:46:12</t>
  </si>
  <si>
    <t>IMPERI</t>
  </si>
  <si>
    <t>PIETRO PAOLO IMPERI</t>
  </si>
  <si>
    <t>03:46:30</t>
  </si>
  <si>
    <t>CASTAGNOLI</t>
  </si>
  <si>
    <t>AVIS FORLI</t>
  </si>
  <si>
    <t>03:46:38</t>
  </si>
  <si>
    <t>03:46:39</t>
  </si>
  <si>
    <t>ZANOLETTI</t>
  </si>
  <si>
    <t>03:46:41</t>
  </si>
  <si>
    <t>CARPI</t>
  </si>
  <si>
    <t>POD. CAVA VETRERIA BONDI</t>
  </si>
  <si>
    <t>03:46:50</t>
  </si>
  <si>
    <t>BAIOLA</t>
  </si>
  <si>
    <t>BORGATE RIUNITE SERMONETA</t>
  </si>
  <si>
    <t>03:47:26</t>
  </si>
  <si>
    <t>LORIANO</t>
  </si>
  <si>
    <t>S.ATL. SENIGALLIA</t>
  </si>
  <si>
    <t>03:47:35</t>
  </si>
  <si>
    <t>BARBI</t>
  </si>
  <si>
    <t>ROSSANO</t>
  </si>
  <si>
    <t>03:47:49</t>
  </si>
  <si>
    <t>PIAZZI</t>
  </si>
  <si>
    <t>T.D. CREMONA</t>
  </si>
  <si>
    <t>03:47:52</t>
  </si>
  <si>
    <t>ANTONIOLI</t>
  </si>
  <si>
    <t>ALBERTO ATTILIO</t>
  </si>
  <si>
    <t>3C CREMONA</t>
  </si>
  <si>
    <t>ATL. RIMINI NORD SANTARCANGELO</t>
  </si>
  <si>
    <t>03:47:59</t>
  </si>
  <si>
    <t>03:48:11</t>
  </si>
  <si>
    <t>ANCARANI</t>
  </si>
  <si>
    <t>03:49:03</t>
  </si>
  <si>
    <t>LA MONICA</t>
  </si>
  <si>
    <t>03:49:18</t>
  </si>
  <si>
    <t>AMERINI</t>
  </si>
  <si>
    <t>1° E PIZZA BIKE</t>
  </si>
  <si>
    <t>03:49:22</t>
  </si>
  <si>
    <t>BACCHINI</t>
  </si>
  <si>
    <t>03:49:40</t>
  </si>
  <si>
    <t>DAINESE</t>
  </si>
  <si>
    <t>03:49:44</t>
  </si>
  <si>
    <t>ZAMPA</t>
  </si>
  <si>
    <t>03:50:02</t>
  </si>
  <si>
    <t>GROTTO</t>
  </si>
  <si>
    <t>TEAM ITALIA ROAD RUNNERS</t>
  </si>
  <si>
    <t>03:50:17</t>
  </si>
  <si>
    <t>LEGA</t>
  </si>
  <si>
    <t>03:50:28</t>
  </si>
  <si>
    <t>NINNO</t>
  </si>
  <si>
    <t>G.S.GALIMBERTI VIGILI FUOCO-MI</t>
  </si>
  <si>
    <t>03:50:39</t>
  </si>
  <si>
    <t>BONI SFORZA</t>
  </si>
  <si>
    <t>TRC - TRAVERSETOLO RUNNING C.</t>
  </si>
  <si>
    <t>03:50:46</t>
  </si>
  <si>
    <t>REALI</t>
  </si>
  <si>
    <t>03:50:50</t>
  </si>
  <si>
    <t>LO BIANCO</t>
  </si>
  <si>
    <t>03:51:08</t>
  </si>
  <si>
    <t>PELAGALLI</t>
  </si>
  <si>
    <t>LEANDRO GIORGIO</t>
  </si>
  <si>
    <t>03:51:12</t>
  </si>
  <si>
    <t>BURATTI</t>
  </si>
  <si>
    <t>03:51:18</t>
  </si>
  <si>
    <t>BENEDETTI</t>
  </si>
  <si>
    <t>S.P. ALFONSINESE</t>
  </si>
  <si>
    <t>03:51:22</t>
  </si>
  <si>
    <t>VIROLI</t>
  </si>
  <si>
    <t>03:51:37</t>
  </si>
  <si>
    <t>ZANFRAMUNDO</t>
  </si>
  <si>
    <t>03:51:57</t>
  </si>
  <si>
    <t>BALLOTTA</t>
  </si>
  <si>
    <t>GUIDOTTI</t>
  </si>
  <si>
    <t>ATL.MARCIATORI MUGELLO</t>
  </si>
  <si>
    <t>03:52:02</t>
  </si>
  <si>
    <t>GHINASSI</t>
  </si>
  <si>
    <t>03:52:40</t>
  </si>
  <si>
    <t>DE ANTONI</t>
  </si>
  <si>
    <t>03:52:44</t>
  </si>
  <si>
    <t>GIBIN</t>
  </si>
  <si>
    <t>ASD TRAIL ROMAGNA</t>
  </si>
  <si>
    <t>03:53:04</t>
  </si>
  <si>
    <t>ROITER</t>
  </si>
  <si>
    <t>03:53:05</t>
  </si>
  <si>
    <t>ERMETI</t>
  </si>
  <si>
    <t>TEAM 3 ESSE</t>
  </si>
  <si>
    <t>03:53:16</t>
  </si>
  <si>
    <t>03:53:21</t>
  </si>
  <si>
    <t>DELVECCHIO</t>
  </si>
  <si>
    <t>03:53:34</t>
  </si>
  <si>
    <t>03:53:38</t>
  </si>
  <si>
    <t>DONATI</t>
  </si>
  <si>
    <t>03:53:50</t>
  </si>
  <si>
    <t>RETI RUNNERS</t>
  </si>
  <si>
    <t>03:53:51</t>
  </si>
  <si>
    <t>KOFLER</t>
  </si>
  <si>
    <t>CHRISTOF</t>
  </si>
  <si>
    <t>S.G EISACKTAL RAIFFEISEN ASV</t>
  </si>
  <si>
    <t>03:54:02</t>
  </si>
  <si>
    <t>STAMPFER</t>
  </si>
  <si>
    <t>HARTMANN</t>
  </si>
  <si>
    <t>ASV L.G. SCHLERN  RAIFFEISEN</t>
  </si>
  <si>
    <t>03:54:12</t>
  </si>
  <si>
    <t>GALLETTO</t>
  </si>
  <si>
    <t>VIRTUS ESTE VALBONA</t>
  </si>
  <si>
    <t>03:54:41</t>
  </si>
  <si>
    <t>GALLOTTI</t>
  </si>
  <si>
    <t>03:54:53</t>
  </si>
  <si>
    <t>03:54:56</t>
  </si>
  <si>
    <t>SASSO</t>
  </si>
  <si>
    <t>PIERMARIO</t>
  </si>
  <si>
    <t>03:55:09</t>
  </si>
  <si>
    <t>DESTRIERI</t>
  </si>
  <si>
    <t>03:55:15</t>
  </si>
  <si>
    <t>CROTTA</t>
  </si>
  <si>
    <t>AMATORI LECCO</t>
  </si>
  <si>
    <t>03:55:27</t>
  </si>
  <si>
    <t>SANDBERG</t>
  </si>
  <si>
    <t>CURT</t>
  </si>
  <si>
    <t>ARLANDA-MARSTA SK</t>
  </si>
  <si>
    <t>03:55:30</t>
  </si>
  <si>
    <t>MAGNAGO</t>
  </si>
  <si>
    <t>MAZZOCCOLI</t>
  </si>
  <si>
    <t>PODISTICA AMATORI POTENZA</t>
  </si>
  <si>
    <t>03:55:31</t>
  </si>
  <si>
    <t>03:55:40</t>
  </si>
  <si>
    <t>FEDERZONI</t>
  </si>
  <si>
    <t>POL. SAN DONNINO</t>
  </si>
  <si>
    <t>03:55:41</t>
  </si>
  <si>
    <t>SCHIAVONE</t>
  </si>
  <si>
    <t>CIRCOLO AMATORI PODISTI</t>
  </si>
  <si>
    <t>03:55:44</t>
  </si>
  <si>
    <t>MAZZOTTI</t>
  </si>
  <si>
    <t>03:55:47</t>
  </si>
  <si>
    <t>03:55:54</t>
  </si>
  <si>
    <t>DORIGO</t>
  </si>
  <si>
    <t>03:55:56</t>
  </si>
  <si>
    <t>ONORATI</t>
  </si>
  <si>
    <t>03:55:57</t>
  </si>
  <si>
    <t>ATLETICA SERMONETA</t>
  </si>
  <si>
    <t>03:56:01</t>
  </si>
  <si>
    <t>ZUCCHINI</t>
  </si>
  <si>
    <t>03:56:15</t>
  </si>
  <si>
    <t>AGOSTINELLI</t>
  </si>
  <si>
    <t>03:56:54</t>
  </si>
  <si>
    <t>G.P. ENDAS CESENA</t>
  </si>
  <si>
    <t>03:57:03</t>
  </si>
  <si>
    <t>CELLINI</t>
  </si>
  <si>
    <t>03:57:15</t>
  </si>
  <si>
    <t>BISMUTI</t>
  </si>
  <si>
    <t>ERMES</t>
  </si>
  <si>
    <t>03:57:18</t>
  </si>
  <si>
    <t>ARIAS</t>
  </si>
  <si>
    <t>HAYDEE TAMARA</t>
  </si>
  <si>
    <t>03:57:20</t>
  </si>
  <si>
    <t>FIESOLI</t>
  </si>
  <si>
    <t>ASD RUNNERS BARBERINO</t>
  </si>
  <si>
    <t>03:57:21</t>
  </si>
  <si>
    <t>MINANTE</t>
  </si>
  <si>
    <t>PODISTI ADRIA</t>
  </si>
  <si>
    <t>03:57:35</t>
  </si>
  <si>
    <t>BENFENATI</t>
  </si>
  <si>
    <t>VANNES</t>
  </si>
  <si>
    <t>CIRCOLO GHINELLI</t>
  </si>
  <si>
    <t>03:57:40</t>
  </si>
  <si>
    <t>DE CROCE</t>
  </si>
  <si>
    <t>G.P. FERRARA CHE CAMMINA A.S.D.</t>
  </si>
  <si>
    <t>03:57:42</t>
  </si>
  <si>
    <t>BERGO</t>
  </si>
  <si>
    <t>OLIMPICAORLE</t>
  </si>
  <si>
    <t>03:58:19</t>
  </si>
  <si>
    <t>SBORO</t>
  </si>
  <si>
    <t>03:58:21</t>
  </si>
  <si>
    <t>BIGARD</t>
  </si>
  <si>
    <t>NICOLAS</t>
  </si>
  <si>
    <t>FILIPPONE</t>
  </si>
  <si>
    <t>ROSSANA</t>
  </si>
  <si>
    <t>A.S.D.TRAIL DEI DUE LAGHI</t>
  </si>
  <si>
    <t>03:58:24</t>
  </si>
  <si>
    <t>CRESCA</t>
  </si>
  <si>
    <t>TRAIL DEI 2 LAGHI</t>
  </si>
  <si>
    <t>BONINI</t>
  </si>
  <si>
    <t>03:58:35</t>
  </si>
  <si>
    <t>GOVONI</t>
  </si>
  <si>
    <t>CIRC.RICREATIVO CITTANOVA</t>
  </si>
  <si>
    <t>03:58:46</t>
  </si>
  <si>
    <t>GAMBAIANI</t>
  </si>
  <si>
    <t>03:58:48</t>
  </si>
  <si>
    <t>GABUCCI</t>
  </si>
  <si>
    <t>GILBERTO</t>
  </si>
  <si>
    <t>03:58:53</t>
  </si>
  <si>
    <t>QUADRELLI</t>
  </si>
  <si>
    <t>MONTECCHIO 2000</t>
  </si>
  <si>
    <t>03:58:54</t>
  </si>
  <si>
    <t>CARUGATI</t>
  </si>
  <si>
    <t>03:59:06</t>
  </si>
  <si>
    <t>ZOTTI</t>
  </si>
  <si>
    <t>03:59:17</t>
  </si>
  <si>
    <t>MENOZZI</t>
  </si>
  <si>
    <t>PODISTICA CAVRIAGO</t>
  </si>
  <si>
    <t>03:59:41</t>
  </si>
  <si>
    <t>03:59:50</t>
  </si>
  <si>
    <t>ZILIO</t>
  </si>
  <si>
    <t>PODISMO CAVA</t>
  </si>
  <si>
    <t>03:59:53</t>
  </si>
  <si>
    <t>03:59:59</t>
  </si>
  <si>
    <t>NALDONI</t>
  </si>
  <si>
    <t>04:00:01</t>
  </si>
  <si>
    <t>TONELLI</t>
  </si>
  <si>
    <t>PODISTICA SAN VITTORE</t>
  </si>
  <si>
    <t>04:00:04</t>
  </si>
  <si>
    <t>04:00:06</t>
  </si>
  <si>
    <t>VALLIERI</t>
  </si>
  <si>
    <t>04:00:13</t>
  </si>
  <si>
    <t>NARCISI</t>
  </si>
  <si>
    <t>04:00:16</t>
  </si>
  <si>
    <t>ROTONDI</t>
  </si>
  <si>
    <t>04:00:23</t>
  </si>
  <si>
    <t>SARACINI</t>
  </si>
  <si>
    <t>04:00:31</t>
  </si>
  <si>
    <t>DI RESTA</t>
  </si>
  <si>
    <t>04:00:38</t>
  </si>
  <si>
    <t>SECONDO</t>
  </si>
  <si>
    <t>04:01:16</t>
  </si>
  <si>
    <t>LA NOTTE</t>
  </si>
  <si>
    <t>04:01:47</t>
  </si>
  <si>
    <t>DIMATTEO</t>
  </si>
  <si>
    <t>04:01:48</t>
  </si>
  <si>
    <t>LOMBARDI</t>
  </si>
  <si>
    <t>04:01:57</t>
  </si>
  <si>
    <t>AIAZZI</t>
  </si>
  <si>
    <t>04:02:34</t>
  </si>
  <si>
    <t>NUTINI</t>
  </si>
  <si>
    <t>04:02:35</t>
  </si>
  <si>
    <t>04:02:45</t>
  </si>
  <si>
    <t>BRUNELLI</t>
  </si>
  <si>
    <t>04:03:07</t>
  </si>
  <si>
    <t>LIPORESI</t>
  </si>
  <si>
    <t>TE' BOTA TEAM</t>
  </si>
  <si>
    <t>04:03:09</t>
  </si>
  <si>
    <t>04:03:11</t>
  </si>
  <si>
    <t>BRUSSICH</t>
  </si>
  <si>
    <t>04:03:25</t>
  </si>
  <si>
    <t>VISANI</t>
  </si>
  <si>
    <t>04:03:30</t>
  </si>
  <si>
    <t>BONORA</t>
  </si>
  <si>
    <t>04:03:34</t>
  </si>
  <si>
    <t>SCARPANTE</t>
  </si>
  <si>
    <t>04:03:44</t>
  </si>
  <si>
    <t>TRIATHLON DUATHLON SGR RIMINI</t>
  </si>
  <si>
    <t>04:03:55</t>
  </si>
  <si>
    <t>SCHILIRO'</t>
  </si>
  <si>
    <t>04:04:20</t>
  </si>
  <si>
    <t>ZINGANO</t>
  </si>
  <si>
    <t>04:04:40</t>
  </si>
  <si>
    <t>GNANI</t>
  </si>
  <si>
    <t>G.S. GABBI</t>
  </si>
  <si>
    <t>04:04:50</t>
  </si>
  <si>
    <t>LIVERANI</t>
  </si>
  <si>
    <t>SURFING SHOP RUNNING</t>
  </si>
  <si>
    <t>04:04:55</t>
  </si>
  <si>
    <t>RUOTOLO</t>
  </si>
  <si>
    <t>A.S.C.D. SILVANO FEDI</t>
  </si>
  <si>
    <t>04:05:17</t>
  </si>
  <si>
    <t>COSTETTI</t>
  </si>
  <si>
    <t>04:05:21</t>
  </si>
  <si>
    <t>NALDI</t>
  </si>
  <si>
    <t>SAURO</t>
  </si>
  <si>
    <t>04:05:26</t>
  </si>
  <si>
    <t>CASADEI</t>
  </si>
  <si>
    <t>04:05:33</t>
  </si>
  <si>
    <t>RISTALLO</t>
  </si>
  <si>
    <t>04:06:04</t>
  </si>
  <si>
    <t>REDAELLI</t>
  </si>
  <si>
    <t>04:06:11</t>
  </si>
  <si>
    <t>ERRE</t>
  </si>
  <si>
    <t>04:06:53</t>
  </si>
  <si>
    <t>TARSI</t>
  </si>
  <si>
    <t>04:06:57</t>
  </si>
  <si>
    <t>PICCOLO</t>
  </si>
  <si>
    <t>BIAGIO</t>
  </si>
  <si>
    <t>ASD MONTEMILETTO TEAM RUNNERS</t>
  </si>
  <si>
    <t>04:07:19</t>
  </si>
  <si>
    <t>LOSURDO</t>
  </si>
  <si>
    <t>PASQUA</t>
  </si>
  <si>
    <t>04:07:49</t>
  </si>
  <si>
    <t>04:08:02</t>
  </si>
  <si>
    <t>FRANCIOSO</t>
  </si>
  <si>
    <t>BARBONE</t>
  </si>
  <si>
    <t>CIANI</t>
  </si>
  <si>
    <t>A.S.D. PODISTICA SOLIDARIETA'</t>
  </si>
  <si>
    <t>BOSCHI</t>
  </si>
  <si>
    <t>ELENA</t>
  </si>
  <si>
    <t>PATRIZIA</t>
  </si>
  <si>
    <t>TALONE</t>
  </si>
  <si>
    <t>CRISTINA</t>
  </si>
  <si>
    <t>MARIA ANTONIETTA</t>
  </si>
  <si>
    <t>ANNAMARIA</t>
  </si>
  <si>
    <t>GIANNA</t>
  </si>
  <si>
    <t>VILLA</t>
  </si>
  <si>
    <t>LEONARDI</t>
  </si>
  <si>
    <t>MARIA RITA</t>
  </si>
  <si>
    <t>NERI</t>
  </si>
  <si>
    <t>SPADA</t>
  </si>
  <si>
    <t>IRENE</t>
  </si>
  <si>
    <t>LORENA</t>
  </si>
  <si>
    <t>LUISA</t>
  </si>
  <si>
    <t>ATTILIO</t>
  </si>
  <si>
    <t>ADANTI</t>
  </si>
  <si>
    <t>FRANCA</t>
  </si>
  <si>
    <t>Iscritti</t>
  </si>
  <si>
    <t>ETTORE</t>
  </si>
  <si>
    <t>MARCHETTI</t>
  </si>
  <si>
    <t>TIZIANO</t>
  </si>
  <si>
    <t>MENNA</t>
  </si>
  <si>
    <t>G.S.LITAL</t>
  </si>
  <si>
    <t>PIAZZA</t>
  </si>
  <si>
    <t>COSTANTINI</t>
  </si>
  <si>
    <t>HAPPY RUNNER CLUB</t>
  </si>
  <si>
    <t>PRIMAVERA</t>
  </si>
  <si>
    <t>VIOLA</t>
  </si>
  <si>
    <t>G. P. DILETT. TAPPOROSSO</t>
  </si>
  <si>
    <t>ENNIO</t>
  </si>
  <si>
    <t/>
  </si>
  <si>
    <t>GRILLI</t>
  </si>
  <si>
    <t>MARISA</t>
  </si>
  <si>
    <t>TRAMACERE</t>
  </si>
  <si>
    <t>BUZZI</t>
  </si>
  <si>
    <t>CARLO ALBERTO</t>
  </si>
  <si>
    <t>TANI</t>
  </si>
  <si>
    <t>VASSELLI</t>
  </si>
  <si>
    <t>BARTOLINI</t>
  </si>
  <si>
    <t>ARMANDO</t>
  </si>
  <si>
    <t>TARONI</t>
  </si>
  <si>
    <t>VALENTE</t>
  </si>
  <si>
    <t>CANESTRARI</t>
  </si>
  <si>
    <t>IVAN</t>
  </si>
  <si>
    <t>RAGAZZINI</t>
  </si>
  <si>
    <t>TEDESCO</t>
  </si>
  <si>
    <t>BERTINI</t>
  </si>
  <si>
    <t>MORINI</t>
  </si>
  <si>
    <t>LORIS</t>
  </si>
  <si>
    <t>DI GREGORIO</t>
  </si>
  <si>
    <t>LUZZI</t>
  </si>
  <si>
    <t>GROSSI</t>
  </si>
  <si>
    <t>GEMMA</t>
  </si>
  <si>
    <t>SETTIMIO</t>
  </si>
  <si>
    <t>CAROLINA</t>
  </si>
  <si>
    <t>TRICARICO</t>
  </si>
  <si>
    <t>VALENTINI</t>
  </si>
  <si>
    <t>RIGHETTI</t>
  </si>
  <si>
    <t>ZANZI</t>
  </si>
  <si>
    <t>SANTI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</si>
  <si>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</si>
  <si>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</si>
  <si>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</si>
  <si>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</si>
  <si>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</si>
  <si>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</si>
  <si>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</si>
  <si>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</si>
  <si>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</si>
  <si>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</si>
  <si>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</si>
  <si>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</si>
  <si>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</si>
  <si>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GIANLUCA</t>
  </si>
  <si>
    <t>LUCA</t>
  </si>
  <si>
    <t>PIETRO</t>
  </si>
  <si>
    <t>GUIDO</t>
  </si>
  <si>
    <t>SIMONE</t>
  </si>
  <si>
    <t>EMILIANO</t>
  </si>
  <si>
    <t>FABIO</t>
  </si>
  <si>
    <t>MATTEO</t>
  </si>
  <si>
    <t>A.S. ROMA ROAD R.CLUB</t>
  </si>
  <si>
    <t>FABRIZIO</t>
  </si>
  <si>
    <t>ORLANDI</t>
  </si>
  <si>
    <t>ANDREA</t>
  </si>
  <si>
    <t>RICCARDO</t>
  </si>
  <si>
    <t>GIULIO</t>
  </si>
  <si>
    <t>ALESSANDRO</t>
  </si>
  <si>
    <t>CARLO</t>
  </si>
  <si>
    <t>MARCO</t>
  </si>
  <si>
    <t>VINCENZO</t>
  </si>
  <si>
    <t>GIACOMO</t>
  </si>
  <si>
    <t>CLAUDIO</t>
  </si>
  <si>
    <t>VILLA AURELIA - FORUM S.C. SRL</t>
  </si>
  <si>
    <t>MORETTI</t>
  </si>
  <si>
    <t>ANGELO</t>
  </si>
  <si>
    <t>FRANCESCO</t>
  </si>
  <si>
    <t>STEFANO</t>
  </si>
  <si>
    <t>VITO</t>
  </si>
  <si>
    <t>ILARIA</t>
  </si>
  <si>
    <t>SERGIO</t>
  </si>
  <si>
    <t>EMANUELE</t>
  </si>
  <si>
    <t>CORRADO</t>
  </si>
  <si>
    <t>MAURO</t>
  </si>
  <si>
    <t>DAVIDE</t>
  </si>
  <si>
    <t>EMILIO</t>
  </si>
  <si>
    <t>LUCIANO</t>
  </si>
  <si>
    <t>RENATO</t>
  </si>
  <si>
    <t>ROBERTO</t>
  </si>
  <si>
    <t>NICOLA</t>
  </si>
  <si>
    <t>FORTUNATO</t>
  </si>
  <si>
    <t>UMBERTO</t>
  </si>
  <si>
    <t>CRISTIAN</t>
  </si>
  <si>
    <t>BRUNO</t>
  </si>
  <si>
    <t>FRANCO</t>
  </si>
  <si>
    <t>PICCIONI</t>
  </si>
  <si>
    <t>ALDO</t>
  </si>
  <si>
    <t>REMO</t>
  </si>
  <si>
    <t>FLAVIO</t>
  </si>
  <si>
    <t>MASSIMO</t>
  </si>
  <si>
    <t>MAURIZIO</t>
  </si>
  <si>
    <t>A.S.D. VILLA DE SANCTIS</t>
  </si>
  <si>
    <t>MARIO</t>
  </si>
  <si>
    <t>ANTONINO</t>
  </si>
  <si>
    <t>PASQUALE</t>
  </si>
  <si>
    <t>ATL. TUSCULUM</t>
  </si>
  <si>
    <t>RENZO</t>
  </si>
  <si>
    <t>PIERO</t>
  </si>
  <si>
    <t>DANIELE</t>
  </si>
  <si>
    <t>ROBERTA</t>
  </si>
  <si>
    <t>RAFFAELE</t>
  </si>
  <si>
    <t>PETRUCCI</t>
  </si>
  <si>
    <t>PAOLO</t>
  </si>
  <si>
    <t>MICHELE</t>
  </si>
  <si>
    <t>LUIGI</t>
  </si>
  <si>
    <t>GIOVANNI</t>
  </si>
  <si>
    <t>SANDRO</t>
  </si>
  <si>
    <t>ANTONELLA</t>
  </si>
  <si>
    <t>GINO</t>
  </si>
  <si>
    <t>SARA</t>
  </si>
  <si>
    <t>ADRIANO</t>
  </si>
  <si>
    <t>ALESSIO</t>
  </si>
  <si>
    <t>SALVATORI</t>
  </si>
  <si>
    <t>FAUSTO</t>
  </si>
  <si>
    <t>TANDA</t>
  </si>
  <si>
    <t>ANTONIO</t>
  </si>
  <si>
    <t>SIMONA</t>
  </si>
  <si>
    <t>GENNARO</t>
  </si>
  <si>
    <t>INDIVIDUALE</t>
  </si>
  <si>
    <t>CRISTIANO</t>
  </si>
  <si>
    <t>TESTA</t>
  </si>
  <si>
    <t>ENZO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</si>
</sst>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329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330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331</v>
      </c>
      <c r="B3" s="32"/>
      <c r="C3" s="32"/>
      <c r="D3" s="32"/>
      <c r="E3" s="32"/>
      <c r="F3" s="32"/>
      <c r="G3" s="32"/>
      <c r="H3" s="3" t="s">
        <v>1496</v>
      </c>
      <c r="I3" s="4">
        <v>42.195</v>
      </c>
    </row>
    <row r="4" spans="1:9" ht="37.5" customHeight="1">
      <c r="A4" s="5" t="s">
        <v>1497</v>
      </c>
      <c r="B4" s="6" t="s">
        <v>1498</v>
      </c>
      <c r="C4" s="7" t="s">
        <v>1499</v>
      </c>
      <c r="D4" s="7" t="s">
        <v>1500</v>
      </c>
      <c r="E4" s="8" t="s">
        <v>1501</v>
      </c>
      <c r="F4" s="7" t="s">
        <v>1502</v>
      </c>
      <c r="G4" s="7" t="s">
        <v>1503</v>
      </c>
      <c r="H4" s="9" t="s">
        <v>1504</v>
      </c>
      <c r="I4" s="9" t="s">
        <v>1505</v>
      </c>
    </row>
    <row r="5" spans="1:9" s="13" customFormat="1" ht="15" customHeight="1">
      <c r="A5" s="10">
        <v>1</v>
      </c>
      <c r="B5" s="11" t="s">
        <v>440</v>
      </c>
      <c r="C5" s="11" t="s">
        <v>441</v>
      </c>
      <c r="D5" s="10" t="s">
        <v>426</v>
      </c>
      <c r="E5" s="11" t="s">
        <v>442</v>
      </c>
      <c r="F5" s="10" t="s">
        <v>443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444</v>
      </c>
      <c r="C6" s="15" t="s">
        <v>445</v>
      </c>
      <c r="D6" s="14" t="s">
        <v>426</v>
      </c>
      <c r="E6" s="15" t="s">
        <v>446</v>
      </c>
      <c r="F6" s="14" t="s">
        <v>447</v>
      </c>
      <c r="G6" s="14" t="str">
        <f t="shared" si="0"/>
        <v>3.27/km</v>
      </c>
      <c r="H6" s="16">
        <f t="shared" si="1"/>
        <v>0.0010648148148147962</v>
      </c>
      <c r="I6" s="16">
        <f>F6-INDEX($F$5:$F$200,MATCH(D6,$D$5:$D$200,0))</f>
        <v>0.0010648148148147962</v>
      </c>
    </row>
    <row r="7" spans="1:9" s="13" customFormat="1" ht="15" customHeight="1">
      <c r="A7" s="14">
        <v>3</v>
      </c>
      <c r="B7" s="15" t="s">
        <v>448</v>
      </c>
      <c r="C7" s="15" t="s">
        <v>1581</v>
      </c>
      <c r="D7" s="14" t="s">
        <v>426</v>
      </c>
      <c r="E7" s="15" t="s">
        <v>449</v>
      </c>
      <c r="F7" s="14" t="s">
        <v>450</v>
      </c>
      <c r="G7" s="14" t="str">
        <f t="shared" si="0"/>
        <v>3.30/km</v>
      </c>
      <c r="H7" s="16">
        <f t="shared" si="1"/>
        <v>0.0024189814814814664</v>
      </c>
      <c r="I7" s="16">
        <f>F7-INDEX($F$5:$F$200,MATCH(D7,$D$5:$D$200,0))</f>
        <v>0.0024189814814814664</v>
      </c>
    </row>
    <row r="8" spans="1:9" s="13" customFormat="1" ht="15" customHeight="1">
      <c r="A8" s="14">
        <v>4</v>
      </c>
      <c r="B8" s="15" t="s">
        <v>451</v>
      </c>
      <c r="C8" s="15" t="s">
        <v>452</v>
      </c>
      <c r="D8" s="14" t="s">
        <v>453</v>
      </c>
      <c r="E8" s="15" t="s">
        <v>454</v>
      </c>
      <c r="F8" s="14" t="s">
        <v>455</v>
      </c>
      <c r="G8" s="14" t="str">
        <f t="shared" si="0"/>
        <v>3.40/km</v>
      </c>
      <c r="H8" s="16">
        <f t="shared" si="1"/>
        <v>0.007337962962962963</v>
      </c>
      <c r="I8" s="16">
        <f>F8-INDEX($F$5:$F$200,MATCH(D8,$D$5:$D$200,0))</f>
        <v>0</v>
      </c>
    </row>
    <row r="9" spans="1:9" s="13" customFormat="1" ht="15" customHeight="1">
      <c r="A9" s="14">
        <v>5</v>
      </c>
      <c r="B9" s="15" t="s">
        <v>456</v>
      </c>
      <c r="C9" s="15" t="s">
        <v>1525</v>
      </c>
      <c r="D9" s="14" t="s">
        <v>453</v>
      </c>
      <c r="E9" s="15" t="s">
        <v>457</v>
      </c>
      <c r="F9" s="14" t="s">
        <v>455</v>
      </c>
      <c r="G9" s="14" t="str">
        <f t="shared" si="0"/>
        <v>3.40/km</v>
      </c>
      <c r="H9" s="16">
        <f t="shared" si="1"/>
        <v>0.007337962962962963</v>
      </c>
      <c r="I9" s="16">
        <f>F9-INDEX($F$5:$F$200,MATCH(D9,$D$5:$D$200,0))</f>
        <v>0</v>
      </c>
    </row>
    <row r="10" spans="1:9" s="13" customFormat="1" ht="15" customHeight="1">
      <c r="A10" s="14">
        <v>6</v>
      </c>
      <c r="B10" s="15" t="s">
        <v>458</v>
      </c>
      <c r="C10" s="15" t="s">
        <v>1540</v>
      </c>
      <c r="D10" s="14" t="s">
        <v>453</v>
      </c>
      <c r="E10" s="15" t="s">
        <v>459</v>
      </c>
      <c r="F10" s="14" t="s">
        <v>460</v>
      </c>
      <c r="G10" s="14" t="str">
        <f t="shared" si="0"/>
        <v>3.40/km</v>
      </c>
      <c r="H10" s="16">
        <f t="shared" si="1"/>
        <v>0.007557870370370368</v>
      </c>
      <c r="I10" s="16">
        <f>F10-INDEX($F$5:$F$200,MATCH(D10,$D$5:$D$200,0))</f>
        <v>0.00021990740740740478</v>
      </c>
    </row>
    <row r="11" spans="1:9" s="13" customFormat="1" ht="15" customHeight="1">
      <c r="A11" s="14">
        <v>7</v>
      </c>
      <c r="B11" s="15" t="s">
        <v>1495</v>
      </c>
      <c r="C11" s="15" t="s">
        <v>1581</v>
      </c>
      <c r="D11" s="14" t="s">
        <v>453</v>
      </c>
      <c r="E11" s="15" t="s">
        <v>461</v>
      </c>
      <c r="F11" s="14" t="s">
        <v>462</v>
      </c>
      <c r="G11" s="14" t="str">
        <f t="shared" si="0"/>
        <v>3.43/km</v>
      </c>
      <c r="H11" s="16">
        <f t="shared" si="1"/>
        <v>0.00898148148148148</v>
      </c>
      <c r="I11" s="16">
        <f>F11-INDEX($F$5:$F$200,MATCH(D11,$D$5:$D$200,0))</f>
        <v>0.0016435185185185164</v>
      </c>
    </row>
    <row r="12" spans="1:9" s="13" customFormat="1" ht="15" customHeight="1">
      <c r="A12" s="14">
        <v>8</v>
      </c>
      <c r="B12" s="15" t="s">
        <v>463</v>
      </c>
      <c r="C12" s="15" t="s">
        <v>1568</v>
      </c>
      <c r="D12" s="14" t="s">
        <v>453</v>
      </c>
      <c r="E12" s="15" t="s">
        <v>464</v>
      </c>
      <c r="F12" s="14" t="s">
        <v>465</v>
      </c>
      <c r="G12" s="14" t="str">
        <f t="shared" si="0"/>
        <v>3.46/km</v>
      </c>
      <c r="H12" s="16">
        <f t="shared" si="1"/>
        <v>0.010196759259259239</v>
      </c>
      <c r="I12" s="16">
        <f>F12-INDEX($F$5:$F$200,MATCH(D12,$D$5:$D$200,0))</f>
        <v>0.002858796296296276</v>
      </c>
    </row>
    <row r="13" spans="1:9" s="13" customFormat="1" ht="15" customHeight="1">
      <c r="A13" s="14">
        <v>9</v>
      </c>
      <c r="B13" s="15" t="s">
        <v>466</v>
      </c>
      <c r="C13" s="15" t="s">
        <v>366</v>
      </c>
      <c r="D13" s="14" t="s">
        <v>467</v>
      </c>
      <c r="E13" s="15" t="s">
        <v>468</v>
      </c>
      <c r="F13" s="14" t="s">
        <v>469</v>
      </c>
      <c r="G13" s="14" t="str">
        <f t="shared" si="0"/>
        <v>3.50/km</v>
      </c>
      <c r="H13" s="16">
        <f t="shared" si="1"/>
        <v>0.0123611111111111</v>
      </c>
      <c r="I13" s="16">
        <f>F13-INDEX($F$5:$F$200,MATCH(D13,$D$5:$D$200,0))</f>
        <v>0</v>
      </c>
    </row>
    <row r="14" spans="1:9" s="13" customFormat="1" ht="15" customHeight="1">
      <c r="A14" s="14">
        <v>10</v>
      </c>
      <c r="B14" s="15" t="s">
        <v>470</v>
      </c>
      <c r="C14" s="15" t="s">
        <v>1525</v>
      </c>
      <c r="D14" s="14" t="s">
        <v>453</v>
      </c>
      <c r="E14" s="15" t="s">
        <v>471</v>
      </c>
      <c r="F14" s="14" t="s">
        <v>472</v>
      </c>
      <c r="G14" s="14" t="str">
        <f t="shared" si="0"/>
        <v>3.50/km</v>
      </c>
      <c r="H14" s="16">
        <f t="shared" si="1"/>
        <v>0.012430555555555528</v>
      </c>
      <c r="I14" s="16">
        <f>F14-INDEX($F$5:$F$200,MATCH(D14,$D$5:$D$200,0))</f>
        <v>0.005092592592592565</v>
      </c>
    </row>
    <row r="15" spans="1:9" s="13" customFormat="1" ht="15" customHeight="1">
      <c r="A15" s="14">
        <v>11</v>
      </c>
      <c r="B15" s="15" t="s">
        <v>473</v>
      </c>
      <c r="C15" s="15" t="s">
        <v>376</v>
      </c>
      <c r="D15" s="14" t="s">
        <v>453</v>
      </c>
      <c r="E15" s="15" t="s">
        <v>474</v>
      </c>
      <c r="F15" s="14" t="s">
        <v>475</v>
      </c>
      <c r="G15" s="14" t="str">
        <f t="shared" si="0"/>
        <v>3.52/km</v>
      </c>
      <c r="H15" s="16">
        <f t="shared" si="1"/>
        <v>0.013379629629629602</v>
      </c>
      <c r="I15" s="16">
        <f>F15-INDEX($F$5:$F$200,MATCH(D15,$D$5:$D$200,0))</f>
        <v>0.00604166666666664</v>
      </c>
    </row>
    <row r="16" spans="1:9" s="13" customFormat="1" ht="15" customHeight="1">
      <c r="A16" s="14">
        <v>12</v>
      </c>
      <c r="B16" s="15" t="s">
        <v>476</v>
      </c>
      <c r="C16" s="15" t="s">
        <v>1564</v>
      </c>
      <c r="D16" s="14" t="s">
        <v>477</v>
      </c>
      <c r="E16" s="15" t="s">
        <v>478</v>
      </c>
      <c r="F16" s="14" t="s">
        <v>479</v>
      </c>
      <c r="G16" s="14" t="str">
        <f t="shared" si="0"/>
        <v>3.52/km</v>
      </c>
      <c r="H16" s="16">
        <f t="shared" si="1"/>
        <v>0.01341435185185183</v>
      </c>
      <c r="I16" s="16">
        <f>F16-INDEX($F$5:$F$200,MATCH(D16,$D$5:$D$200,0))</f>
        <v>0</v>
      </c>
    </row>
    <row r="17" spans="1:9" s="13" customFormat="1" ht="15" customHeight="1">
      <c r="A17" s="14">
        <v>13</v>
      </c>
      <c r="B17" s="15" t="s">
        <v>480</v>
      </c>
      <c r="C17" s="15" t="s">
        <v>1554</v>
      </c>
      <c r="D17" s="14" t="s">
        <v>477</v>
      </c>
      <c r="E17" s="15" t="s">
        <v>481</v>
      </c>
      <c r="F17" s="14" t="s">
        <v>482</v>
      </c>
      <c r="G17" s="14" t="str">
        <f t="shared" si="0"/>
        <v>3.53/km</v>
      </c>
      <c r="H17" s="16">
        <f t="shared" si="1"/>
        <v>0.014016203703703684</v>
      </c>
      <c r="I17" s="16">
        <f>F17-INDEX($F$5:$F$200,MATCH(D17,$D$5:$D$200,0))</f>
        <v>0.0006018518518518534</v>
      </c>
    </row>
    <row r="18" spans="1:9" s="13" customFormat="1" ht="15" customHeight="1">
      <c r="A18" s="14">
        <v>14</v>
      </c>
      <c r="B18" s="15" t="s">
        <v>483</v>
      </c>
      <c r="C18" s="15" t="s">
        <v>1555</v>
      </c>
      <c r="D18" s="14" t="s">
        <v>453</v>
      </c>
      <c r="E18" s="15" t="s">
        <v>484</v>
      </c>
      <c r="F18" s="14" t="s">
        <v>485</v>
      </c>
      <c r="G18" s="14" t="str">
        <f t="shared" si="0"/>
        <v>3.56/km</v>
      </c>
      <c r="H18" s="16">
        <f t="shared" si="1"/>
        <v>0.015196759259259243</v>
      </c>
      <c r="I18" s="16">
        <f>F18-INDEX($F$5:$F$200,MATCH(D18,$D$5:$D$200,0))</f>
        <v>0.00785879629629628</v>
      </c>
    </row>
    <row r="19" spans="1:9" s="13" customFormat="1" ht="15" customHeight="1">
      <c r="A19" s="14">
        <v>15</v>
      </c>
      <c r="B19" s="15" t="s">
        <v>486</v>
      </c>
      <c r="C19" s="15" t="s">
        <v>1520</v>
      </c>
      <c r="D19" s="14" t="s">
        <v>477</v>
      </c>
      <c r="E19" s="15" t="s">
        <v>487</v>
      </c>
      <c r="F19" s="14" t="s">
        <v>488</v>
      </c>
      <c r="G19" s="14" t="str">
        <f t="shared" si="0"/>
        <v>3.58/km</v>
      </c>
      <c r="H19" s="16">
        <f t="shared" si="1"/>
        <v>0.01644675925925923</v>
      </c>
      <c r="I19" s="16">
        <f>F19-INDEX($F$5:$F$200,MATCH(D19,$D$5:$D$200,0))</f>
        <v>0.0030324074074074003</v>
      </c>
    </row>
    <row r="20" spans="1:9" s="13" customFormat="1" ht="15" customHeight="1">
      <c r="A20" s="14">
        <v>16</v>
      </c>
      <c r="B20" s="15" t="s">
        <v>489</v>
      </c>
      <c r="C20" s="15" t="s">
        <v>1525</v>
      </c>
      <c r="D20" s="14" t="s">
        <v>477</v>
      </c>
      <c r="E20" s="15" t="s">
        <v>490</v>
      </c>
      <c r="F20" s="14" t="s">
        <v>491</v>
      </c>
      <c r="G20" s="14" t="str">
        <f t="shared" si="0"/>
        <v>3.60/km</v>
      </c>
      <c r="H20" s="16">
        <f t="shared" si="1"/>
        <v>0.0171412037037037</v>
      </c>
      <c r="I20" s="16">
        <f>F20-INDEX($F$5:$F$200,MATCH(D20,$D$5:$D$200,0))</f>
        <v>0.00372685185185187</v>
      </c>
    </row>
    <row r="21" spans="1:9" s="13" customFormat="1" ht="15" customHeight="1">
      <c r="A21" s="14">
        <v>17</v>
      </c>
      <c r="B21" s="15" t="s">
        <v>333</v>
      </c>
      <c r="C21" s="15" t="s">
        <v>1528</v>
      </c>
      <c r="D21" s="14" t="s">
        <v>477</v>
      </c>
      <c r="E21" s="15" t="s">
        <v>481</v>
      </c>
      <c r="F21" s="14" t="s">
        <v>492</v>
      </c>
      <c r="G21" s="14" t="str">
        <f t="shared" si="0"/>
        <v>4.01/km</v>
      </c>
      <c r="H21" s="16">
        <f t="shared" si="1"/>
        <v>0.017627314814814804</v>
      </c>
      <c r="I21" s="16">
        <f>F21-INDEX($F$5:$F$200,MATCH(D21,$D$5:$D$200,0))</f>
        <v>0.004212962962962974</v>
      </c>
    </row>
    <row r="22" spans="1:9" s="13" customFormat="1" ht="15" customHeight="1">
      <c r="A22" s="14">
        <v>18</v>
      </c>
      <c r="B22" s="15" t="s">
        <v>409</v>
      </c>
      <c r="C22" s="15" t="s">
        <v>1564</v>
      </c>
      <c r="D22" s="14" t="s">
        <v>477</v>
      </c>
      <c r="E22" s="15" t="s">
        <v>493</v>
      </c>
      <c r="F22" s="14" t="s">
        <v>494</v>
      </c>
      <c r="G22" s="14" t="str">
        <f t="shared" si="0"/>
        <v>4.01/km</v>
      </c>
      <c r="H22" s="16">
        <f t="shared" si="1"/>
        <v>0.017719907407407393</v>
      </c>
      <c r="I22" s="16">
        <f>F22-INDEX($F$5:$F$200,MATCH(D22,$D$5:$D$200,0))</f>
        <v>0.0043055555555555625</v>
      </c>
    </row>
    <row r="23" spans="1:9" s="13" customFormat="1" ht="15" customHeight="1">
      <c r="A23" s="14">
        <v>19</v>
      </c>
      <c r="B23" s="15" t="s">
        <v>495</v>
      </c>
      <c r="C23" s="15" t="s">
        <v>1514</v>
      </c>
      <c r="D23" s="14" t="s">
        <v>477</v>
      </c>
      <c r="E23" s="15" t="s">
        <v>496</v>
      </c>
      <c r="F23" s="14" t="s">
        <v>497</v>
      </c>
      <c r="G23" s="14" t="str">
        <f t="shared" si="0"/>
        <v>4.01/km</v>
      </c>
      <c r="H23" s="16">
        <f t="shared" si="1"/>
        <v>0.017881944444444423</v>
      </c>
      <c r="I23" s="16">
        <f>F23-INDEX($F$5:$F$200,MATCH(D23,$D$5:$D$200,0))</f>
        <v>0.0044675925925925924</v>
      </c>
    </row>
    <row r="24" spans="1:9" s="13" customFormat="1" ht="15" customHeight="1">
      <c r="A24" s="14">
        <v>20</v>
      </c>
      <c r="B24" s="15" t="s">
        <v>498</v>
      </c>
      <c r="C24" s="15" t="s">
        <v>1510</v>
      </c>
      <c r="D24" s="14" t="s">
        <v>477</v>
      </c>
      <c r="E24" s="15" t="s">
        <v>484</v>
      </c>
      <c r="F24" s="14" t="s">
        <v>499</v>
      </c>
      <c r="G24" s="14" t="str">
        <f t="shared" si="0"/>
        <v>4.02/km</v>
      </c>
      <c r="H24" s="16">
        <f t="shared" si="1"/>
        <v>0.018414351851851835</v>
      </c>
      <c r="I24" s="16">
        <f>F24-INDEX($F$5:$F$200,MATCH(D24,$D$5:$D$200,0))</f>
        <v>0.0050000000000000044</v>
      </c>
    </row>
    <row r="25" spans="1:9" s="13" customFormat="1" ht="15" customHeight="1">
      <c r="A25" s="14">
        <v>21</v>
      </c>
      <c r="B25" s="15" t="s">
        <v>500</v>
      </c>
      <c r="C25" s="15" t="s">
        <v>1520</v>
      </c>
      <c r="D25" s="14" t="s">
        <v>467</v>
      </c>
      <c r="E25" s="15" t="s">
        <v>501</v>
      </c>
      <c r="F25" s="14" t="s">
        <v>502</v>
      </c>
      <c r="G25" s="14" t="str">
        <f t="shared" si="0"/>
        <v>4.03/km</v>
      </c>
      <c r="H25" s="16">
        <f t="shared" si="1"/>
        <v>0.018564814814814784</v>
      </c>
      <c r="I25" s="16">
        <f>F25-INDEX($F$5:$F$200,MATCH(D25,$D$5:$D$200,0))</f>
        <v>0.0062037037037036835</v>
      </c>
    </row>
    <row r="26" spans="1:9" s="13" customFormat="1" ht="15" customHeight="1">
      <c r="A26" s="14">
        <v>22</v>
      </c>
      <c r="B26" s="15" t="s">
        <v>1469</v>
      </c>
      <c r="C26" s="15" t="s">
        <v>1555</v>
      </c>
      <c r="D26" s="14" t="s">
        <v>477</v>
      </c>
      <c r="E26" s="15" t="s">
        <v>503</v>
      </c>
      <c r="F26" s="14" t="s">
        <v>504</v>
      </c>
      <c r="G26" s="14" t="str">
        <f t="shared" si="0"/>
        <v>4.03/km</v>
      </c>
      <c r="H26" s="16">
        <f t="shared" si="1"/>
        <v>0.018703703703703695</v>
      </c>
      <c r="I26" s="16">
        <f>F26-INDEX($F$5:$F$200,MATCH(D26,$D$5:$D$200,0))</f>
        <v>0.0052893518518518645</v>
      </c>
    </row>
    <row r="27" spans="1:9" s="13" customFormat="1" ht="15" customHeight="1">
      <c r="A27" s="14">
        <v>23</v>
      </c>
      <c r="B27" s="15" t="s">
        <v>1460</v>
      </c>
      <c r="C27" s="15" t="s">
        <v>1515</v>
      </c>
      <c r="D27" s="14" t="s">
        <v>467</v>
      </c>
      <c r="E27" s="15" t="s">
        <v>505</v>
      </c>
      <c r="F27" s="14" t="s">
        <v>506</v>
      </c>
      <c r="G27" s="14" t="str">
        <f t="shared" si="0"/>
        <v>4.03/km</v>
      </c>
      <c r="H27" s="16">
        <f t="shared" si="1"/>
        <v>0.018912037037037033</v>
      </c>
      <c r="I27" s="16">
        <f>F27-INDEX($F$5:$F$200,MATCH(D27,$D$5:$D$200,0))</f>
        <v>0.006550925925925932</v>
      </c>
    </row>
    <row r="28" spans="1:9" s="17" customFormat="1" ht="15" customHeight="1">
      <c r="A28" s="14">
        <v>24</v>
      </c>
      <c r="B28" s="15" t="s">
        <v>507</v>
      </c>
      <c r="C28" s="15" t="s">
        <v>1533</v>
      </c>
      <c r="D28" s="14" t="s">
        <v>477</v>
      </c>
      <c r="E28" s="15" t="s">
        <v>508</v>
      </c>
      <c r="F28" s="14" t="s">
        <v>506</v>
      </c>
      <c r="G28" s="14" t="str">
        <f t="shared" si="0"/>
        <v>4.03/km</v>
      </c>
      <c r="H28" s="16">
        <f t="shared" si="1"/>
        <v>0.018912037037037033</v>
      </c>
      <c r="I28" s="16">
        <f>F28-INDEX($F$5:$F$200,MATCH(D28,$D$5:$D$200,0))</f>
        <v>0.005497685185185203</v>
      </c>
    </row>
    <row r="29" spans="1:9" ht="15" customHeight="1">
      <c r="A29" s="14">
        <v>25</v>
      </c>
      <c r="B29" s="15" t="s">
        <v>509</v>
      </c>
      <c r="C29" s="15" t="s">
        <v>510</v>
      </c>
      <c r="D29" s="14" t="s">
        <v>477</v>
      </c>
      <c r="E29" s="15" t="s">
        <v>511</v>
      </c>
      <c r="F29" s="14" t="s">
        <v>512</v>
      </c>
      <c r="G29" s="14" t="str">
        <f t="shared" si="0"/>
        <v>4.05/km</v>
      </c>
      <c r="H29" s="16">
        <f t="shared" si="1"/>
        <v>0.01947916666666666</v>
      </c>
      <c r="I29" s="16">
        <f>F29-INDEX($F$5:$F$200,MATCH(D29,$D$5:$D$200,0))</f>
        <v>0.006064814814814828</v>
      </c>
    </row>
    <row r="30" spans="1:9" ht="15" customHeight="1">
      <c r="A30" s="14">
        <v>26</v>
      </c>
      <c r="B30" s="15" t="s">
        <v>513</v>
      </c>
      <c r="C30" s="15" t="s">
        <v>514</v>
      </c>
      <c r="D30" s="14" t="s">
        <v>453</v>
      </c>
      <c r="E30" s="15" t="s">
        <v>515</v>
      </c>
      <c r="F30" s="14" t="s">
        <v>516</v>
      </c>
      <c r="G30" s="14" t="str">
        <f t="shared" si="0"/>
        <v>4.05/km</v>
      </c>
      <c r="H30" s="16">
        <f t="shared" si="1"/>
        <v>0.019583333333333314</v>
      </c>
      <c r="I30" s="16">
        <f>F30-INDEX($F$5:$F$200,MATCH(D30,$D$5:$D$200,0))</f>
        <v>0.012245370370370351</v>
      </c>
    </row>
    <row r="31" spans="1:9" ht="15" customHeight="1">
      <c r="A31" s="14">
        <v>27</v>
      </c>
      <c r="B31" s="15" t="s">
        <v>517</v>
      </c>
      <c r="C31" s="15" t="s">
        <v>1520</v>
      </c>
      <c r="D31" s="14" t="s">
        <v>477</v>
      </c>
      <c r="E31" s="15" t="s">
        <v>518</v>
      </c>
      <c r="F31" s="14" t="s">
        <v>519</v>
      </c>
      <c r="G31" s="14" t="str">
        <f t="shared" si="0"/>
        <v>4.05/km</v>
      </c>
      <c r="H31" s="16">
        <f t="shared" si="1"/>
        <v>0.019861111111111107</v>
      </c>
      <c r="I31" s="16">
        <f>F31-INDEX($F$5:$F$200,MATCH(D31,$D$5:$D$200,0))</f>
        <v>0.006446759259259277</v>
      </c>
    </row>
    <row r="32" spans="1:9" ht="15" customHeight="1">
      <c r="A32" s="14">
        <v>28</v>
      </c>
      <c r="B32" s="15" t="s">
        <v>520</v>
      </c>
      <c r="C32" s="15" t="s">
        <v>1564</v>
      </c>
      <c r="D32" s="14" t="s">
        <v>453</v>
      </c>
      <c r="E32" s="15" t="s">
        <v>515</v>
      </c>
      <c r="F32" s="14" t="s">
        <v>521</v>
      </c>
      <c r="G32" s="14" t="str">
        <f t="shared" si="0"/>
        <v>4.05/km</v>
      </c>
      <c r="H32" s="16">
        <f t="shared" si="1"/>
        <v>0.019907407407407388</v>
      </c>
      <c r="I32" s="16">
        <f>F32-INDEX($F$5:$F$200,MATCH(D32,$D$5:$D$200,0))</f>
        <v>0.012569444444444425</v>
      </c>
    </row>
    <row r="33" spans="1:9" ht="15" customHeight="1">
      <c r="A33" s="14">
        <v>29</v>
      </c>
      <c r="B33" s="15" t="s">
        <v>522</v>
      </c>
      <c r="C33" s="15" t="s">
        <v>410</v>
      </c>
      <c r="D33" s="14" t="s">
        <v>427</v>
      </c>
      <c r="E33" s="15" t="s">
        <v>523</v>
      </c>
      <c r="F33" s="14" t="s">
        <v>524</v>
      </c>
      <c r="G33" s="14" t="str">
        <f t="shared" si="0"/>
        <v>4.06/km</v>
      </c>
      <c r="H33" s="16">
        <f t="shared" si="1"/>
        <v>0.020185185185185167</v>
      </c>
      <c r="I33" s="16">
        <f>F33-INDEX($F$5:$F$200,MATCH(D33,$D$5:$D$200,0))</f>
        <v>0</v>
      </c>
    </row>
    <row r="34" spans="1:9" ht="15" customHeight="1">
      <c r="A34" s="14">
        <v>30</v>
      </c>
      <c r="B34" s="15" t="s">
        <v>525</v>
      </c>
      <c r="C34" s="15" t="s">
        <v>1555</v>
      </c>
      <c r="D34" s="14" t="s">
        <v>477</v>
      </c>
      <c r="E34" s="15" t="s">
        <v>526</v>
      </c>
      <c r="F34" s="14" t="s">
        <v>527</v>
      </c>
      <c r="G34" s="14" t="str">
        <f t="shared" si="0"/>
        <v>4.07/km</v>
      </c>
      <c r="H34" s="16">
        <f t="shared" si="1"/>
        <v>0.02089120370370369</v>
      </c>
      <c r="I34" s="16">
        <f>F34-INDEX($F$5:$F$200,MATCH(D34,$D$5:$D$200,0))</f>
        <v>0.0074768518518518595</v>
      </c>
    </row>
    <row r="35" spans="1:9" ht="15" customHeight="1">
      <c r="A35" s="14">
        <v>31</v>
      </c>
      <c r="B35" s="15" t="s">
        <v>528</v>
      </c>
      <c r="C35" s="15" t="s">
        <v>529</v>
      </c>
      <c r="D35" s="14" t="s">
        <v>467</v>
      </c>
      <c r="E35" s="15" t="s">
        <v>530</v>
      </c>
      <c r="F35" s="14" t="s">
        <v>531</v>
      </c>
      <c r="G35" s="14" t="str">
        <f t="shared" si="0"/>
        <v>4.08/km</v>
      </c>
      <c r="H35" s="16">
        <f t="shared" si="1"/>
        <v>0.021006944444444425</v>
      </c>
      <c r="I35" s="16">
        <f>F35-INDEX($F$5:$F$200,MATCH(D35,$D$5:$D$200,0))</f>
        <v>0.008645833333333325</v>
      </c>
    </row>
    <row r="36" spans="1:9" ht="15" customHeight="1">
      <c r="A36" s="14">
        <v>32</v>
      </c>
      <c r="B36" s="15" t="s">
        <v>532</v>
      </c>
      <c r="C36" s="15" t="s">
        <v>1572</v>
      </c>
      <c r="D36" s="14" t="s">
        <v>477</v>
      </c>
      <c r="E36" s="15" t="s">
        <v>533</v>
      </c>
      <c r="F36" s="14" t="s">
        <v>534</v>
      </c>
      <c r="G36" s="14" t="str">
        <f t="shared" si="0"/>
        <v>4.08/km</v>
      </c>
      <c r="H36" s="16">
        <f t="shared" si="1"/>
        <v>0.021041666666666653</v>
      </c>
      <c r="I36" s="16">
        <f>F36-INDEX($F$5:$F$200,MATCH(D36,$D$5:$D$200,0))</f>
        <v>0.007627314814814823</v>
      </c>
    </row>
    <row r="37" spans="1:9" ht="15" customHeight="1">
      <c r="A37" s="14">
        <v>33</v>
      </c>
      <c r="B37" s="15" t="s">
        <v>435</v>
      </c>
      <c r="C37" s="15" t="s">
        <v>535</v>
      </c>
      <c r="D37" s="14" t="s">
        <v>453</v>
      </c>
      <c r="E37" s="15" t="s">
        <v>536</v>
      </c>
      <c r="F37" s="14" t="s">
        <v>537</v>
      </c>
      <c r="G37" s="14" t="str">
        <f t="shared" si="0"/>
        <v>4.10/km</v>
      </c>
      <c r="H37" s="16">
        <f t="shared" si="1"/>
        <v>0.022280092592592574</v>
      </c>
      <c r="I37" s="16">
        <f>F37-INDEX($F$5:$F$200,MATCH(D37,$D$5:$D$200,0))</f>
        <v>0.01494212962962961</v>
      </c>
    </row>
    <row r="38" spans="1:9" ht="15" customHeight="1">
      <c r="A38" s="14">
        <v>34</v>
      </c>
      <c r="B38" s="15" t="s">
        <v>538</v>
      </c>
      <c r="C38" s="15" t="s">
        <v>1525</v>
      </c>
      <c r="D38" s="14" t="s">
        <v>453</v>
      </c>
      <c r="E38" s="15" t="s">
        <v>539</v>
      </c>
      <c r="F38" s="14" t="s">
        <v>540</v>
      </c>
      <c r="G38" s="14" t="str">
        <f t="shared" si="0"/>
        <v>4.10/km</v>
      </c>
      <c r="H38" s="16">
        <f t="shared" si="1"/>
        <v>0.0223148148148148</v>
      </c>
      <c r="I38" s="16">
        <f>F38-INDEX($F$5:$F$200,MATCH(D38,$D$5:$D$200,0))</f>
        <v>0.014976851851851838</v>
      </c>
    </row>
    <row r="39" spans="1:9" ht="15" customHeight="1">
      <c r="A39" s="14">
        <v>35</v>
      </c>
      <c r="B39" s="15" t="s">
        <v>541</v>
      </c>
      <c r="C39" s="15" t="s">
        <v>382</v>
      </c>
      <c r="D39" s="14" t="s">
        <v>453</v>
      </c>
      <c r="E39" s="15" t="s">
        <v>542</v>
      </c>
      <c r="F39" s="14" t="s">
        <v>543</v>
      </c>
      <c r="G39" s="14" t="str">
        <f t="shared" si="0"/>
        <v>4.11/km</v>
      </c>
      <c r="H39" s="16">
        <f t="shared" si="1"/>
        <v>0.022430555555555537</v>
      </c>
      <c r="I39" s="16">
        <f>F39-INDEX($F$5:$F$200,MATCH(D39,$D$5:$D$200,0))</f>
        <v>0.015092592592592574</v>
      </c>
    </row>
    <row r="40" spans="1:9" ht="15" customHeight="1">
      <c r="A40" s="14">
        <v>36</v>
      </c>
      <c r="B40" s="15" t="s">
        <v>364</v>
      </c>
      <c r="C40" s="15" t="s">
        <v>544</v>
      </c>
      <c r="D40" s="14" t="s">
        <v>453</v>
      </c>
      <c r="E40" s="15" t="s">
        <v>518</v>
      </c>
      <c r="F40" s="14" t="s">
        <v>545</v>
      </c>
      <c r="G40" s="14" t="str">
        <f t="shared" si="0"/>
        <v>4.11/km</v>
      </c>
      <c r="H40" s="16">
        <f t="shared" si="1"/>
        <v>0.02265046296296294</v>
      </c>
      <c r="I40" s="16">
        <f>F40-INDEX($F$5:$F$200,MATCH(D40,$D$5:$D$200,0))</f>
        <v>0.015312499999999979</v>
      </c>
    </row>
    <row r="41" spans="1:9" ht="15" customHeight="1">
      <c r="A41" s="14">
        <v>37</v>
      </c>
      <c r="B41" s="15" t="s">
        <v>546</v>
      </c>
      <c r="C41" s="15" t="s">
        <v>1510</v>
      </c>
      <c r="D41" s="14" t="s">
        <v>477</v>
      </c>
      <c r="E41" s="15" t="s">
        <v>547</v>
      </c>
      <c r="F41" s="14" t="s">
        <v>548</v>
      </c>
      <c r="G41" s="14" t="str">
        <f t="shared" si="0"/>
        <v>4.12/km</v>
      </c>
      <c r="H41" s="16">
        <f t="shared" si="1"/>
        <v>0.023298611111111103</v>
      </c>
      <c r="I41" s="16">
        <f>F41-INDEX($F$5:$F$200,MATCH(D41,$D$5:$D$200,0))</f>
        <v>0.009884259259259273</v>
      </c>
    </row>
    <row r="42" spans="1:9" ht="15" customHeight="1">
      <c r="A42" s="14">
        <v>38</v>
      </c>
      <c r="B42" s="15" t="s">
        <v>1473</v>
      </c>
      <c r="C42" s="15" t="s">
        <v>1524</v>
      </c>
      <c r="D42" s="14" t="s">
        <v>467</v>
      </c>
      <c r="E42" s="15" t="s">
        <v>549</v>
      </c>
      <c r="F42" s="14" t="s">
        <v>550</v>
      </c>
      <c r="G42" s="14" t="str">
        <f t="shared" si="0"/>
        <v>4.13/km</v>
      </c>
      <c r="H42" s="16">
        <f t="shared" si="1"/>
        <v>0.023368055555555545</v>
      </c>
      <c r="I42" s="16">
        <f>F42-INDEX($F$5:$F$200,MATCH(D42,$D$5:$D$200,0))</f>
        <v>0.011006944444444444</v>
      </c>
    </row>
    <row r="43" spans="1:9" ht="15" customHeight="1">
      <c r="A43" s="14">
        <v>39</v>
      </c>
      <c r="B43" s="15" t="s">
        <v>392</v>
      </c>
      <c r="C43" s="15" t="s">
        <v>1520</v>
      </c>
      <c r="D43" s="14" t="s">
        <v>477</v>
      </c>
      <c r="E43" s="15" t="s">
        <v>551</v>
      </c>
      <c r="F43" s="14" t="s">
        <v>552</v>
      </c>
      <c r="G43" s="14" t="str">
        <f t="shared" si="0"/>
        <v>4.13/km</v>
      </c>
      <c r="H43" s="16">
        <f t="shared" si="1"/>
        <v>0.023749999999999993</v>
      </c>
      <c r="I43" s="16">
        <f>F43-INDEX($F$5:$F$200,MATCH(D43,$D$5:$D$200,0))</f>
        <v>0.010335648148148163</v>
      </c>
    </row>
    <row r="44" spans="1:9" ht="15" customHeight="1">
      <c r="A44" s="14">
        <v>40</v>
      </c>
      <c r="B44" s="15" t="s">
        <v>553</v>
      </c>
      <c r="C44" s="15" t="s">
        <v>1508</v>
      </c>
      <c r="D44" s="14" t="s">
        <v>477</v>
      </c>
      <c r="E44" s="15" t="s">
        <v>481</v>
      </c>
      <c r="F44" s="14" t="s">
        <v>554</v>
      </c>
      <c r="G44" s="14" t="str">
        <f t="shared" si="0"/>
        <v>4.14/km</v>
      </c>
      <c r="H44" s="16">
        <f t="shared" si="1"/>
        <v>0.02392361111111109</v>
      </c>
      <c r="I44" s="16">
        <f>F44-INDEX($F$5:$F$200,MATCH(D44,$D$5:$D$200,0))</f>
        <v>0.01050925925925926</v>
      </c>
    </row>
    <row r="45" spans="1:9" ht="15" customHeight="1">
      <c r="A45" s="14">
        <v>41</v>
      </c>
      <c r="B45" s="15" t="s">
        <v>432</v>
      </c>
      <c r="C45" s="15" t="s">
        <v>387</v>
      </c>
      <c r="D45" s="14" t="s">
        <v>477</v>
      </c>
      <c r="E45" s="15" t="s">
        <v>555</v>
      </c>
      <c r="F45" s="14" t="s">
        <v>556</v>
      </c>
      <c r="G45" s="14" t="str">
        <f t="shared" si="0"/>
        <v>4.14/km</v>
      </c>
      <c r="H45" s="16">
        <f t="shared" si="1"/>
        <v>0.02393518518518517</v>
      </c>
      <c r="I45" s="16">
        <f>F45-INDEX($F$5:$F$200,MATCH(D45,$D$5:$D$200,0))</f>
        <v>0.01052083333333334</v>
      </c>
    </row>
    <row r="46" spans="1:9" ht="15" customHeight="1">
      <c r="A46" s="14">
        <v>42</v>
      </c>
      <c r="B46" s="15" t="s">
        <v>557</v>
      </c>
      <c r="C46" s="15" t="s">
        <v>343</v>
      </c>
      <c r="D46" s="14" t="s">
        <v>453</v>
      </c>
      <c r="E46" s="15" t="s">
        <v>558</v>
      </c>
      <c r="F46" s="14" t="s">
        <v>559</v>
      </c>
      <c r="G46" s="14" t="str">
        <f t="shared" si="0"/>
        <v>4.14/km</v>
      </c>
      <c r="H46" s="16">
        <f t="shared" si="1"/>
        <v>0.02412037037037036</v>
      </c>
      <c r="I46" s="16">
        <f>F46-INDEX($F$5:$F$200,MATCH(D46,$D$5:$D$200,0))</f>
        <v>0.0167824074074074</v>
      </c>
    </row>
    <row r="47" spans="1:9" ht="15" customHeight="1">
      <c r="A47" s="14">
        <v>43</v>
      </c>
      <c r="B47" s="15" t="s">
        <v>560</v>
      </c>
      <c r="C47" s="15" t="s">
        <v>561</v>
      </c>
      <c r="D47" s="14" t="s">
        <v>477</v>
      </c>
      <c r="E47" s="15" t="s">
        <v>562</v>
      </c>
      <c r="F47" s="14" t="s">
        <v>563</v>
      </c>
      <c r="G47" s="14" t="str">
        <f t="shared" si="0"/>
        <v>4.14/km</v>
      </c>
      <c r="H47" s="16">
        <f t="shared" si="1"/>
        <v>0.024178240740740722</v>
      </c>
      <c r="I47" s="16">
        <f>F47-INDEX($F$5:$F$200,MATCH(D47,$D$5:$D$200,0))</f>
        <v>0.010763888888888892</v>
      </c>
    </row>
    <row r="48" spans="1:9" ht="15" customHeight="1">
      <c r="A48" s="14">
        <v>44</v>
      </c>
      <c r="B48" s="15" t="s">
        <v>564</v>
      </c>
      <c r="C48" s="15" t="s">
        <v>1520</v>
      </c>
      <c r="D48" s="14" t="s">
        <v>477</v>
      </c>
      <c r="E48" s="15" t="s">
        <v>565</v>
      </c>
      <c r="F48" s="14" t="s">
        <v>566</v>
      </c>
      <c r="G48" s="14" t="str">
        <f t="shared" si="0"/>
        <v>4.14/km</v>
      </c>
      <c r="H48" s="16">
        <f t="shared" si="1"/>
        <v>0.024189814814814803</v>
      </c>
      <c r="I48" s="16">
        <f>F48-INDEX($F$5:$F$200,MATCH(D48,$D$5:$D$200,0))</f>
        <v>0.010775462962962973</v>
      </c>
    </row>
    <row r="49" spans="1:9" ht="15" customHeight="1">
      <c r="A49" s="14">
        <v>45</v>
      </c>
      <c r="B49" s="15" t="s">
        <v>567</v>
      </c>
      <c r="C49" s="15" t="s">
        <v>1569</v>
      </c>
      <c r="D49" s="14" t="s">
        <v>467</v>
      </c>
      <c r="E49" s="15" t="s">
        <v>515</v>
      </c>
      <c r="F49" s="14" t="s">
        <v>568</v>
      </c>
      <c r="G49" s="14" t="str">
        <f t="shared" si="0"/>
        <v>4.14/km</v>
      </c>
      <c r="H49" s="16">
        <f t="shared" si="1"/>
        <v>0.024247685185185178</v>
      </c>
      <c r="I49" s="16">
        <f>F49-INDEX($F$5:$F$200,MATCH(D49,$D$5:$D$200,0))</f>
        <v>0.011886574074074077</v>
      </c>
    </row>
    <row r="50" spans="1:9" ht="15" customHeight="1">
      <c r="A50" s="14">
        <v>46</v>
      </c>
      <c r="B50" s="15" t="s">
        <v>569</v>
      </c>
      <c r="C50" s="15" t="s">
        <v>1544</v>
      </c>
      <c r="D50" s="14" t="s">
        <v>467</v>
      </c>
      <c r="E50" s="15" t="s">
        <v>431</v>
      </c>
      <c r="F50" s="14" t="s">
        <v>570</v>
      </c>
      <c r="G50" s="14" t="str">
        <f t="shared" si="0"/>
        <v>4.14/km</v>
      </c>
      <c r="H50" s="16">
        <f t="shared" si="1"/>
        <v>0.02425925925925923</v>
      </c>
      <c r="I50" s="16">
        <f>F50-INDEX($F$5:$F$200,MATCH(D50,$D$5:$D$200,0))</f>
        <v>0.01189814814814813</v>
      </c>
    </row>
    <row r="51" spans="1:9" ht="15" customHeight="1">
      <c r="A51" s="14">
        <v>47</v>
      </c>
      <c r="B51" s="15" t="s">
        <v>571</v>
      </c>
      <c r="C51" s="15" t="s">
        <v>1506</v>
      </c>
      <c r="D51" s="14" t="s">
        <v>453</v>
      </c>
      <c r="E51" s="15" t="s">
        <v>572</v>
      </c>
      <c r="F51" s="14" t="s">
        <v>573</v>
      </c>
      <c r="G51" s="14" t="str">
        <f t="shared" si="0"/>
        <v>4.15/km</v>
      </c>
      <c r="H51" s="16">
        <f t="shared" si="1"/>
        <v>0.024618055555555546</v>
      </c>
      <c r="I51" s="16">
        <f>F51-INDEX($F$5:$F$200,MATCH(D51,$D$5:$D$200,0))</f>
        <v>0.017280092592592583</v>
      </c>
    </row>
    <row r="52" spans="1:9" ht="15" customHeight="1">
      <c r="A52" s="14">
        <v>48</v>
      </c>
      <c r="B52" s="15" t="s">
        <v>574</v>
      </c>
      <c r="C52" s="15" t="s">
        <v>1525</v>
      </c>
      <c r="D52" s="14" t="s">
        <v>477</v>
      </c>
      <c r="E52" s="15" t="s">
        <v>572</v>
      </c>
      <c r="F52" s="14" t="s">
        <v>575</v>
      </c>
      <c r="G52" s="14" t="str">
        <f t="shared" si="0"/>
        <v>4.15/km</v>
      </c>
      <c r="H52" s="16">
        <f t="shared" si="1"/>
        <v>0.024629629629629612</v>
      </c>
      <c r="I52" s="16">
        <f>F52-INDEX($F$5:$F$200,MATCH(D52,$D$5:$D$200,0))</f>
        <v>0.011215277777777782</v>
      </c>
    </row>
    <row r="53" spans="1:9" ht="15" customHeight="1">
      <c r="A53" s="14">
        <v>49</v>
      </c>
      <c r="B53" s="15" t="s">
        <v>576</v>
      </c>
      <c r="C53" s="15" t="s">
        <v>1581</v>
      </c>
      <c r="D53" s="14" t="s">
        <v>453</v>
      </c>
      <c r="E53" s="15" t="s">
        <v>542</v>
      </c>
      <c r="F53" s="14" t="s">
        <v>577</v>
      </c>
      <c r="G53" s="14" t="str">
        <f t="shared" si="0"/>
        <v>4.16/km</v>
      </c>
      <c r="H53" s="16">
        <f t="shared" si="1"/>
        <v>0.02494212962962962</v>
      </c>
      <c r="I53" s="16">
        <f>F53-INDEX($F$5:$F$200,MATCH(D53,$D$5:$D$200,0))</f>
        <v>0.017604166666666657</v>
      </c>
    </row>
    <row r="54" spans="1:9" ht="15" customHeight="1">
      <c r="A54" s="14">
        <v>50</v>
      </c>
      <c r="B54" s="15" t="s">
        <v>1467</v>
      </c>
      <c r="C54" s="15" t="s">
        <v>1549</v>
      </c>
      <c r="D54" s="14" t="s">
        <v>477</v>
      </c>
      <c r="E54" s="15" t="s">
        <v>578</v>
      </c>
      <c r="F54" s="14" t="s">
        <v>579</v>
      </c>
      <c r="G54" s="14" t="str">
        <f t="shared" si="0"/>
        <v>4.16/km</v>
      </c>
      <c r="H54" s="16">
        <f t="shared" si="1"/>
        <v>0.025046296296296275</v>
      </c>
      <c r="I54" s="16">
        <f>F54-INDEX($F$5:$F$200,MATCH(D54,$D$5:$D$200,0))</f>
        <v>0.011631944444444445</v>
      </c>
    </row>
    <row r="55" spans="1:9" ht="15" customHeight="1">
      <c r="A55" s="14">
        <v>51</v>
      </c>
      <c r="B55" s="15" t="s">
        <v>580</v>
      </c>
      <c r="C55" s="15" t="s">
        <v>581</v>
      </c>
      <c r="D55" s="14" t="s">
        <v>467</v>
      </c>
      <c r="E55" s="15" t="s">
        <v>582</v>
      </c>
      <c r="F55" s="14" t="s">
        <v>583</v>
      </c>
      <c r="G55" s="14" t="str">
        <f t="shared" si="0"/>
        <v>4.16/km</v>
      </c>
      <c r="H55" s="16">
        <f t="shared" si="1"/>
        <v>0.025162037037037024</v>
      </c>
      <c r="I55" s="16">
        <f>F55-INDEX($F$5:$F$200,MATCH(D55,$D$5:$D$200,0))</f>
        <v>0.012800925925925924</v>
      </c>
    </row>
    <row r="56" spans="1:9" ht="15" customHeight="1">
      <c r="A56" s="14">
        <v>52</v>
      </c>
      <c r="B56" s="15" t="s">
        <v>584</v>
      </c>
      <c r="C56" s="15" t="s">
        <v>1570</v>
      </c>
      <c r="D56" s="14" t="s">
        <v>467</v>
      </c>
      <c r="E56" s="15" t="s">
        <v>585</v>
      </c>
      <c r="F56" s="14" t="s">
        <v>586</v>
      </c>
      <c r="G56" s="14" t="str">
        <f t="shared" si="0"/>
        <v>4.16/km</v>
      </c>
      <c r="H56" s="16">
        <f t="shared" si="1"/>
        <v>0.02520833333333332</v>
      </c>
      <c r="I56" s="16">
        <f>F56-INDEX($F$5:$F$200,MATCH(D56,$D$5:$D$200,0))</f>
        <v>0.012847222222222218</v>
      </c>
    </row>
    <row r="57" spans="1:9" ht="15" customHeight="1">
      <c r="A57" s="14">
        <v>53</v>
      </c>
      <c r="B57" s="15" t="s">
        <v>587</v>
      </c>
      <c r="C57" s="15" t="s">
        <v>588</v>
      </c>
      <c r="D57" s="14" t="s">
        <v>467</v>
      </c>
      <c r="E57" s="15" t="s">
        <v>589</v>
      </c>
      <c r="F57" s="14" t="s">
        <v>590</v>
      </c>
      <c r="G57" s="14" t="str">
        <f t="shared" si="0"/>
        <v>4.16/km</v>
      </c>
      <c r="H57" s="16">
        <f t="shared" si="1"/>
        <v>0.025243055555555546</v>
      </c>
      <c r="I57" s="16">
        <f>F57-INDEX($F$5:$F$200,MATCH(D57,$D$5:$D$200,0))</f>
        <v>0.012881944444444446</v>
      </c>
    </row>
    <row r="58" spans="1:9" ht="15" customHeight="1">
      <c r="A58" s="14">
        <v>54</v>
      </c>
      <c r="B58" s="15" t="s">
        <v>591</v>
      </c>
      <c r="C58" s="15" t="s">
        <v>1553</v>
      </c>
      <c r="D58" s="14" t="s">
        <v>477</v>
      </c>
      <c r="E58" s="15" t="s">
        <v>592</v>
      </c>
      <c r="F58" s="14" t="s">
        <v>593</v>
      </c>
      <c r="G58" s="14" t="str">
        <f t="shared" si="0"/>
        <v>4.18/km</v>
      </c>
      <c r="H58" s="16">
        <f t="shared" si="1"/>
        <v>0.02582175925925924</v>
      </c>
      <c r="I58" s="16">
        <f>F58-INDEX($F$5:$F$200,MATCH(D58,$D$5:$D$200,0))</f>
        <v>0.012407407407407409</v>
      </c>
    </row>
    <row r="59" spans="1:9" ht="15" customHeight="1">
      <c r="A59" s="14">
        <v>55</v>
      </c>
      <c r="B59" s="15" t="s">
        <v>411</v>
      </c>
      <c r="C59" s="15" t="s">
        <v>1475</v>
      </c>
      <c r="D59" s="14" t="s">
        <v>453</v>
      </c>
      <c r="E59" s="15" t="s">
        <v>594</v>
      </c>
      <c r="F59" s="14" t="s">
        <v>595</v>
      </c>
      <c r="G59" s="14" t="str">
        <f t="shared" si="0"/>
        <v>4.18/km</v>
      </c>
      <c r="H59" s="16">
        <f t="shared" si="1"/>
        <v>0.025833333333333305</v>
      </c>
      <c r="I59" s="16">
        <f>F59-INDEX($F$5:$F$200,MATCH(D59,$D$5:$D$200,0))</f>
        <v>0.018495370370370343</v>
      </c>
    </row>
    <row r="60" spans="1:9" ht="15" customHeight="1">
      <c r="A60" s="14">
        <v>56</v>
      </c>
      <c r="B60" s="15" t="s">
        <v>596</v>
      </c>
      <c r="C60" s="15" t="s">
        <v>1546</v>
      </c>
      <c r="D60" s="14" t="s">
        <v>477</v>
      </c>
      <c r="E60" s="15" t="s">
        <v>1466</v>
      </c>
      <c r="F60" s="14" t="s">
        <v>597</v>
      </c>
      <c r="G60" s="14" t="str">
        <f t="shared" si="0"/>
        <v>4.18/km</v>
      </c>
      <c r="H60" s="16">
        <f t="shared" si="1"/>
        <v>0.02590277777777776</v>
      </c>
      <c r="I60" s="16">
        <f>F60-INDEX($F$5:$F$200,MATCH(D60,$D$5:$D$200,0))</f>
        <v>0.01248842592592593</v>
      </c>
    </row>
    <row r="61" spans="1:9" ht="15" customHeight="1">
      <c r="A61" s="14">
        <v>57</v>
      </c>
      <c r="B61" s="15" t="s">
        <v>598</v>
      </c>
      <c r="C61" s="15" t="s">
        <v>378</v>
      </c>
      <c r="D61" s="14" t="s">
        <v>427</v>
      </c>
      <c r="E61" s="15" t="s">
        <v>474</v>
      </c>
      <c r="F61" s="14" t="s">
        <v>599</v>
      </c>
      <c r="G61" s="14" t="str">
        <f t="shared" si="0"/>
        <v>4.18/km</v>
      </c>
      <c r="H61" s="16">
        <f t="shared" si="1"/>
        <v>0.02596064814814812</v>
      </c>
      <c r="I61" s="16">
        <f>F61-INDEX($F$5:$F$200,MATCH(D61,$D$5:$D$200,0))</f>
        <v>0.0057754629629629545</v>
      </c>
    </row>
    <row r="62" spans="1:9" ht="15" customHeight="1">
      <c r="A62" s="14">
        <v>58</v>
      </c>
      <c r="B62" s="15" t="s">
        <v>600</v>
      </c>
      <c r="C62" s="15" t="s">
        <v>337</v>
      </c>
      <c r="D62" s="14" t="s">
        <v>453</v>
      </c>
      <c r="E62" s="15" t="s">
        <v>601</v>
      </c>
      <c r="F62" s="14" t="s">
        <v>602</v>
      </c>
      <c r="G62" s="14" t="str">
        <f t="shared" si="0"/>
        <v>4.19/km</v>
      </c>
      <c r="H62" s="16">
        <f t="shared" si="1"/>
        <v>0.026296296296296276</v>
      </c>
      <c r="I62" s="16">
        <f>F62-INDEX($F$5:$F$200,MATCH(D62,$D$5:$D$200,0))</f>
        <v>0.018958333333333313</v>
      </c>
    </row>
    <row r="63" spans="1:9" ht="15" customHeight="1">
      <c r="A63" s="14">
        <v>59</v>
      </c>
      <c r="B63" s="15" t="s">
        <v>603</v>
      </c>
      <c r="C63" s="15" t="s">
        <v>356</v>
      </c>
      <c r="D63" s="14" t="s">
        <v>467</v>
      </c>
      <c r="E63" s="15" t="s">
        <v>530</v>
      </c>
      <c r="F63" s="14" t="s">
        <v>604</v>
      </c>
      <c r="G63" s="14" t="str">
        <f t="shared" si="0"/>
        <v>4.19/km</v>
      </c>
      <c r="H63" s="16">
        <f t="shared" si="1"/>
        <v>0.02645833333333332</v>
      </c>
      <c r="I63" s="16">
        <f>F63-INDEX($F$5:$F$200,MATCH(D63,$D$5:$D$200,0))</f>
        <v>0.01409722222222222</v>
      </c>
    </row>
    <row r="64" spans="1:9" ht="15" customHeight="1">
      <c r="A64" s="14">
        <v>60</v>
      </c>
      <c r="B64" s="15" t="s">
        <v>605</v>
      </c>
      <c r="C64" s="15" t="s">
        <v>371</v>
      </c>
      <c r="D64" s="14" t="s">
        <v>467</v>
      </c>
      <c r="E64" s="15" t="s">
        <v>606</v>
      </c>
      <c r="F64" s="14" t="s">
        <v>607</v>
      </c>
      <c r="G64" s="14" t="str">
        <f t="shared" si="0"/>
        <v>4.19/km</v>
      </c>
      <c r="H64" s="16">
        <f t="shared" si="1"/>
        <v>0.026620370370370364</v>
      </c>
      <c r="I64" s="16">
        <f>F64-INDEX($F$5:$F$200,MATCH(D64,$D$5:$D$200,0))</f>
        <v>0.014259259259259263</v>
      </c>
    </row>
    <row r="65" spans="1:9" ht="15" customHeight="1">
      <c r="A65" s="14">
        <v>61</v>
      </c>
      <c r="B65" s="15" t="s">
        <v>608</v>
      </c>
      <c r="C65" s="15" t="s">
        <v>1520</v>
      </c>
      <c r="D65" s="14" t="s">
        <v>453</v>
      </c>
      <c r="E65" s="15" t="s">
        <v>609</v>
      </c>
      <c r="F65" s="14" t="s">
        <v>610</v>
      </c>
      <c r="G65" s="14" t="str">
        <f t="shared" si="0"/>
        <v>4.20/km</v>
      </c>
      <c r="H65" s="16">
        <f t="shared" si="1"/>
        <v>0.027060185185185173</v>
      </c>
      <c r="I65" s="16">
        <f>F65-INDEX($F$5:$F$200,MATCH(D65,$D$5:$D$200,0))</f>
        <v>0.01972222222222221</v>
      </c>
    </row>
    <row r="66" spans="1:9" ht="15" customHeight="1">
      <c r="A66" s="14">
        <v>62</v>
      </c>
      <c r="B66" s="15" t="s">
        <v>611</v>
      </c>
      <c r="C66" s="15" t="s">
        <v>1511</v>
      </c>
      <c r="D66" s="14" t="s">
        <v>477</v>
      </c>
      <c r="E66" s="15" t="s">
        <v>612</v>
      </c>
      <c r="F66" s="14" t="s">
        <v>613</v>
      </c>
      <c r="G66" s="14" t="str">
        <f t="shared" si="0"/>
        <v>4.20/km</v>
      </c>
      <c r="H66" s="16">
        <f t="shared" si="1"/>
        <v>0.02707175925925924</v>
      </c>
      <c r="I66" s="16">
        <f>F66-INDEX($F$5:$F$200,MATCH(D66,$D$5:$D$200,0))</f>
        <v>0.01365740740740741</v>
      </c>
    </row>
    <row r="67" spans="1:9" ht="15" customHeight="1">
      <c r="A67" s="14">
        <v>63</v>
      </c>
      <c r="B67" s="15" t="s">
        <v>614</v>
      </c>
      <c r="C67" s="15" t="s">
        <v>1559</v>
      </c>
      <c r="D67" s="14" t="s">
        <v>467</v>
      </c>
      <c r="E67" s="15" t="s">
        <v>612</v>
      </c>
      <c r="F67" s="14" t="s">
        <v>615</v>
      </c>
      <c r="G67" s="14" t="str">
        <f t="shared" si="0"/>
        <v>4.20/km</v>
      </c>
      <c r="H67" s="16">
        <f t="shared" si="1"/>
        <v>0.0271296296296296</v>
      </c>
      <c r="I67" s="16">
        <f>F67-INDEX($F$5:$F$200,MATCH(D67,$D$5:$D$200,0))</f>
        <v>0.0147685185185185</v>
      </c>
    </row>
    <row r="68" spans="1:9" ht="15" customHeight="1">
      <c r="A68" s="14">
        <v>64</v>
      </c>
      <c r="B68" s="15" t="s">
        <v>616</v>
      </c>
      <c r="C68" s="15" t="s">
        <v>1515</v>
      </c>
      <c r="D68" s="14" t="s">
        <v>477</v>
      </c>
      <c r="E68" s="15" t="s">
        <v>617</v>
      </c>
      <c r="F68" s="14" t="s">
        <v>618</v>
      </c>
      <c r="G68" s="14" t="str">
        <f t="shared" si="0"/>
        <v>4.22/km</v>
      </c>
      <c r="H68" s="16">
        <f t="shared" si="1"/>
        <v>0.02795138888888886</v>
      </c>
      <c r="I68" s="16">
        <f>F68-INDEX($F$5:$F$200,MATCH(D68,$D$5:$D$200,0))</f>
        <v>0.014537037037037029</v>
      </c>
    </row>
    <row r="69" spans="1:9" ht="15" customHeight="1">
      <c r="A69" s="14">
        <v>65</v>
      </c>
      <c r="B69" s="15" t="s">
        <v>619</v>
      </c>
      <c r="C69" s="15" t="s">
        <v>1525</v>
      </c>
      <c r="D69" s="14" t="s">
        <v>467</v>
      </c>
      <c r="E69" s="15" t="s">
        <v>620</v>
      </c>
      <c r="F69" s="14" t="s">
        <v>621</v>
      </c>
      <c r="G69" s="14" t="str">
        <f aca="true" t="shared" si="2" ref="G69:G132">TEXT(INT((HOUR(F69)*3600+MINUTE(F69)*60+SECOND(F69))/$I$3/60),"0")&amp;"."&amp;TEXT(MOD((HOUR(F69)*3600+MINUTE(F69)*60+SECOND(F69))/$I$3,60),"00")&amp;"/km"</f>
        <v>4.23/km</v>
      </c>
      <c r="H69" s="16">
        <f aca="true" t="shared" si="3" ref="H69:H129">F69-$F$5</f>
        <v>0.02837962962962963</v>
      </c>
      <c r="I69" s="16">
        <f>F69-INDEX($F$5:$F$200,MATCH(D69,$D$5:$D$200,0))</f>
        <v>0.01601851851851853</v>
      </c>
    </row>
    <row r="70" spans="1:9" ht="15" customHeight="1">
      <c r="A70" s="14">
        <v>66</v>
      </c>
      <c r="B70" s="15" t="s">
        <v>622</v>
      </c>
      <c r="C70" s="15" t="s">
        <v>1510</v>
      </c>
      <c r="D70" s="14" t="s">
        <v>453</v>
      </c>
      <c r="E70" s="15" t="s">
        <v>623</v>
      </c>
      <c r="F70" s="14" t="s">
        <v>624</v>
      </c>
      <c r="G70" s="14" t="str">
        <f t="shared" si="2"/>
        <v>4.23/km</v>
      </c>
      <c r="H70" s="16">
        <f t="shared" si="3"/>
        <v>0.02843749999999999</v>
      </c>
      <c r="I70" s="16">
        <f>F70-INDEX($F$5:$F$200,MATCH(D70,$D$5:$D$200,0))</f>
        <v>0.021099537037037028</v>
      </c>
    </row>
    <row r="71" spans="1:9" ht="15" customHeight="1">
      <c r="A71" s="14">
        <v>67</v>
      </c>
      <c r="B71" s="15" t="s">
        <v>625</v>
      </c>
      <c r="C71" s="15" t="s">
        <v>345</v>
      </c>
      <c r="D71" s="14" t="s">
        <v>453</v>
      </c>
      <c r="E71" s="15" t="s">
        <v>533</v>
      </c>
      <c r="F71" s="14" t="s">
        <v>626</v>
      </c>
      <c r="G71" s="14" t="str">
        <f t="shared" si="2"/>
        <v>4.23/km</v>
      </c>
      <c r="H71" s="16">
        <f t="shared" si="3"/>
        <v>0.028576388888888873</v>
      </c>
      <c r="I71" s="16">
        <f>F71-INDEX($F$5:$F$200,MATCH(D71,$D$5:$D$200,0))</f>
        <v>0.02123842592592591</v>
      </c>
    </row>
    <row r="72" spans="1:9" ht="15" customHeight="1">
      <c r="A72" s="14">
        <v>68</v>
      </c>
      <c r="B72" s="15" t="s">
        <v>627</v>
      </c>
      <c r="C72" s="15" t="s">
        <v>1518</v>
      </c>
      <c r="D72" s="14" t="s">
        <v>477</v>
      </c>
      <c r="E72" s="15" t="s">
        <v>628</v>
      </c>
      <c r="F72" s="14" t="s">
        <v>629</v>
      </c>
      <c r="G72" s="14" t="str">
        <f t="shared" si="2"/>
        <v>4.24/km</v>
      </c>
      <c r="H72" s="16">
        <f t="shared" si="3"/>
        <v>0.028749999999999984</v>
      </c>
      <c r="I72" s="16">
        <f>F72-INDEX($F$5:$F$200,MATCH(D72,$D$5:$D$200,0))</f>
        <v>0.015335648148148154</v>
      </c>
    </row>
    <row r="73" spans="1:9" ht="15" customHeight="1">
      <c r="A73" s="14">
        <v>69</v>
      </c>
      <c r="B73" s="15" t="s">
        <v>1459</v>
      </c>
      <c r="C73" s="15" t="s">
        <v>1525</v>
      </c>
      <c r="D73" s="14" t="s">
        <v>477</v>
      </c>
      <c r="E73" s="15" t="s">
        <v>536</v>
      </c>
      <c r="F73" s="14" t="s">
        <v>630</v>
      </c>
      <c r="G73" s="14" t="str">
        <f t="shared" si="2"/>
        <v>4.24/km</v>
      </c>
      <c r="H73" s="16">
        <f t="shared" si="3"/>
        <v>0.028773148148148117</v>
      </c>
      <c r="I73" s="16">
        <f>F73-INDEX($F$5:$F$200,MATCH(D73,$D$5:$D$200,0))</f>
        <v>0.015358796296296287</v>
      </c>
    </row>
    <row r="74" spans="1:9" ht="15" customHeight="1">
      <c r="A74" s="14">
        <v>70</v>
      </c>
      <c r="B74" s="15" t="s">
        <v>631</v>
      </c>
      <c r="C74" s="15" t="s">
        <v>401</v>
      </c>
      <c r="D74" s="14" t="s">
        <v>453</v>
      </c>
      <c r="E74" s="15" t="s">
        <v>632</v>
      </c>
      <c r="F74" s="14" t="s">
        <v>633</v>
      </c>
      <c r="G74" s="14" t="str">
        <f t="shared" si="2"/>
        <v>4.24/km</v>
      </c>
      <c r="H74" s="16">
        <f t="shared" si="3"/>
        <v>0.028888888888888867</v>
      </c>
      <c r="I74" s="16">
        <f>F74-INDEX($F$5:$F$200,MATCH(D74,$D$5:$D$200,0))</f>
        <v>0.021550925925925904</v>
      </c>
    </row>
    <row r="75" spans="1:9" ht="15" customHeight="1">
      <c r="A75" s="14">
        <v>71</v>
      </c>
      <c r="B75" s="15" t="s">
        <v>634</v>
      </c>
      <c r="C75" s="15" t="s">
        <v>1568</v>
      </c>
      <c r="D75" s="14" t="s">
        <v>477</v>
      </c>
      <c r="E75" s="15" t="s">
        <v>635</v>
      </c>
      <c r="F75" s="14" t="s">
        <v>636</v>
      </c>
      <c r="G75" s="14" t="str">
        <f t="shared" si="2"/>
        <v>4.24/km</v>
      </c>
      <c r="H75" s="16">
        <f t="shared" si="3"/>
        <v>0.02907407407407407</v>
      </c>
      <c r="I75" s="16">
        <f>F75-INDEX($F$5:$F$200,MATCH(D75,$D$5:$D$200,0))</f>
        <v>0.01565972222222224</v>
      </c>
    </row>
    <row r="76" spans="1:9" ht="15" customHeight="1">
      <c r="A76" s="14">
        <v>72</v>
      </c>
      <c r="B76" s="15" t="s">
        <v>637</v>
      </c>
      <c r="C76" s="15" t="s">
        <v>1520</v>
      </c>
      <c r="D76" s="14" t="s">
        <v>477</v>
      </c>
      <c r="E76" s="15" t="s">
        <v>1584</v>
      </c>
      <c r="F76" s="14" t="s">
        <v>638</v>
      </c>
      <c r="G76" s="14" t="str">
        <f t="shared" si="2"/>
        <v>4.25/km</v>
      </c>
      <c r="H76" s="16">
        <f t="shared" si="3"/>
        <v>0.029502314814814787</v>
      </c>
      <c r="I76" s="16">
        <f>F76-INDEX($F$5:$F$200,MATCH(D76,$D$5:$D$200,0))</f>
        <v>0.016087962962962957</v>
      </c>
    </row>
    <row r="77" spans="1:9" ht="15" customHeight="1">
      <c r="A77" s="14">
        <v>73</v>
      </c>
      <c r="B77" s="15" t="s">
        <v>639</v>
      </c>
      <c r="C77" s="15" t="s">
        <v>1515</v>
      </c>
      <c r="D77" s="14" t="s">
        <v>453</v>
      </c>
      <c r="E77" s="15" t="s">
        <v>640</v>
      </c>
      <c r="F77" s="14" t="s">
        <v>641</v>
      </c>
      <c r="G77" s="14" t="str">
        <f t="shared" si="2"/>
        <v>4.26/km</v>
      </c>
      <c r="H77" s="16">
        <f t="shared" si="3"/>
        <v>0.029791666666666647</v>
      </c>
      <c r="I77" s="16">
        <f>F77-INDEX($F$5:$F$200,MATCH(D77,$D$5:$D$200,0))</f>
        <v>0.022453703703703684</v>
      </c>
    </row>
    <row r="78" spans="1:9" ht="15" customHeight="1">
      <c r="A78" s="14">
        <v>74</v>
      </c>
      <c r="B78" s="15" t="s">
        <v>642</v>
      </c>
      <c r="C78" s="15" t="s">
        <v>1511</v>
      </c>
      <c r="D78" s="14" t="s">
        <v>467</v>
      </c>
      <c r="E78" s="15" t="s">
        <v>643</v>
      </c>
      <c r="F78" s="14" t="s">
        <v>644</v>
      </c>
      <c r="G78" s="14" t="str">
        <f t="shared" si="2"/>
        <v>4.26/km</v>
      </c>
      <c r="H78" s="16">
        <f t="shared" si="3"/>
        <v>0.02995370370370369</v>
      </c>
      <c r="I78" s="16">
        <f>F78-INDEX($F$5:$F$200,MATCH(D78,$D$5:$D$200,0))</f>
        <v>0.01759259259259259</v>
      </c>
    </row>
    <row r="79" spans="1:9" ht="15" customHeight="1">
      <c r="A79" s="14">
        <v>75</v>
      </c>
      <c r="B79" s="15" t="s">
        <v>645</v>
      </c>
      <c r="C79" s="15" t="s">
        <v>646</v>
      </c>
      <c r="D79" s="14" t="s">
        <v>427</v>
      </c>
      <c r="E79" s="15" t="s">
        <v>474</v>
      </c>
      <c r="F79" s="14" t="s">
        <v>647</v>
      </c>
      <c r="G79" s="14" t="str">
        <f t="shared" si="2"/>
        <v>4.26/km</v>
      </c>
      <c r="H79" s="16">
        <f t="shared" si="3"/>
        <v>0.0301273148148148</v>
      </c>
      <c r="I79" s="16">
        <f>F79-INDEX($F$5:$F$200,MATCH(D79,$D$5:$D$200,0))</f>
        <v>0.009942129629629634</v>
      </c>
    </row>
    <row r="80" spans="1:9" ht="15" customHeight="1">
      <c r="A80" s="14">
        <v>76</v>
      </c>
      <c r="B80" s="15" t="s">
        <v>648</v>
      </c>
      <c r="C80" s="15" t="s">
        <v>1569</v>
      </c>
      <c r="D80" s="14" t="s">
        <v>477</v>
      </c>
      <c r="E80" s="15" t="s">
        <v>649</v>
      </c>
      <c r="F80" s="14" t="s">
        <v>650</v>
      </c>
      <c r="G80" s="14" t="str">
        <f t="shared" si="2"/>
        <v>4.26/km</v>
      </c>
      <c r="H80" s="16">
        <f t="shared" si="3"/>
        <v>0.03016203703703703</v>
      </c>
      <c r="I80" s="16">
        <f>F80-INDEX($F$5:$F$200,MATCH(D80,$D$5:$D$200,0))</f>
        <v>0.0167476851851852</v>
      </c>
    </row>
    <row r="81" spans="1:9" ht="15" customHeight="1">
      <c r="A81" s="14">
        <v>77</v>
      </c>
      <c r="B81" s="15" t="s">
        <v>651</v>
      </c>
      <c r="C81" s="15" t="s">
        <v>1506</v>
      </c>
      <c r="D81" s="14" t="s">
        <v>467</v>
      </c>
      <c r="E81" s="15" t="s">
        <v>652</v>
      </c>
      <c r="F81" s="14" t="s">
        <v>653</v>
      </c>
      <c r="G81" s="14" t="str">
        <f t="shared" si="2"/>
        <v>4.27/km</v>
      </c>
      <c r="H81" s="16">
        <f t="shared" si="3"/>
        <v>0.03021990740740739</v>
      </c>
      <c r="I81" s="16">
        <f>F81-INDEX($F$5:$F$200,MATCH(D81,$D$5:$D$200,0))</f>
        <v>0.01785879629629629</v>
      </c>
    </row>
    <row r="82" spans="1:9" ht="15" customHeight="1">
      <c r="A82" s="14">
        <v>78</v>
      </c>
      <c r="B82" s="15" t="s">
        <v>654</v>
      </c>
      <c r="C82" s="15" t="s">
        <v>1516</v>
      </c>
      <c r="D82" s="14" t="s">
        <v>453</v>
      </c>
      <c r="E82" s="15" t="s">
        <v>515</v>
      </c>
      <c r="F82" s="14" t="s">
        <v>655</v>
      </c>
      <c r="G82" s="14" t="str">
        <f t="shared" si="2"/>
        <v>4.27/km</v>
      </c>
      <c r="H82" s="16">
        <f t="shared" si="3"/>
        <v>0.030266203703703684</v>
      </c>
      <c r="I82" s="16">
        <f>F82-INDEX($F$5:$F$200,MATCH(D82,$D$5:$D$200,0))</f>
        <v>0.02292824074074072</v>
      </c>
    </row>
    <row r="83" spans="1:9" ht="15" customHeight="1">
      <c r="A83" s="14">
        <v>79</v>
      </c>
      <c r="B83" s="15" t="s">
        <v>1551</v>
      </c>
      <c r="C83" s="15" t="s">
        <v>656</v>
      </c>
      <c r="D83" s="14" t="s">
        <v>477</v>
      </c>
      <c r="E83" s="15" t="s">
        <v>657</v>
      </c>
      <c r="F83" s="14" t="s">
        <v>658</v>
      </c>
      <c r="G83" s="14" t="str">
        <f t="shared" si="2"/>
        <v>4.27/km</v>
      </c>
      <c r="H83" s="16">
        <f t="shared" si="3"/>
        <v>0.03031249999999998</v>
      </c>
      <c r="I83" s="16">
        <f>F83-INDEX($F$5:$F$200,MATCH(D83,$D$5:$D$200,0))</f>
        <v>0.016898148148148148</v>
      </c>
    </row>
    <row r="84" spans="1:9" ht="15" customHeight="1">
      <c r="A84" s="14">
        <v>80</v>
      </c>
      <c r="B84" s="15" t="s">
        <v>659</v>
      </c>
      <c r="C84" s="15" t="s">
        <v>1568</v>
      </c>
      <c r="D84" s="14" t="s">
        <v>477</v>
      </c>
      <c r="E84" s="15" t="s">
        <v>660</v>
      </c>
      <c r="F84" s="14" t="s">
        <v>661</v>
      </c>
      <c r="G84" s="14" t="str">
        <f t="shared" si="2"/>
        <v>4.27/km</v>
      </c>
      <c r="H84" s="16">
        <f t="shared" si="3"/>
        <v>0.03048611111111109</v>
      </c>
      <c r="I84" s="16">
        <f>F84-INDEX($F$5:$F$200,MATCH(D84,$D$5:$D$200,0))</f>
        <v>0.01707175925925926</v>
      </c>
    </row>
    <row r="85" spans="1:9" ht="15" customHeight="1">
      <c r="A85" s="14">
        <v>81</v>
      </c>
      <c r="B85" s="15" t="s">
        <v>662</v>
      </c>
      <c r="C85" s="15" t="s">
        <v>345</v>
      </c>
      <c r="D85" s="14" t="s">
        <v>477</v>
      </c>
      <c r="E85" s="15" t="s">
        <v>663</v>
      </c>
      <c r="F85" s="14" t="s">
        <v>664</v>
      </c>
      <c r="G85" s="14" t="str">
        <f t="shared" si="2"/>
        <v>4.28/km</v>
      </c>
      <c r="H85" s="16">
        <f t="shared" si="3"/>
        <v>0.0308912037037037</v>
      </c>
      <c r="I85" s="16">
        <f>F85-INDEX($F$5:$F$200,MATCH(D85,$D$5:$D$200,0))</f>
        <v>0.01747685185185187</v>
      </c>
    </row>
    <row r="86" spans="1:9" ht="15" customHeight="1">
      <c r="A86" s="14">
        <v>82</v>
      </c>
      <c r="B86" s="15" t="s">
        <v>665</v>
      </c>
      <c r="C86" s="15" t="s">
        <v>1506</v>
      </c>
      <c r="D86" s="14" t="s">
        <v>453</v>
      </c>
      <c r="E86" s="15" t="s">
        <v>536</v>
      </c>
      <c r="F86" s="14" t="s">
        <v>666</v>
      </c>
      <c r="G86" s="14" t="str">
        <f t="shared" si="2"/>
        <v>4.29/km</v>
      </c>
      <c r="H86" s="16">
        <f t="shared" si="3"/>
        <v>0.031168981481481464</v>
      </c>
      <c r="I86" s="16">
        <f>F86-INDEX($F$5:$F$200,MATCH(D86,$D$5:$D$200,0))</f>
        <v>0.0238310185185185</v>
      </c>
    </row>
    <row r="87" spans="1:9" ht="15" customHeight="1">
      <c r="A87" s="14">
        <v>83</v>
      </c>
      <c r="B87" s="15" t="s">
        <v>667</v>
      </c>
      <c r="C87" s="15" t="s">
        <v>1539</v>
      </c>
      <c r="D87" s="14" t="s">
        <v>477</v>
      </c>
      <c r="E87" s="15" t="s">
        <v>668</v>
      </c>
      <c r="F87" s="14" t="s">
        <v>669</v>
      </c>
      <c r="G87" s="14" t="str">
        <f t="shared" si="2"/>
        <v>4.29/km</v>
      </c>
      <c r="H87" s="16">
        <f t="shared" si="3"/>
        <v>0.03121527777777776</v>
      </c>
      <c r="I87" s="16">
        <f>F87-INDEX($F$5:$F$200,MATCH(D87,$D$5:$D$200,0))</f>
        <v>0.01780092592592593</v>
      </c>
    </row>
    <row r="88" spans="1:9" ht="15" customHeight="1">
      <c r="A88" s="14">
        <v>84</v>
      </c>
      <c r="B88" s="15" t="s">
        <v>670</v>
      </c>
      <c r="C88" s="15" t="s">
        <v>1520</v>
      </c>
      <c r="D88" s="14" t="s">
        <v>477</v>
      </c>
      <c r="E88" s="15" t="s">
        <v>1464</v>
      </c>
      <c r="F88" s="14" t="s">
        <v>671</v>
      </c>
      <c r="G88" s="14" t="str">
        <f t="shared" si="2"/>
        <v>4.29/km</v>
      </c>
      <c r="H88" s="16">
        <f t="shared" si="3"/>
        <v>0.031284722222222214</v>
      </c>
      <c r="I88" s="16">
        <f>F88-INDEX($F$5:$F$200,MATCH(D88,$D$5:$D$200,0))</f>
        <v>0.017870370370370384</v>
      </c>
    </row>
    <row r="89" spans="1:9" ht="15" customHeight="1">
      <c r="A89" s="14">
        <v>85</v>
      </c>
      <c r="B89" s="15" t="s">
        <v>1486</v>
      </c>
      <c r="C89" s="15" t="s">
        <v>1516</v>
      </c>
      <c r="D89" s="14" t="s">
        <v>453</v>
      </c>
      <c r="E89" s="15" t="s">
        <v>672</v>
      </c>
      <c r="F89" s="14" t="s">
        <v>673</v>
      </c>
      <c r="G89" s="14" t="str">
        <f t="shared" si="2"/>
        <v>4.29/km</v>
      </c>
      <c r="H89" s="16">
        <f t="shared" si="3"/>
        <v>0.03138888888888887</v>
      </c>
      <c r="I89" s="16">
        <f>F89-INDEX($F$5:$F$200,MATCH(D89,$D$5:$D$200,0))</f>
        <v>0.024050925925925906</v>
      </c>
    </row>
    <row r="90" spans="1:9" ht="15" customHeight="1">
      <c r="A90" s="14">
        <v>86</v>
      </c>
      <c r="B90" s="15" t="s">
        <v>674</v>
      </c>
      <c r="C90" s="15" t="s">
        <v>1566</v>
      </c>
      <c r="D90" s="14" t="s">
        <v>467</v>
      </c>
      <c r="E90" s="15" t="s">
        <v>675</v>
      </c>
      <c r="F90" s="14" t="s">
        <v>676</v>
      </c>
      <c r="G90" s="14" t="str">
        <f t="shared" si="2"/>
        <v>4.29/km</v>
      </c>
      <c r="H90" s="16">
        <f t="shared" si="3"/>
        <v>0.03146990740740739</v>
      </c>
      <c r="I90" s="16">
        <f>F90-INDEX($F$5:$F$200,MATCH(D90,$D$5:$D$200,0))</f>
        <v>0.01910879629629629</v>
      </c>
    </row>
    <row r="91" spans="1:9" ht="15" customHeight="1">
      <c r="A91" s="14">
        <v>87</v>
      </c>
      <c r="B91" s="15" t="s">
        <v>677</v>
      </c>
      <c r="C91" s="15" t="s">
        <v>678</v>
      </c>
      <c r="D91" s="14" t="s">
        <v>679</v>
      </c>
      <c r="E91" s="15" t="s">
        <v>680</v>
      </c>
      <c r="F91" s="14" t="s">
        <v>681</v>
      </c>
      <c r="G91" s="14" t="str">
        <f t="shared" si="2"/>
        <v>4.30/km</v>
      </c>
      <c r="H91" s="16">
        <f t="shared" si="3"/>
        <v>0.03181712962962961</v>
      </c>
      <c r="I91" s="16">
        <f>F91-INDEX($F$5:$F$200,MATCH(D91,$D$5:$D$200,0))</f>
        <v>0</v>
      </c>
    </row>
    <row r="92" spans="1:9" ht="15" customHeight="1">
      <c r="A92" s="14">
        <v>88</v>
      </c>
      <c r="B92" s="15" t="s">
        <v>682</v>
      </c>
      <c r="C92" s="15" t="s">
        <v>1571</v>
      </c>
      <c r="D92" s="14" t="s">
        <v>477</v>
      </c>
      <c r="E92" s="15" t="s">
        <v>683</v>
      </c>
      <c r="F92" s="14" t="s">
        <v>684</v>
      </c>
      <c r="G92" s="14" t="str">
        <f t="shared" si="2"/>
        <v>4.30/km</v>
      </c>
      <c r="H92" s="16">
        <f t="shared" si="3"/>
        <v>0.03204861111111111</v>
      </c>
      <c r="I92" s="16">
        <f>F92-INDEX($F$5:$F$200,MATCH(D92,$D$5:$D$200,0))</f>
        <v>0.01863425925925928</v>
      </c>
    </row>
    <row r="93" spans="1:9" ht="15" customHeight="1">
      <c r="A93" s="14">
        <v>89</v>
      </c>
      <c r="B93" s="15" t="s">
        <v>685</v>
      </c>
      <c r="C93" s="15" t="s">
        <v>1465</v>
      </c>
      <c r="D93" s="14" t="s">
        <v>477</v>
      </c>
      <c r="E93" s="15" t="s">
        <v>589</v>
      </c>
      <c r="F93" s="14" t="s">
        <v>686</v>
      </c>
      <c r="G93" s="14" t="str">
        <f t="shared" si="2"/>
        <v>4.31/km</v>
      </c>
      <c r="H93" s="16">
        <f t="shared" si="3"/>
        <v>0.03231481481481478</v>
      </c>
      <c r="I93" s="16">
        <f>F93-INDEX($F$5:$F$200,MATCH(D93,$D$5:$D$200,0))</f>
        <v>0.018900462962962952</v>
      </c>
    </row>
    <row r="94" spans="1:9" ht="15" customHeight="1">
      <c r="A94" s="14">
        <v>90</v>
      </c>
      <c r="B94" s="15" t="s">
        <v>687</v>
      </c>
      <c r="C94" s="15" t="s">
        <v>1521</v>
      </c>
      <c r="D94" s="14" t="s">
        <v>477</v>
      </c>
      <c r="E94" s="15" t="s">
        <v>688</v>
      </c>
      <c r="F94" s="14" t="s">
        <v>689</v>
      </c>
      <c r="G94" s="14" t="str">
        <f t="shared" si="2"/>
        <v>4.31/km</v>
      </c>
      <c r="H94" s="16">
        <f t="shared" si="3"/>
        <v>0.03232638888888888</v>
      </c>
      <c r="I94" s="16">
        <f>F94-INDEX($F$5:$F$200,MATCH(D94,$D$5:$D$200,0))</f>
        <v>0.018912037037037047</v>
      </c>
    </row>
    <row r="95" spans="1:9" ht="15" customHeight="1">
      <c r="A95" s="14">
        <v>91</v>
      </c>
      <c r="B95" s="15" t="s">
        <v>690</v>
      </c>
      <c r="C95" s="15" t="s">
        <v>1507</v>
      </c>
      <c r="D95" s="14" t="s">
        <v>453</v>
      </c>
      <c r="E95" s="15" t="s">
        <v>1584</v>
      </c>
      <c r="F95" s="14" t="s">
        <v>691</v>
      </c>
      <c r="G95" s="14" t="str">
        <f t="shared" si="2"/>
        <v>4.32/km</v>
      </c>
      <c r="H95" s="16">
        <f t="shared" si="3"/>
        <v>0.03269675925925923</v>
      </c>
      <c r="I95" s="16">
        <f>F95-INDEX($F$5:$F$200,MATCH(D95,$D$5:$D$200,0))</f>
        <v>0.025358796296296268</v>
      </c>
    </row>
    <row r="96" spans="1:9" ht="15" customHeight="1">
      <c r="A96" s="14">
        <v>92</v>
      </c>
      <c r="B96" s="15" t="s">
        <v>1470</v>
      </c>
      <c r="C96" s="15" t="s">
        <v>692</v>
      </c>
      <c r="D96" s="14" t="s">
        <v>679</v>
      </c>
      <c r="E96" s="15" t="s">
        <v>693</v>
      </c>
      <c r="F96" s="14" t="s">
        <v>694</v>
      </c>
      <c r="G96" s="14" t="str">
        <f t="shared" si="2"/>
        <v>4.32/km</v>
      </c>
      <c r="H96" s="16">
        <f t="shared" si="3"/>
        <v>0.03274305555555555</v>
      </c>
      <c r="I96" s="16">
        <f>F96-INDEX($F$5:$F$200,MATCH(D96,$D$5:$D$200,0))</f>
        <v>0.0009259259259259411</v>
      </c>
    </row>
    <row r="97" spans="1:9" ht="15" customHeight="1">
      <c r="A97" s="14">
        <v>93</v>
      </c>
      <c r="B97" s="15" t="s">
        <v>695</v>
      </c>
      <c r="C97" s="15" t="s">
        <v>696</v>
      </c>
      <c r="D97" s="14" t="s">
        <v>453</v>
      </c>
      <c r="E97" s="15" t="s">
        <v>697</v>
      </c>
      <c r="F97" s="14" t="s">
        <v>698</v>
      </c>
      <c r="G97" s="14" t="str">
        <f t="shared" si="2"/>
        <v>4.32/km</v>
      </c>
      <c r="H97" s="16">
        <f t="shared" si="3"/>
        <v>0.033032407407407385</v>
      </c>
      <c r="I97" s="16">
        <f>F97-INDEX($F$5:$F$200,MATCH(D97,$D$5:$D$200,0))</f>
        <v>0.025694444444444423</v>
      </c>
    </row>
    <row r="98" spans="1:9" ht="15" customHeight="1">
      <c r="A98" s="14">
        <v>94</v>
      </c>
      <c r="B98" s="15" t="s">
        <v>699</v>
      </c>
      <c r="C98" s="15" t="s">
        <v>337</v>
      </c>
      <c r="D98" s="14" t="s">
        <v>467</v>
      </c>
      <c r="E98" s="15" t="s">
        <v>518</v>
      </c>
      <c r="F98" s="14" t="s">
        <v>700</v>
      </c>
      <c r="G98" s="14" t="str">
        <f t="shared" si="2"/>
        <v>4.32/km</v>
      </c>
      <c r="H98" s="16">
        <f t="shared" si="3"/>
        <v>0.033090277777777774</v>
      </c>
      <c r="I98" s="16">
        <f>F98-INDEX($F$5:$F$200,MATCH(D98,$D$5:$D$200,0))</f>
        <v>0.020729166666666674</v>
      </c>
    </row>
    <row r="99" spans="1:9" ht="15" customHeight="1">
      <c r="A99" s="14">
        <v>95</v>
      </c>
      <c r="B99" s="15" t="s">
        <v>701</v>
      </c>
      <c r="C99" s="15" t="s">
        <v>1520</v>
      </c>
      <c r="D99" s="14" t="s">
        <v>477</v>
      </c>
      <c r="E99" s="15" t="s">
        <v>702</v>
      </c>
      <c r="F99" s="14" t="s">
        <v>703</v>
      </c>
      <c r="G99" s="14" t="str">
        <f t="shared" si="2"/>
        <v>4.33/km</v>
      </c>
      <c r="H99" s="16">
        <f t="shared" si="3"/>
        <v>0.03317129629629627</v>
      </c>
      <c r="I99" s="16">
        <f>F99-INDEX($F$5:$F$200,MATCH(D99,$D$5:$D$200,0))</f>
        <v>0.019756944444444438</v>
      </c>
    </row>
    <row r="100" spans="1:9" ht="15" customHeight="1">
      <c r="A100" s="14">
        <v>96</v>
      </c>
      <c r="B100" s="15" t="s">
        <v>704</v>
      </c>
      <c r="C100" s="15" t="s">
        <v>340</v>
      </c>
      <c r="D100" s="14" t="s">
        <v>477</v>
      </c>
      <c r="E100" s="15" t="s">
        <v>705</v>
      </c>
      <c r="F100" s="14" t="s">
        <v>706</v>
      </c>
      <c r="G100" s="14" t="str">
        <f t="shared" si="2"/>
        <v>4.33/km</v>
      </c>
      <c r="H100" s="16">
        <f t="shared" si="3"/>
        <v>0.03325231481481482</v>
      </c>
      <c r="I100" s="16">
        <f>F100-INDEX($F$5:$F$200,MATCH(D100,$D$5:$D$200,0))</f>
        <v>0.019837962962962988</v>
      </c>
    </row>
    <row r="101" spans="1:9" ht="15" customHeight="1">
      <c r="A101" s="14">
        <v>97</v>
      </c>
      <c r="B101" s="15" t="s">
        <v>707</v>
      </c>
      <c r="C101" s="15" t="s">
        <v>708</v>
      </c>
      <c r="D101" s="14" t="s">
        <v>709</v>
      </c>
      <c r="E101" s="15" t="s">
        <v>710</v>
      </c>
      <c r="F101" s="14" t="s">
        <v>711</v>
      </c>
      <c r="G101" s="14" t="str">
        <f t="shared" si="2"/>
        <v>4.33/km</v>
      </c>
      <c r="H101" s="16">
        <f t="shared" si="3"/>
        <v>0.03351851851851849</v>
      </c>
      <c r="I101" s="16">
        <f>F101-INDEX($F$5:$F$200,MATCH(D101,$D$5:$D$200,0))</f>
        <v>0</v>
      </c>
    </row>
    <row r="102" spans="1:9" ht="15" customHeight="1">
      <c r="A102" s="14">
        <v>98</v>
      </c>
      <c r="B102" s="15" t="s">
        <v>712</v>
      </c>
      <c r="C102" s="15" t="s">
        <v>1518</v>
      </c>
      <c r="D102" s="14" t="s">
        <v>477</v>
      </c>
      <c r="E102" s="15" t="s">
        <v>1584</v>
      </c>
      <c r="F102" s="14" t="s">
        <v>713</v>
      </c>
      <c r="G102" s="14" t="str">
        <f t="shared" si="2"/>
        <v>4.33/km</v>
      </c>
      <c r="H102" s="16">
        <f t="shared" si="3"/>
        <v>0.03355324074074072</v>
      </c>
      <c r="I102" s="16">
        <f>F102-INDEX($F$5:$F$200,MATCH(D102,$D$5:$D$200,0))</f>
        <v>0.020138888888888887</v>
      </c>
    </row>
    <row r="103" spans="1:9" ht="15" customHeight="1">
      <c r="A103" s="14">
        <v>99</v>
      </c>
      <c r="B103" s="15" t="s">
        <v>714</v>
      </c>
      <c r="C103" s="15" t="s">
        <v>1539</v>
      </c>
      <c r="D103" s="14" t="s">
        <v>467</v>
      </c>
      <c r="E103" s="15" t="s">
        <v>715</v>
      </c>
      <c r="F103" s="14" t="s">
        <v>716</v>
      </c>
      <c r="G103" s="14" t="str">
        <f t="shared" si="2"/>
        <v>4.34/km</v>
      </c>
      <c r="H103" s="16">
        <f t="shared" si="3"/>
        <v>0.033761574074074055</v>
      </c>
      <c r="I103" s="16">
        <f>F103-INDEX($F$5:$F$200,MATCH(D103,$D$5:$D$200,0))</f>
        <v>0.021400462962962954</v>
      </c>
    </row>
    <row r="104" spans="1:9" ht="15" customHeight="1">
      <c r="A104" s="14">
        <v>100</v>
      </c>
      <c r="B104" s="15" t="s">
        <v>717</v>
      </c>
      <c r="C104" s="15" t="s">
        <v>362</v>
      </c>
      <c r="D104" s="14" t="s">
        <v>477</v>
      </c>
      <c r="E104" s="15" t="s">
        <v>718</v>
      </c>
      <c r="F104" s="14" t="s">
        <v>719</v>
      </c>
      <c r="G104" s="14" t="str">
        <f t="shared" si="2"/>
        <v>4.35/km</v>
      </c>
      <c r="H104" s="16">
        <f t="shared" si="3"/>
        <v>0.03413194444444444</v>
      </c>
      <c r="I104" s="16">
        <f>F104-INDEX($F$5:$F$200,MATCH(D104,$D$5:$D$200,0))</f>
        <v>0.020717592592592607</v>
      </c>
    </row>
    <row r="105" spans="1:9" ht="15" customHeight="1">
      <c r="A105" s="14">
        <v>101</v>
      </c>
      <c r="B105" s="15" t="s">
        <v>1463</v>
      </c>
      <c r="C105" s="15" t="s">
        <v>1471</v>
      </c>
      <c r="D105" s="14" t="s">
        <v>453</v>
      </c>
      <c r="E105" s="15" t="s">
        <v>1584</v>
      </c>
      <c r="F105" s="14" t="s">
        <v>720</v>
      </c>
      <c r="G105" s="14" t="str">
        <f t="shared" si="2"/>
        <v>4.36/km</v>
      </c>
      <c r="H105" s="16">
        <f t="shared" si="3"/>
        <v>0.03467592592592593</v>
      </c>
      <c r="I105" s="16">
        <f>F105-INDEX($F$5:$F$200,MATCH(D105,$D$5:$D$200,0))</f>
        <v>0.027337962962962967</v>
      </c>
    </row>
    <row r="106" spans="1:9" ht="15" customHeight="1">
      <c r="A106" s="14">
        <v>102</v>
      </c>
      <c r="B106" s="15" t="s">
        <v>721</v>
      </c>
      <c r="C106" s="15" t="s">
        <v>1508</v>
      </c>
      <c r="D106" s="14" t="s">
        <v>477</v>
      </c>
      <c r="E106" s="15" t="s">
        <v>1584</v>
      </c>
      <c r="F106" s="14" t="s">
        <v>722</v>
      </c>
      <c r="G106" s="14" t="str">
        <f t="shared" si="2"/>
        <v>4.36/km</v>
      </c>
      <c r="H106" s="16">
        <f t="shared" si="3"/>
        <v>0.034756944444444424</v>
      </c>
      <c r="I106" s="16">
        <f>F106-INDEX($F$5:$F$200,MATCH(D106,$D$5:$D$200,0))</f>
        <v>0.021342592592592594</v>
      </c>
    </row>
    <row r="107" spans="1:9" ht="15" customHeight="1">
      <c r="A107" s="14">
        <v>103</v>
      </c>
      <c r="B107" s="15" t="s">
        <v>723</v>
      </c>
      <c r="C107" s="15" t="s">
        <v>724</v>
      </c>
      <c r="D107" s="14" t="s">
        <v>477</v>
      </c>
      <c r="E107" s="15" t="s">
        <v>1584</v>
      </c>
      <c r="F107" s="14" t="s">
        <v>725</v>
      </c>
      <c r="G107" s="14" t="str">
        <f t="shared" si="2"/>
        <v>4.36/km</v>
      </c>
      <c r="H107" s="16">
        <f t="shared" si="3"/>
        <v>0.03480324074074072</v>
      </c>
      <c r="I107" s="16">
        <f>F107-INDEX($F$5:$F$200,MATCH(D107,$D$5:$D$200,0))</f>
        <v>0.021388888888888888</v>
      </c>
    </row>
    <row r="108" spans="1:9" ht="15" customHeight="1">
      <c r="A108" s="14">
        <v>104</v>
      </c>
      <c r="B108" s="15" t="s">
        <v>726</v>
      </c>
      <c r="C108" s="15" t="s">
        <v>1435</v>
      </c>
      <c r="D108" s="14" t="s">
        <v>679</v>
      </c>
      <c r="E108" s="15" t="s">
        <v>727</v>
      </c>
      <c r="F108" s="14" t="s">
        <v>728</v>
      </c>
      <c r="G108" s="14" t="str">
        <f t="shared" si="2"/>
        <v>4.36/km</v>
      </c>
      <c r="H108" s="16">
        <f t="shared" si="3"/>
        <v>0.034837962962962946</v>
      </c>
      <c r="I108" s="16">
        <f>F108-INDEX($F$5:$F$200,MATCH(D108,$D$5:$D$200,0))</f>
        <v>0.0030208333333333337</v>
      </c>
    </row>
    <row r="109" spans="1:9" ht="15" customHeight="1">
      <c r="A109" s="14">
        <v>105</v>
      </c>
      <c r="B109" s="15" t="s">
        <v>729</v>
      </c>
      <c r="C109" s="15" t="s">
        <v>1556</v>
      </c>
      <c r="D109" s="14" t="s">
        <v>477</v>
      </c>
      <c r="E109" s="15" t="s">
        <v>730</v>
      </c>
      <c r="F109" s="14" t="s">
        <v>731</v>
      </c>
      <c r="G109" s="14" t="str">
        <f t="shared" si="2"/>
        <v>4.36/km</v>
      </c>
      <c r="H109" s="16">
        <f t="shared" si="3"/>
        <v>0.034953703703703695</v>
      </c>
      <c r="I109" s="16">
        <f>F109-INDEX($F$5:$F$200,MATCH(D109,$D$5:$D$200,0))</f>
        <v>0.021539351851851865</v>
      </c>
    </row>
    <row r="110" spans="1:9" ht="15" customHeight="1">
      <c r="A110" s="14">
        <v>106</v>
      </c>
      <c r="B110" s="15" t="s">
        <v>732</v>
      </c>
      <c r="C110" s="15" t="s">
        <v>1558</v>
      </c>
      <c r="D110" s="14" t="s">
        <v>467</v>
      </c>
      <c r="E110" s="15" t="s">
        <v>474</v>
      </c>
      <c r="F110" s="14" t="s">
        <v>733</v>
      </c>
      <c r="G110" s="14" t="str">
        <f t="shared" si="2"/>
        <v>4.37/km</v>
      </c>
      <c r="H110" s="16">
        <f t="shared" si="3"/>
        <v>0.03541666666666664</v>
      </c>
      <c r="I110" s="16">
        <f>F110-INDEX($F$5:$F$200,MATCH(D110,$D$5:$D$200,0))</f>
        <v>0.023055555555555537</v>
      </c>
    </row>
    <row r="111" spans="1:9" ht="15" customHeight="1">
      <c r="A111" s="14">
        <v>107</v>
      </c>
      <c r="B111" s="15" t="s">
        <v>734</v>
      </c>
      <c r="C111" s="15" t="s">
        <v>1525</v>
      </c>
      <c r="D111" s="14" t="s">
        <v>453</v>
      </c>
      <c r="E111" s="15" t="s">
        <v>702</v>
      </c>
      <c r="F111" s="14" t="s">
        <v>735</v>
      </c>
      <c r="G111" s="14" t="str">
        <f t="shared" si="2"/>
        <v>4.38/km</v>
      </c>
      <c r="H111" s="16">
        <f t="shared" si="3"/>
        <v>0.035624999999999976</v>
      </c>
      <c r="I111" s="16">
        <f>F111-INDEX($F$5:$F$200,MATCH(D111,$D$5:$D$200,0))</f>
        <v>0.028287037037037013</v>
      </c>
    </row>
    <row r="112" spans="1:9" ht="15" customHeight="1">
      <c r="A112" s="14">
        <v>108</v>
      </c>
      <c r="B112" s="15" t="s">
        <v>736</v>
      </c>
      <c r="C112" s="15" t="s">
        <v>1545</v>
      </c>
      <c r="D112" s="14" t="s">
        <v>453</v>
      </c>
      <c r="E112" s="15" t="s">
        <v>737</v>
      </c>
      <c r="F112" s="14" t="s">
        <v>738</v>
      </c>
      <c r="G112" s="14" t="str">
        <f t="shared" si="2"/>
        <v>4.38/km</v>
      </c>
      <c r="H112" s="16">
        <f t="shared" si="3"/>
        <v>0.03579861111111109</v>
      </c>
      <c r="I112" s="16">
        <f>F112-INDEX($F$5:$F$200,MATCH(D112,$D$5:$D$200,0))</f>
        <v>0.028460648148148124</v>
      </c>
    </row>
    <row r="113" spans="1:9" ht="15" customHeight="1">
      <c r="A113" s="14">
        <v>109</v>
      </c>
      <c r="B113" s="15" t="s">
        <v>739</v>
      </c>
      <c r="C113" s="15" t="s">
        <v>335</v>
      </c>
      <c r="D113" s="14" t="s">
        <v>679</v>
      </c>
      <c r="E113" s="15" t="s">
        <v>740</v>
      </c>
      <c r="F113" s="14" t="s">
        <v>741</v>
      </c>
      <c r="G113" s="14" t="str">
        <f t="shared" si="2"/>
        <v>4.38/km</v>
      </c>
      <c r="H113" s="16">
        <f t="shared" si="3"/>
        <v>0.035833333333333314</v>
      </c>
      <c r="I113" s="16">
        <f>F113-INDEX($F$5:$F$200,MATCH(D113,$D$5:$D$200,0))</f>
        <v>0.004016203703703702</v>
      </c>
    </row>
    <row r="114" spans="1:9" ht="15" customHeight="1">
      <c r="A114" s="14">
        <v>110</v>
      </c>
      <c r="B114" s="15" t="s">
        <v>1483</v>
      </c>
      <c r="C114" s="15" t="s">
        <v>387</v>
      </c>
      <c r="D114" s="14" t="s">
        <v>477</v>
      </c>
      <c r="E114" s="15" t="s">
        <v>742</v>
      </c>
      <c r="F114" s="14" t="s">
        <v>743</v>
      </c>
      <c r="G114" s="14" t="str">
        <f t="shared" si="2"/>
        <v>4.38/km</v>
      </c>
      <c r="H114" s="16">
        <f t="shared" si="3"/>
        <v>0.035949074074074064</v>
      </c>
      <c r="I114" s="16">
        <f>F114-INDEX($F$5:$F$200,MATCH(D114,$D$5:$D$200,0))</f>
        <v>0.022534722222222234</v>
      </c>
    </row>
    <row r="115" spans="1:9" ht="15" customHeight="1">
      <c r="A115" s="14">
        <v>111</v>
      </c>
      <c r="B115" s="15" t="s">
        <v>744</v>
      </c>
      <c r="C115" s="15" t="s">
        <v>416</v>
      </c>
      <c r="D115" s="14" t="s">
        <v>467</v>
      </c>
      <c r="E115" s="15" t="s">
        <v>606</v>
      </c>
      <c r="F115" s="14" t="s">
        <v>745</v>
      </c>
      <c r="G115" s="14" t="str">
        <f t="shared" si="2"/>
        <v>4.38/km</v>
      </c>
      <c r="H115" s="16">
        <f t="shared" si="3"/>
        <v>0.03598379629629629</v>
      </c>
      <c r="I115" s="16">
        <f>F115-INDEX($F$5:$F$200,MATCH(D115,$D$5:$D$200,0))</f>
        <v>0.02362268518518519</v>
      </c>
    </row>
    <row r="116" spans="1:9" ht="15" customHeight="1">
      <c r="A116" s="14">
        <v>112</v>
      </c>
      <c r="B116" s="15" t="s">
        <v>746</v>
      </c>
      <c r="C116" s="15" t="s">
        <v>1544</v>
      </c>
      <c r="D116" s="14" t="s">
        <v>477</v>
      </c>
      <c r="E116" s="15" t="s">
        <v>747</v>
      </c>
      <c r="F116" s="14" t="s">
        <v>748</v>
      </c>
      <c r="G116" s="14" t="str">
        <f t="shared" si="2"/>
        <v>4.39/km</v>
      </c>
      <c r="H116" s="16">
        <f t="shared" si="3"/>
        <v>0.03605324074074072</v>
      </c>
      <c r="I116" s="16">
        <f>F116-INDEX($F$5:$F$200,MATCH(D116,$D$5:$D$200,0))</f>
        <v>0.02263888888888889</v>
      </c>
    </row>
    <row r="117" spans="1:9" ht="15" customHeight="1">
      <c r="A117" s="14">
        <v>113</v>
      </c>
      <c r="B117" s="15" t="s">
        <v>749</v>
      </c>
      <c r="C117" s="15" t="s">
        <v>1539</v>
      </c>
      <c r="D117" s="14" t="s">
        <v>477</v>
      </c>
      <c r="E117" s="15" t="s">
        <v>750</v>
      </c>
      <c r="F117" s="14" t="s">
        <v>751</v>
      </c>
      <c r="G117" s="14" t="str">
        <f t="shared" si="2"/>
        <v>4.39/km</v>
      </c>
      <c r="H117" s="16">
        <f t="shared" si="3"/>
        <v>0.036122685185185174</v>
      </c>
      <c r="I117" s="16">
        <f>F117-INDEX($F$5:$F$200,MATCH(D117,$D$5:$D$200,0))</f>
        <v>0.022708333333333344</v>
      </c>
    </row>
    <row r="118" spans="1:9" ht="15" customHeight="1">
      <c r="A118" s="14">
        <v>114</v>
      </c>
      <c r="B118" s="15" t="s">
        <v>752</v>
      </c>
      <c r="C118" s="15" t="s">
        <v>1532</v>
      </c>
      <c r="D118" s="14" t="s">
        <v>477</v>
      </c>
      <c r="E118" s="15" t="s">
        <v>753</v>
      </c>
      <c r="F118" s="14" t="s">
        <v>754</v>
      </c>
      <c r="G118" s="14" t="str">
        <f t="shared" si="2"/>
        <v>4.39/km</v>
      </c>
      <c r="H118" s="16">
        <f t="shared" si="3"/>
        <v>0.03640046296296294</v>
      </c>
      <c r="I118" s="16">
        <f>F118-INDEX($F$5:$F$200,MATCH(D118,$D$5:$D$200,0))</f>
        <v>0.02298611111111111</v>
      </c>
    </row>
    <row r="119" spans="1:9" ht="15" customHeight="1">
      <c r="A119" s="14">
        <v>115</v>
      </c>
      <c r="B119" s="15" t="s">
        <v>755</v>
      </c>
      <c r="C119" s="15" t="s">
        <v>1533</v>
      </c>
      <c r="D119" s="14" t="s">
        <v>453</v>
      </c>
      <c r="E119" s="15" t="s">
        <v>518</v>
      </c>
      <c r="F119" s="14" t="s">
        <v>756</v>
      </c>
      <c r="G119" s="14" t="str">
        <f t="shared" si="2"/>
        <v>4.39/km</v>
      </c>
      <c r="H119" s="16">
        <f t="shared" si="3"/>
        <v>0.036469907407407395</v>
      </c>
      <c r="I119" s="16">
        <f>F119-INDEX($F$5:$F$200,MATCH(D119,$D$5:$D$200,0))</f>
        <v>0.029131944444444433</v>
      </c>
    </row>
    <row r="120" spans="1:9" ht="15" customHeight="1">
      <c r="A120" s="14">
        <v>116</v>
      </c>
      <c r="B120" s="15" t="s">
        <v>757</v>
      </c>
      <c r="C120" s="15" t="s">
        <v>1513</v>
      </c>
      <c r="D120" s="14" t="s">
        <v>477</v>
      </c>
      <c r="E120" s="15" t="s">
        <v>549</v>
      </c>
      <c r="F120" s="14" t="s">
        <v>758</v>
      </c>
      <c r="G120" s="14" t="str">
        <f t="shared" si="2"/>
        <v>4.40/km</v>
      </c>
      <c r="H120" s="16">
        <f t="shared" si="3"/>
        <v>0.03655092592592592</v>
      </c>
      <c r="I120" s="16">
        <f>F120-INDEX($F$5:$F$200,MATCH(D120,$D$5:$D$200,0))</f>
        <v>0.023136574074074087</v>
      </c>
    </row>
    <row r="121" spans="1:9" ht="15" customHeight="1">
      <c r="A121" s="14">
        <v>117</v>
      </c>
      <c r="B121" s="15" t="s">
        <v>1492</v>
      </c>
      <c r="C121" s="15" t="s">
        <v>1533</v>
      </c>
      <c r="D121" s="14" t="s">
        <v>453</v>
      </c>
      <c r="E121" s="15" t="s">
        <v>536</v>
      </c>
      <c r="F121" s="14" t="s">
        <v>759</v>
      </c>
      <c r="G121" s="14" t="str">
        <f t="shared" si="2"/>
        <v>4.40/km</v>
      </c>
      <c r="H121" s="16">
        <f t="shared" si="3"/>
        <v>0.03665509259259257</v>
      </c>
      <c r="I121" s="16">
        <f>F121-INDEX($F$5:$F$200,MATCH(D121,$D$5:$D$200,0))</f>
        <v>0.02931712962962961</v>
      </c>
    </row>
    <row r="122" spans="1:9" ht="15" customHeight="1">
      <c r="A122" s="14">
        <v>118</v>
      </c>
      <c r="B122" s="15" t="s">
        <v>1474</v>
      </c>
      <c r="C122" s="15" t="s">
        <v>1513</v>
      </c>
      <c r="D122" s="14" t="s">
        <v>477</v>
      </c>
      <c r="E122" s="15" t="s">
        <v>1584</v>
      </c>
      <c r="F122" s="14" t="s">
        <v>760</v>
      </c>
      <c r="G122" s="14" t="str">
        <f t="shared" si="2"/>
        <v>4.40/km</v>
      </c>
      <c r="H122" s="16">
        <f t="shared" si="3"/>
        <v>0.036736111111111094</v>
      </c>
      <c r="I122" s="16">
        <f>F122-INDEX($F$5:$F$200,MATCH(D122,$D$5:$D$200,0))</f>
        <v>0.023321759259259264</v>
      </c>
    </row>
    <row r="123" spans="1:9" ht="15" customHeight="1">
      <c r="A123" s="14">
        <v>119</v>
      </c>
      <c r="B123" s="15" t="s">
        <v>761</v>
      </c>
      <c r="C123" s="15" t="s">
        <v>1532</v>
      </c>
      <c r="D123" s="14" t="s">
        <v>477</v>
      </c>
      <c r="E123" s="15" t="s">
        <v>652</v>
      </c>
      <c r="F123" s="14" t="s">
        <v>762</v>
      </c>
      <c r="G123" s="14" t="str">
        <f t="shared" si="2"/>
        <v>4.40/km</v>
      </c>
      <c r="H123" s="16">
        <f t="shared" si="3"/>
        <v>0.03686342592592591</v>
      </c>
      <c r="I123" s="16">
        <f>F123-INDEX($F$5:$F$200,MATCH(D123,$D$5:$D$200,0))</f>
        <v>0.02344907407407408</v>
      </c>
    </row>
    <row r="124" spans="1:9" ht="15" customHeight="1">
      <c r="A124" s="14">
        <v>120</v>
      </c>
      <c r="B124" s="15" t="s">
        <v>370</v>
      </c>
      <c r="C124" s="15" t="s">
        <v>1534</v>
      </c>
      <c r="D124" s="14" t="s">
        <v>477</v>
      </c>
      <c r="E124" s="15" t="s">
        <v>1461</v>
      </c>
      <c r="F124" s="14" t="s">
        <v>763</v>
      </c>
      <c r="G124" s="14" t="str">
        <f t="shared" si="2"/>
        <v>4.40/km</v>
      </c>
      <c r="H124" s="16">
        <f t="shared" si="3"/>
        <v>0.03688657407407407</v>
      </c>
      <c r="I124" s="16">
        <f>F124-INDEX($F$5:$F$200,MATCH(D124,$D$5:$D$200,0))</f>
        <v>0.02347222222222224</v>
      </c>
    </row>
    <row r="125" spans="1:9" ht="15" customHeight="1">
      <c r="A125" s="14">
        <v>121</v>
      </c>
      <c r="B125" s="15" t="s">
        <v>764</v>
      </c>
      <c r="C125" s="15" t="s">
        <v>1524</v>
      </c>
      <c r="D125" s="14" t="s">
        <v>477</v>
      </c>
      <c r="E125" s="15" t="s">
        <v>1461</v>
      </c>
      <c r="F125" s="14" t="s">
        <v>765</v>
      </c>
      <c r="G125" s="14" t="str">
        <f t="shared" si="2"/>
        <v>4.41/km</v>
      </c>
      <c r="H125" s="16">
        <f t="shared" si="3"/>
        <v>0.03703703703703702</v>
      </c>
      <c r="I125" s="16">
        <f>F125-INDEX($F$5:$F$200,MATCH(D125,$D$5:$D$200,0))</f>
        <v>0.02362268518518519</v>
      </c>
    </row>
    <row r="126" spans="1:9" ht="15" customHeight="1">
      <c r="A126" s="14">
        <v>122</v>
      </c>
      <c r="B126" s="15" t="s">
        <v>766</v>
      </c>
      <c r="C126" s="15" t="s">
        <v>1571</v>
      </c>
      <c r="D126" s="14" t="s">
        <v>467</v>
      </c>
      <c r="E126" s="15" t="s">
        <v>767</v>
      </c>
      <c r="F126" s="14" t="s">
        <v>768</v>
      </c>
      <c r="G126" s="14" t="str">
        <f t="shared" si="2"/>
        <v>4.41/km</v>
      </c>
      <c r="H126" s="16">
        <f t="shared" si="3"/>
        <v>0.037083333333333315</v>
      </c>
      <c r="I126" s="16">
        <f>F126-INDEX($F$5:$F$200,MATCH(D126,$D$5:$D$200,0))</f>
        <v>0.024722222222222215</v>
      </c>
    </row>
    <row r="127" spans="1:9" ht="15" customHeight="1">
      <c r="A127" s="14">
        <v>123</v>
      </c>
      <c r="B127" s="15" t="s">
        <v>769</v>
      </c>
      <c r="C127" s="15" t="s">
        <v>1448</v>
      </c>
      <c r="D127" s="14" t="s">
        <v>770</v>
      </c>
      <c r="E127" s="15" t="s">
        <v>771</v>
      </c>
      <c r="F127" s="14" t="s">
        <v>772</v>
      </c>
      <c r="G127" s="14" t="str">
        <f t="shared" si="2"/>
        <v>4.41/km</v>
      </c>
      <c r="H127" s="16">
        <f aca="true" t="shared" si="4" ref="H127:H190">F127-$F$5</f>
        <v>0.037199074074074065</v>
      </c>
      <c r="I127" s="16">
        <f aca="true" t="shared" si="5" ref="I127:I190">F127-INDEX($F$5:$F$200,MATCH(D127,$D$5:$D$200,0))</f>
        <v>0</v>
      </c>
    </row>
    <row r="128" spans="1:9" ht="15" customHeight="1">
      <c r="A128" s="14">
        <v>124</v>
      </c>
      <c r="B128" s="15" t="s">
        <v>773</v>
      </c>
      <c r="C128" s="15" t="s">
        <v>1571</v>
      </c>
      <c r="D128" s="14" t="s">
        <v>453</v>
      </c>
      <c r="E128" s="15" t="s">
        <v>487</v>
      </c>
      <c r="F128" s="14" t="s">
        <v>774</v>
      </c>
      <c r="G128" s="14" t="str">
        <f t="shared" si="2"/>
        <v>4.41/km</v>
      </c>
      <c r="H128" s="16">
        <f t="shared" si="4"/>
        <v>0.0372222222222222</v>
      </c>
      <c r="I128" s="16">
        <f t="shared" si="5"/>
        <v>0.029884259259259235</v>
      </c>
    </row>
    <row r="129" spans="1:9" ht="15" customHeight="1">
      <c r="A129" s="14">
        <v>125</v>
      </c>
      <c r="B129" s="15" t="s">
        <v>775</v>
      </c>
      <c r="C129" s="15" t="s">
        <v>1506</v>
      </c>
      <c r="D129" s="14" t="s">
        <v>467</v>
      </c>
      <c r="E129" s="15" t="s">
        <v>776</v>
      </c>
      <c r="F129" s="14" t="s">
        <v>777</v>
      </c>
      <c r="G129" s="14" t="str">
        <f t="shared" si="2"/>
        <v>4.41/km</v>
      </c>
      <c r="H129" s="16">
        <f t="shared" si="4"/>
        <v>0.03738425925925924</v>
      </c>
      <c r="I129" s="16">
        <f t="shared" si="5"/>
        <v>0.02502314814814814</v>
      </c>
    </row>
    <row r="130" spans="1:9" ht="15" customHeight="1">
      <c r="A130" s="14">
        <v>126</v>
      </c>
      <c r="B130" s="15" t="s">
        <v>778</v>
      </c>
      <c r="C130" s="15" t="s">
        <v>359</v>
      </c>
      <c r="D130" s="14" t="s">
        <v>477</v>
      </c>
      <c r="E130" s="15" t="s">
        <v>632</v>
      </c>
      <c r="F130" s="14" t="s">
        <v>779</v>
      </c>
      <c r="G130" s="14" t="str">
        <f t="shared" si="2"/>
        <v>4.41/km</v>
      </c>
      <c r="H130" s="16">
        <f t="shared" si="4"/>
        <v>0.03747685185185183</v>
      </c>
      <c r="I130" s="16">
        <f t="shared" si="5"/>
        <v>0.0240625</v>
      </c>
    </row>
    <row r="131" spans="1:9" ht="15" customHeight="1">
      <c r="A131" s="14">
        <v>127</v>
      </c>
      <c r="B131" s="15" t="s">
        <v>406</v>
      </c>
      <c r="C131" s="15" t="s">
        <v>359</v>
      </c>
      <c r="D131" s="14" t="s">
        <v>477</v>
      </c>
      <c r="E131" s="15" t="s">
        <v>780</v>
      </c>
      <c r="F131" s="14" t="s">
        <v>781</v>
      </c>
      <c r="G131" s="14" t="str">
        <f t="shared" si="2"/>
        <v>4.42/km</v>
      </c>
      <c r="H131" s="16">
        <f t="shared" si="4"/>
        <v>0.03753472222222219</v>
      </c>
      <c r="I131" s="16">
        <f t="shared" si="5"/>
        <v>0.02412037037037036</v>
      </c>
    </row>
    <row r="132" spans="1:9" ht="15" customHeight="1">
      <c r="A132" s="14">
        <v>128</v>
      </c>
      <c r="B132" s="15" t="s">
        <v>782</v>
      </c>
      <c r="C132" s="15" t="s">
        <v>389</v>
      </c>
      <c r="D132" s="14" t="s">
        <v>477</v>
      </c>
      <c r="E132" s="15" t="s">
        <v>783</v>
      </c>
      <c r="F132" s="14" t="s">
        <v>784</v>
      </c>
      <c r="G132" s="14" t="str">
        <f t="shared" si="2"/>
        <v>4.42/km</v>
      </c>
      <c r="H132" s="16">
        <f t="shared" si="4"/>
        <v>0.03799768518518516</v>
      </c>
      <c r="I132" s="16">
        <f t="shared" si="5"/>
        <v>0.024583333333333332</v>
      </c>
    </row>
    <row r="133" spans="1:9" ht="15" customHeight="1">
      <c r="A133" s="14">
        <v>129</v>
      </c>
      <c r="B133" s="15" t="s">
        <v>785</v>
      </c>
      <c r="C133" s="15" t="s">
        <v>1555</v>
      </c>
      <c r="D133" s="14" t="s">
        <v>453</v>
      </c>
      <c r="E133" s="15" t="s">
        <v>786</v>
      </c>
      <c r="F133" s="14" t="s">
        <v>787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4.43/km</v>
      </c>
      <c r="H133" s="16">
        <f t="shared" si="4"/>
        <v>0.038125000000000006</v>
      </c>
      <c r="I133" s="16">
        <f t="shared" si="5"/>
        <v>0.030787037037037043</v>
      </c>
    </row>
    <row r="134" spans="1:9" ht="15" customHeight="1">
      <c r="A134" s="14">
        <v>130</v>
      </c>
      <c r="B134" s="15" t="s">
        <v>788</v>
      </c>
      <c r="C134" s="15" t="s">
        <v>1570</v>
      </c>
      <c r="D134" s="14" t="s">
        <v>477</v>
      </c>
      <c r="E134" s="15" t="s">
        <v>786</v>
      </c>
      <c r="F134" s="14" t="s">
        <v>789</v>
      </c>
      <c r="G134" s="14" t="str">
        <f t="shared" si="6"/>
        <v>4.43/km</v>
      </c>
      <c r="H134" s="16">
        <f t="shared" si="4"/>
        <v>0.038136574074074045</v>
      </c>
      <c r="I134" s="16">
        <f t="shared" si="5"/>
        <v>0.024722222222222215</v>
      </c>
    </row>
    <row r="135" spans="1:9" ht="15" customHeight="1">
      <c r="A135" s="14">
        <v>131</v>
      </c>
      <c r="B135" s="15" t="s">
        <v>790</v>
      </c>
      <c r="C135" s="15" t="s">
        <v>1510</v>
      </c>
      <c r="D135" s="14" t="s">
        <v>467</v>
      </c>
      <c r="E135" s="15" t="s">
        <v>660</v>
      </c>
      <c r="F135" s="14" t="s">
        <v>791</v>
      </c>
      <c r="G135" s="14" t="str">
        <f t="shared" si="6"/>
        <v>4.43/km</v>
      </c>
      <c r="H135" s="16">
        <f t="shared" si="4"/>
        <v>0.03828703703703702</v>
      </c>
      <c r="I135" s="16">
        <f t="shared" si="5"/>
        <v>0.02592592592592592</v>
      </c>
    </row>
    <row r="136" spans="1:9" ht="15" customHeight="1">
      <c r="A136" s="14">
        <v>132</v>
      </c>
      <c r="B136" s="15" t="s">
        <v>792</v>
      </c>
      <c r="C136" s="15" t="s">
        <v>1581</v>
      </c>
      <c r="D136" s="14" t="s">
        <v>467</v>
      </c>
      <c r="E136" s="15" t="s">
        <v>793</v>
      </c>
      <c r="F136" s="14" t="s">
        <v>794</v>
      </c>
      <c r="G136" s="14" t="str">
        <f t="shared" si="6"/>
        <v>4.43/km</v>
      </c>
      <c r="H136" s="16">
        <f t="shared" si="4"/>
        <v>0.038368055555555544</v>
      </c>
      <c r="I136" s="16">
        <f t="shared" si="5"/>
        <v>0.026006944444444444</v>
      </c>
    </row>
    <row r="137" spans="1:9" ht="15" customHeight="1">
      <c r="A137" s="14">
        <v>133</v>
      </c>
      <c r="B137" s="15" t="s">
        <v>795</v>
      </c>
      <c r="C137" s="15" t="s">
        <v>1540</v>
      </c>
      <c r="D137" s="14" t="s">
        <v>453</v>
      </c>
      <c r="E137" s="15" t="s">
        <v>536</v>
      </c>
      <c r="F137" s="14" t="s">
        <v>796</v>
      </c>
      <c r="G137" s="14" t="str">
        <f t="shared" si="6"/>
        <v>4.43/km</v>
      </c>
      <c r="H137" s="16">
        <f t="shared" si="4"/>
        <v>0.03840277777777777</v>
      </c>
      <c r="I137" s="16">
        <f t="shared" si="5"/>
        <v>0.03106481481481481</v>
      </c>
    </row>
    <row r="138" spans="1:9" ht="15" customHeight="1">
      <c r="A138" s="14">
        <v>134</v>
      </c>
      <c r="B138" s="15" t="s">
        <v>797</v>
      </c>
      <c r="C138" s="15" t="s">
        <v>1570</v>
      </c>
      <c r="D138" s="14" t="s">
        <v>477</v>
      </c>
      <c r="E138" s="15" t="s">
        <v>536</v>
      </c>
      <c r="F138" s="14" t="s">
        <v>798</v>
      </c>
      <c r="G138" s="14" t="str">
        <f t="shared" si="6"/>
        <v>4.44/km</v>
      </c>
      <c r="H138" s="16">
        <f t="shared" si="4"/>
        <v>0.03859953703703704</v>
      </c>
      <c r="I138" s="16">
        <f t="shared" si="5"/>
        <v>0.025185185185185213</v>
      </c>
    </row>
    <row r="139" spans="1:9" ht="15" customHeight="1">
      <c r="A139" s="14">
        <v>135</v>
      </c>
      <c r="B139" s="15" t="s">
        <v>799</v>
      </c>
      <c r="C139" s="15" t="s">
        <v>1540</v>
      </c>
      <c r="D139" s="14" t="s">
        <v>453</v>
      </c>
      <c r="E139" s="15" t="s">
        <v>800</v>
      </c>
      <c r="F139" s="14" t="s">
        <v>801</v>
      </c>
      <c r="G139" s="14" t="str">
        <f t="shared" si="6"/>
        <v>4.44/km</v>
      </c>
      <c r="H139" s="16">
        <f t="shared" si="4"/>
        <v>0.03868055555555554</v>
      </c>
      <c r="I139" s="16">
        <f t="shared" si="5"/>
        <v>0.031342592592592575</v>
      </c>
    </row>
    <row r="140" spans="1:9" ht="15" customHeight="1">
      <c r="A140" s="14">
        <v>136</v>
      </c>
      <c r="B140" s="15" t="s">
        <v>802</v>
      </c>
      <c r="C140" s="15" t="s">
        <v>342</v>
      </c>
      <c r="D140" s="14" t="s">
        <v>467</v>
      </c>
      <c r="E140" s="15" t="s">
        <v>753</v>
      </c>
      <c r="F140" s="14" t="s">
        <v>803</v>
      </c>
      <c r="G140" s="14" t="str">
        <f t="shared" si="6"/>
        <v>4.44/km</v>
      </c>
      <c r="H140" s="16">
        <f t="shared" si="4"/>
        <v>0.03869212962962963</v>
      </c>
      <c r="I140" s="16">
        <f t="shared" si="5"/>
        <v>0.02633101851851853</v>
      </c>
    </row>
    <row r="141" spans="1:9" ht="15" customHeight="1">
      <c r="A141" s="14">
        <v>137</v>
      </c>
      <c r="B141" s="15" t="s">
        <v>804</v>
      </c>
      <c r="C141" s="15" t="s">
        <v>805</v>
      </c>
      <c r="D141" s="14" t="s">
        <v>467</v>
      </c>
      <c r="E141" s="15" t="s">
        <v>643</v>
      </c>
      <c r="F141" s="14" t="s">
        <v>806</v>
      </c>
      <c r="G141" s="14" t="str">
        <f t="shared" si="6"/>
        <v>4.44/km</v>
      </c>
      <c r="H141" s="16">
        <f t="shared" si="4"/>
        <v>0.03870370370370367</v>
      </c>
      <c r="I141" s="16">
        <f t="shared" si="5"/>
        <v>0.02634259259259257</v>
      </c>
    </row>
    <row r="142" spans="1:9" ht="15" customHeight="1">
      <c r="A142" s="14">
        <v>138</v>
      </c>
      <c r="B142" s="15" t="s">
        <v>807</v>
      </c>
      <c r="C142" s="15" t="s">
        <v>1533</v>
      </c>
      <c r="D142" s="14" t="s">
        <v>453</v>
      </c>
      <c r="E142" s="15" t="s">
        <v>753</v>
      </c>
      <c r="F142" s="14" t="s">
        <v>808</v>
      </c>
      <c r="G142" s="14" t="str">
        <f t="shared" si="6"/>
        <v>4.44/km</v>
      </c>
      <c r="H142" s="16">
        <f t="shared" si="4"/>
        <v>0.03872685185185183</v>
      </c>
      <c r="I142" s="16">
        <f t="shared" si="5"/>
        <v>0.03138888888888887</v>
      </c>
    </row>
    <row r="143" spans="1:9" ht="15" customHeight="1">
      <c r="A143" s="14">
        <v>139</v>
      </c>
      <c r="B143" s="15" t="s">
        <v>387</v>
      </c>
      <c r="C143" s="15" t="s">
        <v>1525</v>
      </c>
      <c r="D143" s="14" t="s">
        <v>467</v>
      </c>
      <c r="E143" s="15" t="s">
        <v>635</v>
      </c>
      <c r="F143" s="14" t="s">
        <v>809</v>
      </c>
      <c r="G143" s="14" t="str">
        <f t="shared" si="6"/>
        <v>4.44/km</v>
      </c>
      <c r="H143" s="16">
        <f t="shared" si="4"/>
        <v>0.03878472222222222</v>
      </c>
      <c r="I143" s="16">
        <f t="shared" si="5"/>
        <v>0.02642361111111112</v>
      </c>
    </row>
    <row r="144" spans="1:9" ht="15" customHeight="1">
      <c r="A144" s="14">
        <v>140</v>
      </c>
      <c r="B144" s="15" t="s">
        <v>424</v>
      </c>
      <c r="C144" s="15" t="s">
        <v>1484</v>
      </c>
      <c r="D144" s="14" t="s">
        <v>467</v>
      </c>
      <c r="E144" s="15" t="s">
        <v>572</v>
      </c>
      <c r="F144" s="14" t="s">
        <v>810</v>
      </c>
      <c r="G144" s="14" t="str">
        <f t="shared" si="6"/>
        <v>4.44/km</v>
      </c>
      <c r="H144" s="16">
        <f t="shared" si="4"/>
        <v>0.03881944444444445</v>
      </c>
      <c r="I144" s="16">
        <f t="shared" si="5"/>
        <v>0.026458333333333348</v>
      </c>
    </row>
    <row r="145" spans="1:9" ht="15" customHeight="1">
      <c r="A145" s="14">
        <v>141</v>
      </c>
      <c r="B145" s="15" t="s">
        <v>811</v>
      </c>
      <c r="C145" s="15" t="s">
        <v>1581</v>
      </c>
      <c r="D145" s="14" t="s">
        <v>467</v>
      </c>
      <c r="E145" s="15" t="s">
        <v>812</v>
      </c>
      <c r="F145" s="14" t="s">
        <v>813</v>
      </c>
      <c r="G145" s="14" t="str">
        <f t="shared" si="6"/>
        <v>4.44/km</v>
      </c>
      <c r="H145" s="16">
        <f t="shared" si="4"/>
        <v>0.03884259259259258</v>
      </c>
      <c r="I145" s="16">
        <f t="shared" si="5"/>
        <v>0.02648148148148148</v>
      </c>
    </row>
    <row r="146" spans="1:9" ht="15" customHeight="1">
      <c r="A146" s="14">
        <v>142</v>
      </c>
      <c r="B146" s="15" t="s">
        <v>814</v>
      </c>
      <c r="C146" s="15" t="s">
        <v>1508</v>
      </c>
      <c r="D146" s="14" t="s">
        <v>477</v>
      </c>
      <c r="E146" s="15" t="s">
        <v>652</v>
      </c>
      <c r="F146" s="14" t="s">
        <v>815</v>
      </c>
      <c r="G146" s="14" t="str">
        <f t="shared" si="6"/>
        <v>4.44/km</v>
      </c>
      <c r="H146" s="16">
        <f t="shared" si="4"/>
        <v>0.038888888888888876</v>
      </c>
      <c r="I146" s="16">
        <f t="shared" si="5"/>
        <v>0.025474537037037046</v>
      </c>
    </row>
    <row r="147" spans="1:9" ht="15" customHeight="1">
      <c r="A147" s="14">
        <v>143</v>
      </c>
      <c r="B147" s="15" t="s">
        <v>816</v>
      </c>
      <c r="C147" s="15" t="s">
        <v>358</v>
      </c>
      <c r="D147" s="14" t="s">
        <v>477</v>
      </c>
      <c r="E147" s="15" t="s">
        <v>518</v>
      </c>
      <c r="F147" s="14" t="s">
        <v>817</v>
      </c>
      <c r="G147" s="14" t="str">
        <f t="shared" si="6"/>
        <v>4.44/km</v>
      </c>
      <c r="H147" s="16">
        <f t="shared" si="4"/>
        <v>0.0389236111111111</v>
      </c>
      <c r="I147" s="16">
        <f t="shared" si="5"/>
        <v>0.025509259259259273</v>
      </c>
    </row>
    <row r="148" spans="1:9" ht="15" customHeight="1">
      <c r="A148" s="14">
        <v>144</v>
      </c>
      <c r="B148" s="15" t="s">
        <v>818</v>
      </c>
      <c r="C148" s="15" t="s">
        <v>819</v>
      </c>
      <c r="D148" s="14" t="s">
        <v>679</v>
      </c>
      <c r="E148" s="15" t="s">
        <v>702</v>
      </c>
      <c r="F148" s="14" t="s">
        <v>820</v>
      </c>
      <c r="G148" s="14" t="str">
        <f t="shared" si="6"/>
        <v>4.45/km</v>
      </c>
      <c r="H148" s="16">
        <f t="shared" si="4"/>
        <v>0.039155092592592575</v>
      </c>
      <c r="I148" s="16">
        <f t="shared" si="5"/>
        <v>0.007337962962962963</v>
      </c>
    </row>
    <row r="149" spans="1:9" ht="15" customHeight="1">
      <c r="A149" s="14">
        <v>145</v>
      </c>
      <c r="B149" s="15" t="s">
        <v>821</v>
      </c>
      <c r="C149" s="15" t="s">
        <v>1515</v>
      </c>
      <c r="D149" s="14" t="s">
        <v>477</v>
      </c>
      <c r="E149" s="15" t="s">
        <v>822</v>
      </c>
      <c r="F149" s="14" t="s">
        <v>823</v>
      </c>
      <c r="G149" s="14" t="str">
        <f t="shared" si="6"/>
        <v>4.45/km</v>
      </c>
      <c r="H149" s="16">
        <f t="shared" si="4"/>
        <v>0.039386574074074074</v>
      </c>
      <c r="I149" s="16">
        <f t="shared" si="5"/>
        <v>0.025972222222222244</v>
      </c>
    </row>
    <row r="150" spans="1:9" ht="15" customHeight="1">
      <c r="A150" s="14">
        <v>146</v>
      </c>
      <c r="B150" s="15" t="s">
        <v>824</v>
      </c>
      <c r="C150" s="15" t="s">
        <v>1533</v>
      </c>
      <c r="D150" s="14" t="s">
        <v>453</v>
      </c>
      <c r="E150" s="15" t="s">
        <v>1584</v>
      </c>
      <c r="F150" s="14" t="s">
        <v>825</v>
      </c>
      <c r="G150" s="14" t="str">
        <f t="shared" si="6"/>
        <v>4.46/km</v>
      </c>
      <c r="H150" s="16">
        <f t="shared" si="4"/>
        <v>0.039618055555555545</v>
      </c>
      <c r="I150" s="16">
        <f t="shared" si="5"/>
        <v>0.03228009259259258</v>
      </c>
    </row>
    <row r="151" spans="1:9" ht="15" customHeight="1">
      <c r="A151" s="14">
        <v>147</v>
      </c>
      <c r="B151" s="15" t="s">
        <v>826</v>
      </c>
      <c r="C151" s="15" t="s">
        <v>1556</v>
      </c>
      <c r="D151" s="14" t="s">
        <v>467</v>
      </c>
      <c r="E151" s="15" t="s">
        <v>1461</v>
      </c>
      <c r="F151" s="14" t="s">
        <v>827</v>
      </c>
      <c r="G151" s="14" t="str">
        <f t="shared" si="6"/>
        <v>4.46/km</v>
      </c>
      <c r="H151" s="16">
        <f t="shared" si="4"/>
        <v>0.03968749999999997</v>
      </c>
      <c r="I151" s="16">
        <f t="shared" si="5"/>
        <v>0.027326388888888872</v>
      </c>
    </row>
    <row r="152" spans="1:9" ht="15" customHeight="1">
      <c r="A152" s="14">
        <v>148</v>
      </c>
      <c r="B152" s="15" t="s">
        <v>828</v>
      </c>
      <c r="C152" s="15" t="s">
        <v>1511</v>
      </c>
      <c r="D152" s="14" t="s">
        <v>477</v>
      </c>
      <c r="E152" s="15" t="s">
        <v>501</v>
      </c>
      <c r="F152" s="14" t="s">
        <v>829</v>
      </c>
      <c r="G152" s="14" t="str">
        <f t="shared" si="6"/>
        <v>4.47/km</v>
      </c>
      <c r="H152" s="16">
        <f t="shared" si="4"/>
        <v>0.04001157407407406</v>
      </c>
      <c r="I152" s="16">
        <f t="shared" si="5"/>
        <v>0.02659722222222223</v>
      </c>
    </row>
    <row r="153" spans="1:9" ht="15" customHeight="1">
      <c r="A153" s="14">
        <v>149</v>
      </c>
      <c r="B153" s="15" t="s">
        <v>830</v>
      </c>
      <c r="C153" s="15" t="s">
        <v>359</v>
      </c>
      <c r="D153" s="14" t="s">
        <v>477</v>
      </c>
      <c r="E153" s="15" t="s">
        <v>831</v>
      </c>
      <c r="F153" s="14" t="s">
        <v>832</v>
      </c>
      <c r="G153" s="14" t="str">
        <f t="shared" si="6"/>
        <v>4.47/km</v>
      </c>
      <c r="H153" s="16">
        <f t="shared" si="4"/>
        <v>0.04020833333333333</v>
      </c>
      <c r="I153" s="16">
        <f t="shared" si="5"/>
        <v>0.026793981481481502</v>
      </c>
    </row>
    <row r="154" spans="1:9" ht="15" customHeight="1">
      <c r="A154" s="14">
        <v>150</v>
      </c>
      <c r="B154" s="15" t="s">
        <v>833</v>
      </c>
      <c r="C154" s="15" t="s">
        <v>1518</v>
      </c>
      <c r="D154" s="14" t="s">
        <v>477</v>
      </c>
      <c r="E154" s="15" t="s">
        <v>834</v>
      </c>
      <c r="F154" s="14" t="s">
        <v>835</v>
      </c>
      <c r="G154" s="14" t="str">
        <f t="shared" si="6"/>
        <v>4.47/km</v>
      </c>
      <c r="H154" s="16">
        <f t="shared" si="4"/>
        <v>0.0402199074074074</v>
      </c>
      <c r="I154" s="16">
        <f t="shared" si="5"/>
        <v>0.02680555555555557</v>
      </c>
    </row>
    <row r="155" spans="1:9" ht="15" customHeight="1">
      <c r="A155" s="14">
        <v>151</v>
      </c>
      <c r="B155" s="15" t="s">
        <v>836</v>
      </c>
      <c r="C155" s="15" t="s">
        <v>837</v>
      </c>
      <c r="D155" s="14" t="s">
        <v>467</v>
      </c>
      <c r="E155" s="15" t="s">
        <v>838</v>
      </c>
      <c r="F155" s="14" t="s">
        <v>839</v>
      </c>
      <c r="G155" s="14" t="str">
        <f t="shared" si="6"/>
        <v>4.48/km</v>
      </c>
      <c r="H155" s="16">
        <f t="shared" si="4"/>
        <v>0.04076388888888886</v>
      </c>
      <c r="I155" s="16">
        <f t="shared" si="5"/>
        <v>0.028402777777777763</v>
      </c>
    </row>
    <row r="156" spans="1:9" ht="15" customHeight="1">
      <c r="A156" s="14">
        <v>152</v>
      </c>
      <c r="B156" s="15" t="s">
        <v>840</v>
      </c>
      <c r="C156" s="15" t="s">
        <v>1506</v>
      </c>
      <c r="D156" s="14" t="s">
        <v>467</v>
      </c>
      <c r="E156" s="15" t="s">
        <v>429</v>
      </c>
      <c r="F156" s="14" t="s">
        <v>841</v>
      </c>
      <c r="G156" s="14" t="str">
        <f t="shared" si="6"/>
        <v>4.48/km</v>
      </c>
      <c r="H156" s="16">
        <f t="shared" si="4"/>
        <v>0.04089120370370368</v>
      </c>
      <c r="I156" s="16">
        <f t="shared" si="5"/>
        <v>0.02853009259259258</v>
      </c>
    </row>
    <row r="157" spans="1:9" ht="15" customHeight="1">
      <c r="A157" s="14">
        <v>153</v>
      </c>
      <c r="B157" s="15" t="s">
        <v>842</v>
      </c>
      <c r="C157" s="15" t="s">
        <v>1438</v>
      </c>
      <c r="D157" s="14" t="s">
        <v>770</v>
      </c>
      <c r="E157" s="15" t="s">
        <v>474</v>
      </c>
      <c r="F157" s="14" t="s">
        <v>843</v>
      </c>
      <c r="G157" s="14" t="str">
        <f t="shared" si="6"/>
        <v>4.49/km</v>
      </c>
      <c r="H157" s="16">
        <f t="shared" si="4"/>
        <v>0.04127314814814813</v>
      </c>
      <c r="I157" s="16">
        <f t="shared" si="5"/>
        <v>0.004074074074074063</v>
      </c>
    </row>
    <row r="158" spans="1:9" ht="15" customHeight="1">
      <c r="A158" s="14">
        <v>154</v>
      </c>
      <c r="B158" s="15" t="s">
        <v>844</v>
      </c>
      <c r="C158" s="15" t="s">
        <v>1438</v>
      </c>
      <c r="D158" s="14" t="s">
        <v>679</v>
      </c>
      <c r="E158" s="15" t="s">
        <v>845</v>
      </c>
      <c r="F158" s="14" t="s">
        <v>846</v>
      </c>
      <c r="G158" s="14" t="str">
        <f t="shared" si="6"/>
        <v>4.50/km</v>
      </c>
      <c r="H158" s="16">
        <f t="shared" si="4"/>
        <v>0.041597222222222216</v>
      </c>
      <c r="I158" s="16">
        <f t="shared" si="5"/>
        <v>0.009780092592592604</v>
      </c>
    </row>
    <row r="159" spans="1:9" ht="15" customHeight="1">
      <c r="A159" s="14">
        <v>155</v>
      </c>
      <c r="B159" s="15" t="s">
        <v>847</v>
      </c>
      <c r="C159" s="15" t="s">
        <v>1563</v>
      </c>
      <c r="D159" s="14" t="s">
        <v>467</v>
      </c>
      <c r="E159" s="15" t="s">
        <v>848</v>
      </c>
      <c r="F159" s="14" t="s">
        <v>849</v>
      </c>
      <c r="G159" s="14" t="str">
        <f t="shared" si="6"/>
        <v>4.50/km</v>
      </c>
      <c r="H159" s="16">
        <f t="shared" si="4"/>
        <v>0.04164351851851851</v>
      </c>
      <c r="I159" s="16">
        <f t="shared" si="5"/>
        <v>0.02928240740740741</v>
      </c>
    </row>
    <row r="160" spans="1:9" ht="15" customHeight="1">
      <c r="A160" s="14">
        <v>156</v>
      </c>
      <c r="B160" s="15" t="s">
        <v>850</v>
      </c>
      <c r="C160" s="15" t="s">
        <v>1544</v>
      </c>
      <c r="D160" s="14" t="s">
        <v>477</v>
      </c>
      <c r="E160" s="15" t="s">
        <v>478</v>
      </c>
      <c r="F160" s="14" t="s">
        <v>851</v>
      </c>
      <c r="G160" s="14" t="str">
        <f t="shared" si="6"/>
        <v>4.51/km</v>
      </c>
      <c r="H160" s="16">
        <f t="shared" si="4"/>
        <v>0.04204861111111109</v>
      </c>
      <c r="I160" s="16">
        <f t="shared" si="5"/>
        <v>0.028634259259259262</v>
      </c>
    </row>
    <row r="161" spans="1:9" ht="15" customHeight="1">
      <c r="A161" s="14">
        <v>157</v>
      </c>
      <c r="B161" s="15" t="s">
        <v>852</v>
      </c>
      <c r="C161" s="15" t="s">
        <v>1525</v>
      </c>
      <c r="D161" s="14" t="s">
        <v>477</v>
      </c>
      <c r="E161" s="15" t="s">
        <v>853</v>
      </c>
      <c r="F161" s="14" t="s">
        <v>854</v>
      </c>
      <c r="G161" s="14" t="str">
        <f t="shared" si="6"/>
        <v>4.51/km</v>
      </c>
      <c r="H161" s="16">
        <f t="shared" si="4"/>
        <v>0.04211805555555555</v>
      </c>
      <c r="I161" s="16">
        <f t="shared" si="5"/>
        <v>0.028703703703703717</v>
      </c>
    </row>
    <row r="162" spans="1:9" ht="15" customHeight="1">
      <c r="A162" s="14">
        <v>158</v>
      </c>
      <c r="B162" s="15" t="s">
        <v>855</v>
      </c>
      <c r="C162" s="15" t="s">
        <v>1542</v>
      </c>
      <c r="D162" s="14" t="s">
        <v>467</v>
      </c>
      <c r="E162" s="15" t="s">
        <v>856</v>
      </c>
      <c r="F162" s="14" t="s">
        <v>857</v>
      </c>
      <c r="G162" s="14" t="str">
        <f t="shared" si="6"/>
        <v>4.51/km</v>
      </c>
      <c r="H162" s="16">
        <f t="shared" si="4"/>
        <v>0.04216435185185184</v>
      </c>
      <c r="I162" s="16">
        <f t="shared" si="5"/>
        <v>0.02980324074074074</v>
      </c>
    </row>
    <row r="163" spans="1:9" ht="15" customHeight="1">
      <c r="A163" s="14">
        <v>159</v>
      </c>
      <c r="B163" s="15" t="s">
        <v>334</v>
      </c>
      <c r="C163" s="15" t="s">
        <v>1569</v>
      </c>
      <c r="D163" s="14" t="s">
        <v>477</v>
      </c>
      <c r="E163" s="15" t="s">
        <v>737</v>
      </c>
      <c r="F163" s="14" t="s">
        <v>858</v>
      </c>
      <c r="G163" s="14" t="str">
        <f t="shared" si="6"/>
        <v>4.51/km</v>
      </c>
      <c r="H163" s="16">
        <f t="shared" si="4"/>
        <v>0.04233796296296295</v>
      </c>
      <c r="I163" s="16">
        <f t="shared" si="5"/>
        <v>0.028923611111111122</v>
      </c>
    </row>
    <row r="164" spans="1:9" ht="15" customHeight="1">
      <c r="A164" s="14">
        <v>160</v>
      </c>
      <c r="B164" s="15" t="s">
        <v>859</v>
      </c>
      <c r="C164" s="15" t="s">
        <v>381</v>
      </c>
      <c r="D164" s="14" t="s">
        <v>467</v>
      </c>
      <c r="E164" s="15" t="s">
        <v>753</v>
      </c>
      <c r="F164" s="14" t="s">
        <v>860</v>
      </c>
      <c r="G164" s="14" t="str">
        <f t="shared" si="6"/>
        <v>4.52/km</v>
      </c>
      <c r="H164" s="16">
        <f t="shared" si="4"/>
        <v>0.04244212962962961</v>
      </c>
      <c r="I164" s="16">
        <f t="shared" si="5"/>
        <v>0.030081018518518507</v>
      </c>
    </row>
    <row r="165" spans="1:9" ht="15" customHeight="1">
      <c r="A165" s="14">
        <v>161</v>
      </c>
      <c r="B165" s="15" t="s">
        <v>861</v>
      </c>
      <c r="C165" s="15" t="s">
        <v>1542</v>
      </c>
      <c r="D165" s="14" t="s">
        <v>467</v>
      </c>
      <c r="E165" s="15" t="s">
        <v>862</v>
      </c>
      <c r="F165" s="14" t="s">
        <v>863</v>
      </c>
      <c r="G165" s="14" t="str">
        <f t="shared" si="6"/>
        <v>4.52/km</v>
      </c>
      <c r="H165" s="16">
        <f t="shared" si="4"/>
        <v>0.0424884259259259</v>
      </c>
      <c r="I165" s="16">
        <f t="shared" si="5"/>
        <v>0.0301273148148148</v>
      </c>
    </row>
    <row r="166" spans="1:9" ht="15" customHeight="1">
      <c r="A166" s="14">
        <v>162</v>
      </c>
      <c r="B166" s="15" t="s">
        <v>1530</v>
      </c>
      <c r="C166" s="15" t="s">
        <v>864</v>
      </c>
      <c r="D166" s="14" t="s">
        <v>467</v>
      </c>
      <c r="E166" s="15" t="s">
        <v>865</v>
      </c>
      <c r="F166" s="14" t="s">
        <v>866</v>
      </c>
      <c r="G166" s="14" t="str">
        <f t="shared" si="6"/>
        <v>4.52/km</v>
      </c>
      <c r="H166" s="16">
        <f t="shared" si="4"/>
        <v>0.042650462962962946</v>
      </c>
      <c r="I166" s="16">
        <f t="shared" si="5"/>
        <v>0.030289351851851845</v>
      </c>
    </row>
    <row r="167" spans="1:9" ht="15" customHeight="1">
      <c r="A167" s="14">
        <v>163</v>
      </c>
      <c r="B167" s="15" t="s">
        <v>867</v>
      </c>
      <c r="C167" s="15" t="s">
        <v>1515</v>
      </c>
      <c r="D167" s="14" t="s">
        <v>453</v>
      </c>
      <c r="E167" s="15" t="s">
        <v>518</v>
      </c>
      <c r="F167" s="14" t="s">
        <v>866</v>
      </c>
      <c r="G167" s="14" t="str">
        <f t="shared" si="6"/>
        <v>4.52/km</v>
      </c>
      <c r="H167" s="16">
        <f t="shared" si="4"/>
        <v>0.042650462962962946</v>
      </c>
      <c r="I167" s="16">
        <f t="shared" si="5"/>
        <v>0.03531249999999998</v>
      </c>
    </row>
    <row r="168" spans="1:9" ht="15" customHeight="1">
      <c r="A168" s="14">
        <v>164</v>
      </c>
      <c r="B168" s="15" t="s">
        <v>868</v>
      </c>
      <c r="C168" s="15" t="s">
        <v>1520</v>
      </c>
      <c r="D168" s="14" t="s">
        <v>453</v>
      </c>
      <c r="E168" s="15" t="s">
        <v>508</v>
      </c>
      <c r="F168" s="14" t="s">
        <v>869</v>
      </c>
      <c r="G168" s="14" t="str">
        <f t="shared" si="6"/>
        <v>4.52/km</v>
      </c>
      <c r="H168" s="16">
        <f t="shared" si="4"/>
        <v>0.042708333333333334</v>
      </c>
      <c r="I168" s="16">
        <f t="shared" si="5"/>
        <v>0.03537037037037037</v>
      </c>
    </row>
    <row r="169" spans="1:9" ht="15" customHeight="1">
      <c r="A169" s="14">
        <v>165</v>
      </c>
      <c r="B169" s="15" t="s">
        <v>870</v>
      </c>
      <c r="C169" s="15" t="s">
        <v>1564</v>
      </c>
      <c r="D169" s="14" t="s">
        <v>477</v>
      </c>
      <c r="E169" s="15" t="s">
        <v>1461</v>
      </c>
      <c r="F169" s="14" t="s">
        <v>871</v>
      </c>
      <c r="G169" s="14" t="str">
        <f t="shared" si="6"/>
        <v>4.53/km</v>
      </c>
      <c r="H169" s="16">
        <f t="shared" si="4"/>
        <v>0.04292824074074074</v>
      </c>
      <c r="I169" s="16">
        <f t="shared" si="5"/>
        <v>0.02951388888888891</v>
      </c>
    </row>
    <row r="170" spans="1:9" ht="15" customHeight="1">
      <c r="A170" s="14">
        <v>166</v>
      </c>
      <c r="B170" s="15" t="s">
        <v>872</v>
      </c>
      <c r="C170" s="15" t="s">
        <v>1523</v>
      </c>
      <c r="D170" s="14" t="s">
        <v>477</v>
      </c>
      <c r="E170" s="15" t="s">
        <v>845</v>
      </c>
      <c r="F170" s="14" t="s">
        <v>873</v>
      </c>
      <c r="G170" s="14" t="str">
        <f t="shared" si="6"/>
        <v>4.53/km</v>
      </c>
      <c r="H170" s="16">
        <f t="shared" si="4"/>
        <v>0.04300925925925923</v>
      </c>
      <c r="I170" s="16">
        <f t="shared" si="5"/>
        <v>0.029594907407407403</v>
      </c>
    </row>
    <row r="171" spans="1:9" ht="15" customHeight="1">
      <c r="A171" s="14">
        <v>167</v>
      </c>
      <c r="B171" s="15" t="s">
        <v>874</v>
      </c>
      <c r="C171" s="15" t="s">
        <v>345</v>
      </c>
      <c r="D171" s="14" t="s">
        <v>477</v>
      </c>
      <c r="E171" s="15" t="s">
        <v>715</v>
      </c>
      <c r="F171" s="14" t="s">
        <v>875</v>
      </c>
      <c r="G171" s="14" t="str">
        <f t="shared" si="6"/>
        <v>4.53/km</v>
      </c>
      <c r="H171" s="16">
        <f t="shared" si="4"/>
        <v>0.043113425925925916</v>
      </c>
      <c r="I171" s="16">
        <f t="shared" si="5"/>
        <v>0.029699074074074086</v>
      </c>
    </row>
    <row r="172" spans="1:9" ht="15" customHeight="1">
      <c r="A172" s="14">
        <v>168</v>
      </c>
      <c r="B172" s="15" t="s">
        <v>876</v>
      </c>
      <c r="C172" s="15" t="s">
        <v>1525</v>
      </c>
      <c r="D172" s="14" t="s">
        <v>453</v>
      </c>
      <c r="E172" s="15" t="s">
        <v>1584</v>
      </c>
      <c r="F172" s="14" t="s">
        <v>877</v>
      </c>
      <c r="G172" s="14" t="str">
        <f t="shared" si="6"/>
        <v>4.53/km</v>
      </c>
      <c r="H172" s="16">
        <f t="shared" si="4"/>
        <v>0.043321759259259254</v>
      </c>
      <c r="I172" s="16">
        <f t="shared" si="5"/>
        <v>0.03598379629629629</v>
      </c>
    </row>
    <row r="173" spans="1:9" ht="15" customHeight="1">
      <c r="A173" s="14">
        <v>169</v>
      </c>
      <c r="B173" s="15" t="s">
        <v>878</v>
      </c>
      <c r="C173" s="15" t="s">
        <v>395</v>
      </c>
      <c r="D173" s="14" t="s">
        <v>770</v>
      </c>
      <c r="E173" s="15" t="s">
        <v>474</v>
      </c>
      <c r="F173" s="14" t="s">
        <v>879</v>
      </c>
      <c r="G173" s="14" t="str">
        <f t="shared" si="6"/>
        <v>4.54/km</v>
      </c>
      <c r="H173" s="16">
        <f t="shared" si="4"/>
        <v>0.043495370370370365</v>
      </c>
      <c r="I173" s="16">
        <f t="shared" si="5"/>
        <v>0.0062962962962963</v>
      </c>
    </row>
    <row r="174" spans="1:9" ht="15" customHeight="1">
      <c r="A174" s="14">
        <v>170</v>
      </c>
      <c r="B174" s="15" t="s">
        <v>880</v>
      </c>
      <c r="C174" s="15" t="s">
        <v>881</v>
      </c>
      <c r="D174" s="14" t="s">
        <v>467</v>
      </c>
      <c r="E174" s="15" t="s">
        <v>484</v>
      </c>
      <c r="F174" s="14" t="s">
        <v>879</v>
      </c>
      <c r="G174" s="14" t="str">
        <f t="shared" si="6"/>
        <v>4.54/km</v>
      </c>
      <c r="H174" s="16">
        <f t="shared" si="4"/>
        <v>0.043495370370370365</v>
      </c>
      <c r="I174" s="16">
        <f t="shared" si="5"/>
        <v>0.031134259259259264</v>
      </c>
    </row>
    <row r="175" spans="1:9" ht="15" customHeight="1">
      <c r="A175" s="14">
        <v>171</v>
      </c>
      <c r="B175" s="15" t="s">
        <v>509</v>
      </c>
      <c r="C175" s="15" t="s">
        <v>1527</v>
      </c>
      <c r="D175" s="14" t="s">
        <v>467</v>
      </c>
      <c r="E175" s="15" t="s">
        <v>474</v>
      </c>
      <c r="F175" s="14" t="s">
        <v>879</v>
      </c>
      <c r="G175" s="14" t="str">
        <f t="shared" si="6"/>
        <v>4.54/km</v>
      </c>
      <c r="H175" s="16">
        <f t="shared" si="4"/>
        <v>0.043495370370370365</v>
      </c>
      <c r="I175" s="16">
        <f t="shared" si="5"/>
        <v>0.031134259259259264</v>
      </c>
    </row>
    <row r="176" spans="1:9" ht="15" customHeight="1">
      <c r="A176" s="14">
        <v>172</v>
      </c>
      <c r="B176" s="15" t="s">
        <v>373</v>
      </c>
      <c r="C176" s="15" t="s">
        <v>1569</v>
      </c>
      <c r="D176" s="14" t="s">
        <v>453</v>
      </c>
      <c r="E176" s="15" t="s">
        <v>481</v>
      </c>
      <c r="F176" s="14" t="s">
        <v>882</v>
      </c>
      <c r="G176" s="14" t="str">
        <f t="shared" si="6"/>
        <v>4.54/km</v>
      </c>
      <c r="H176" s="16">
        <f t="shared" si="4"/>
        <v>0.04379629629629629</v>
      </c>
      <c r="I176" s="16">
        <f t="shared" si="5"/>
        <v>0.03645833333333333</v>
      </c>
    </row>
    <row r="177" spans="1:9" ht="15" customHeight="1">
      <c r="A177" s="14">
        <v>173</v>
      </c>
      <c r="B177" s="15" t="s">
        <v>1480</v>
      </c>
      <c r="C177" s="15" t="s">
        <v>1454</v>
      </c>
      <c r="D177" s="14" t="s">
        <v>467</v>
      </c>
      <c r="E177" s="15" t="s">
        <v>496</v>
      </c>
      <c r="F177" s="14" t="s">
        <v>883</v>
      </c>
      <c r="G177" s="14" t="str">
        <f t="shared" si="6"/>
        <v>4.55/km</v>
      </c>
      <c r="H177" s="16">
        <f t="shared" si="4"/>
        <v>0.043993055555555535</v>
      </c>
      <c r="I177" s="16">
        <f t="shared" si="5"/>
        <v>0.031631944444444435</v>
      </c>
    </row>
    <row r="178" spans="1:9" ht="15" customHeight="1">
      <c r="A178" s="14">
        <v>174</v>
      </c>
      <c r="B178" s="15" t="s">
        <v>407</v>
      </c>
      <c r="C178" s="15" t="s">
        <v>1558</v>
      </c>
      <c r="D178" s="14" t="s">
        <v>467</v>
      </c>
      <c r="E178" s="15" t="s">
        <v>884</v>
      </c>
      <c r="F178" s="14" t="s">
        <v>885</v>
      </c>
      <c r="G178" s="14" t="str">
        <f t="shared" si="6"/>
        <v>4.55/km</v>
      </c>
      <c r="H178" s="16">
        <f t="shared" si="4"/>
        <v>0.04407407407407406</v>
      </c>
      <c r="I178" s="16">
        <f t="shared" si="5"/>
        <v>0.03171296296296296</v>
      </c>
    </row>
    <row r="179" spans="1:9" ht="15" customHeight="1">
      <c r="A179" s="14">
        <v>175</v>
      </c>
      <c r="B179" s="15" t="s">
        <v>532</v>
      </c>
      <c r="C179" s="15" t="s">
        <v>412</v>
      </c>
      <c r="D179" s="14" t="s">
        <v>679</v>
      </c>
      <c r="E179" s="15" t="s">
        <v>886</v>
      </c>
      <c r="F179" s="14" t="s">
        <v>887</v>
      </c>
      <c r="G179" s="14" t="str">
        <f t="shared" si="6"/>
        <v>4.55/km</v>
      </c>
      <c r="H179" s="16">
        <f t="shared" si="4"/>
        <v>0.044166666666666646</v>
      </c>
      <c r="I179" s="16">
        <f t="shared" si="5"/>
        <v>0.012349537037037034</v>
      </c>
    </row>
    <row r="180" spans="1:9" ht="15" customHeight="1">
      <c r="A180" s="14">
        <v>176</v>
      </c>
      <c r="B180" s="15" t="s">
        <v>888</v>
      </c>
      <c r="C180" s="15" t="s">
        <v>1522</v>
      </c>
      <c r="D180" s="14" t="s">
        <v>477</v>
      </c>
      <c r="E180" s="15" t="s">
        <v>889</v>
      </c>
      <c r="F180" s="14" t="s">
        <v>890</v>
      </c>
      <c r="G180" s="14" t="str">
        <f t="shared" si="6"/>
        <v>4.55/km</v>
      </c>
      <c r="H180" s="16">
        <f t="shared" si="4"/>
        <v>0.04421296296296294</v>
      </c>
      <c r="I180" s="16">
        <f t="shared" si="5"/>
        <v>0.03079861111111111</v>
      </c>
    </row>
    <row r="181" spans="1:9" ht="15" customHeight="1">
      <c r="A181" s="14">
        <v>177</v>
      </c>
      <c r="B181" s="15" t="s">
        <v>425</v>
      </c>
      <c r="C181" s="15" t="s">
        <v>1520</v>
      </c>
      <c r="D181" s="14" t="s">
        <v>453</v>
      </c>
      <c r="E181" s="15" t="s">
        <v>891</v>
      </c>
      <c r="F181" s="14" t="s">
        <v>892</v>
      </c>
      <c r="G181" s="14" t="str">
        <f t="shared" si="6"/>
        <v>4.55/km</v>
      </c>
      <c r="H181" s="16">
        <f t="shared" si="4"/>
        <v>0.04424768518518517</v>
      </c>
      <c r="I181" s="16">
        <f t="shared" si="5"/>
        <v>0.036909722222222205</v>
      </c>
    </row>
    <row r="182" spans="1:9" ht="15" customHeight="1">
      <c r="A182" s="14">
        <v>178</v>
      </c>
      <c r="B182" s="15" t="s">
        <v>893</v>
      </c>
      <c r="C182" s="15" t="s">
        <v>894</v>
      </c>
      <c r="D182" s="14" t="s">
        <v>467</v>
      </c>
      <c r="E182" s="15" t="s">
        <v>1584</v>
      </c>
      <c r="F182" s="14" t="s">
        <v>895</v>
      </c>
      <c r="G182" s="14" t="str">
        <f t="shared" si="6"/>
        <v>4.55/km</v>
      </c>
      <c r="H182" s="16">
        <f t="shared" si="4"/>
        <v>0.04430555555555553</v>
      </c>
      <c r="I182" s="16">
        <f t="shared" si="5"/>
        <v>0.03194444444444443</v>
      </c>
    </row>
    <row r="183" spans="1:9" ht="15" customHeight="1">
      <c r="A183" s="14">
        <v>179</v>
      </c>
      <c r="B183" s="15" t="s">
        <v>896</v>
      </c>
      <c r="C183" s="15" t="s">
        <v>1510</v>
      </c>
      <c r="D183" s="14" t="s">
        <v>453</v>
      </c>
      <c r="E183" s="15" t="s">
        <v>897</v>
      </c>
      <c r="F183" s="14" t="s">
        <v>898</v>
      </c>
      <c r="G183" s="14" t="str">
        <f t="shared" si="6"/>
        <v>4.56/km</v>
      </c>
      <c r="H183" s="16">
        <f t="shared" si="4"/>
        <v>0.04439814814814812</v>
      </c>
      <c r="I183" s="16">
        <f t="shared" si="5"/>
        <v>0.037060185185185154</v>
      </c>
    </row>
    <row r="184" spans="1:9" ht="15" customHeight="1">
      <c r="A184" s="14">
        <v>180</v>
      </c>
      <c r="B184" s="15" t="s">
        <v>899</v>
      </c>
      <c r="C184" s="15" t="s">
        <v>1518</v>
      </c>
      <c r="D184" s="14" t="s">
        <v>477</v>
      </c>
      <c r="E184" s="15" t="s">
        <v>900</v>
      </c>
      <c r="F184" s="14" t="s">
        <v>901</v>
      </c>
      <c r="G184" s="14" t="str">
        <f t="shared" si="6"/>
        <v>4.56/km</v>
      </c>
      <c r="H184" s="16">
        <f t="shared" si="4"/>
        <v>0.044548611111111094</v>
      </c>
      <c r="I184" s="16">
        <f t="shared" si="5"/>
        <v>0.031134259259259264</v>
      </c>
    </row>
    <row r="185" spans="1:9" ht="15" customHeight="1">
      <c r="A185" s="14">
        <v>181</v>
      </c>
      <c r="B185" s="15" t="s">
        <v>902</v>
      </c>
      <c r="C185" s="15" t="s">
        <v>433</v>
      </c>
      <c r="D185" s="14" t="s">
        <v>453</v>
      </c>
      <c r="E185" s="15" t="s">
        <v>481</v>
      </c>
      <c r="F185" s="14" t="s">
        <v>903</v>
      </c>
      <c r="G185" s="14" t="str">
        <f t="shared" si="6"/>
        <v>4.57/km</v>
      </c>
      <c r="H185" s="16">
        <f t="shared" si="4"/>
        <v>0.04502314814814813</v>
      </c>
      <c r="I185" s="16">
        <f t="shared" si="5"/>
        <v>0.03768518518518517</v>
      </c>
    </row>
    <row r="186" spans="1:9" ht="15" customHeight="1">
      <c r="A186" s="14">
        <v>182</v>
      </c>
      <c r="B186" s="15" t="s">
        <v>904</v>
      </c>
      <c r="C186" s="15" t="s">
        <v>1555</v>
      </c>
      <c r="D186" s="14" t="s">
        <v>467</v>
      </c>
      <c r="E186" s="15" t="s">
        <v>660</v>
      </c>
      <c r="F186" s="14" t="s">
        <v>905</v>
      </c>
      <c r="G186" s="14" t="str">
        <f t="shared" si="6"/>
        <v>4.57/km</v>
      </c>
      <c r="H186" s="16">
        <f t="shared" si="4"/>
        <v>0.04528935185185183</v>
      </c>
      <c r="I186" s="16">
        <f t="shared" si="5"/>
        <v>0.03292824074074073</v>
      </c>
    </row>
    <row r="187" spans="1:9" ht="15" customHeight="1">
      <c r="A187" s="14">
        <v>183</v>
      </c>
      <c r="B187" s="15" t="s">
        <v>906</v>
      </c>
      <c r="C187" s="15" t="s">
        <v>1544</v>
      </c>
      <c r="D187" s="14" t="s">
        <v>709</v>
      </c>
      <c r="E187" s="15" t="s">
        <v>515</v>
      </c>
      <c r="F187" s="14" t="s">
        <v>907</v>
      </c>
      <c r="G187" s="14" t="str">
        <f t="shared" si="6"/>
        <v>4.58/km</v>
      </c>
      <c r="H187" s="16">
        <f t="shared" si="4"/>
        <v>0.04547453703703701</v>
      </c>
      <c r="I187" s="16">
        <f t="shared" si="5"/>
        <v>0.011956018518518519</v>
      </c>
    </row>
    <row r="188" spans="1:9" ht="15" customHeight="1">
      <c r="A188" s="14">
        <v>184</v>
      </c>
      <c r="B188" s="15" t="s">
        <v>908</v>
      </c>
      <c r="C188" s="15" t="s">
        <v>419</v>
      </c>
      <c r="D188" s="14" t="s">
        <v>453</v>
      </c>
      <c r="E188" s="15" t="s">
        <v>909</v>
      </c>
      <c r="F188" s="14" t="s">
        <v>907</v>
      </c>
      <c r="G188" s="14" t="str">
        <f t="shared" si="6"/>
        <v>4.58/km</v>
      </c>
      <c r="H188" s="16">
        <f t="shared" si="4"/>
        <v>0.04547453703703701</v>
      </c>
      <c r="I188" s="16">
        <f t="shared" si="5"/>
        <v>0.038136574074074045</v>
      </c>
    </row>
    <row r="189" spans="1:9" ht="15" customHeight="1">
      <c r="A189" s="14">
        <v>185</v>
      </c>
      <c r="B189" s="15" t="s">
        <v>910</v>
      </c>
      <c r="C189" s="15" t="s">
        <v>1564</v>
      </c>
      <c r="D189" s="14" t="s">
        <v>467</v>
      </c>
      <c r="E189" s="15" t="s">
        <v>911</v>
      </c>
      <c r="F189" s="14" t="s">
        <v>912</v>
      </c>
      <c r="G189" s="14" t="str">
        <f t="shared" si="6"/>
        <v>4.58/km</v>
      </c>
      <c r="H189" s="16">
        <f t="shared" si="4"/>
        <v>0.04549768518518517</v>
      </c>
      <c r="I189" s="16">
        <f t="shared" si="5"/>
        <v>0.03313657407407407</v>
      </c>
    </row>
    <row r="190" spans="1:9" ht="15" customHeight="1">
      <c r="A190" s="14">
        <v>186</v>
      </c>
      <c r="B190" s="15" t="s">
        <v>415</v>
      </c>
      <c r="C190" s="15" t="s">
        <v>1568</v>
      </c>
      <c r="D190" s="14" t="s">
        <v>453</v>
      </c>
      <c r="E190" s="15" t="s">
        <v>429</v>
      </c>
      <c r="F190" s="14" t="s">
        <v>913</v>
      </c>
      <c r="G190" s="14" t="str">
        <f t="shared" si="6"/>
        <v>4.58/km</v>
      </c>
      <c r="H190" s="16">
        <f t="shared" si="4"/>
        <v>0.045567129629629596</v>
      </c>
      <c r="I190" s="16">
        <f t="shared" si="5"/>
        <v>0.038229166666666634</v>
      </c>
    </row>
    <row r="191" spans="1:9" ht="15" customHeight="1">
      <c r="A191" s="14">
        <v>187</v>
      </c>
      <c r="B191" s="15" t="s">
        <v>914</v>
      </c>
      <c r="C191" s="15" t="s">
        <v>915</v>
      </c>
      <c r="D191" s="14" t="s">
        <v>477</v>
      </c>
      <c r="E191" s="15" t="s">
        <v>916</v>
      </c>
      <c r="F191" s="14" t="s">
        <v>917</v>
      </c>
      <c r="G191" s="14" t="str">
        <f t="shared" si="6"/>
        <v>4.58/km</v>
      </c>
      <c r="H191" s="16">
        <f aca="true" t="shared" si="7" ref="H191:H254">F191-$F$5</f>
        <v>0.045601851851851824</v>
      </c>
      <c r="I191" s="16">
        <f aca="true" t="shared" si="8" ref="I191:I254">F191-INDEX($F$5:$F$200,MATCH(D191,$D$5:$D$200,0))</f>
        <v>0.032187499999999994</v>
      </c>
    </row>
    <row r="192" spans="1:9" ht="15" customHeight="1">
      <c r="A192" s="14">
        <v>188</v>
      </c>
      <c r="B192" s="15" t="s">
        <v>918</v>
      </c>
      <c r="C192" s="15" t="s">
        <v>1516</v>
      </c>
      <c r="D192" s="14" t="s">
        <v>453</v>
      </c>
      <c r="E192" s="15" t="s">
        <v>551</v>
      </c>
      <c r="F192" s="14" t="s">
        <v>919</v>
      </c>
      <c r="G192" s="14" t="str">
        <f t="shared" si="6"/>
        <v>4.58/km</v>
      </c>
      <c r="H192" s="16">
        <f t="shared" si="7"/>
        <v>0.04561342592592592</v>
      </c>
      <c r="I192" s="16">
        <f t="shared" si="8"/>
        <v>0.038275462962962956</v>
      </c>
    </row>
    <row r="193" spans="1:9" ht="15" customHeight="1">
      <c r="A193" s="14">
        <v>189</v>
      </c>
      <c r="B193" s="15" t="s">
        <v>920</v>
      </c>
      <c r="C193" s="15" t="s">
        <v>1520</v>
      </c>
      <c r="D193" s="14" t="s">
        <v>453</v>
      </c>
      <c r="E193" s="15" t="s">
        <v>921</v>
      </c>
      <c r="F193" s="14" t="s">
        <v>922</v>
      </c>
      <c r="G193" s="14" t="str">
        <f t="shared" si="6"/>
        <v>4.58/km</v>
      </c>
      <c r="H193" s="16">
        <f t="shared" si="7"/>
        <v>0.04578703703703703</v>
      </c>
      <c r="I193" s="16">
        <f t="shared" si="8"/>
        <v>0.038449074074074066</v>
      </c>
    </row>
    <row r="194" spans="1:9" ht="15" customHeight="1">
      <c r="A194" s="14">
        <v>190</v>
      </c>
      <c r="B194" s="15" t="s">
        <v>923</v>
      </c>
      <c r="C194" s="15" t="s">
        <v>1520</v>
      </c>
      <c r="D194" s="14" t="s">
        <v>477</v>
      </c>
      <c r="E194" s="15" t="s">
        <v>341</v>
      </c>
      <c r="F194" s="14" t="s">
        <v>924</v>
      </c>
      <c r="G194" s="14" t="str">
        <f t="shared" si="6"/>
        <v>4.60/km</v>
      </c>
      <c r="H194" s="16">
        <f t="shared" si="7"/>
        <v>0.04640046296296295</v>
      </c>
      <c r="I194" s="16">
        <f t="shared" si="8"/>
        <v>0.03298611111111112</v>
      </c>
    </row>
    <row r="195" spans="1:9" ht="15" customHeight="1">
      <c r="A195" s="14">
        <v>191</v>
      </c>
      <c r="B195" s="15" t="s">
        <v>925</v>
      </c>
      <c r="C195" s="15" t="s">
        <v>337</v>
      </c>
      <c r="D195" s="14" t="s">
        <v>477</v>
      </c>
      <c r="E195" s="15" t="s">
        <v>606</v>
      </c>
      <c r="F195" s="14" t="s">
        <v>926</v>
      </c>
      <c r="G195" s="14" t="str">
        <f t="shared" si="6"/>
        <v>4.60/km</v>
      </c>
      <c r="H195" s="16">
        <f t="shared" si="7"/>
        <v>0.046469907407407404</v>
      </c>
      <c r="I195" s="16">
        <f t="shared" si="8"/>
        <v>0.033055555555555574</v>
      </c>
    </row>
    <row r="196" spans="1:9" ht="15" customHeight="1">
      <c r="A196" s="14">
        <v>192</v>
      </c>
      <c r="B196" s="15" t="s">
        <v>927</v>
      </c>
      <c r="C196" s="15" t="s">
        <v>928</v>
      </c>
      <c r="D196" s="14" t="s">
        <v>453</v>
      </c>
      <c r="E196" s="15" t="s">
        <v>929</v>
      </c>
      <c r="F196" s="14" t="s">
        <v>930</v>
      </c>
      <c r="G196" s="14" t="str">
        <f t="shared" si="6"/>
        <v>4.60/km</v>
      </c>
      <c r="H196" s="16">
        <f t="shared" si="7"/>
        <v>0.04653935185185183</v>
      </c>
      <c r="I196" s="16">
        <f t="shared" si="8"/>
        <v>0.03920138888888887</v>
      </c>
    </row>
    <row r="197" spans="1:9" ht="15" customHeight="1">
      <c r="A197" s="14">
        <v>193</v>
      </c>
      <c r="B197" s="15" t="s">
        <v>1462</v>
      </c>
      <c r="C197" s="15" t="s">
        <v>1547</v>
      </c>
      <c r="D197" s="14" t="s">
        <v>453</v>
      </c>
      <c r="E197" s="15" t="s">
        <v>505</v>
      </c>
      <c r="F197" s="14" t="s">
        <v>931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5.00/km</v>
      </c>
      <c r="H197" s="16">
        <f t="shared" si="7"/>
        <v>0.04656249999999999</v>
      </c>
      <c r="I197" s="16">
        <f t="shared" si="8"/>
        <v>0.03922453703703703</v>
      </c>
    </row>
    <row r="198" spans="1:9" ht="15" customHeight="1">
      <c r="A198" s="14">
        <v>194</v>
      </c>
      <c r="B198" s="15" t="s">
        <v>932</v>
      </c>
      <c r="C198" s="15" t="s">
        <v>1556</v>
      </c>
      <c r="D198" s="14" t="s">
        <v>467</v>
      </c>
      <c r="E198" s="15" t="s">
        <v>933</v>
      </c>
      <c r="F198" s="14" t="s">
        <v>934</v>
      </c>
      <c r="G198" s="14" t="str">
        <f t="shared" si="9"/>
        <v>5.01/km</v>
      </c>
      <c r="H198" s="16">
        <f t="shared" si="7"/>
        <v>0.04693287037037035</v>
      </c>
      <c r="I198" s="16">
        <f t="shared" si="8"/>
        <v>0.03457175925925925</v>
      </c>
    </row>
    <row r="199" spans="1:9" ht="15" customHeight="1">
      <c r="A199" s="14">
        <v>195</v>
      </c>
      <c r="B199" s="15" t="s">
        <v>935</v>
      </c>
      <c r="C199" s="15" t="s">
        <v>336</v>
      </c>
      <c r="D199" s="14" t="s">
        <v>467</v>
      </c>
      <c r="E199" s="15" t="s">
        <v>936</v>
      </c>
      <c r="F199" s="14" t="s">
        <v>937</v>
      </c>
      <c r="G199" s="14" t="str">
        <f t="shared" si="9"/>
        <v>5.01/km</v>
      </c>
      <c r="H199" s="16">
        <f t="shared" si="7"/>
        <v>0.046967592592592575</v>
      </c>
      <c r="I199" s="16">
        <f t="shared" si="8"/>
        <v>0.034606481481481474</v>
      </c>
    </row>
    <row r="200" spans="1:9" ht="15" customHeight="1">
      <c r="A200" s="14">
        <v>196</v>
      </c>
      <c r="B200" s="15" t="s">
        <v>374</v>
      </c>
      <c r="C200" s="15" t="s">
        <v>1533</v>
      </c>
      <c r="D200" s="14" t="s">
        <v>453</v>
      </c>
      <c r="E200" s="15" t="s">
        <v>938</v>
      </c>
      <c r="F200" s="14" t="s">
        <v>939</v>
      </c>
      <c r="G200" s="14" t="str">
        <f t="shared" si="9"/>
        <v>5.01/km</v>
      </c>
      <c r="H200" s="16">
        <f t="shared" si="7"/>
        <v>0.04697916666666667</v>
      </c>
      <c r="I200" s="16">
        <f t="shared" si="8"/>
        <v>0.039641203703703706</v>
      </c>
    </row>
    <row r="201" spans="1:9" ht="15" customHeight="1">
      <c r="A201" s="14">
        <v>197</v>
      </c>
      <c r="B201" s="15" t="s">
        <v>940</v>
      </c>
      <c r="C201" s="15" t="s">
        <v>1564</v>
      </c>
      <c r="D201" s="14" t="s">
        <v>467</v>
      </c>
      <c r="E201" s="15" t="s">
        <v>501</v>
      </c>
      <c r="F201" s="14" t="s">
        <v>941</v>
      </c>
      <c r="G201" s="14" t="str">
        <f t="shared" si="9"/>
        <v>5.01/km</v>
      </c>
      <c r="H201" s="16">
        <f t="shared" si="7"/>
        <v>0.04701388888888887</v>
      </c>
      <c r="I201" s="16">
        <f t="shared" si="8"/>
        <v>0.03465277777777777</v>
      </c>
    </row>
    <row r="202" spans="1:9" ht="15" customHeight="1">
      <c r="A202" s="14">
        <v>198</v>
      </c>
      <c r="B202" s="15" t="s">
        <v>942</v>
      </c>
      <c r="C202" s="15" t="s">
        <v>1568</v>
      </c>
      <c r="D202" s="14" t="s">
        <v>477</v>
      </c>
      <c r="E202" s="15" t="s">
        <v>1584</v>
      </c>
      <c r="F202" s="14" t="s">
        <v>943</v>
      </c>
      <c r="G202" s="14" t="str">
        <f t="shared" si="9"/>
        <v>5.01/km</v>
      </c>
      <c r="H202" s="16">
        <f t="shared" si="7"/>
        <v>0.047256944444444435</v>
      </c>
      <c r="I202" s="16">
        <f t="shared" si="8"/>
        <v>0.033842592592592605</v>
      </c>
    </row>
    <row r="203" spans="1:9" ht="15" customHeight="1">
      <c r="A203" s="14">
        <v>199</v>
      </c>
      <c r="B203" s="15" t="s">
        <v>338</v>
      </c>
      <c r="C203" s="15" t="s">
        <v>944</v>
      </c>
      <c r="D203" s="14" t="s">
        <v>477</v>
      </c>
      <c r="E203" s="15" t="s">
        <v>753</v>
      </c>
      <c r="F203" s="14" t="s">
        <v>945</v>
      </c>
      <c r="G203" s="14" t="str">
        <f t="shared" si="9"/>
        <v>5.02/km</v>
      </c>
      <c r="H203" s="16">
        <f t="shared" si="7"/>
        <v>0.04729166666666666</v>
      </c>
      <c r="I203" s="16">
        <f t="shared" si="8"/>
        <v>0.03387731481481483</v>
      </c>
    </row>
    <row r="204" spans="1:9" ht="15" customHeight="1">
      <c r="A204" s="14">
        <v>200</v>
      </c>
      <c r="B204" s="15" t="s">
        <v>946</v>
      </c>
      <c r="C204" s="15" t="s">
        <v>947</v>
      </c>
      <c r="D204" s="14" t="s">
        <v>477</v>
      </c>
      <c r="E204" s="15" t="s">
        <v>948</v>
      </c>
      <c r="F204" s="14" t="s">
        <v>949</v>
      </c>
      <c r="G204" s="14" t="str">
        <f t="shared" si="9"/>
        <v>5.02/km</v>
      </c>
      <c r="H204" s="16">
        <f t="shared" si="7"/>
        <v>0.04749999999999997</v>
      </c>
      <c r="I204" s="16">
        <f t="shared" si="8"/>
        <v>0.03408564814814814</v>
      </c>
    </row>
    <row r="205" spans="1:9" ht="15" customHeight="1">
      <c r="A205" s="14">
        <v>201</v>
      </c>
      <c r="B205" s="15" t="s">
        <v>950</v>
      </c>
      <c r="C205" s="15" t="s">
        <v>1576</v>
      </c>
      <c r="D205" s="14" t="s">
        <v>477</v>
      </c>
      <c r="E205" s="15" t="s">
        <v>951</v>
      </c>
      <c r="F205" s="14" t="s">
        <v>952</v>
      </c>
      <c r="G205" s="14" t="str">
        <f t="shared" si="9"/>
        <v>5.02/km</v>
      </c>
      <c r="H205" s="16">
        <f t="shared" si="7"/>
        <v>0.047546296296296295</v>
      </c>
      <c r="I205" s="16">
        <f t="shared" si="8"/>
        <v>0.034131944444444465</v>
      </c>
    </row>
    <row r="206" spans="1:9" ht="15" customHeight="1">
      <c r="A206" s="14">
        <v>202</v>
      </c>
      <c r="B206" s="15" t="s">
        <v>381</v>
      </c>
      <c r="C206" s="15" t="s">
        <v>1512</v>
      </c>
      <c r="D206" s="14" t="s">
        <v>477</v>
      </c>
      <c r="E206" s="15" t="s">
        <v>953</v>
      </c>
      <c r="F206" s="14" t="s">
        <v>954</v>
      </c>
      <c r="G206" s="14" t="str">
        <f t="shared" si="9"/>
        <v>5.02/km</v>
      </c>
      <c r="H206" s="16">
        <f t="shared" si="7"/>
        <v>0.04758101851851852</v>
      </c>
      <c r="I206" s="16">
        <f t="shared" si="8"/>
        <v>0.03416666666666669</v>
      </c>
    </row>
    <row r="207" spans="1:9" ht="15" customHeight="1">
      <c r="A207" s="14">
        <v>203</v>
      </c>
      <c r="B207" s="15" t="s">
        <v>1580</v>
      </c>
      <c r="C207" s="15" t="s">
        <v>1571</v>
      </c>
      <c r="D207" s="14" t="s">
        <v>467</v>
      </c>
      <c r="E207" s="15" t="s">
        <v>955</v>
      </c>
      <c r="F207" s="14" t="s">
        <v>954</v>
      </c>
      <c r="G207" s="14" t="str">
        <f t="shared" si="9"/>
        <v>5.02/km</v>
      </c>
      <c r="H207" s="16">
        <f t="shared" si="7"/>
        <v>0.04758101851851852</v>
      </c>
      <c r="I207" s="16">
        <f t="shared" si="8"/>
        <v>0.03521990740740742</v>
      </c>
    </row>
    <row r="208" spans="1:9" ht="15" customHeight="1">
      <c r="A208" s="14">
        <v>204</v>
      </c>
      <c r="B208" s="15" t="s">
        <v>956</v>
      </c>
      <c r="C208" s="15" t="s">
        <v>375</v>
      </c>
      <c r="D208" s="14" t="s">
        <v>467</v>
      </c>
      <c r="E208" s="15" t="s">
        <v>957</v>
      </c>
      <c r="F208" s="14" t="s">
        <v>958</v>
      </c>
      <c r="G208" s="14" t="str">
        <f t="shared" si="9"/>
        <v>5.02/km</v>
      </c>
      <c r="H208" s="16">
        <f t="shared" si="7"/>
        <v>0.04765046296296295</v>
      </c>
      <c r="I208" s="16">
        <f t="shared" si="8"/>
        <v>0.03528935185185185</v>
      </c>
    </row>
    <row r="209" spans="1:9" ht="15" customHeight="1">
      <c r="A209" s="14">
        <v>205</v>
      </c>
      <c r="B209" s="15" t="s">
        <v>959</v>
      </c>
      <c r="C209" s="15" t="s">
        <v>1535</v>
      </c>
      <c r="D209" s="14" t="s">
        <v>679</v>
      </c>
      <c r="E209" s="15" t="s">
        <v>617</v>
      </c>
      <c r="F209" s="14" t="s">
        <v>960</v>
      </c>
      <c r="G209" s="14" t="str">
        <f t="shared" si="9"/>
        <v>5.03/km</v>
      </c>
      <c r="H209" s="16">
        <f t="shared" si="7"/>
        <v>0.047893518518518516</v>
      </c>
      <c r="I209" s="16">
        <f t="shared" si="8"/>
        <v>0.016076388888888904</v>
      </c>
    </row>
    <row r="210" spans="1:9" ht="15" customHeight="1">
      <c r="A210" s="14">
        <v>206</v>
      </c>
      <c r="B210" s="15" t="s">
        <v>1476</v>
      </c>
      <c r="C210" s="15" t="s">
        <v>348</v>
      </c>
      <c r="D210" s="14" t="s">
        <v>477</v>
      </c>
      <c r="E210" s="15" t="s">
        <v>1461</v>
      </c>
      <c r="F210" s="14" t="s">
        <v>961</v>
      </c>
      <c r="G210" s="14" t="str">
        <f t="shared" si="9"/>
        <v>5.03/km</v>
      </c>
      <c r="H210" s="16">
        <f t="shared" si="7"/>
        <v>0.047986111111111104</v>
      </c>
      <c r="I210" s="16">
        <f t="shared" si="8"/>
        <v>0.034571759259259274</v>
      </c>
    </row>
    <row r="211" spans="1:9" ht="15" customHeight="1">
      <c r="A211" s="14">
        <v>207</v>
      </c>
      <c r="B211" s="15" t="s">
        <v>962</v>
      </c>
      <c r="C211" s="15" t="s">
        <v>1573</v>
      </c>
      <c r="D211" s="14" t="s">
        <v>770</v>
      </c>
      <c r="E211" s="15" t="s">
        <v>963</v>
      </c>
      <c r="F211" s="14" t="s">
        <v>964</v>
      </c>
      <c r="G211" s="14" t="str">
        <f t="shared" si="9"/>
        <v>5.03/km</v>
      </c>
      <c r="H211" s="16">
        <f t="shared" si="7"/>
        <v>0.0480324074074074</v>
      </c>
      <c r="I211" s="16">
        <f t="shared" si="8"/>
        <v>0.010833333333333334</v>
      </c>
    </row>
    <row r="212" spans="1:9" ht="15" customHeight="1">
      <c r="A212" s="14">
        <v>208</v>
      </c>
      <c r="B212" s="15" t="s">
        <v>965</v>
      </c>
      <c r="C212" s="15" t="s">
        <v>1556</v>
      </c>
      <c r="D212" s="14" t="s">
        <v>467</v>
      </c>
      <c r="E212" s="15" t="s">
        <v>966</v>
      </c>
      <c r="F212" s="14" t="s">
        <v>967</v>
      </c>
      <c r="G212" s="14" t="str">
        <f t="shared" si="9"/>
        <v>5.03/km</v>
      </c>
      <c r="H212" s="16">
        <f t="shared" si="7"/>
        <v>0.048043981481481465</v>
      </c>
      <c r="I212" s="16">
        <f t="shared" si="8"/>
        <v>0.035682870370370365</v>
      </c>
    </row>
    <row r="213" spans="1:9" ht="15" customHeight="1">
      <c r="A213" s="14">
        <v>209</v>
      </c>
      <c r="B213" s="15" t="s">
        <v>968</v>
      </c>
      <c r="C213" s="15" t="s">
        <v>1515</v>
      </c>
      <c r="D213" s="14" t="s">
        <v>477</v>
      </c>
      <c r="E213" s="15" t="s">
        <v>518</v>
      </c>
      <c r="F213" s="14" t="s">
        <v>969</v>
      </c>
      <c r="G213" s="14" t="str">
        <f t="shared" si="9"/>
        <v>5.03/km</v>
      </c>
      <c r="H213" s="16">
        <f t="shared" si="7"/>
        <v>0.04817129629629628</v>
      </c>
      <c r="I213" s="16">
        <f t="shared" si="8"/>
        <v>0.03475694444444445</v>
      </c>
    </row>
    <row r="214" spans="1:9" ht="15" customHeight="1">
      <c r="A214" s="14">
        <v>210</v>
      </c>
      <c r="B214" s="15" t="s">
        <v>970</v>
      </c>
      <c r="C214" s="15" t="s">
        <v>1513</v>
      </c>
      <c r="D214" s="14" t="s">
        <v>477</v>
      </c>
      <c r="E214" s="15" t="s">
        <v>971</v>
      </c>
      <c r="F214" s="14" t="s">
        <v>972</v>
      </c>
      <c r="G214" s="14" t="str">
        <f t="shared" si="9"/>
        <v>5.04/km</v>
      </c>
      <c r="H214" s="16">
        <f t="shared" si="7"/>
        <v>0.048275462962962964</v>
      </c>
      <c r="I214" s="16">
        <f t="shared" si="8"/>
        <v>0.034861111111111134</v>
      </c>
    </row>
    <row r="215" spans="1:9" ht="15" customHeight="1">
      <c r="A215" s="14">
        <v>211</v>
      </c>
      <c r="B215" s="15" t="s">
        <v>598</v>
      </c>
      <c r="C215" s="15" t="s">
        <v>1575</v>
      </c>
      <c r="D215" s="14" t="s">
        <v>679</v>
      </c>
      <c r="E215" s="15" t="s">
        <v>1584</v>
      </c>
      <c r="F215" s="14" t="s">
        <v>973</v>
      </c>
      <c r="G215" s="14" t="str">
        <f t="shared" si="9"/>
        <v>5.05/km</v>
      </c>
      <c r="H215" s="16">
        <f t="shared" si="7"/>
        <v>0.04876157407407407</v>
      </c>
      <c r="I215" s="16">
        <f t="shared" si="8"/>
        <v>0.016944444444444456</v>
      </c>
    </row>
    <row r="216" spans="1:9" ht="15" customHeight="1">
      <c r="A216" s="14">
        <v>212</v>
      </c>
      <c r="B216" s="15" t="s">
        <v>974</v>
      </c>
      <c r="C216" s="15" t="s">
        <v>1569</v>
      </c>
      <c r="D216" s="14" t="s">
        <v>709</v>
      </c>
      <c r="E216" s="15" t="s">
        <v>975</v>
      </c>
      <c r="F216" s="14" t="s">
        <v>976</v>
      </c>
      <c r="G216" s="14" t="str">
        <f t="shared" si="9"/>
        <v>5.05/km</v>
      </c>
      <c r="H216" s="16">
        <f t="shared" si="7"/>
        <v>0.04881944444444443</v>
      </c>
      <c r="I216" s="16">
        <f t="shared" si="8"/>
        <v>0.01530092592592594</v>
      </c>
    </row>
    <row r="217" spans="1:9" ht="15" customHeight="1">
      <c r="A217" s="14">
        <v>213</v>
      </c>
      <c r="B217" s="15" t="s">
        <v>977</v>
      </c>
      <c r="C217" s="15" t="s">
        <v>1540</v>
      </c>
      <c r="D217" s="14" t="s">
        <v>453</v>
      </c>
      <c r="E217" s="15" t="s">
        <v>978</v>
      </c>
      <c r="F217" s="14" t="s">
        <v>979</v>
      </c>
      <c r="G217" s="14" t="str">
        <f t="shared" si="9"/>
        <v>5.05/km</v>
      </c>
      <c r="H217" s="16">
        <f t="shared" si="7"/>
        <v>0.04902777777777777</v>
      </c>
      <c r="I217" s="16">
        <f t="shared" si="8"/>
        <v>0.041689814814814805</v>
      </c>
    </row>
    <row r="218" spans="1:9" ht="15" customHeight="1">
      <c r="A218" s="14">
        <v>214</v>
      </c>
      <c r="B218" s="15" t="s">
        <v>1431</v>
      </c>
      <c r="C218" s="15" t="s">
        <v>401</v>
      </c>
      <c r="D218" s="14" t="s">
        <v>453</v>
      </c>
      <c r="E218" s="15" t="s">
        <v>980</v>
      </c>
      <c r="F218" s="14" t="s">
        <v>981</v>
      </c>
      <c r="G218" s="14" t="str">
        <f t="shared" si="9"/>
        <v>5.05/km</v>
      </c>
      <c r="H218" s="16">
        <f t="shared" si="7"/>
        <v>0.0490509259259259</v>
      </c>
      <c r="I218" s="16">
        <f t="shared" si="8"/>
        <v>0.04171296296296294</v>
      </c>
    </row>
    <row r="219" spans="1:9" ht="15" customHeight="1">
      <c r="A219" s="14">
        <v>215</v>
      </c>
      <c r="B219" s="15" t="s">
        <v>782</v>
      </c>
      <c r="C219" s="15" t="s">
        <v>1566</v>
      </c>
      <c r="D219" s="14" t="s">
        <v>467</v>
      </c>
      <c r="E219" s="15" t="s">
        <v>982</v>
      </c>
      <c r="F219" s="14" t="s">
        <v>983</v>
      </c>
      <c r="G219" s="14" t="str">
        <f t="shared" si="9"/>
        <v>5.06/km</v>
      </c>
      <c r="H219" s="16">
        <f t="shared" si="7"/>
        <v>0.049270833333333305</v>
      </c>
      <c r="I219" s="16">
        <f t="shared" si="8"/>
        <v>0.036909722222222205</v>
      </c>
    </row>
    <row r="220" spans="1:9" ht="15" customHeight="1">
      <c r="A220" s="14">
        <v>216</v>
      </c>
      <c r="B220" s="15" t="s">
        <v>984</v>
      </c>
      <c r="C220" s="15" t="s">
        <v>1550</v>
      </c>
      <c r="D220" s="14" t="s">
        <v>477</v>
      </c>
      <c r="E220" s="15" t="s">
        <v>501</v>
      </c>
      <c r="F220" s="14" t="s">
        <v>985</v>
      </c>
      <c r="G220" s="14" t="str">
        <f t="shared" si="9"/>
        <v>5.06/km</v>
      </c>
      <c r="H220" s="16">
        <f t="shared" si="7"/>
        <v>0.04934027777777776</v>
      </c>
      <c r="I220" s="16">
        <f t="shared" si="8"/>
        <v>0.03592592592592593</v>
      </c>
    </row>
    <row r="221" spans="1:9" ht="15" customHeight="1">
      <c r="A221" s="14">
        <v>217</v>
      </c>
      <c r="B221" s="15" t="s">
        <v>986</v>
      </c>
      <c r="C221" s="15" t="s">
        <v>419</v>
      </c>
      <c r="D221" s="14" t="s">
        <v>467</v>
      </c>
      <c r="E221" s="15" t="s">
        <v>933</v>
      </c>
      <c r="F221" s="14" t="s">
        <v>987</v>
      </c>
      <c r="G221" s="14" t="str">
        <f t="shared" si="9"/>
        <v>5.06/km</v>
      </c>
      <c r="H221" s="16">
        <f t="shared" si="7"/>
        <v>0.0495486111111111</v>
      </c>
      <c r="I221" s="16">
        <f t="shared" si="8"/>
        <v>0.0371875</v>
      </c>
    </row>
    <row r="222" spans="1:9" ht="15" customHeight="1">
      <c r="A222" s="14">
        <v>218</v>
      </c>
      <c r="B222" s="15" t="s">
        <v>1457</v>
      </c>
      <c r="C222" s="15" t="s">
        <v>1581</v>
      </c>
      <c r="D222" s="14" t="s">
        <v>477</v>
      </c>
      <c r="E222" s="15" t="s">
        <v>660</v>
      </c>
      <c r="F222" s="14" t="s">
        <v>987</v>
      </c>
      <c r="G222" s="14" t="str">
        <f t="shared" si="9"/>
        <v>5.06/km</v>
      </c>
      <c r="H222" s="16">
        <f t="shared" si="7"/>
        <v>0.0495486111111111</v>
      </c>
      <c r="I222" s="16">
        <f t="shared" si="8"/>
        <v>0.03613425925925927</v>
      </c>
    </row>
    <row r="223" spans="1:9" ht="15" customHeight="1">
      <c r="A223" s="14">
        <v>219</v>
      </c>
      <c r="B223" s="15" t="s">
        <v>1445</v>
      </c>
      <c r="C223" s="15" t="s">
        <v>1513</v>
      </c>
      <c r="D223" s="14" t="s">
        <v>477</v>
      </c>
      <c r="E223" s="15" t="s">
        <v>988</v>
      </c>
      <c r="F223" s="14" t="s">
        <v>989</v>
      </c>
      <c r="G223" s="14" t="str">
        <f t="shared" si="9"/>
        <v>5.07/km</v>
      </c>
      <c r="H223" s="16">
        <f t="shared" si="7"/>
        <v>0.04980324074074073</v>
      </c>
      <c r="I223" s="16">
        <f t="shared" si="8"/>
        <v>0.0363888888888889</v>
      </c>
    </row>
    <row r="224" spans="1:9" ht="15" customHeight="1">
      <c r="A224" s="14">
        <v>220</v>
      </c>
      <c r="B224" s="15" t="s">
        <v>990</v>
      </c>
      <c r="C224" s="15" t="s">
        <v>1570</v>
      </c>
      <c r="D224" s="14" t="s">
        <v>477</v>
      </c>
      <c r="E224" s="15" t="s">
        <v>515</v>
      </c>
      <c r="F224" s="14" t="s">
        <v>991</v>
      </c>
      <c r="G224" s="14" t="str">
        <f t="shared" si="9"/>
        <v>5.07/km</v>
      </c>
      <c r="H224" s="16">
        <f t="shared" si="7"/>
        <v>0.0498148148148148</v>
      </c>
      <c r="I224" s="16">
        <f t="shared" si="8"/>
        <v>0.03640046296296297</v>
      </c>
    </row>
    <row r="225" spans="1:9" ht="15" customHeight="1">
      <c r="A225" s="14">
        <v>221</v>
      </c>
      <c r="B225" s="15" t="s">
        <v>992</v>
      </c>
      <c r="C225" s="15" t="s">
        <v>390</v>
      </c>
      <c r="D225" s="14" t="s">
        <v>679</v>
      </c>
      <c r="E225" s="15" t="s">
        <v>457</v>
      </c>
      <c r="F225" s="14" t="s">
        <v>993</v>
      </c>
      <c r="G225" s="14" t="str">
        <f t="shared" si="9"/>
        <v>5.07/km</v>
      </c>
      <c r="H225" s="16">
        <f t="shared" si="7"/>
        <v>0.04993055555555555</v>
      </c>
      <c r="I225" s="16">
        <f t="shared" si="8"/>
        <v>0.018113425925925936</v>
      </c>
    </row>
    <row r="226" spans="1:9" ht="15" customHeight="1">
      <c r="A226" s="14">
        <v>222</v>
      </c>
      <c r="B226" s="15" t="s">
        <v>994</v>
      </c>
      <c r="C226" s="15" t="s">
        <v>1520</v>
      </c>
      <c r="D226" s="14" t="s">
        <v>477</v>
      </c>
      <c r="E226" s="15" t="s">
        <v>484</v>
      </c>
      <c r="F226" s="14" t="s">
        <v>995</v>
      </c>
      <c r="G226" s="14" t="str">
        <f t="shared" si="9"/>
        <v>5.07/km</v>
      </c>
      <c r="H226" s="16">
        <f t="shared" si="7"/>
        <v>0.04998842592592591</v>
      </c>
      <c r="I226" s="16">
        <f t="shared" si="8"/>
        <v>0.03657407407407408</v>
      </c>
    </row>
    <row r="227" spans="1:9" ht="15" customHeight="1">
      <c r="A227" s="14">
        <v>223</v>
      </c>
      <c r="B227" s="15" t="s">
        <v>996</v>
      </c>
      <c r="C227" s="15" t="s">
        <v>1555</v>
      </c>
      <c r="D227" s="14" t="s">
        <v>453</v>
      </c>
      <c r="E227" s="15" t="s">
        <v>997</v>
      </c>
      <c r="F227" s="14" t="s">
        <v>998</v>
      </c>
      <c r="G227" s="14" t="str">
        <f t="shared" si="9"/>
        <v>5.07/km</v>
      </c>
      <c r="H227" s="16">
        <f t="shared" si="7"/>
        <v>0.050092592592592564</v>
      </c>
      <c r="I227" s="16">
        <f t="shared" si="8"/>
        <v>0.0427546296296296</v>
      </c>
    </row>
    <row r="228" spans="1:9" ht="15" customHeight="1">
      <c r="A228" s="14">
        <v>224</v>
      </c>
      <c r="B228" s="15" t="s">
        <v>999</v>
      </c>
      <c r="C228" s="15" t="s">
        <v>1520</v>
      </c>
      <c r="D228" s="14" t="s">
        <v>453</v>
      </c>
      <c r="E228" s="15" t="s">
        <v>865</v>
      </c>
      <c r="F228" s="14" t="s">
        <v>1000</v>
      </c>
      <c r="G228" s="14" t="str">
        <f t="shared" si="9"/>
        <v>5.07/km</v>
      </c>
      <c r="H228" s="16">
        <f t="shared" si="7"/>
        <v>0.05012731481481479</v>
      </c>
      <c r="I228" s="16">
        <f t="shared" si="8"/>
        <v>0.04278935185185183</v>
      </c>
    </row>
    <row r="229" spans="1:9" ht="15" customHeight="1">
      <c r="A229" s="14">
        <v>225</v>
      </c>
      <c r="B229" s="15" t="s">
        <v>1001</v>
      </c>
      <c r="C229" s="15" t="s">
        <v>419</v>
      </c>
      <c r="D229" s="14" t="s">
        <v>477</v>
      </c>
      <c r="E229" s="15" t="s">
        <v>501</v>
      </c>
      <c r="F229" s="14" t="s">
        <v>1002</v>
      </c>
      <c r="G229" s="14" t="str">
        <f t="shared" si="9"/>
        <v>5.08/km</v>
      </c>
      <c r="H229" s="16">
        <f t="shared" si="7"/>
        <v>0.05060185185185183</v>
      </c>
      <c r="I229" s="16">
        <f t="shared" si="8"/>
        <v>0.0371875</v>
      </c>
    </row>
    <row r="230" spans="1:9" ht="15" customHeight="1">
      <c r="A230" s="14">
        <v>226</v>
      </c>
      <c r="B230" s="15" t="s">
        <v>434</v>
      </c>
      <c r="C230" s="15" t="s">
        <v>1506</v>
      </c>
      <c r="D230" s="14" t="s">
        <v>477</v>
      </c>
      <c r="E230" s="15" t="s">
        <v>1003</v>
      </c>
      <c r="F230" s="14" t="s">
        <v>1004</v>
      </c>
      <c r="G230" s="14" t="str">
        <f t="shared" si="9"/>
        <v>5.09/km</v>
      </c>
      <c r="H230" s="16">
        <f t="shared" si="7"/>
        <v>0.05070601851851851</v>
      </c>
      <c r="I230" s="16">
        <f t="shared" si="8"/>
        <v>0.03729166666666668</v>
      </c>
    </row>
    <row r="231" spans="1:9" ht="15" customHeight="1">
      <c r="A231" s="14">
        <v>227</v>
      </c>
      <c r="B231" s="15" t="s">
        <v>1005</v>
      </c>
      <c r="C231" s="15" t="s">
        <v>1521</v>
      </c>
      <c r="D231" s="14" t="s">
        <v>477</v>
      </c>
      <c r="E231" s="15" t="s">
        <v>1006</v>
      </c>
      <c r="F231" s="14" t="s">
        <v>1007</v>
      </c>
      <c r="G231" s="14" t="str">
        <f t="shared" si="9"/>
        <v>5.09/km</v>
      </c>
      <c r="H231" s="16">
        <f t="shared" si="7"/>
        <v>0.050729166666666645</v>
      </c>
      <c r="I231" s="16">
        <f t="shared" si="8"/>
        <v>0.037314814814814815</v>
      </c>
    </row>
    <row r="232" spans="1:9" ht="15" customHeight="1">
      <c r="A232" s="14">
        <v>228</v>
      </c>
      <c r="B232" s="15" t="s">
        <v>1008</v>
      </c>
      <c r="C232" s="15" t="s">
        <v>1550</v>
      </c>
      <c r="D232" s="14" t="s">
        <v>477</v>
      </c>
      <c r="E232" s="15" t="s">
        <v>438</v>
      </c>
      <c r="F232" s="14" t="s">
        <v>1009</v>
      </c>
      <c r="G232" s="14" t="str">
        <f t="shared" si="9"/>
        <v>5.09/km</v>
      </c>
      <c r="H232" s="16">
        <f t="shared" si="7"/>
        <v>0.05076388888888887</v>
      </c>
      <c r="I232" s="16">
        <f t="shared" si="8"/>
        <v>0.03734953703703704</v>
      </c>
    </row>
    <row r="233" spans="1:9" ht="15" customHeight="1">
      <c r="A233" s="14">
        <v>229</v>
      </c>
      <c r="B233" s="15" t="s">
        <v>1010</v>
      </c>
      <c r="C233" s="15" t="s">
        <v>1537</v>
      </c>
      <c r="D233" s="14" t="s">
        <v>453</v>
      </c>
      <c r="E233" s="15" t="s">
        <v>490</v>
      </c>
      <c r="F233" s="14" t="s">
        <v>1011</v>
      </c>
      <c r="G233" s="14" t="str">
        <f t="shared" si="9"/>
        <v>5.09/km</v>
      </c>
      <c r="H233" s="16">
        <f t="shared" si="7"/>
        <v>0.05082175925925923</v>
      </c>
      <c r="I233" s="16">
        <f t="shared" si="8"/>
        <v>0.04348379629629627</v>
      </c>
    </row>
    <row r="234" spans="1:9" ht="15" customHeight="1">
      <c r="A234" s="14">
        <v>230</v>
      </c>
      <c r="B234" s="15" t="s">
        <v>1012</v>
      </c>
      <c r="C234" s="15" t="s">
        <v>1564</v>
      </c>
      <c r="D234" s="14" t="s">
        <v>453</v>
      </c>
      <c r="E234" s="15" t="s">
        <v>1584</v>
      </c>
      <c r="F234" s="14" t="s">
        <v>1013</v>
      </c>
      <c r="G234" s="14" t="str">
        <f t="shared" si="9"/>
        <v>5.09/km</v>
      </c>
      <c r="H234" s="16">
        <f t="shared" si="7"/>
        <v>0.050868055555555555</v>
      </c>
      <c r="I234" s="16">
        <f t="shared" si="8"/>
        <v>0.04353009259259259</v>
      </c>
    </row>
    <row r="235" spans="1:9" ht="15" customHeight="1">
      <c r="A235" s="14">
        <v>231</v>
      </c>
      <c r="B235" s="15" t="s">
        <v>1014</v>
      </c>
      <c r="C235" s="15" t="s">
        <v>1548</v>
      </c>
      <c r="D235" s="14" t="s">
        <v>453</v>
      </c>
      <c r="E235" s="15" t="s">
        <v>978</v>
      </c>
      <c r="F235" s="14" t="s">
        <v>1015</v>
      </c>
      <c r="G235" s="14" t="str">
        <f t="shared" si="9"/>
        <v>5.09/km</v>
      </c>
      <c r="H235" s="16">
        <f t="shared" si="7"/>
        <v>0.05108796296296296</v>
      </c>
      <c r="I235" s="16">
        <f t="shared" si="8"/>
        <v>0.04375</v>
      </c>
    </row>
    <row r="236" spans="1:9" ht="15" customHeight="1">
      <c r="A236" s="14">
        <v>232</v>
      </c>
      <c r="B236" s="15" t="s">
        <v>1016</v>
      </c>
      <c r="C236" s="15" t="s">
        <v>387</v>
      </c>
      <c r="D236" s="14" t="s">
        <v>477</v>
      </c>
      <c r="E236" s="15" t="s">
        <v>1017</v>
      </c>
      <c r="F236" s="14" t="s">
        <v>1018</v>
      </c>
      <c r="G236" s="14" t="str">
        <f t="shared" si="9"/>
        <v>5.09/km</v>
      </c>
      <c r="H236" s="16">
        <f t="shared" si="7"/>
        <v>0.051134259259259254</v>
      </c>
      <c r="I236" s="16">
        <f t="shared" si="8"/>
        <v>0.037719907407407424</v>
      </c>
    </row>
    <row r="237" spans="1:9" ht="15" customHeight="1">
      <c r="A237" s="14">
        <v>233</v>
      </c>
      <c r="B237" s="15" t="s">
        <v>1019</v>
      </c>
      <c r="C237" s="15" t="s">
        <v>1507</v>
      </c>
      <c r="D237" s="14" t="s">
        <v>477</v>
      </c>
      <c r="E237" s="15" t="s">
        <v>1584</v>
      </c>
      <c r="F237" s="14" t="s">
        <v>1020</v>
      </c>
      <c r="G237" s="14" t="str">
        <f t="shared" si="9"/>
        <v>5.10/km</v>
      </c>
      <c r="H237" s="16">
        <f t="shared" si="7"/>
        <v>0.051192129629629615</v>
      </c>
      <c r="I237" s="16">
        <f t="shared" si="8"/>
        <v>0.037777777777777785</v>
      </c>
    </row>
    <row r="238" spans="1:9" ht="15" customHeight="1">
      <c r="A238" s="14">
        <v>234</v>
      </c>
      <c r="B238" s="15" t="s">
        <v>1021</v>
      </c>
      <c r="C238" s="15" t="s">
        <v>1022</v>
      </c>
      <c r="D238" s="14" t="s">
        <v>453</v>
      </c>
      <c r="E238" s="15" t="s">
        <v>501</v>
      </c>
      <c r="F238" s="14" t="s">
        <v>1023</v>
      </c>
      <c r="G238" s="14" t="str">
        <f t="shared" si="9"/>
        <v>5.11/km</v>
      </c>
      <c r="H238" s="16">
        <f t="shared" si="7"/>
        <v>0.05167824074074072</v>
      </c>
      <c r="I238" s="16">
        <f t="shared" si="8"/>
        <v>0.044340277777777756</v>
      </c>
    </row>
    <row r="239" spans="1:9" ht="15" customHeight="1">
      <c r="A239" s="14">
        <v>235</v>
      </c>
      <c r="B239" s="15" t="s">
        <v>1024</v>
      </c>
      <c r="C239" s="15" t="s">
        <v>359</v>
      </c>
      <c r="D239" s="14" t="s">
        <v>453</v>
      </c>
      <c r="E239" s="15" t="s">
        <v>536</v>
      </c>
      <c r="F239" s="14" t="s">
        <v>1025</v>
      </c>
      <c r="G239" s="14" t="str">
        <f t="shared" si="9"/>
        <v>5.11/km</v>
      </c>
      <c r="H239" s="16">
        <f t="shared" si="7"/>
        <v>0.051747685185185174</v>
      </c>
      <c r="I239" s="16">
        <f t="shared" si="8"/>
        <v>0.04440972222222221</v>
      </c>
    </row>
    <row r="240" spans="1:9" ht="15" customHeight="1">
      <c r="A240" s="14">
        <v>236</v>
      </c>
      <c r="B240" s="15" t="s">
        <v>1026</v>
      </c>
      <c r="C240" s="15" t="s">
        <v>1544</v>
      </c>
      <c r="D240" s="14" t="s">
        <v>467</v>
      </c>
      <c r="E240" s="15" t="s">
        <v>1027</v>
      </c>
      <c r="F240" s="14" t="s">
        <v>1028</v>
      </c>
      <c r="G240" s="14" t="str">
        <f t="shared" si="9"/>
        <v>5.11/km</v>
      </c>
      <c r="H240" s="16">
        <f t="shared" si="7"/>
        <v>0.05181712962962963</v>
      </c>
      <c r="I240" s="16">
        <f t="shared" si="8"/>
        <v>0.03945601851851853</v>
      </c>
    </row>
    <row r="241" spans="1:9" ht="15" customHeight="1">
      <c r="A241" s="14">
        <v>237</v>
      </c>
      <c r="B241" s="15" t="s">
        <v>1029</v>
      </c>
      <c r="C241" s="15" t="s">
        <v>1030</v>
      </c>
      <c r="D241" s="14" t="s">
        <v>467</v>
      </c>
      <c r="E241" s="15" t="s">
        <v>518</v>
      </c>
      <c r="F241" s="14" t="s">
        <v>1031</v>
      </c>
      <c r="G241" s="14" t="str">
        <f t="shared" si="9"/>
        <v>5.12/km</v>
      </c>
      <c r="H241" s="16">
        <f t="shared" si="7"/>
        <v>0.052187499999999984</v>
      </c>
      <c r="I241" s="16">
        <f t="shared" si="8"/>
        <v>0.03982638888888888</v>
      </c>
    </row>
    <row r="242" spans="1:9" ht="15" customHeight="1">
      <c r="A242" s="14">
        <v>238</v>
      </c>
      <c r="B242" s="15" t="s">
        <v>1032</v>
      </c>
      <c r="C242" s="15" t="s">
        <v>353</v>
      </c>
      <c r="D242" s="14" t="s">
        <v>467</v>
      </c>
      <c r="E242" s="15" t="s">
        <v>1033</v>
      </c>
      <c r="F242" s="14" t="s">
        <v>1034</v>
      </c>
      <c r="G242" s="14" t="str">
        <f t="shared" si="9"/>
        <v>5.12/km</v>
      </c>
      <c r="H242" s="16">
        <f t="shared" si="7"/>
        <v>0.052303240740740733</v>
      </c>
      <c r="I242" s="16">
        <f t="shared" si="8"/>
        <v>0.03994212962962963</v>
      </c>
    </row>
    <row r="243" spans="1:9" ht="15" customHeight="1">
      <c r="A243" s="14">
        <v>239</v>
      </c>
      <c r="B243" s="15" t="s">
        <v>1035</v>
      </c>
      <c r="C243" s="15" t="s">
        <v>1568</v>
      </c>
      <c r="D243" s="14" t="s">
        <v>477</v>
      </c>
      <c r="E243" s="15" t="s">
        <v>501</v>
      </c>
      <c r="F243" s="14" t="s">
        <v>1036</v>
      </c>
      <c r="G243" s="14" t="str">
        <f t="shared" si="9"/>
        <v>5.12/km</v>
      </c>
      <c r="H243" s="16">
        <f t="shared" si="7"/>
        <v>0.05233796296296296</v>
      </c>
      <c r="I243" s="16">
        <f t="shared" si="8"/>
        <v>0.03892361111111113</v>
      </c>
    </row>
    <row r="244" spans="1:9" ht="15" customHeight="1">
      <c r="A244" s="14">
        <v>240</v>
      </c>
      <c r="B244" s="15" t="s">
        <v>1037</v>
      </c>
      <c r="C244" s="15" t="s">
        <v>398</v>
      </c>
      <c r="D244" s="14" t="s">
        <v>770</v>
      </c>
      <c r="E244" s="15" t="s">
        <v>501</v>
      </c>
      <c r="F244" s="14" t="s">
        <v>1038</v>
      </c>
      <c r="G244" s="14" t="str">
        <f t="shared" si="9"/>
        <v>5.12/km</v>
      </c>
      <c r="H244" s="16">
        <f t="shared" si="7"/>
        <v>0.05237268518518516</v>
      </c>
      <c r="I244" s="16">
        <f t="shared" si="8"/>
        <v>0.015173611111111096</v>
      </c>
    </row>
    <row r="245" spans="1:9" ht="15" customHeight="1">
      <c r="A245" s="14">
        <v>241</v>
      </c>
      <c r="B245" s="15" t="s">
        <v>1039</v>
      </c>
      <c r="C245" s="15" t="s">
        <v>1577</v>
      </c>
      <c r="D245" s="14" t="s">
        <v>477</v>
      </c>
      <c r="E245" s="15" t="s">
        <v>1040</v>
      </c>
      <c r="F245" s="14" t="s">
        <v>1041</v>
      </c>
      <c r="G245" s="14" t="str">
        <f t="shared" si="9"/>
        <v>5.12/km</v>
      </c>
      <c r="H245" s="16">
        <f t="shared" si="7"/>
        <v>0.05256944444444443</v>
      </c>
      <c r="I245" s="16">
        <f t="shared" si="8"/>
        <v>0.0391550925925926</v>
      </c>
    </row>
    <row r="246" spans="1:9" ht="15" customHeight="1">
      <c r="A246" s="14">
        <v>242</v>
      </c>
      <c r="B246" s="15" t="s">
        <v>1042</v>
      </c>
      <c r="C246" s="15" t="s">
        <v>1516</v>
      </c>
      <c r="D246" s="14" t="s">
        <v>453</v>
      </c>
      <c r="E246" s="15" t="s">
        <v>471</v>
      </c>
      <c r="F246" s="14" t="s">
        <v>1043</v>
      </c>
      <c r="G246" s="14" t="str">
        <f t="shared" si="9"/>
        <v>5.12/km</v>
      </c>
      <c r="H246" s="16">
        <f t="shared" si="7"/>
        <v>0.05262731481481479</v>
      </c>
      <c r="I246" s="16">
        <f t="shared" si="8"/>
        <v>0.04528935185185183</v>
      </c>
    </row>
    <row r="247" spans="1:9" ht="15" customHeight="1">
      <c r="A247" s="14">
        <v>243</v>
      </c>
      <c r="B247" s="15" t="s">
        <v>1434</v>
      </c>
      <c r="C247" s="15" t="s">
        <v>1522</v>
      </c>
      <c r="D247" s="14" t="s">
        <v>477</v>
      </c>
      <c r="E247" s="15" t="s">
        <v>1044</v>
      </c>
      <c r="F247" s="14" t="s">
        <v>1045</v>
      </c>
      <c r="G247" s="14" t="str">
        <f t="shared" si="9"/>
        <v>5.13/km</v>
      </c>
      <c r="H247" s="16">
        <f t="shared" si="7"/>
        <v>0.05289351851851852</v>
      </c>
      <c r="I247" s="16">
        <f t="shared" si="8"/>
        <v>0.03947916666666669</v>
      </c>
    </row>
    <row r="248" spans="1:9" ht="15" customHeight="1">
      <c r="A248" s="14">
        <v>244</v>
      </c>
      <c r="B248" s="15" t="s">
        <v>1046</v>
      </c>
      <c r="C248" s="15" t="s">
        <v>1520</v>
      </c>
      <c r="D248" s="14" t="s">
        <v>453</v>
      </c>
      <c r="E248" s="15" t="s">
        <v>1466</v>
      </c>
      <c r="F248" s="14" t="s">
        <v>1045</v>
      </c>
      <c r="G248" s="14" t="str">
        <f t="shared" si="9"/>
        <v>5.13/km</v>
      </c>
      <c r="H248" s="16">
        <f t="shared" si="7"/>
        <v>0.05289351851851852</v>
      </c>
      <c r="I248" s="16">
        <f t="shared" si="8"/>
        <v>0.04555555555555556</v>
      </c>
    </row>
    <row r="249" spans="1:9" ht="15" customHeight="1">
      <c r="A249" s="14">
        <v>245</v>
      </c>
      <c r="B249" s="15" t="s">
        <v>1047</v>
      </c>
      <c r="C249" s="15" t="s">
        <v>416</v>
      </c>
      <c r="D249" s="14" t="s">
        <v>477</v>
      </c>
      <c r="E249" s="15" t="s">
        <v>1048</v>
      </c>
      <c r="F249" s="14" t="s">
        <v>1049</v>
      </c>
      <c r="G249" s="14" t="str">
        <f t="shared" si="9"/>
        <v>5.13/km</v>
      </c>
      <c r="H249" s="16">
        <f t="shared" si="7"/>
        <v>0.052916666666666654</v>
      </c>
      <c r="I249" s="16">
        <f t="shared" si="8"/>
        <v>0.03950231481481482</v>
      </c>
    </row>
    <row r="250" spans="1:9" ht="15" customHeight="1">
      <c r="A250" s="14">
        <v>246</v>
      </c>
      <c r="B250" s="15" t="s">
        <v>940</v>
      </c>
      <c r="C250" s="15" t="s">
        <v>1520</v>
      </c>
      <c r="D250" s="14" t="s">
        <v>453</v>
      </c>
      <c r="E250" s="15" t="s">
        <v>501</v>
      </c>
      <c r="F250" s="14" t="s">
        <v>1050</v>
      </c>
      <c r="G250" s="14" t="str">
        <f t="shared" si="9"/>
        <v>5.13/km</v>
      </c>
      <c r="H250" s="16">
        <f t="shared" si="7"/>
        <v>0.05293981481481479</v>
      </c>
      <c r="I250" s="16">
        <f t="shared" si="8"/>
        <v>0.045601851851851824</v>
      </c>
    </row>
    <row r="251" spans="1:9" ht="15" customHeight="1">
      <c r="A251" s="14">
        <v>247</v>
      </c>
      <c r="B251" s="15" t="s">
        <v>1051</v>
      </c>
      <c r="C251" s="15" t="s">
        <v>1510</v>
      </c>
      <c r="D251" s="14" t="s">
        <v>477</v>
      </c>
      <c r="E251" s="15" t="s">
        <v>1052</v>
      </c>
      <c r="F251" s="14" t="s">
        <v>1053</v>
      </c>
      <c r="G251" s="14" t="str">
        <f t="shared" si="9"/>
        <v>5.13/km</v>
      </c>
      <c r="H251" s="16">
        <f t="shared" si="7"/>
        <v>0.05300925925925924</v>
      </c>
      <c r="I251" s="16">
        <f t="shared" si="8"/>
        <v>0.03959490740740741</v>
      </c>
    </row>
    <row r="252" spans="1:9" ht="15" customHeight="1">
      <c r="A252" s="14">
        <v>248</v>
      </c>
      <c r="B252" s="15" t="s">
        <v>1054</v>
      </c>
      <c r="C252" s="15" t="s">
        <v>351</v>
      </c>
      <c r="D252" s="14" t="s">
        <v>467</v>
      </c>
      <c r="E252" s="15" t="s">
        <v>533</v>
      </c>
      <c r="F252" s="14" t="s">
        <v>1055</v>
      </c>
      <c r="G252" s="14" t="str">
        <f t="shared" si="9"/>
        <v>5.14/km</v>
      </c>
      <c r="H252" s="16">
        <f t="shared" si="7"/>
        <v>0.053148148148148125</v>
      </c>
      <c r="I252" s="16">
        <f t="shared" si="8"/>
        <v>0.040787037037037024</v>
      </c>
    </row>
    <row r="253" spans="1:9" ht="15" customHeight="1">
      <c r="A253" s="14">
        <v>249</v>
      </c>
      <c r="B253" s="15" t="s">
        <v>1056</v>
      </c>
      <c r="C253" s="15" t="s">
        <v>355</v>
      </c>
      <c r="D253" s="14" t="s">
        <v>679</v>
      </c>
      <c r="E253" s="15" t="s">
        <v>1057</v>
      </c>
      <c r="F253" s="14" t="s">
        <v>1058</v>
      </c>
      <c r="G253" s="14" t="str">
        <f t="shared" si="9"/>
        <v>5.14/km</v>
      </c>
      <c r="H253" s="16">
        <f t="shared" si="7"/>
        <v>0.05315972222222219</v>
      </c>
      <c r="I253" s="16">
        <f t="shared" si="8"/>
        <v>0.02134259259259258</v>
      </c>
    </row>
    <row r="254" spans="1:9" ht="15" customHeight="1">
      <c r="A254" s="14">
        <v>250</v>
      </c>
      <c r="B254" s="15" t="s">
        <v>1487</v>
      </c>
      <c r="C254" s="15" t="s">
        <v>1550</v>
      </c>
      <c r="D254" s="14" t="s">
        <v>477</v>
      </c>
      <c r="E254" s="15" t="s">
        <v>1059</v>
      </c>
      <c r="F254" s="14" t="s">
        <v>1060</v>
      </c>
      <c r="G254" s="14" t="str">
        <f t="shared" si="9"/>
        <v>5.14/km</v>
      </c>
      <c r="H254" s="16">
        <f t="shared" si="7"/>
        <v>0.05325231481481481</v>
      </c>
      <c r="I254" s="16">
        <f t="shared" si="8"/>
        <v>0.03983796296296298</v>
      </c>
    </row>
    <row r="255" spans="1:9" ht="15" customHeight="1">
      <c r="A255" s="14">
        <v>251</v>
      </c>
      <c r="B255" s="15" t="s">
        <v>1061</v>
      </c>
      <c r="C255" s="15" t="s">
        <v>1548</v>
      </c>
      <c r="D255" s="14" t="s">
        <v>453</v>
      </c>
      <c r="E255" s="15" t="s">
        <v>341</v>
      </c>
      <c r="F255" s="14" t="s">
        <v>1062</v>
      </c>
      <c r="G255" s="14" t="str">
        <f t="shared" si="9"/>
        <v>5.14/km</v>
      </c>
      <c r="H255" s="16">
        <f aca="true" t="shared" si="10" ref="H255:H318">F255-$F$5</f>
        <v>0.053321759259259235</v>
      </c>
      <c r="I255" s="16">
        <f aca="true" t="shared" si="11" ref="I255:I318">F255-INDEX($F$5:$F$200,MATCH(D255,$D$5:$D$200,0))</f>
        <v>0.04598379629629627</v>
      </c>
    </row>
    <row r="256" spans="1:9" ht="15" customHeight="1">
      <c r="A256" s="14">
        <v>252</v>
      </c>
      <c r="B256" s="15" t="s">
        <v>1063</v>
      </c>
      <c r="C256" s="15" t="s">
        <v>1581</v>
      </c>
      <c r="D256" s="14" t="s">
        <v>467</v>
      </c>
      <c r="E256" s="15" t="s">
        <v>936</v>
      </c>
      <c r="F256" s="14" t="s">
        <v>1064</v>
      </c>
      <c r="G256" s="14" t="str">
        <f t="shared" si="9"/>
        <v>5.14/km</v>
      </c>
      <c r="H256" s="16">
        <f t="shared" si="10"/>
        <v>0.05335648148148146</v>
      </c>
      <c r="I256" s="16">
        <f t="shared" si="11"/>
        <v>0.04099537037037036</v>
      </c>
    </row>
    <row r="257" spans="1:9" ht="15" customHeight="1">
      <c r="A257" s="14">
        <v>253</v>
      </c>
      <c r="B257" s="15" t="s">
        <v>1065</v>
      </c>
      <c r="C257" s="15" t="s">
        <v>1528</v>
      </c>
      <c r="D257" s="14" t="s">
        <v>467</v>
      </c>
      <c r="E257" s="15" t="s">
        <v>457</v>
      </c>
      <c r="F257" s="14" t="s">
        <v>1066</v>
      </c>
      <c r="G257" s="14" t="str">
        <f t="shared" si="9"/>
        <v>5.14/km</v>
      </c>
      <c r="H257" s="16">
        <f t="shared" si="10"/>
        <v>0.05348379629629628</v>
      </c>
      <c r="I257" s="16">
        <f t="shared" si="11"/>
        <v>0.04112268518518518</v>
      </c>
    </row>
    <row r="258" spans="1:9" ht="15" customHeight="1">
      <c r="A258" s="14">
        <v>254</v>
      </c>
      <c r="B258" s="15" t="s">
        <v>1067</v>
      </c>
      <c r="C258" s="15" t="s">
        <v>1544</v>
      </c>
      <c r="D258" s="14" t="s">
        <v>477</v>
      </c>
      <c r="E258" s="15" t="s">
        <v>515</v>
      </c>
      <c r="F258" s="14" t="s">
        <v>1068</v>
      </c>
      <c r="G258" s="14" t="str">
        <f t="shared" si="9"/>
        <v>5.14/km</v>
      </c>
      <c r="H258" s="16">
        <f t="shared" si="10"/>
        <v>0.05350694444444444</v>
      </c>
      <c r="I258" s="16">
        <f t="shared" si="11"/>
        <v>0.04009259259259261</v>
      </c>
    </row>
    <row r="259" spans="1:9" ht="15" customHeight="1">
      <c r="A259" s="14">
        <v>255</v>
      </c>
      <c r="B259" s="15" t="s">
        <v>1069</v>
      </c>
      <c r="C259" s="15" t="s">
        <v>1556</v>
      </c>
      <c r="D259" s="14" t="s">
        <v>467</v>
      </c>
      <c r="E259" s="15" t="s">
        <v>438</v>
      </c>
      <c r="F259" s="14" t="s">
        <v>1070</v>
      </c>
      <c r="G259" s="14" t="str">
        <f t="shared" si="9"/>
        <v>5.14/km</v>
      </c>
      <c r="H259" s="16">
        <f t="shared" si="10"/>
        <v>0.05357638888888887</v>
      </c>
      <c r="I259" s="16">
        <f t="shared" si="11"/>
        <v>0.04121527777777777</v>
      </c>
    </row>
    <row r="260" spans="1:9" ht="15" customHeight="1">
      <c r="A260" s="14">
        <v>256</v>
      </c>
      <c r="B260" s="15" t="s">
        <v>1071</v>
      </c>
      <c r="C260" s="15" t="s">
        <v>881</v>
      </c>
      <c r="D260" s="14" t="s">
        <v>467</v>
      </c>
      <c r="E260" s="15" t="s">
        <v>1072</v>
      </c>
      <c r="F260" s="14" t="s">
        <v>1073</v>
      </c>
      <c r="G260" s="14" t="str">
        <f t="shared" si="9"/>
        <v>5.14/km</v>
      </c>
      <c r="H260" s="16">
        <f t="shared" si="10"/>
        <v>0.05362268518518516</v>
      </c>
      <c r="I260" s="16">
        <f t="shared" si="11"/>
        <v>0.04126157407407406</v>
      </c>
    </row>
    <row r="261" spans="1:9" ht="15" customHeight="1">
      <c r="A261" s="14">
        <v>257</v>
      </c>
      <c r="B261" s="15" t="s">
        <v>1074</v>
      </c>
      <c r="C261" s="15" t="s">
        <v>1538</v>
      </c>
      <c r="D261" s="14" t="s">
        <v>477</v>
      </c>
      <c r="E261" s="15" t="s">
        <v>652</v>
      </c>
      <c r="F261" s="14" t="s">
        <v>1075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5.15/km</v>
      </c>
      <c r="H261" s="16">
        <f t="shared" si="10"/>
        <v>0.05364583333333332</v>
      </c>
      <c r="I261" s="16">
        <f t="shared" si="11"/>
        <v>0.04023148148148149</v>
      </c>
    </row>
    <row r="262" spans="1:9" ht="15" customHeight="1">
      <c r="A262" s="14">
        <v>258</v>
      </c>
      <c r="B262" s="15" t="s">
        <v>1076</v>
      </c>
      <c r="C262" s="15" t="s">
        <v>376</v>
      </c>
      <c r="D262" s="14" t="s">
        <v>453</v>
      </c>
      <c r="E262" s="15" t="s">
        <v>1077</v>
      </c>
      <c r="F262" s="14" t="s">
        <v>1078</v>
      </c>
      <c r="G262" s="14" t="str">
        <f t="shared" si="12"/>
        <v>5.15/km</v>
      </c>
      <c r="H262" s="16">
        <f t="shared" si="10"/>
        <v>0.053761574074074045</v>
      </c>
      <c r="I262" s="16">
        <f t="shared" si="11"/>
        <v>0.04642361111111108</v>
      </c>
    </row>
    <row r="263" spans="1:9" ht="15" customHeight="1">
      <c r="A263" s="14">
        <v>259</v>
      </c>
      <c r="B263" s="15" t="s">
        <v>437</v>
      </c>
      <c r="C263" s="15" t="s">
        <v>1528</v>
      </c>
      <c r="D263" s="14" t="s">
        <v>453</v>
      </c>
      <c r="E263" s="15" t="s">
        <v>533</v>
      </c>
      <c r="F263" s="14" t="s">
        <v>1079</v>
      </c>
      <c r="G263" s="14" t="str">
        <f t="shared" si="12"/>
        <v>5.15/km</v>
      </c>
      <c r="H263" s="16">
        <f t="shared" si="10"/>
        <v>0.05396990740740741</v>
      </c>
      <c r="I263" s="16">
        <f t="shared" si="11"/>
        <v>0.04663194444444445</v>
      </c>
    </row>
    <row r="264" spans="1:9" ht="15" customHeight="1">
      <c r="A264" s="14">
        <v>260</v>
      </c>
      <c r="B264" s="15" t="s">
        <v>1080</v>
      </c>
      <c r="C264" s="15" t="s">
        <v>1484</v>
      </c>
      <c r="D264" s="14" t="s">
        <v>453</v>
      </c>
      <c r="E264" s="15" t="s">
        <v>1081</v>
      </c>
      <c r="F264" s="14" t="s">
        <v>1079</v>
      </c>
      <c r="G264" s="14" t="str">
        <f t="shared" si="12"/>
        <v>5.15/km</v>
      </c>
      <c r="H264" s="16">
        <f t="shared" si="10"/>
        <v>0.05396990740740741</v>
      </c>
      <c r="I264" s="16">
        <f t="shared" si="11"/>
        <v>0.04663194444444445</v>
      </c>
    </row>
    <row r="265" spans="1:9" ht="15" customHeight="1">
      <c r="A265" s="14">
        <v>261</v>
      </c>
      <c r="B265" s="15" t="s">
        <v>365</v>
      </c>
      <c r="C265" s="15" t="s">
        <v>1520</v>
      </c>
      <c r="D265" s="14" t="s">
        <v>467</v>
      </c>
      <c r="E265" s="15" t="s">
        <v>1082</v>
      </c>
      <c r="F265" s="14" t="s">
        <v>1083</v>
      </c>
      <c r="G265" s="14" t="str">
        <f t="shared" si="12"/>
        <v>5.15/km</v>
      </c>
      <c r="H265" s="16">
        <f t="shared" si="10"/>
        <v>0.054108796296296266</v>
      </c>
      <c r="I265" s="16">
        <f t="shared" si="11"/>
        <v>0.041747685185185165</v>
      </c>
    </row>
    <row r="266" spans="1:9" ht="15" customHeight="1">
      <c r="A266" s="14">
        <v>262</v>
      </c>
      <c r="B266" s="15" t="s">
        <v>1084</v>
      </c>
      <c r="C266" s="15" t="s">
        <v>1568</v>
      </c>
      <c r="D266" s="14" t="s">
        <v>709</v>
      </c>
      <c r="E266" s="15" t="s">
        <v>1085</v>
      </c>
      <c r="F266" s="14" t="s">
        <v>1086</v>
      </c>
      <c r="G266" s="14" t="str">
        <f t="shared" si="12"/>
        <v>5.16/km</v>
      </c>
      <c r="H266" s="16">
        <f t="shared" si="10"/>
        <v>0.054282407407407404</v>
      </c>
      <c r="I266" s="16">
        <f t="shared" si="11"/>
        <v>0.020763888888888915</v>
      </c>
    </row>
    <row r="267" spans="1:9" ht="15" customHeight="1">
      <c r="A267" s="14">
        <v>263</v>
      </c>
      <c r="B267" s="15" t="s">
        <v>1087</v>
      </c>
      <c r="C267" s="15" t="s">
        <v>355</v>
      </c>
      <c r="D267" s="14" t="s">
        <v>770</v>
      </c>
      <c r="E267" s="15" t="s">
        <v>1088</v>
      </c>
      <c r="F267" s="14" t="s">
        <v>1089</v>
      </c>
      <c r="G267" s="14" t="str">
        <f t="shared" si="12"/>
        <v>5.16/km</v>
      </c>
      <c r="H267" s="16">
        <f t="shared" si="10"/>
        <v>0.0545949074074074</v>
      </c>
      <c r="I267" s="16">
        <f t="shared" si="11"/>
        <v>0.017395833333333333</v>
      </c>
    </row>
    <row r="268" spans="1:9" ht="15" customHeight="1">
      <c r="A268" s="14">
        <v>264</v>
      </c>
      <c r="B268" s="15" t="s">
        <v>1090</v>
      </c>
      <c r="C268" s="15" t="s">
        <v>1522</v>
      </c>
      <c r="D268" s="14" t="s">
        <v>477</v>
      </c>
      <c r="E268" s="15" t="s">
        <v>1091</v>
      </c>
      <c r="F268" s="14" t="s">
        <v>1092</v>
      </c>
      <c r="G268" s="14" t="str">
        <f t="shared" si="12"/>
        <v>5.17/km</v>
      </c>
      <c r="H268" s="16">
        <f t="shared" si="10"/>
        <v>0.054895833333333324</v>
      </c>
      <c r="I268" s="16">
        <f t="shared" si="11"/>
        <v>0.041481481481481494</v>
      </c>
    </row>
    <row r="269" spans="1:9" ht="15" customHeight="1">
      <c r="A269" s="14">
        <v>265</v>
      </c>
      <c r="B269" s="15" t="s">
        <v>1093</v>
      </c>
      <c r="C269" s="15" t="s">
        <v>1094</v>
      </c>
      <c r="D269" s="14" t="s">
        <v>679</v>
      </c>
      <c r="E269" s="15" t="s">
        <v>1017</v>
      </c>
      <c r="F269" s="14" t="s">
        <v>1095</v>
      </c>
      <c r="G269" s="14" t="str">
        <f t="shared" si="12"/>
        <v>5.18/km</v>
      </c>
      <c r="H269" s="16">
        <f t="shared" si="10"/>
        <v>0.055127314814814796</v>
      </c>
      <c r="I269" s="16">
        <f t="shared" si="11"/>
        <v>0.023310185185185184</v>
      </c>
    </row>
    <row r="270" spans="1:9" ht="15" customHeight="1">
      <c r="A270" s="14">
        <v>266</v>
      </c>
      <c r="B270" s="15" t="s">
        <v>1096</v>
      </c>
      <c r="C270" s="15" t="s">
        <v>1520</v>
      </c>
      <c r="D270" s="14" t="s">
        <v>467</v>
      </c>
      <c r="E270" s="15" t="s">
        <v>1097</v>
      </c>
      <c r="F270" s="14" t="s">
        <v>1095</v>
      </c>
      <c r="G270" s="14" t="str">
        <f t="shared" si="12"/>
        <v>5.18/km</v>
      </c>
      <c r="H270" s="16">
        <f t="shared" si="10"/>
        <v>0.055127314814814796</v>
      </c>
      <c r="I270" s="16">
        <f t="shared" si="11"/>
        <v>0.042766203703703695</v>
      </c>
    </row>
    <row r="271" spans="1:9" ht="15" customHeight="1">
      <c r="A271" s="14">
        <v>267</v>
      </c>
      <c r="B271" s="15" t="s">
        <v>1098</v>
      </c>
      <c r="C271" s="15" t="s">
        <v>401</v>
      </c>
      <c r="D271" s="14" t="s">
        <v>477</v>
      </c>
      <c r="E271" s="15" t="s">
        <v>1099</v>
      </c>
      <c r="F271" s="14" t="s">
        <v>1100</v>
      </c>
      <c r="G271" s="14" t="str">
        <f t="shared" si="12"/>
        <v>5.18/km</v>
      </c>
      <c r="H271" s="16">
        <f t="shared" si="10"/>
        <v>0.05523148148148148</v>
      </c>
      <c r="I271" s="16">
        <f t="shared" si="11"/>
        <v>0.04181712962962965</v>
      </c>
    </row>
    <row r="272" spans="1:9" ht="15" customHeight="1">
      <c r="A272" s="14">
        <v>268</v>
      </c>
      <c r="B272" s="15" t="s">
        <v>1101</v>
      </c>
      <c r="C272" s="15" t="s">
        <v>1524</v>
      </c>
      <c r="D272" s="14" t="s">
        <v>467</v>
      </c>
      <c r="E272" s="15" t="s">
        <v>1102</v>
      </c>
      <c r="F272" s="14" t="s">
        <v>1103</v>
      </c>
      <c r="G272" s="14" t="str">
        <f t="shared" si="12"/>
        <v>5.18/km</v>
      </c>
      <c r="H272" s="16">
        <f t="shared" si="10"/>
        <v>0.055243055555555545</v>
      </c>
      <c r="I272" s="16">
        <f t="shared" si="11"/>
        <v>0.042881944444444445</v>
      </c>
    </row>
    <row r="273" spans="1:9" ht="15" customHeight="1">
      <c r="A273" s="14">
        <v>269</v>
      </c>
      <c r="B273" s="15" t="s">
        <v>1104</v>
      </c>
      <c r="C273" s="15" t="s">
        <v>1105</v>
      </c>
      <c r="D273" s="14" t="s">
        <v>679</v>
      </c>
      <c r="E273" s="15" t="s">
        <v>632</v>
      </c>
      <c r="F273" s="14" t="s">
        <v>1106</v>
      </c>
      <c r="G273" s="14" t="str">
        <f t="shared" si="12"/>
        <v>5.18/km</v>
      </c>
      <c r="H273" s="16">
        <f t="shared" si="10"/>
        <v>0.05528935185185184</v>
      </c>
      <c r="I273" s="16">
        <f t="shared" si="11"/>
        <v>0.023472222222222228</v>
      </c>
    </row>
    <row r="274" spans="1:9" ht="15" customHeight="1">
      <c r="A274" s="14">
        <v>270</v>
      </c>
      <c r="B274" s="15" t="s">
        <v>1107</v>
      </c>
      <c r="C274" s="15" t="s">
        <v>1579</v>
      </c>
      <c r="D274" s="14" t="s">
        <v>467</v>
      </c>
      <c r="E274" s="15" t="s">
        <v>1108</v>
      </c>
      <c r="F274" s="14" t="s">
        <v>1109</v>
      </c>
      <c r="G274" s="14" t="str">
        <f t="shared" si="12"/>
        <v>5.18/km</v>
      </c>
      <c r="H274" s="16">
        <f t="shared" si="10"/>
        <v>0.05538194444444443</v>
      </c>
      <c r="I274" s="16">
        <f t="shared" si="11"/>
        <v>0.04302083333333333</v>
      </c>
    </row>
    <row r="275" spans="1:9" ht="15" customHeight="1">
      <c r="A275" s="14">
        <v>271</v>
      </c>
      <c r="B275" s="15" t="s">
        <v>1110</v>
      </c>
      <c r="C275" s="15" t="s">
        <v>1510</v>
      </c>
      <c r="D275" s="14" t="s">
        <v>477</v>
      </c>
      <c r="E275" s="15" t="s">
        <v>1111</v>
      </c>
      <c r="F275" s="14" t="s">
        <v>1112</v>
      </c>
      <c r="G275" s="14" t="str">
        <f t="shared" si="12"/>
        <v>5.18/km</v>
      </c>
      <c r="H275" s="16">
        <f t="shared" si="10"/>
        <v>0.05546296296296295</v>
      </c>
      <c r="I275" s="16">
        <f t="shared" si="11"/>
        <v>0.04204861111111112</v>
      </c>
    </row>
    <row r="276" spans="1:9" ht="15" customHeight="1">
      <c r="A276" s="14">
        <v>272</v>
      </c>
      <c r="B276" s="15" t="s">
        <v>1443</v>
      </c>
      <c r="C276" s="15" t="s">
        <v>354</v>
      </c>
      <c r="D276" s="14" t="s">
        <v>477</v>
      </c>
      <c r="E276" s="15" t="s">
        <v>753</v>
      </c>
      <c r="F276" s="14" t="s">
        <v>1113</v>
      </c>
      <c r="G276" s="14" t="str">
        <f t="shared" si="12"/>
        <v>5.18/km</v>
      </c>
      <c r="H276" s="16">
        <f t="shared" si="10"/>
        <v>0.055509259259259244</v>
      </c>
      <c r="I276" s="16">
        <f t="shared" si="11"/>
        <v>0.042094907407407414</v>
      </c>
    </row>
    <row r="277" spans="1:9" ht="15" customHeight="1">
      <c r="A277" s="14">
        <v>273</v>
      </c>
      <c r="B277" s="15" t="s">
        <v>1114</v>
      </c>
      <c r="C277" s="15" t="s">
        <v>1510</v>
      </c>
      <c r="D277" s="14" t="s">
        <v>453</v>
      </c>
      <c r="E277" s="15" t="s">
        <v>742</v>
      </c>
      <c r="F277" s="14" t="s">
        <v>1115</v>
      </c>
      <c r="G277" s="14" t="str">
        <f t="shared" si="12"/>
        <v>5.19/km</v>
      </c>
      <c r="H277" s="16">
        <f t="shared" si="10"/>
        <v>0.05560185185185183</v>
      </c>
      <c r="I277" s="16">
        <f t="shared" si="11"/>
        <v>0.04826388888888887</v>
      </c>
    </row>
    <row r="278" spans="1:9" ht="15" customHeight="1">
      <c r="A278" s="14">
        <v>274</v>
      </c>
      <c r="B278" s="15" t="s">
        <v>1116</v>
      </c>
      <c r="C278" s="15" t="s">
        <v>1525</v>
      </c>
      <c r="D278" s="14" t="s">
        <v>477</v>
      </c>
      <c r="E278" s="15" t="s">
        <v>1117</v>
      </c>
      <c r="F278" s="14" t="s">
        <v>1118</v>
      </c>
      <c r="G278" s="14" t="str">
        <f t="shared" si="12"/>
        <v>5.19/km</v>
      </c>
      <c r="H278" s="16">
        <f t="shared" si="10"/>
        <v>0.05567129629629629</v>
      </c>
      <c r="I278" s="16">
        <f t="shared" si="11"/>
        <v>0.04225694444444446</v>
      </c>
    </row>
    <row r="279" spans="1:9" ht="15" customHeight="1">
      <c r="A279" s="14">
        <v>275</v>
      </c>
      <c r="B279" s="15" t="s">
        <v>1119</v>
      </c>
      <c r="C279" s="15" t="s">
        <v>388</v>
      </c>
      <c r="D279" s="14" t="s">
        <v>770</v>
      </c>
      <c r="E279" s="15" t="s">
        <v>565</v>
      </c>
      <c r="F279" s="14" t="s">
        <v>1120</v>
      </c>
      <c r="G279" s="14" t="str">
        <f t="shared" si="12"/>
        <v>5.19/km</v>
      </c>
      <c r="H279" s="16">
        <f t="shared" si="10"/>
        <v>0.05590277777777776</v>
      </c>
      <c r="I279" s="16">
        <f t="shared" si="11"/>
        <v>0.018703703703703695</v>
      </c>
    </row>
    <row r="280" spans="1:9" ht="15" customHeight="1">
      <c r="A280" s="14">
        <v>276</v>
      </c>
      <c r="B280" s="15" t="s">
        <v>1121</v>
      </c>
      <c r="C280" s="15" t="s">
        <v>1556</v>
      </c>
      <c r="D280" s="14" t="s">
        <v>477</v>
      </c>
      <c r="E280" s="15" t="s">
        <v>1122</v>
      </c>
      <c r="F280" s="14" t="s">
        <v>1123</v>
      </c>
      <c r="G280" s="14" t="str">
        <f t="shared" si="12"/>
        <v>5.19/km</v>
      </c>
      <c r="H280" s="16">
        <f t="shared" si="10"/>
        <v>0.056030092592592576</v>
      </c>
      <c r="I280" s="16">
        <f t="shared" si="11"/>
        <v>0.042615740740740746</v>
      </c>
    </row>
    <row r="281" spans="1:9" ht="15" customHeight="1">
      <c r="A281" s="14">
        <v>277</v>
      </c>
      <c r="B281" s="15" t="s">
        <v>436</v>
      </c>
      <c r="C281" s="15" t="s">
        <v>1571</v>
      </c>
      <c r="D281" s="14" t="s">
        <v>467</v>
      </c>
      <c r="E281" s="15" t="s">
        <v>929</v>
      </c>
      <c r="F281" s="14" t="s">
        <v>1124</v>
      </c>
      <c r="G281" s="14" t="str">
        <f t="shared" si="12"/>
        <v>5.20/km</v>
      </c>
      <c r="H281" s="16">
        <f t="shared" si="10"/>
        <v>0.056319444444444436</v>
      </c>
      <c r="I281" s="16">
        <f t="shared" si="11"/>
        <v>0.043958333333333335</v>
      </c>
    </row>
    <row r="282" spans="1:9" ht="15" customHeight="1">
      <c r="A282" s="14">
        <v>278</v>
      </c>
      <c r="B282" s="15" t="s">
        <v>1125</v>
      </c>
      <c r="C282" s="15" t="s">
        <v>1562</v>
      </c>
      <c r="D282" s="14" t="s">
        <v>467</v>
      </c>
      <c r="E282" s="15" t="s">
        <v>1126</v>
      </c>
      <c r="F282" s="14" t="s">
        <v>1127</v>
      </c>
      <c r="G282" s="14" t="str">
        <f t="shared" si="12"/>
        <v>5.20/km</v>
      </c>
      <c r="H282" s="16">
        <f t="shared" si="10"/>
        <v>0.056412037037037024</v>
      </c>
      <c r="I282" s="16">
        <f t="shared" si="11"/>
        <v>0.044050925925925924</v>
      </c>
    </row>
    <row r="283" spans="1:9" ht="15" customHeight="1">
      <c r="A283" s="14">
        <v>279</v>
      </c>
      <c r="B283" s="15" t="s">
        <v>1128</v>
      </c>
      <c r="C283" s="15" t="s">
        <v>1571</v>
      </c>
      <c r="D283" s="14" t="s">
        <v>467</v>
      </c>
      <c r="E283" s="15" t="s">
        <v>1085</v>
      </c>
      <c r="F283" s="14" t="s">
        <v>1129</v>
      </c>
      <c r="G283" s="14" t="str">
        <f t="shared" si="12"/>
        <v>5.21/km</v>
      </c>
      <c r="H283" s="16">
        <f t="shared" si="10"/>
        <v>0.056585648148148135</v>
      </c>
      <c r="I283" s="16">
        <f t="shared" si="11"/>
        <v>0.044224537037037034</v>
      </c>
    </row>
    <row r="284" spans="1:9" ht="15" customHeight="1">
      <c r="A284" s="14">
        <v>280</v>
      </c>
      <c r="B284" s="15" t="s">
        <v>1130</v>
      </c>
      <c r="C284" s="15" t="s">
        <v>1571</v>
      </c>
      <c r="D284" s="14" t="s">
        <v>453</v>
      </c>
      <c r="E284" s="15" t="s">
        <v>1131</v>
      </c>
      <c r="F284" s="14" t="s">
        <v>1132</v>
      </c>
      <c r="G284" s="14" t="str">
        <f t="shared" si="12"/>
        <v>5.21/km</v>
      </c>
      <c r="H284" s="16">
        <f t="shared" si="10"/>
        <v>0.05666666666666666</v>
      </c>
      <c r="I284" s="16">
        <f t="shared" si="11"/>
        <v>0.049328703703703694</v>
      </c>
    </row>
    <row r="285" spans="1:9" ht="15" customHeight="1">
      <c r="A285" s="14">
        <v>281</v>
      </c>
      <c r="B285" s="15" t="s">
        <v>1133</v>
      </c>
      <c r="C285" s="15" t="s">
        <v>1438</v>
      </c>
      <c r="D285" s="14" t="s">
        <v>679</v>
      </c>
      <c r="E285" s="15" t="s">
        <v>1006</v>
      </c>
      <c r="F285" s="14" t="s">
        <v>1134</v>
      </c>
      <c r="G285" s="14" t="str">
        <f t="shared" si="12"/>
        <v>5.21/km</v>
      </c>
      <c r="H285" s="16">
        <f t="shared" si="10"/>
        <v>0.05674768518518518</v>
      </c>
      <c r="I285" s="16">
        <f t="shared" si="11"/>
        <v>0.024930555555555567</v>
      </c>
    </row>
    <row r="286" spans="1:9" ht="15" customHeight="1">
      <c r="A286" s="14">
        <v>282</v>
      </c>
      <c r="B286" s="15" t="s">
        <v>1135</v>
      </c>
      <c r="C286" s="15" t="s">
        <v>337</v>
      </c>
      <c r="D286" s="14" t="s">
        <v>467</v>
      </c>
      <c r="E286" s="15" t="s">
        <v>1136</v>
      </c>
      <c r="F286" s="14" t="s">
        <v>1137</v>
      </c>
      <c r="G286" s="14" t="str">
        <f t="shared" si="12"/>
        <v>5.21/km</v>
      </c>
      <c r="H286" s="16">
        <f t="shared" si="10"/>
        <v>0.056782407407407406</v>
      </c>
      <c r="I286" s="16">
        <f t="shared" si="11"/>
        <v>0.044421296296296306</v>
      </c>
    </row>
    <row r="287" spans="1:9" ht="15" customHeight="1">
      <c r="A287" s="14">
        <v>283</v>
      </c>
      <c r="B287" s="15" t="s">
        <v>1138</v>
      </c>
      <c r="C287" s="15" t="s">
        <v>1564</v>
      </c>
      <c r="D287" s="14" t="s">
        <v>453</v>
      </c>
      <c r="E287" s="15" t="s">
        <v>1584</v>
      </c>
      <c r="F287" s="14" t="s">
        <v>1139</v>
      </c>
      <c r="G287" s="14" t="str">
        <f t="shared" si="12"/>
        <v>5.21/km</v>
      </c>
      <c r="H287" s="16">
        <f t="shared" si="10"/>
        <v>0.056874999999999995</v>
      </c>
      <c r="I287" s="16">
        <f t="shared" si="11"/>
        <v>0.04953703703703703</v>
      </c>
    </row>
    <row r="288" spans="1:9" ht="15" customHeight="1">
      <c r="A288" s="14">
        <v>284</v>
      </c>
      <c r="B288" s="15" t="s">
        <v>1140</v>
      </c>
      <c r="C288" s="15" t="s">
        <v>1516</v>
      </c>
      <c r="D288" s="14" t="s">
        <v>477</v>
      </c>
      <c r="E288" s="15" t="s">
        <v>518</v>
      </c>
      <c r="F288" s="14" t="s">
        <v>1139</v>
      </c>
      <c r="G288" s="14" t="str">
        <f t="shared" si="12"/>
        <v>5.21/km</v>
      </c>
      <c r="H288" s="16">
        <f t="shared" si="10"/>
        <v>0.056874999999999995</v>
      </c>
      <c r="I288" s="16">
        <f t="shared" si="11"/>
        <v>0.043460648148148165</v>
      </c>
    </row>
    <row r="289" spans="1:9" ht="15" customHeight="1">
      <c r="A289" s="14">
        <v>285</v>
      </c>
      <c r="B289" s="15" t="s">
        <v>498</v>
      </c>
      <c r="C289" s="15" t="s">
        <v>1539</v>
      </c>
      <c r="D289" s="14" t="s">
        <v>477</v>
      </c>
      <c r="E289" s="15" t="s">
        <v>501</v>
      </c>
      <c r="F289" s="14" t="s">
        <v>1141</v>
      </c>
      <c r="G289" s="14" t="str">
        <f t="shared" si="12"/>
        <v>5.21/km</v>
      </c>
      <c r="H289" s="16">
        <f t="shared" si="10"/>
        <v>0.05689814814814813</v>
      </c>
      <c r="I289" s="16">
        <f t="shared" si="11"/>
        <v>0.0434837962962963</v>
      </c>
    </row>
    <row r="290" spans="1:9" ht="15" customHeight="1">
      <c r="A290" s="14">
        <v>286</v>
      </c>
      <c r="B290" s="15" t="s">
        <v>413</v>
      </c>
      <c r="C290" s="15" t="s">
        <v>386</v>
      </c>
      <c r="D290" s="14" t="s">
        <v>770</v>
      </c>
      <c r="E290" s="15" t="s">
        <v>982</v>
      </c>
      <c r="F290" s="14" t="s">
        <v>1142</v>
      </c>
      <c r="G290" s="14" t="str">
        <f t="shared" si="12"/>
        <v>5.22/km</v>
      </c>
      <c r="H290" s="16">
        <f t="shared" si="10"/>
        <v>0.0570949074074074</v>
      </c>
      <c r="I290" s="16">
        <f t="shared" si="11"/>
        <v>0.019895833333333335</v>
      </c>
    </row>
    <row r="291" spans="1:9" ht="15" customHeight="1">
      <c r="A291" s="14">
        <v>287</v>
      </c>
      <c r="B291" s="15" t="s">
        <v>799</v>
      </c>
      <c r="C291" s="15" t="s">
        <v>372</v>
      </c>
      <c r="D291" s="14" t="s">
        <v>453</v>
      </c>
      <c r="E291" s="15" t="s">
        <v>536</v>
      </c>
      <c r="F291" s="14" t="s">
        <v>1143</v>
      </c>
      <c r="G291" s="14" t="str">
        <f t="shared" si="12"/>
        <v>5.22/km</v>
      </c>
      <c r="H291" s="16">
        <f t="shared" si="10"/>
        <v>0.05711805555555553</v>
      </c>
      <c r="I291" s="16">
        <f t="shared" si="11"/>
        <v>0.04978009259259257</v>
      </c>
    </row>
    <row r="292" spans="1:9" ht="15" customHeight="1">
      <c r="A292" s="26">
        <v>288</v>
      </c>
      <c r="B292" s="27" t="s">
        <v>1144</v>
      </c>
      <c r="C292" s="27" t="s">
        <v>1145</v>
      </c>
      <c r="D292" s="26" t="s">
        <v>453</v>
      </c>
      <c r="E292" s="27" t="s">
        <v>1433</v>
      </c>
      <c r="F292" s="26" t="s">
        <v>1146</v>
      </c>
      <c r="G292" s="26" t="str">
        <f t="shared" si="12"/>
        <v>5.22/km</v>
      </c>
      <c r="H292" s="28">
        <f t="shared" si="10"/>
        <v>0.05732638888888887</v>
      </c>
      <c r="I292" s="28">
        <f t="shared" si="11"/>
        <v>0.04998842592592591</v>
      </c>
    </row>
    <row r="293" spans="1:9" ht="15" customHeight="1">
      <c r="A293" s="14">
        <v>289</v>
      </c>
      <c r="B293" s="15" t="s">
        <v>1147</v>
      </c>
      <c r="C293" s="15" t="s">
        <v>1533</v>
      </c>
      <c r="D293" s="14" t="s">
        <v>453</v>
      </c>
      <c r="E293" s="15" t="s">
        <v>1148</v>
      </c>
      <c r="F293" s="14" t="s">
        <v>1149</v>
      </c>
      <c r="G293" s="14" t="str">
        <f t="shared" si="12"/>
        <v>5.22/km</v>
      </c>
      <c r="H293" s="16">
        <f t="shared" si="10"/>
        <v>0.05741898148148146</v>
      </c>
      <c r="I293" s="16">
        <f t="shared" si="11"/>
        <v>0.0500810185185185</v>
      </c>
    </row>
    <row r="294" spans="1:9" ht="15" customHeight="1">
      <c r="A294" s="14">
        <v>290</v>
      </c>
      <c r="B294" s="15" t="s">
        <v>1480</v>
      </c>
      <c r="C294" s="15" t="s">
        <v>1569</v>
      </c>
      <c r="D294" s="14" t="s">
        <v>477</v>
      </c>
      <c r="E294" s="15" t="s">
        <v>1148</v>
      </c>
      <c r="F294" s="14" t="s">
        <v>1150</v>
      </c>
      <c r="G294" s="14" t="str">
        <f t="shared" si="12"/>
        <v>5.22/km</v>
      </c>
      <c r="H294" s="16">
        <f t="shared" si="10"/>
        <v>0.057430555555555526</v>
      </c>
      <c r="I294" s="16">
        <f t="shared" si="11"/>
        <v>0.044016203703703696</v>
      </c>
    </row>
    <row r="295" spans="1:9" ht="15" customHeight="1">
      <c r="A295" s="14">
        <v>291</v>
      </c>
      <c r="B295" s="15" t="s">
        <v>1151</v>
      </c>
      <c r="C295" s="15" t="s">
        <v>1510</v>
      </c>
      <c r="D295" s="14" t="s">
        <v>477</v>
      </c>
      <c r="E295" s="15" t="s">
        <v>1561</v>
      </c>
      <c r="F295" s="14" t="s">
        <v>1152</v>
      </c>
      <c r="G295" s="14" t="str">
        <f t="shared" si="12"/>
        <v>5.22/km</v>
      </c>
      <c r="H295" s="16">
        <f t="shared" si="10"/>
        <v>0.05745370370370369</v>
      </c>
      <c r="I295" s="16">
        <f t="shared" si="11"/>
        <v>0.04403935185185186</v>
      </c>
    </row>
    <row r="296" spans="1:9" ht="15" customHeight="1">
      <c r="A296" s="14">
        <v>292</v>
      </c>
      <c r="B296" s="15" t="s">
        <v>1153</v>
      </c>
      <c r="C296" s="15" t="s">
        <v>350</v>
      </c>
      <c r="D296" s="14" t="s">
        <v>679</v>
      </c>
      <c r="E296" s="15" t="s">
        <v>1154</v>
      </c>
      <c r="F296" s="14" t="s">
        <v>1155</v>
      </c>
      <c r="G296" s="14" t="str">
        <f t="shared" si="12"/>
        <v>5.23/km</v>
      </c>
      <c r="H296" s="16">
        <f t="shared" si="10"/>
        <v>0.05755787037037034</v>
      </c>
      <c r="I296" s="16">
        <f t="shared" si="11"/>
        <v>0.02574074074074073</v>
      </c>
    </row>
    <row r="297" spans="1:9" ht="15" customHeight="1">
      <c r="A297" s="14">
        <v>293</v>
      </c>
      <c r="B297" s="15" t="s">
        <v>1156</v>
      </c>
      <c r="C297" s="15" t="s">
        <v>1522</v>
      </c>
      <c r="D297" s="14" t="s">
        <v>453</v>
      </c>
      <c r="E297" s="15" t="s">
        <v>1157</v>
      </c>
      <c r="F297" s="14" t="s">
        <v>1158</v>
      </c>
      <c r="G297" s="14" t="str">
        <f t="shared" si="12"/>
        <v>5.23/km</v>
      </c>
      <c r="H297" s="16">
        <f t="shared" si="10"/>
        <v>0.05797453703703702</v>
      </c>
      <c r="I297" s="16">
        <f t="shared" si="11"/>
        <v>0.050636574074074056</v>
      </c>
    </row>
    <row r="298" spans="1:9" ht="15" customHeight="1">
      <c r="A298" s="14">
        <v>294</v>
      </c>
      <c r="B298" s="15" t="s">
        <v>403</v>
      </c>
      <c r="C298" s="15" t="s">
        <v>1159</v>
      </c>
      <c r="D298" s="14" t="s">
        <v>477</v>
      </c>
      <c r="E298" s="15" t="s">
        <v>1160</v>
      </c>
      <c r="F298" s="14" t="s">
        <v>1161</v>
      </c>
      <c r="G298" s="14" t="str">
        <f t="shared" si="12"/>
        <v>5.24/km</v>
      </c>
      <c r="H298" s="16">
        <f t="shared" si="10"/>
        <v>0.0580787037037037</v>
      </c>
      <c r="I298" s="16">
        <f t="shared" si="11"/>
        <v>0.04466435185185187</v>
      </c>
    </row>
    <row r="299" spans="1:9" ht="15" customHeight="1">
      <c r="A299" s="14">
        <v>295</v>
      </c>
      <c r="B299" s="15" t="s">
        <v>1162</v>
      </c>
      <c r="C299" s="15" t="s">
        <v>1163</v>
      </c>
      <c r="D299" s="14" t="s">
        <v>477</v>
      </c>
      <c r="E299" s="15" t="s">
        <v>429</v>
      </c>
      <c r="F299" s="14" t="s">
        <v>1164</v>
      </c>
      <c r="G299" s="14" t="str">
        <f t="shared" si="12"/>
        <v>5.24/km</v>
      </c>
      <c r="H299" s="16">
        <f t="shared" si="10"/>
        <v>0.058240740740740746</v>
      </c>
      <c r="I299" s="16">
        <f t="shared" si="11"/>
        <v>0.044826388888888916</v>
      </c>
    </row>
    <row r="300" spans="1:9" ht="15" customHeight="1">
      <c r="A300" s="14">
        <v>296</v>
      </c>
      <c r="B300" s="15" t="s">
        <v>1165</v>
      </c>
      <c r="C300" s="15" t="s">
        <v>1568</v>
      </c>
      <c r="D300" s="14" t="s">
        <v>477</v>
      </c>
      <c r="E300" s="15" t="s">
        <v>1166</v>
      </c>
      <c r="F300" s="14" t="s">
        <v>1167</v>
      </c>
      <c r="G300" s="14" t="str">
        <f t="shared" si="12"/>
        <v>5.24/km</v>
      </c>
      <c r="H300" s="16">
        <f t="shared" si="10"/>
        <v>0.058275462962962946</v>
      </c>
      <c r="I300" s="16">
        <f t="shared" si="11"/>
        <v>0.044861111111111115</v>
      </c>
    </row>
    <row r="301" spans="1:9" ht="15" customHeight="1">
      <c r="A301" s="14">
        <v>297</v>
      </c>
      <c r="B301" s="15" t="s">
        <v>1168</v>
      </c>
      <c r="C301" s="15" t="s">
        <v>1169</v>
      </c>
      <c r="D301" s="14" t="s">
        <v>467</v>
      </c>
      <c r="E301" s="15" t="s">
        <v>1170</v>
      </c>
      <c r="F301" s="14" t="s">
        <v>1167</v>
      </c>
      <c r="G301" s="14" t="str">
        <f t="shared" si="12"/>
        <v>5.24/km</v>
      </c>
      <c r="H301" s="16">
        <f t="shared" si="10"/>
        <v>0.058275462962962946</v>
      </c>
      <c r="I301" s="16">
        <f t="shared" si="11"/>
        <v>0.045914351851851845</v>
      </c>
    </row>
    <row r="302" spans="1:9" ht="15" customHeight="1">
      <c r="A302" s="14">
        <v>298</v>
      </c>
      <c r="B302" s="15" t="s">
        <v>950</v>
      </c>
      <c r="C302" s="15" t="s">
        <v>1539</v>
      </c>
      <c r="D302" s="14" t="s">
        <v>477</v>
      </c>
      <c r="E302" s="15" t="s">
        <v>1171</v>
      </c>
      <c r="F302" s="14" t="s">
        <v>1172</v>
      </c>
      <c r="G302" s="14" t="str">
        <f t="shared" si="12"/>
        <v>5.24/km</v>
      </c>
      <c r="H302" s="16">
        <f t="shared" si="10"/>
        <v>0.05835648148148147</v>
      </c>
      <c r="I302" s="16">
        <f t="shared" si="11"/>
        <v>0.04494212962962964</v>
      </c>
    </row>
    <row r="303" spans="1:9" ht="15" customHeight="1">
      <c r="A303" s="14">
        <v>299</v>
      </c>
      <c r="B303" s="15" t="s">
        <v>334</v>
      </c>
      <c r="C303" s="15" t="s">
        <v>1556</v>
      </c>
      <c r="D303" s="14" t="s">
        <v>467</v>
      </c>
      <c r="E303" s="15" t="s">
        <v>936</v>
      </c>
      <c r="F303" s="14" t="s">
        <v>1173</v>
      </c>
      <c r="G303" s="14" t="str">
        <f t="shared" si="12"/>
        <v>5.24/km</v>
      </c>
      <c r="H303" s="16">
        <f t="shared" si="10"/>
        <v>0.05849537037037035</v>
      </c>
      <c r="I303" s="16">
        <f t="shared" si="11"/>
        <v>0.04613425925925925</v>
      </c>
    </row>
    <row r="304" spans="1:9" ht="15" customHeight="1">
      <c r="A304" s="14">
        <v>300</v>
      </c>
      <c r="B304" s="15" t="s">
        <v>1174</v>
      </c>
      <c r="C304" s="15" t="s">
        <v>1520</v>
      </c>
      <c r="D304" s="14" t="s">
        <v>477</v>
      </c>
      <c r="E304" s="15" t="s">
        <v>501</v>
      </c>
      <c r="F304" s="14" t="s">
        <v>1175</v>
      </c>
      <c r="G304" s="14" t="str">
        <f t="shared" si="12"/>
        <v>5.26/km</v>
      </c>
      <c r="H304" s="16">
        <f t="shared" si="10"/>
        <v>0.059097222222222204</v>
      </c>
      <c r="I304" s="16">
        <f t="shared" si="11"/>
        <v>0.045682870370370374</v>
      </c>
    </row>
    <row r="305" spans="1:9" ht="15" customHeight="1">
      <c r="A305" s="14">
        <v>301</v>
      </c>
      <c r="B305" s="15" t="s">
        <v>1176</v>
      </c>
      <c r="C305" s="15" t="s">
        <v>1569</v>
      </c>
      <c r="D305" s="14" t="s">
        <v>467</v>
      </c>
      <c r="E305" s="15" t="s">
        <v>515</v>
      </c>
      <c r="F305" s="14" t="s">
        <v>1177</v>
      </c>
      <c r="G305" s="14" t="str">
        <f t="shared" si="12"/>
        <v>5.26/km</v>
      </c>
      <c r="H305" s="16">
        <f t="shared" si="10"/>
        <v>0.059270833333333314</v>
      </c>
      <c r="I305" s="16">
        <f t="shared" si="11"/>
        <v>0.046909722222222214</v>
      </c>
    </row>
    <row r="306" spans="1:9" ht="15" customHeight="1">
      <c r="A306" s="14">
        <v>302</v>
      </c>
      <c r="B306" s="15" t="s">
        <v>1178</v>
      </c>
      <c r="C306" s="15" t="s">
        <v>372</v>
      </c>
      <c r="D306" s="14" t="s">
        <v>477</v>
      </c>
      <c r="E306" s="15" t="s">
        <v>1179</v>
      </c>
      <c r="F306" s="14" t="s">
        <v>1180</v>
      </c>
      <c r="G306" s="14" t="str">
        <f t="shared" si="12"/>
        <v>5.26/km</v>
      </c>
      <c r="H306" s="16">
        <f t="shared" si="10"/>
        <v>0.05931712962962961</v>
      </c>
      <c r="I306" s="16">
        <f t="shared" si="11"/>
        <v>0.04590277777777778</v>
      </c>
    </row>
    <row r="307" spans="1:9" ht="15" customHeight="1">
      <c r="A307" s="14">
        <v>303</v>
      </c>
      <c r="B307" s="15" t="s">
        <v>1181</v>
      </c>
      <c r="C307" s="15" t="s">
        <v>1515</v>
      </c>
      <c r="D307" s="14" t="s">
        <v>453</v>
      </c>
      <c r="E307" s="15" t="s">
        <v>542</v>
      </c>
      <c r="F307" s="14" t="s">
        <v>1182</v>
      </c>
      <c r="G307" s="14" t="str">
        <f t="shared" si="12"/>
        <v>5.27/km</v>
      </c>
      <c r="H307" s="16">
        <f t="shared" si="10"/>
        <v>0.05952546296296295</v>
      </c>
      <c r="I307" s="16">
        <f t="shared" si="11"/>
        <v>0.052187499999999984</v>
      </c>
    </row>
    <row r="308" spans="1:9" ht="15" customHeight="1">
      <c r="A308" s="14">
        <v>304</v>
      </c>
      <c r="B308" s="15" t="s">
        <v>1183</v>
      </c>
      <c r="C308" s="15" t="s">
        <v>375</v>
      </c>
      <c r="D308" s="14" t="s">
        <v>467</v>
      </c>
      <c r="E308" s="15" t="s">
        <v>601</v>
      </c>
      <c r="F308" s="14" t="s">
        <v>1184</v>
      </c>
      <c r="G308" s="14" t="str">
        <f t="shared" si="12"/>
        <v>5.27/km</v>
      </c>
      <c r="H308" s="16">
        <f t="shared" si="10"/>
        <v>0.05957175925925924</v>
      </c>
      <c r="I308" s="16">
        <f t="shared" si="11"/>
        <v>0.04721064814814814</v>
      </c>
    </row>
    <row r="309" spans="1:9" ht="15" customHeight="1">
      <c r="A309" s="14">
        <v>305</v>
      </c>
      <c r="B309" s="15" t="s">
        <v>1185</v>
      </c>
      <c r="C309" s="15" t="s">
        <v>1513</v>
      </c>
      <c r="D309" s="14" t="s">
        <v>453</v>
      </c>
      <c r="E309" s="15" t="s">
        <v>572</v>
      </c>
      <c r="F309" s="14" t="s">
        <v>1186</v>
      </c>
      <c r="G309" s="14" t="str">
        <f t="shared" si="12"/>
        <v>5.27/km</v>
      </c>
      <c r="H309" s="16">
        <f t="shared" si="10"/>
        <v>0.05978009259259258</v>
      </c>
      <c r="I309" s="16">
        <f t="shared" si="11"/>
        <v>0.052442129629629616</v>
      </c>
    </row>
    <row r="310" spans="1:9" ht="15" customHeight="1">
      <c r="A310" s="14">
        <v>306</v>
      </c>
      <c r="B310" s="15" t="s">
        <v>1187</v>
      </c>
      <c r="C310" s="15" t="s">
        <v>1581</v>
      </c>
      <c r="D310" s="14" t="s">
        <v>709</v>
      </c>
      <c r="E310" s="15" t="s">
        <v>1188</v>
      </c>
      <c r="F310" s="14" t="s">
        <v>1189</v>
      </c>
      <c r="G310" s="14" t="str">
        <f t="shared" si="12"/>
        <v>5.27/km</v>
      </c>
      <c r="H310" s="16">
        <f t="shared" si="10"/>
        <v>0.05995370370370369</v>
      </c>
      <c r="I310" s="16">
        <f t="shared" si="11"/>
        <v>0.0264351851851852</v>
      </c>
    </row>
    <row r="311" spans="1:9" ht="15" customHeight="1">
      <c r="A311" s="14">
        <v>307</v>
      </c>
      <c r="B311" s="15" t="s">
        <v>1190</v>
      </c>
      <c r="C311" s="15" t="s">
        <v>1440</v>
      </c>
      <c r="D311" s="14" t="s">
        <v>770</v>
      </c>
      <c r="E311" s="15" t="s">
        <v>484</v>
      </c>
      <c r="F311" s="14" t="s">
        <v>1191</v>
      </c>
      <c r="G311" s="14" t="str">
        <f t="shared" si="12"/>
        <v>5.28/km</v>
      </c>
      <c r="H311" s="16">
        <f t="shared" si="10"/>
        <v>0.060081018518518506</v>
      </c>
      <c r="I311" s="16">
        <f t="shared" si="11"/>
        <v>0.02288194444444444</v>
      </c>
    </row>
    <row r="312" spans="1:9" ht="15" customHeight="1">
      <c r="A312" s="14">
        <v>308</v>
      </c>
      <c r="B312" s="15" t="s">
        <v>1477</v>
      </c>
      <c r="C312" s="15" t="s">
        <v>1523</v>
      </c>
      <c r="D312" s="14" t="s">
        <v>477</v>
      </c>
      <c r="E312" s="15" t="s">
        <v>536</v>
      </c>
      <c r="F312" s="14" t="s">
        <v>1191</v>
      </c>
      <c r="G312" s="14" t="str">
        <f t="shared" si="12"/>
        <v>5.28/km</v>
      </c>
      <c r="H312" s="16">
        <f t="shared" si="10"/>
        <v>0.060081018518518506</v>
      </c>
      <c r="I312" s="16">
        <f t="shared" si="11"/>
        <v>0.046666666666666676</v>
      </c>
    </row>
    <row r="313" spans="1:9" ht="15" customHeight="1">
      <c r="A313" s="14">
        <v>309</v>
      </c>
      <c r="B313" s="15" t="s">
        <v>1192</v>
      </c>
      <c r="C313" s="15" t="s">
        <v>1479</v>
      </c>
      <c r="D313" s="14" t="s">
        <v>453</v>
      </c>
      <c r="E313" s="15" t="s">
        <v>1193</v>
      </c>
      <c r="F313" s="14" t="s">
        <v>1194</v>
      </c>
      <c r="G313" s="14" t="str">
        <f t="shared" si="12"/>
        <v>5.28/km</v>
      </c>
      <c r="H313" s="16">
        <f t="shared" si="10"/>
        <v>0.06020833333333332</v>
      </c>
      <c r="I313" s="16">
        <f t="shared" si="11"/>
        <v>0.05287037037037036</v>
      </c>
    </row>
    <row r="314" spans="1:9" ht="15" customHeight="1">
      <c r="A314" s="14">
        <v>310</v>
      </c>
      <c r="B314" s="15" t="s">
        <v>1195</v>
      </c>
      <c r="C314" s="15" t="s">
        <v>1520</v>
      </c>
      <c r="D314" s="14" t="s">
        <v>477</v>
      </c>
      <c r="E314" s="15" t="s">
        <v>1196</v>
      </c>
      <c r="F314" s="14" t="s">
        <v>1197</v>
      </c>
      <c r="G314" s="14" t="str">
        <f t="shared" si="12"/>
        <v>5.28/km</v>
      </c>
      <c r="H314" s="16">
        <f t="shared" si="10"/>
        <v>0.060289351851851844</v>
      </c>
      <c r="I314" s="16">
        <f t="shared" si="11"/>
        <v>0.046875000000000014</v>
      </c>
    </row>
    <row r="315" spans="1:9" ht="15" customHeight="1">
      <c r="A315" s="14">
        <v>311</v>
      </c>
      <c r="B315" s="15" t="s">
        <v>1198</v>
      </c>
      <c r="C315" s="15" t="s">
        <v>1568</v>
      </c>
      <c r="D315" s="14" t="s">
        <v>467</v>
      </c>
      <c r="E315" s="15" t="s">
        <v>341</v>
      </c>
      <c r="F315" s="14" t="s">
        <v>1199</v>
      </c>
      <c r="G315" s="14" t="str">
        <f t="shared" si="12"/>
        <v>5.28/km</v>
      </c>
      <c r="H315" s="16">
        <f t="shared" si="10"/>
        <v>0.06033564814814814</v>
      </c>
      <c r="I315" s="16">
        <f t="shared" si="11"/>
        <v>0.04797453703703704</v>
      </c>
    </row>
    <row r="316" spans="1:9" ht="15" customHeight="1">
      <c r="A316" s="14">
        <v>312</v>
      </c>
      <c r="B316" s="15" t="s">
        <v>1200</v>
      </c>
      <c r="C316" s="15" t="s">
        <v>423</v>
      </c>
      <c r="D316" s="14" t="s">
        <v>467</v>
      </c>
      <c r="E316" s="15" t="s">
        <v>753</v>
      </c>
      <c r="F316" s="14" t="s">
        <v>1201</v>
      </c>
      <c r="G316" s="14" t="str">
        <f t="shared" si="12"/>
        <v>5.29/km</v>
      </c>
      <c r="H316" s="16">
        <f t="shared" si="10"/>
        <v>0.060543981481481476</v>
      </c>
      <c r="I316" s="16">
        <f t="shared" si="11"/>
        <v>0.048182870370370376</v>
      </c>
    </row>
    <row r="317" spans="1:9" ht="15" customHeight="1">
      <c r="A317" s="14">
        <v>313</v>
      </c>
      <c r="B317" s="15" t="s">
        <v>1202</v>
      </c>
      <c r="C317" s="15" t="s">
        <v>1203</v>
      </c>
      <c r="D317" s="14" t="s">
        <v>709</v>
      </c>
      <c r="E317" s="15" t="s">
        <v>971</v>
      </c>
      <c r="F317" s="14" t="s">
        <v>1204</v>
      </c>
      <c r="G317" s="14" t="str">
        <f t="shared" si="12"/>
        <v>5.29/km</v>
      </c>
      <c r="H317" s="16">
        <f t="shared" si="10"/>
        <v>0.06059027777777777</v>
      </c>
      <c r="I317" s="16">
        <f t="shared" si="11"/>
        <v>0.02707175925925928</v>
      </c>
    </row>
    <row r="318" spans="1:9" ht="15" customHeight="1">
      <c r="A318" s="14">
        <v>314</v>
      </c>
      <c r="B318" s="15" t="s">
        <v>1205</v>
      </c>
      <c r="C318" s="15" t="s">
        <v>1515</v>
      </c>
      <c r="D318" s="14" t="s">
        <v>467</v>
      </c>
      <c r="E318" s="15" t="s">
        <v>518</v>
      </c>
      <c r="F318" s="14" t="s">
        <v>1206</v>
      </c>
      <c r="G318" s="14" t="str">
        <f t="shared" si="12"/>
        <v>5.29/km</v>
      </c>
      <c r="H318" s="16">
        <f t="shared" si="10"/>
        <v>0.0606597222222222</v>
      </c>
      <c r="I318" s="16">
        <f t="shared" si="11"/>
        <v>0.0482986111111111</v>
      </c>
    </row>
    <row r="319" spans="1:9" ht="15" customHeight="1">
      <c r="A319" s="14">
        <v>315</v>
      </c>
      <c r="B319" s="15" t="s">
        <v>1207</v>
      </c>
      <c r="C319" s="15" t="s">
        <v>1562</v>
      </c>
      <c r="D319" s="14" t="s">
        <v>467</v>
      </c>
      <c r="E319" s="15" t="s">
        <v>1208</v>
      </c>
      <c r="F319" s="14" t="s">
        <v>1209</v>
      </c>
      <c r="G319" s="14" t="str">
        <f t="shared" si="12"/>
        <v>5.29/km</v>
      </c>
      <c r="H319" s="16">
        <f aca="true" t="shared" si="13" ref="H319:H382">F319-$F$5</f>
        <v>0.06070601851851852</v>
      </c>
      <c r="I319" s="16">
        <f aca="true" t="shared" si="14" ref="I319:I382">F319-INDEX($F$5:$F$200,MATCH(D319,$D$5:$D$200,0))</f>
        <v>0.04834490740740742</v>
      </c>
    </row>
    <row r="320" spans="1:9" ht="15" customHeight="1">
      <c r="A320" s="14">
        <v>316</v>
      </c>
      <c r="B320" s="15" t="s">
        <v>1210</v>
      </c>
      <c r="C320" s="15" t="s">
        <v>1525</v>
      </c>
      <c r="D320" s="14" t="s">
        <v>467</v>
      </c>
      <c r="E320" s="15" t="s">
        <v>1154</v>
      </c>
      <c r="F320" s="14" t="s">
        <v>1211</v>
      </c>
      <c r="G320" s="14" t="str">
        <f t="shared" si="12"/>
        <v>5.29/km</v>
      </c>
      <c r="H320" s="16">
        <f t="shared" si="13"/>
        <v>0.0608796296296296</v>
      </c>
      <c r="I320" s="16">
        <f t="shared" si="14"/>
        <v>0.0485185185185185</v>
      </c>
    </row>
    <row r="321" spans="1:9" ht="15" customHeight="1">
      <c r="A321" s="14">
        <v>317</v>
      </c>
      <c r="B321" s="15" t="s">
        <v>1212</v>
      </c>
      <c r="C321" s="15" t="s">
        <v>1525</v>
      </c>
      <c r="D321" s="14" t="s">
        <v>467</v>
      </c>
      <c r="E321" s="15" t="s">
        <v>490</v>
      </c>
      <c r="F321" s="14" t="s">
        <v>1213</v>
      </c>
      <c r="G321" s="14" t="str">
        <f t="shared" si="12"/>
        <v>5.30/km</v>
      </c>
      <c r="H321" s="16">
        <f t="shared" si="13"/>
        <v>0.0611111111111111</v>
      </c>
      <c r="I321" s="16">
        <f t="shared" si="14"/>
        <v>0.04875</v>
      </c>
    </row>
    <row r="322" spans="1:9" ht="15" customHeight="1">
      <c r="A322" s="14">
        <v>318</v>
      </c>
      <c r="B322" s="15" t="s">
        <v>1214</v>
      </c>
      <c r="C322" s="15" t="s">
        <v>1533</v>
      </c>
      <c r="D322" s="14" t="s">
        <v>467</v>
      </c>
      <c r="E322" s="15" t="s">
        <v>1044</v>
      </c>
      <c r="F322" s="14" t="s">
        <v>1213</v>
      </c>
      <c r="G322" s="14" t="str">
        <f t="shared" si="12"/>
        <v>5.30/km</v>
      </c>
      <c r="H322" s="16">
        <f t="shared" si="13"/>
        <v>0.0611111111111111</v>
      </c>
      <c r="I322" s="16">
        <f t="shared" si="14"/>
        <v>0.04875</v>
      </c>
    </row>
    <row r="323" spans="1:9" ht="15" customHeight="1">
      <c r="A323" s="14">
        <v>319</v>
      </c>
      <c r="B323" s="15" t="s">
        <v>1215</v>
      </c>
      <c r="C323" s="15" t="s">
        <v>1528</v>
      </c>
      <c r="D323" s="14" t="s">
        <v>467</v>
      </c>
      <c r="E323" s="15" t="s">
        <v>1216</v>
      </c>
      <c r="F323" s="14" t="s">
        <v>1217</v>
      </c>
      <c r="G323" s="14" t="str">
        <f t="shared" si="12"/>
        <v>5.30/km</v>
      </c>
      <c r="H323" s="16">
        <f t="shared" si="13"/>
        <v>0.06116898148148146</v>
      </c>
      <c r="I323" s="16">
        <f t="shared" si="14"/>
        <v>0.04880787037037036</v>
      </c>
    </row>
    <row r="324" spans="1:9" ht="15" customHeight="1">
      <c r="A324" s="14">
        <v>320</v>
      </c>
      <c r="B324" s="15" t="s">
        <v>1218</v>
      </c>
      <c r="C324" s="15" t="s">
        <v>1525</v>
      </c>
      <c r="D324" s="14" t="s">
        <v>477</v>
      </c>
      <c r="E324" s="15" t="s">
        <v>518</v>
      </c>
      <c r="F324" s="14" t="s">
        <v>1219</v>
      </c>
      <c r="G324" s="14" t="str">
        <f t="shared" si="12"/>
        <v>5.31/km</v>
      </c>
      <c r="H324" s="16">
        <f t="shared" si="13"/>
        <v>0.06160879629629627</v>
      </c>
      <c r="I324" s="16">
        <f t="shared" si="14"/>
        <v>0.04819444444444444</v>
      </c>
    </row>
    <row r="325" spans="1:9" ht="15" customHeight="1">
      <c r="A325" s="14">
        <v>321</v>
      </c>
      <c r="B325" s="15" t="s">
        <v>1220</v>
      </c>
      <c r="C325" s="15" t="s">
        <v>1520</v>
      </c>
      <c r="D325" s="14" t="s">
        <v>477</v>
      </c>
      <c r="E325" s="15" t="s">
        <v>951</v>
      </c>
      <c r="F325" s="14" t="s">
        <v>1221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5.31/km</v>
      </c>
      <c r="H325" s="16">
        <f t="shared" si="13"/>
        <v>0.061655092592592595</v>
      </c>
      <c r="I325" s="16">
        <f t="shared" si="14"/>
        <v>0.048240740740740765</v>
      </c>
    </row>
    <row r="326" spans="1:9" ht="15" customHeight="1">
      <c r="A326" s="14">
        <v>322</v>
      </c>
      <c r="B326" s="15" t="s">
        <v>1222</v>
      </c>
      <c r="C326" s="15" t="s">
        <v>1544</v>
      </c>
      <c r="D326" s="14" t="s">
        <v>477</v>
      </c>
      <c r="E326" s="15" t="s">
        <v>1223</v>
      </c>
      <c r="F326" s="14" t="s">
        <v>1224</v>
      </c>
      <c r="G326" s="14" t="str">
        <f t="shared" si="15"/>
        <v>5.31/km</v>
      </c>
      <c r="H326" s="16">
        <f t="shared" si="13"/>
        <v>0.061886574074074066</v>
      </c>
      <c r="I326" s="16">
        <f t="shared" si="14"/>
        <v>0.048472222222222236</v>
      </c>
    </row>
    <row r="327" spans="1:9" ht="15" customHeight="1">
      <c r="A327" s="14">
        <v>323</v>
      </c>
      <c r="B327" s="15" t="s">
        <v>1225</v>
      </c>
      <c r="C327" s="15" t="s">
        <v>1507</v>
      </c>
      <c r="D327" s="14" t="s">
        <v>467</v>
      </c>
      <c r="E327" s="15" t="s">
        <v>963</v>
      </c>
      <c r="F327" s="14" t="s">
        <v>1226</v>
      </c>
      <c r="G327" s="14" t="str">
        <f t="shared" si="15"/>
        <v>5.31/km</v>
      </c>
      <c r="H327" s="16">
        <f t="shared" si="13"/>
        <v>0.06189814814814813</v>
      </c>
      <c r="I327" s="16">
        <f t="shared" si="14"/>
        <v>0.04953703703703703</v>
      </c>
    </row>
    <row r="328" spans="1:9" ht="15" customHeight="1">
      <c r="A328" s="14">
        <v>324</v>
      </c>
      <c r="B328" s="15" t="s">
        <v>1227</v>
      </c>
      <c r="C328" s="15" t="s">
        <v>1525</v>
      </c>
      <c r="D328" s="14" t="s">
        <v>453</v>
      </c>
      <c r="E328" s="15" t="s">
        <v>1228</v>
      </c>
      <c r="F328" s="14" t="s">
        <v>1229</v>
      </c>
      <c r="G328" s="14" t="str">
        <f t="shared" si="15"/>
        <v>5.32/km</v>
      </c>
      <c r="H328" s="16">
        <f t="shared" si="13"/>
        <v>0.06202546296296295</v>
      </c>
      <c r="I328" s="16">
        <f t="shared" si="14"/>
        <v>0.054687499999999986</v>
      </c>
    </row>
    <row r="329" spans="1:9" ht="15" customHeight="1">
      <c r="A329" s="14">
        <v>325</v>
      </c>
      <c r="B329" s="15" t="s">
        <v>1446</v>
      </c>
      <c r="C329" s="15" t="s">
        <v>1520</v>
      </c>
      <c r="D329" s="14" t="s">
        <v>453</v>
      </c>
      <c r="E329" s="15" t="s">
        <v>551</v>
      </c>
      <c r="F329" s="14" t="s">
        <v>1230</v>
      </c>
      <c r="G329" s="14" t="str">
        <f t="shared" si="15"/>
        <v>5.32/km</v>
      </c>
      <c r="H329" s="16">
        <f t="shared" si="13"/>
        <v>0.06208333333333331</v>
      </c>
      <c r="I329" s="16">
        <f t="shared" si="14"/>
        <v>0.05474537037037035</v>
      </c>
    </row>
    <row r="330" spans="1:9" ht="15" customHeight="1">
      <c r="A330" s="14">
        <v>326</v>
      </c>
      <c r="B330" s="15" t="s">
        <v>1231</v>
      </c>
      <c r="C330" s="15" t="s">
        <v>1553</v>
      </c>
      <c r="D330" s="14" t="s">
        <v>467</v>
      </c>
      <c r="E330" s="15" t="s">
        <v>1082</v>
      </c>
      <c r="F330" s="14" t="s">
        <v>1232</v>
      </c>
      <c r="G330" s="14" t="str">
        <f t="shared" si="15"/>
        <v>5.32/km</v>
      </c>
      <c r="H330" s="16">
        <f t="shared" si="13"/>
        <v>0.06223379629629629</v>
      </c>
      <c r="I330" s="16">
        <f t="shared" si="14"/>
        <v>0.04987268518518519</v>
      </c>
    </row>
    <row r="331" spans="1:9" ht="15" customHeight="1">
      <c r="A331" s="14">
        <v>327</v>
      </c>
      <c r="B331" s="15" t="s">
        <v>1487</v>
      </c>
      <c r="C331" s="15" t="s">
        <v>1571</v>
      </c>
      <c r="D331" s="14" t="s">
        <v>467</v>
      </c>
      <c r="E331" s="15" t="s">
        <v>891</v>
      </c>
      <c r="F331" s="14" t="s">
        <v>1233</v>
      </c>
      <c r="G331" s="14" t="str">
        <f t="shared" si="15"/>
        <v>5.32/km</v>
      </c>
      <c r="H331" s="16">
        <f t="shared" si="13"/>
        <v>0.06228009259259258</v>
      </c>
      <c r="I331" s="16">
        <f t="shared" si="14"/>
        <v>0.04991898148148148</v>
      </c>
    </row>
    <row r="332" spans="1:9" ht="15" customHeight="1">
      <c r="A332" s="14">
        <v>328</v>
      </c>
      <c r="B332" s="15" t="s">
        <v>1234</v>
      </c>
      <c r="C332" s="15" t="s">
        <v>360</v>
      </c>
      <c r="D332" s="14" t="s">
        <v>467</v>
      </c>
      <c r="E332" s="15" t="s">
        <v>518</v>
      </c>
      <c r="F332" s="14" t="s">
        <v>1235</v>
      </c>
      <c r="G332" s="14" t="str">
        <f t="shared" si="15"/>
        <v>5.33/km</v>
      </c>
      <c r="H332" s="16">
        <f t="shared" si="13"/>
        <v>0.062418981481481464</v>
      </c>
      <c r="I332" s="16">
        <f t="shared" si="14"/>
        <v>0.050057870370370364</v>
      </c>
    </row>
    <row r="333" spans="1:9" ht="15" customHeight="1">
      <c r="A333" s="14">
        <v>329</v>
      </c>
      <c r="B333" s="15" t="s">
        <v>380</v>
      </c>
      <c r="C333" s="15" t="s">
        <v>1556</v>
      </c>
      <c r="D333" s="14" t="s">
        <v>467</v>
      </c>
      <c r="E333" s="15" t="s">
        <v>1236</v>
      </c>
      <c r="F333" s="14" t="s">
        <v>1237</v>
      </c>
      <c r="G333" s="14" t="str">
        <f t="shared" si="15"/>
        <v>5.33/km</v>
      </c>
      <c r="H333" s="16">
        <f t="shared" si="13"/>
        <v>0.06243055555555553</v>
      </c>
      <c r="I333" s="16">
        <f t="shared" si="14"/>
        <v>0.05006944444444443</v>
      </c>
    </row>
    <row r="334" spans="1:9" ht="15" customHeight="1">
      <c r="A334" s="14">
        <v>330</v>
      </c>
      <c r="B334" s="15" t="s">
        <v>1238</v>
      </c>
      <c r="C334" s="15" t="s">
        <v>1239</v>
      </c>
      <c r="D334" s="14" t="s">
        <v>453</v>
      </c>
      <c r="E334" s="15" t="s">
        <v>1240</v>
      </c>
      <c r="F334" s="14" t="s">
        <v>1241</v>
      </c>
      <c r="G334" s="14" t="str">
        <f t="shared" si="15"/>
        <v>5.33/km</v>
      </c>
      <c r="H334" s="16">
        <f t="shared" si="13"/>
        <v>0.06255787037037035</v>
      </c>
      <c r="I334" s="16">
        <f t="shared" si="14"/>
        <v>0.055219907407407384</v>
      </c>
    </row>
    <row r="335" spans="1:9" ht="15" customHeight="1">
      <c r="A335" s="14">
        <v>331</v>
      </c>
      <c r="B335" s="15" t="s">
        <v>1242</v>
      </c>
      <c r="C335" s="15" t="s">
        <v>1243</v>
      </c>
      <c r="D335" s="14" t="s">
        <v>467</v>
      </c>
      <c r="E335" s="15" t="s">
        <v>1244</v>
      </c>
      <c r="F335" s="14" t="s">
        <v>1245</v>
      </c>
      <c r="G335" s="14" t="str">
        <f t="shared" si="15"/>
        <v>5.33/km</v>
      </c>
      <c r="H335" s="16">
        <f t="shared" si="13"/>
        <v>0.0626736111111111</v>
      </c>
      <c r="I335" s="16">
        <f t="shared" si="14"/>
        <v>0.050312499999999996</v>
      </c>
    </row>
    <row r="336" spans="1:9" ht="15" customHeight="1">
      <c r="A336" s="14">
        <v>332</v>
      </c>
      <c r="B336" s="15" t="s">
        <v>1246</v>
      </c>
      <c r="C336" s="15" t="s">
        <v>1533</v>
      </c>
      <c r="D336" s="14" t="s">
        <v>477</v>
      </c>
      <c r="E336" s="15" t="s">
        <v>1247</v>
      </c>
      <c r="F336" s="14" t="s">
        <v>1248</v>
      </c>
      <c r="G336" s="14" t="str">
        <f t="shared" si="15"/>
        <v>5.34/km</v>
      </c>
      <c r="H336" s="16">
        <f t="shared" si="13"/>
        <v>0.06300925925925925</v>
      </c>
      <c r="I336" s="16">
        <f t="shared" si="14"/>
        <v>0.04959490740740742</v>
      </c>
    </row>
    <row r="337" spans="1:9" ht="15" customHeight="1">
      <c r="A337" s="14">
        <v>333</v>
      </c>
      <c r="B337" s="15" t="s">
        <v>1249</v>
      </c>
      <c r="C337" s="15" t="s">
        <v>1560</v>
      </c>
      <c r="D337" s="14" t="s">
        <v>477</v>
      </c>
      <c r="E337" s="15" t="s">
        <v>688</v>
      </c>
      <c r="F337" s="14" t="s">
        <v>1250</v>
      </c>
      <c r="G337" s="14" t="str">
        <f t="shared" si="15"/>
        <v>5.34/km</v>
      </c>
      <c r="H337" s="16">
        <f t="shared" si="13"/>
        <v>0.06314814814814813</v>
      </c>
      <c r="I337" s="16">
        <f t="shared" si="14"/>
        <v>0.049733796296296304</v>
      </c>
    </row>
    <row r="338" spans="1:9" ht="15" customHeight="1">
      <c r="A338" s="14">
        <v>334</v>
      </c>
      <c r="B338" s="15" t="s">
        <v>1432</v>
      </c>
      <c r="C338" s="15" t="s">
        <v>1550</v>
      </c>
      <c r="D338" s="14" t="s">
        <v>467</v>
      </c>
      <c r="E338" s="15" t="s">
        <v>688</v>
      </c>
      <c r="F338" s="14" t="s">
        <v>1251</v>
      </c>
      <c r="G338" s="14" t="str">
        <f t="shared" si="15"/>
        <v>5.34/km</v>
      </c>
      <c r="H338" s="16">
        <f t="shared" si="13"/>
        <v>0.06318287037037036</v>
      </c>
      <c r="I338" s="16">
        <f t="shared" si="14"/>
        <v>0.05082175925925926</v>
      </c>
    </row>
    <row r="339" spans="1:9" ht="15" customHeight="1">
      <c r="A339" s="14">
        <v>335</v>
      </c>
      <c r="B339" s="15" t="s">
        <v>1252</v>
      </c>
      <c r="C339" s="15" t="s">
        <v>1253</v>
      </c>
      <c r="D339" s="14" t="s">
        <v>709</v>
      </c>
      <c r="E339" s="15" t="s">
        <v>428</v>
      </c>
      <c r="F339" s="14" t="s">
        <v>1254</v>
      </c>
      <c r="G339" s="14" t="str">
        <f t="shared" si="15"/>
        <v>5.34/km</v>
      </c>
      <c r="H339" s="16">
        <f t="shared" si="13"/>
        <v>0.06333333333333331</v>
      </c>
      <c r="I339" s="16">
        <f t="shared" si="14"/>
        <v>0.029814814814814822</v>
      </c>
    </row>
    <row r="340" spans="1:9" ht="15" customHeight="1">
      <c r="A340" s="14">
        <v>336</v>
      </c>
      <c r="B340" s="15" t="s">
        <v>1255</v>
      </c>
      <c r="C340" s="15" t="s">
        <v>1475</v>
      </c>
      <c r="D340" s="14" t="s">
        <v>477</v>
      </c>
      <c r="E340" s="15" t="s">
        <v>862</v>
      </c>
      <c r="F340" s="14" t="s">
        <v>1256</v>
      </c>
      <c r="G340" s="14" t="str">
        <f t="shared" si="15"/>
        <v>5.35/km</v>
      </c>
      <c r="H340" s="16">
        <f t="shared" si="13"/>
        <v>0.06340277777777777</v>
      </c>
      <c r="I340" s="16">
        <f t="shared" si="14"/>
        <v>0.049988425925925936</v>
      </c>
    </row>
    <row r="341" spans="1:9" ht="15" customHeight="1">
      <c r="A341" s="14">
        <v>337</v>
      </c>
      <c r="B341" s="15" t="s">
        <v>1257</v>
      </c>
      <c r="C341" s="15" t="s">
        <v>1539</v>
      </c>
      <c r="D341" s="14" t="s">
        <v>467</v>
      </c>
      <c r="E341" s="15" t="s">
        <v>1258</v>
      </c>
      <c r="F341" s="14" t="s">
        <v>1259</v>
      </c>
      <c r="G341" s="14" t="str">
        <f t="shared" si="15"/>
        <v>5.35/km</v>
      </c>
      <c r="H341" s="16">
        <f t="shared" si="13"/>
        <v>0.06354166666666665</v>
      </c>
      <c r="I341" s="16">
        <f t="shared" si="14"/>
        <v>0.05118055555555555</v>
      </c>
    </row>
    <row r="342" spans="1:9" ht="15" customHeight="1">
      <c r="A342" s="14">
        <v>338</v>
      </c>
      <c r="B342" s="15" t="s">
        <v>1260</v>
      </c>
      <c r="C342" s="15" t="s">
        <v>1261</v>
      </c>
      <c r="D342" s="14" t="s">
        <v>709</v>
      </c>
      <c r="E342" s="15" t="s">
        <v>1262</v>
      </c>
      <c r="F342" s="14" t="s">
        <v>1263</v>
      </c>
      <c r="G342" s="14" t="str">
        <f t="shared" si="15"/>
        <v>5.35/km</v>
      </c>
      <c r="H342" s="16">
        <f t="shared" si="13"/>
        <v>0.06357638888888888</v>
      </c>
      <c r="I342" s="16">
        <f t="shared" si="14"/>
        <v>0.030057870370370388</v>
      </c>
    </row>
    <row r="343" spans="1:9" ht="15" customHeight="1">
      <c r="A343" s="26">
        <v>339</v>
      </c>
      <c r="B343" s="27" t="s">
        <v>1264</v>
      </c>
      <c r="C343" s="27" t="s">
        <v>646</v>
      </c>
      <c r="D343" s="26" t="s">
        <v>679</v>
      </c>
      <c r="E343" s="27" t="s">
        <v>1433</v>
      </c>
      <c r="F343" s="26" t="s">
        <v>1263</v>
      </c>
      <c r="G343" s="26" t="str">
        <f t="shared" si="15"/>
        <v>5.35/km</v>
      </c>
      <c r="H343" s="28">
        <f t="shared" si="13"/>
        <v>0.06357638888888888</v>
      </c>
      <c r="I343" s="28">
        <f t="shared" si="14"/>
        <v>0.031759259259259265</v>
      </c>
    </row>
    <row r="344" spans="1:9" ht="15" customHeight="1">
      <c r="A344" s="14">
        <v>340</v>
      </c>
      <c r="B344" s="15" t="s">
        <v>1265</v>
      </c>
      <c r="C344" s="15" t="s">
        <v>349</v>
      </c>
      <c r="D344" s="14" t="s">
        <v>453</v>
      </c>
      <c r="E344" s="15" t="s">
        <v>1266</v>
      </c>
      <c r="F344" s="14" t="s">
        <v>1267</v>
      </c>
      <c r="G344" s="14" t="str">
        <f t="shared" si="15"/>
        <v>5.35/km</v>
      </c>
      <c r="H344" s="16">
        <f t="shared" si="13"/>
        <v>0.06358796296296294</v>
      </c>
      <c r="I344" s="16">
        <f t="shared" si="14"/>
        <v>0.05624999999999998</v>
      </c>
    </row>
    <row r="345" spans="1:9" ht="15" customHeight="1">
      <c r="A345" s="14">
        <v>341</v>
      </c>
      <c r="B345" s="15" t="s">
        <v>1437</v>
      </c>
      <c r="C345" s="15" t="s">
        <v>1489</v>
      </c>
      <c r="D345" s="14" t="s">
        <v>709</v>
      </c>
      <c r="E345" s="15" t="s">
        <v>776</v>
      </c>
      <c r="F345" s="14" t="s">
        <v>1268</v>
      </c>
      <c r="G345" s="14" t="str">
        <f t="shared" si="15"/>
        <v>5.35/km</v>
      </c>
      <c r="H345" s="16">
        <f t="shared" si="13"/>
        <v>0.0636921296296296</v>
      </c>
      <c r="I345" s="16">
        <f t="shared" si="14"/>
        <v>0.03017361111111111</v>
      </c>
    </row>
    <row r="346" spans="1:9" ht="15" customHeight="1">
      <c r="A346" s="14">
        <v>342</v>
      </c>
      <c r="B346" s="15" t="s">
        <v>1269</v>
      </c>
      <c r="C346" s="15" t="s">
        <v>337</v>
      </c>
      <c r="D346" s="14" t="s">
        <v>467</v>
      </c>
      <c r="E346" s="15" t="s">
        <v>1270</v>
      </c>
      <c r="F346" s="14" t="s">
        <v>1271</v>
      </c>
      <c r="G346" s="14" t="str">
        <f t="shared" si="15"/>
        <v>5.35/km</v>
      </c>
      <c r="H346" s="16">
        <f t="shared" si="13"/>
        <v>0.06370370370370369</v>
      </c>
      <c r="I346" s="16">
        <f t="shared" si="14"/>
        <v>0.05134259259259259</v>
      </c>
    </row>
    <row r="347" spans="1:9" ht="15" customHeight="1">
      <c r="A347" s="14">
        <v>343</v>
      </c>
      <c r="B347" s="15" t="s">
        <v>1272</v>
      </c>
      <c r="C347" s="15" t="s">
        <v>1575</v>
      </c>
      <c r="D347" s="14" t="s">
        <v>679</v>
      </c>
      <c r="E347" s="15" t="s">
        <v>1273</v>
      </c>
      <c r="F347" s="14" t="s">
        <v>1274</v>
      </c>
      <c r="G347" s="14" t="str">
        <f t="shared" si="15"/>
        <v>5.35/km</v>
      </c>
      <c r="H347" s="16">
        <f t="shared" si="13"/>
        <v>0.06373842592592592</v>
      </c>
      <c r="I347" s="16">
        <f t="shared" si="14"/>
        <v>0.03192129629629631</v>
      </c>
    </row>
    <row r="348" spans="1:9" ht="15" customHeight="1">
      <c r="A348" s="14">
        <v>344</v>
      </c>
      <c r="B348" s="15" t="s">
        <v>1275</v>
      </c>
      <c r="C348" s="15" t="s">
        <v>1544</v>
      </c>
      <c r="D348" s="14" t="s">
        <v>709</v>
      </c>
      <c r="E348" s="15" t="s">
        <v>1082</v>
      </c>
      <c r="F348" s="14" t="s">
        <v>1276</v>
      </c>
      <c r="G348" s="14" t="str">
        <f t="shared" si="15"/>
        <v>5.35/km</v>
      </c>
      <c r="H348" s="16">
        <f t="shared" si="13"/>
        <v>0.06377314814814815</v>
      </c>
      <c r="I348" s="16">
        <f t="shared" si="14"/>
        <v>0.03025462962962966</v>
      </c>
    </row>
    <row r="349" spans="1:9" ht="15" customHeight="1">
      <c r="A349" s="14">
        <v>345</v>
      </c>
      <c r="B349" s="15" t="s">
        <v>358</v>
      </c>
      <c r="C349" s="15" t="s">
        <v>1450</v>
      </c>
      <c r="D349" s="14" t="s">
        <v>453</v>
      </c>
      <c r="E349" s="15" t="s">
        <v>505</v>
      </c>
      <c r="F349" s="14" t="s">
        <v>1277</v>
      </c>
      <c r="G349" s="14" t="str">
        <f t="shared" si="15"/>
        <v>5.35/km</v>
      </c>
      <c r="H349" s="16">
        <f t="shared" si="13"/>
        <v>0.06385416666666664</v>
      </c>
      <c r="I349" s="16">
        <f t="shared" si="14"/>
        <v>0.05651620370370368</v>
      </c>
    </row>
    <row r="350" spans="1:9" ht="15" customHeight="1">
      <c r="A350" s="14">
        <v>346</v>
      </c>
      <c r="B350" s="15" t="s">
        <v>1278</v>
      </c>
      <c r="C350" s="15" t="s">
        <v>1435</v>
      </c>
      <c r="D350" s="14" t="s">
        <v>770</v>
      </c>
      <c r="E350" s="15" t="s">
        <v>589</v>
      </c>
      <c r="F350" s="14" t="s">
        <v>1279</v>
      </c>
      <c r="G350" s="14" t="str">
        <f t="shared" si="15"/>
        <v>5.35/km</v>
      </c>
      <c r="H350" s="16">
        <f t="shared" si="13"/>
        <v>0.0638773148148148</v>
      </c>
      <c r="I350" s="16">
        <f t="shared" si="14"/>
        <v>0.02667824074074074</v>
      </c>
    </row>
    <row r="351" spans="1:9" ht="15" customHeight="1">
      <c r="A351" s="14">
        <v>347</v>
      </c>
      <c r="B351" s="15" t="s">
        <v>1280</v>
      </c>
      <c r="C351" s="15" t="s">
        <v>1552</v>
      </c>
      <c r="D351" s="14" t="s">
        <v>467</v>
      </c>
      <c r="E351" s="15" t="s">
        <v>341</v>
      </c>
      <c r="F351" s="14" t="s">
        <v>1281</v>
      </c>
      <c r="G351" s="14" t="str">
        <f t="shared" si="15"/>
        <v>5.36/km</v>
      </c>
      <c r="H351" s="16">
        <f t="shared" si="13"/>
        <v>0.06388888888888887</v>
      </c>
      <c r="I351" s="16">
        <f t="shared" si="14"/>
        <v>0.05152777777777777</v>
      </c>
    </row>
    <row r="352" spans="1:9" ht="15" customHeight="1">
      <c r="A352" s="14">
        <v>348</v>
      </c>
      <c r="B352" s="15" t="s">
        <v>1481</v>
      </c>
      <c r="C352" s="15" t="s">
        <v>1583</v>
      </c>
      <c r="D352" s="14" t="s">
        <v>709</v>
      </c>
      <c r="E352" s="15" t="s">
        <v>1282</v>
      </c>
      <c r="F352" s="14" t="s">
        <v>1283</v>
      </c>
      <c r="G352" s="14" t="str">
        <f t="shared" si="15"/>
        <v>5.36/km</v>
      </c>
      <c r="H352" s="16">
        <f t="shared" si="13"/>
        <v>0.06393518518518516</v>
      </c>
      <c r="I352" s="16">
        <f t="shared" si="14"/>
        <v>0.030416666666666675</v>
      </c>
    </row>
    <row r="353" spans="1:9" ht="15" customHeight="1">
      <c r="A353" s="14">
        <v>349</v>
      </c>
      <c r="B353" s="15" t="s">
        <v>1284</v>
      </c>
      <c r="C353" s="15" t="s">
        <v>1511</v>
      </c>
      <c r="D353" s="14" t="s">
        <v>477</v>
      </c>
      <c r="E353" s="15" t="s">
        <v>518</v>
      </c>
      <c r="F353" s="14" t="s">
        <v>1285</v>
      </c>
      <c r="G353" s="14" t="str">
        <f t="shared" si="15"/>
        <v>5.36/km</v>
      </c>
      <c r="H353" s="16">
        <f t="shared" si="13"/>
        <v>0.06409722222222221</v>
      </c>
      <c r="I353" s="16">
        <f t="shared" si="14"/>
        <v>0.05068287037037038</v>
      </c>
    </row>
    <row r="354" spans="1:9" ht="15" customHeight="1">
      <c r="A354" s="14">
        <v>350</v>
      </c>
      <c r="B354" s="15" t="s">
        <v>1286</v>
      </c>
      <c r="C354" s="15" t="s">
        <v>351</v>
      </c>
      <c r="D354" s="14" t="s">
        <v>467</v>
      </c>
      <c r="E354" s="15" t="s">
        <v>1040</v>
      </c>
      <c r="F354" s="14" t="s">
        <v>1287</v>
      </c>
      <c r="G354" s="14" t="str">
        <f t="shared" si="15"/>
        <v>5.37/km</v>
      </c>
      <c r="H354" s="16">
        <f t="shared" si="13"/>
        <v>0.06454861111111108</v>
      </c>
      <c r="I354" s="16">
        <f t="shared" si="14"/>
        <v>0.052187499999999984</v>
      </c>
    </row>
    <row r="355" spans="1:9" ht="15" customHeight="1">
      <c r="A355" s="14">
        <v>351</v>
      </c>
      <c r="B355" s="15" t="s">
        <v>1116</v>
      </c>
      <c r="C355" s="15" t="s">
        <v>1506</v>
      </c>
      <c r="D355" s="14" t="s">
        <v>467</v>
      </c>
      <c r="E355" s="15" t="s">
        <v>1288</v>
      </c>
      <c r="F355" s="14" t="s">
        <v>1289</v>
      </c>
      <c r="G355" s="14" t="str">
        <f t="shared" si="15"/>
        <v>5.37/km</v>
      </c>
      <c r="H355" s="16">
        <f t="shared" si="13"/>
        <v>0.06465277777777777</v>
      </c>
      <c r="I355" s="16">
        <f t="shared" si="14"/>
        <v>0.05229166666666667</v>
      </c>
    </row>
    <row r="356" spans="1:9" ht="15" customHeight="1">
      <c r="A356" s="14">
        <v>352</v>
      </c>
      <c r="B356" s="15" t="s">
        <v>1290</v>
      </c>
      <c r="C356" s="15" t="s">
        <v>1540</v>
      </c>
      <c r="D356" s="14" t="s">
        <v>467</v>
      </c>
      <c r="E356" s="15" t="s">
        <v>702</v>
      </c>
      <c r="F356" s="14" t="s">
        <v>1291</v>
      </c>
      <c r="G356" s="14" t="str">
        <f t="shared" si="15"/>
        <v>5.37/km</v>
      </c>
      <c r="H356" s="16">
        <f t="shared" si="13"/>
        <v>0.06479166666666665</v>
      </c>
      <c r="I356" s="16">
        <f t="shared" si="14"/>
        <v>0.05243055555555555</v>
      </c>
    </row>
    <row r="357" spans="1:9" ht="15" customHeight="1">
      <c r="A357" s="14">
        <v>353</v>
      </c>
      <c r="B357" s="15" t="s">
        <v>1292</v>
      </c>
      <c r="C357" s="15" t="s">
        <v>1293</v>
      </c>
      <c r="D357" s="14" t="s">
        <v>453</v>
      </c>
      <c r="E357" s="15" t="s">
        <v>515</v>
      </c>
      <c r="F357" s="14" t="s">
        <v>1294</v>
      </c>
      <c r="G357" s="14" t="str">
        <f t="shared" si="15"/>
        <v>5.37/km</v>
      </c>
      <c r="H357" s="16">
        <f t="shared" si="13"/>
        <v>0.06482638888888888</v>
      </c>
      <c r="I357" s="16">
        <f t="shared" si="14"/>
        <v>0.057488425925925915</v>
      </c>
    </row>
    <row r="358" spans="1:9" ht="15" customHeight="1">
      <c r="A358" s="26">
        <v>354</v>
      </c>
      <c r="B358" s="27" t="s">
        <v>1295</v>
      </c>
      <c r="C358" s="27" t="s">
        <v>1296</v>
      </c>
      <c r="D358" s="26" t="s">
        <v>679</v>
      </c>
      <c r="E358" s="27" t="s">
        <v>1433</v>
      </c>
      <c r="F358" s="26" t="s">
        <v>1297</v>
      </c>
      <c r="G358" s="26" t="str">
        <f t="shared" si="15"/>
        <v>5.37/km</v>
      </c>
      <c r="H358" s="28">
        <f t="shared" si="13"/>
        <v>0.06484953703703704</v>
      </c>
      <c r="I358" s="28">
        <f t="shared" si="14"/>
        <v>0.03303240740740743</v>
      </c>
    </row>
    <row r="359" spans="1:9" ht="15" customHeight="1">
      <c r="A359" s="14">
        <v>355</v>
      </c>
      <c r="B359" s="15" t="s">
        <v>1298</v>
      </c>
      <c r="C359" s="15" t="s">
        <v>1549</v>
      </c>
      <c r="D359" s="14" t="s">
        <v>709</v>
      </c>
      <c r="E359" s="15" t="s">
        <v>1299</v>
      </c>
      <c r="F359" s="14" t="s">
        <v>1300</v>
      </c>
      <c r="G359" s="14" t="str">
        <f t="shared" si="15"/>
        <v>5.38/km</v>
      </c>
      <c r="H359" s="16">
        <f t="shared" si="13"/>
        <v>0.0648611111111111</v>
      </c>
      <c r="I359" s="16">
        <f t="shared" si="14"/>
        <v>0.031342592592592616</v>
      </c>
    </row>
    <row r="360" spans="1:9" ht="15" customHeight="1">
      <c r="A360" s="14">
        <v>356</v>
      </c>
      <c r="B360" s="15" t="s">
        <v>1482</v>
      </c>
      <c r="C360" s="15" t="s">
        <v>1510</v>
      </c>
      <c r="D360" s="14" t="s">
        <v>467</v>
      </c>
      <c r="E360" s="15" t="s">
        <v>1299</v>
      </c>
      <c r="F360" s="14" t="s">
        <v>1300</v>
      </c>
      <c r="G360" s="14" t="str">
        <f t="shared" si="15"/>
        <v>5.38/km</v>
      </c>
      <c r="H360" s="16">
        <f t="shared" si="13"/>
        <v>0.0648611111111111</v>
      </c>
      <c r="I360" s="16">
        <f t="shared" si="14"/>
        <v>0.052500000000000005</v>
      </c>
    </row>
    <row r="361" spans="1:9" ht="15" customHeight="1">
      <c r="A361" s="14">
        <v>357</v>
      </c>
      <c r="B361" s="15" t="s">
        <v>1301</v>
      </c>
      <c r="C361" s="15" t="s">
        <v>1555</v>
      </c>
      <c r="D361" s="14" t="s">
        <v>477</v>
      </c>
      <c r="E361" s="15" t="s">
        <v>1302</v>
      </c>
      <c r="F361" s="14" t="s">
        <v>1303</v>
      </c>
      <c r="G361" s="14" t="str">
        <f t="shared" si="15"/>
        <v>5.38/km</v>
      </c>
      <c r="H361" s="16">
        <f t="shared" si="13"/>
        <v>0.06502314814814812</v>
      </c>
      <c r="I361" s="16">
        <f t="shared" si="14"/>
        <v>0.05160879629629629</v>
      </c>
    </row>
    <row r="362" spans="1:9" ht="15" customHeight="1">
      <c r="A362" s="14">
        <v>358</v>
      </c>
      <c r="B362" s="15" t="s">
        <v>1304</v>
      </c>
      <c r="C362" s="15" t="s">
        <v>1305</v>
      </c>
      <c r="D362" s="14" t="s">
        <v>467</v>
      </c>
      <c r="E362" s="15" t="s">
        <v>1306</v>
      </c>
      <c r="F362" s="14" t="s">
        <v>1307</v>
      </c>
      <c r="G362" s="14" t="str">
        <f t="shared" si="15"/>
        <v>5.38/km</v>
      </c>
      <c r="H362" s="16">
        <f t="shared" si="13"/>
        <v>0.06508101851851851</v>
      </c>
      <c r="I362" s="16">
        <f t="shared" si="14"/>
        <v>0.05271990740740741</v>
      </c>
    </row>
    <row r="363" spans="1:9" ht="15" customHeight="1">
      <c r="A363" s="14">
        <v>359</v>
      </c>
      <c r="B363" s="15" t="s">
        <v>1308</v>
      </c>
      <c r="C363" s="15" t="s">
        <v>1524</v>
      </c>
      <c r="D363" s="14" t="s">
        <v>467</v>
      </c>
      <c r="E363" s="15" t="s">
        <v>1309</v>
      </c>
      <c r="F363" s="14" t="s">
        <v>1310</v>
      </c>
      <c r="G363" s="14" t="str">
        <f t="shared" si="15"/>
        <v>5.38/km</v>
      </c>
      <c r="H363" s="16">
        <f t="shared" si="13"/>
        <v>0.06510416666666667</v>
      </c>
      <c r="I363" s="16">
        <f t="shared" si="14"/>
        <v>0.05274305555555557</v>
      </c>
    </row>
    <row r="364" spans="1:9" ht="15" customHeight="1">
      <c r="A364" s="14">
        <v>360</v>
      </c>
      <c r="B364" s="15" t="s">
        <v>1311</v>
      </c>
      <c r="C364" s="15" t="s">
        <v>1555</v>
      </c>
      <c r="D364" s="14" t="s">
        <v>467</v>
      </c>
      <c r="E364" s="15" t="s">
        <v>1312</v>
      </c>
      <c r="F364" s="14" t="s">
        <v>1313</v>
      </c>
      <c r="G364" s="14" t="str">
        <f t="shared" si="15"/>
        <v>5.39/km</v>
      </c>
      <c r="H364" s="16">
        <f t="shared" si="13"/>
        <v>0.06553240740740739</v>
      </c>
      <c r="I364" s="16">
        <f t="shared" si="14"/>
        <v>0.053171296296296286</v>
      </c>
    </row>
    <row r="365" spans="1:9" ht="15" customHeight="1">
      <c r="A365" s="14">
        <v>361</v>
      </c>
      <c r="B365" s="15" t="s">
        <v>1314</v>
      </c>
      <c r="C365" s="15" t="s">
        <v>362</v>
      </c>
      <c r="D365" s="14" t="s">
        <v>709</v>
      </c>
      <c r="E365" s="15" t="s">
        <v>1171</v>
      </c>
      <c r="F365" s="14" t="s">
        <v>1315</v>
      </c>
      <c r="G365" s="14" t="str">
        <f t="shared" si="15"/>
        <v>5.39/km</v>
      </c>
      <c r="H365" s="16">
        <f t="shared" si="13"/>
        <v>0.06555555555555555</v>
      </c>
      <c r="I365" s="16">
        <f t="shared" si="14"/>
        <v>0.03203703703703706</v>
      </c>
    </row>
    <row r="366" spans="1:9" ht="15" customHeight="1">
      <c r="A366" s="14">
        <v>362</v>
      </c>
      <c r="B366" s="15" t="s">
        <v>1316</v>
      </c>
      <c r="C366" s="15" t="s">
        <v>1317</v>
      </c>
      <c r="D366" s="14" t="s">
        <v>453</v>
      </c>
      <c r="E366" s="15" t="s">
        <v>1584</v>
      </c>
      <c r="F366" s="14" t="s">
        <v>1315</v>
      </c>
      <c r="G366" s="14" t="str">
        <f t="shared" si="15"/>
        <v>5.39/km</v>
      </c>
      <c r="H366" s="16">
        <f t="shared" si="13"/>
        <v>0.06555555555555555</v>
      </c>
      <c r="I366" s="16">
        <f t="shared" si="14"/>
        <v>0.058217592592592585</v>
      </c>
    </row>
    <row r="367" spans="1:9" ht="15" customHeight="1">
      <c r="A367" s="14">
        <v>363</v>
      </c>
      <c r="B367" s="15" t="s">
        <v>1318</v>
      </c>
      <c r="C367" s="15" t="s">
        <v>1319</v>
      </c>
      <c r="D367" s="14" t="s">
        <v>770</v>
      </c>
      <c r="E367" s="15" t="s">
        <v>1320</v>
      </c>
      <c r="F367" s="14" t="s">
        <v>1321</v>
      </c>
      <c r="G367" s="14" t="str">
        <f t="shared" si="15"/>
        <v>5.39/km</v>
      </c>
      <c r="H367" s="16">
        <f t="shared" si="13"/>
        <v>0.06559027777777775</v>
      </c>
      <c r="I367" s="16">
        <f t="shared" si="14"/>
        <v>0.028391203703703682</v>
      </c>
    </row>
    <row r="368" spans="1:9" ht="15" customHeight="1">
      <c r="A368" s="14">
        <v>364</v>
      </c>
      <c r="B368" s="15" t="s">
        <v>1322</v>
      </c>
      <c r="C368" s="15" t="s">
        <v>1508</v>
      </c>
      <c r="D368" s="14" t="s">
        <v>477</v>
      </c>
      <c r="E368" s="15" t="s">
        <v>1323</v>
      </c>
      <c r="F368" s="14" t="s">
        <v>1321</v>
      </c>
      <c r="G368" s="14" t="str">
        <f t="shared" si="15"/>
        <v>5.39/km</v>
      </c>
      <c r="H368" s="16">
        <f t="shared" si="13"/>
        <v>0.06559027777777775</v>
      </c>
      <c r="I368" s="16">
        <f t="shared" si="14"/>
        <v>0.05217592592592592</v>
      </c>
    </row>
    <row r="369" spans="1:9" ht="15" customHeight="1">
      <c r="A369" s="14">
        <v>365</v>
      </c>
      <c r="B369" s="15" t="s">
        <v>1324</v>
      </c>
      <c r="C369" s="15" t="s">
        <v>390</v>
      </c>
      <c r="D369" s="14" t="s">
        <v>770</v>
      </c>
      <c r="E369" s="15" t="s">
        <v>1059</v>
      </c>
      <c r="F369" s="14" t="s">
        <v>1325</v>
      </c>
      <c r="G369" s="14" t="str">
        <f t="shared" si="15"/>
        <v>5.39/km</v>
      </c>
      <c r="H369" s="16">
        <f t="shared" si="13"/>
        <v>0.06571759259259256</v>
      </c>
      <c r="I369" s="16">
        <f t="shared" si="14"/>
        <v>0.0285185185185185</v>
      </c>
    </row>
    <row r="370" spans="1:9" ht="15" customHeight="1">
      <c r="A370" s="14">
        <v>366</v>
      </c>
      <c r="B370" s="15" t="s">
        <v>1326</v>
      </c>
      <c r="C370" s="15" t="s">
        <v>1520</v>
      </c>
      <c r="D370" s="14" t="s">
        <v>477</v>
      </c>
      <c r="E370" s="15" t="s">
        <v>1327</v>
      </c>
      <c r="F370" s="14" t="s">
        <v>1328</v>
      </c>
      <c r="G370" s="14" t="str">
        <f t="shared" si="15"/>
        <v>5.40/km</v>
      </c>
      <c r="H370" s="16">
        <f t="shared" si="13"/>
        <v>0.06584490740740738</v>
      </c>
      <c r="I370" s="16">
        <f t="shared" si="14"/>
        <v>0.05243055555555555</v>
      </c>
    </row>
    <row r="371" spans="1:9" ht="15" customHeight="1">
      <c r="A371" s="14">
        <v>367</v>
      </c>
      <c r="B371" s="15" t="s">
        <v>1329</v>
      </c>
      <c r="C371" s="15" t="s">
        <v>1539</v>
      </c>
      <c r="D371" s="14" t="s">
        <v>477</v>
      </c>
      <c r="E371" s="15" t="s">
        <v>429</v>
      </c>
      <c r="F371" s="14" t="s">
        <v>1330</v>
      </c>
      <c r="G371" s="14" t="str">
        <f t="shared" si="15"/>
        <v>5.40/km</v>
      </c>
      <c r="H371" s="16">
        <f t="shared" si="13"/>
        <v>0.06586805555555554</v>
      </c>
      <c r="I371" s="16">
        <f t="shared" si="14"/>
        <v>0.05245370370370371</v>
      </c>
    </row>
    <row r="372" spans="1:9" ht="15" customHeight="1">
      <c r="A372" s="14">
        <v>368</v>
      </c>
      <c r="B372" s="15" t="s">
        <v>1331</v>
      </c>
      <c r="C372" s="15" t="s">
        <v>1332</v>
      </c>
      <c r="D372" s="14" t="s">
        <v>467</v>
      </c>
      <c r="E372" s="15" t="s">
        <v>478</v>
      </c>
      <c r="F372" s="14" t="s">
        <v>1333</v>
      </c>
      <c r="G372" s="14" t="str">
        <f t="shared" si="15"/>
        <v>5.40/km</v>
      </c>
      <c r="H372" s="16">
        <f t="shared" si="13"/>
        <v>0.0659259259259259</v>
      </c>
      <c r="I372" s="16">
        <f t="shared" si="14"/>
        <v>0.0535648148148148</v>
      </c>
    </row>
    <row r="373" spans="1:9" ht="15" customHeight="1">
      <c r="A373" s="14">
        <v>369</v>
      </c>
      <c r="B373" s="15" t="s">
        <v>1334</v>
      </c>
      <c r="C373" s="15" t="s">
        <v>1556</v>
      </c>
      <c r="D373" s="14" t="s">
        <v>477</v>
      </c>
      <c r="E373" s="15" t="s">
        <v>715</v>
      </c>
      <c r="F373" s="14" t="s">
        <v>1333</v>
      </c>
      <c r="G373" s="14" t="str">
        <f t="shared" si="15"/>
        <v>5.40/km</v>
      </c>
      <c r="H373" s="16">
        <f t="shared" si="13"/>
        <v>0.0659259259259259</v>
      </c>
      <c r="I373" s="16">
        <f t="shared" si="14"/>
        <v>0.05251157407407407</v>
      </c>
    </row>
    <row r="374" spans="1:9" ht="15" customHeight="1">
      <c r="A374" s="14">
        <v>370</v>
      </c>
      <c r="B374" s="15" t="s">
        <v>744</v>
      </c>
      <c r="C374" s="15" t="s">
        <v>353</v>
      </c>
      <c r="D374" s="14" t="s">
        <v>467</v>
      </c>
      <c r="E374" s="15" t="s">
        <v>1335</v>
      </c>
      <c r="F374" s="14" t="s">
        <v>1336</v>
      </c>
      <c r="G374" s="14" t="str">
        <f t="shared" si="15"/>
        <v>5.40/km</v>
      </c>
      <c r="H374" s="16">
        <f t="shared" si="13"/>
        <v>0.06593749999999997</v>
      </c>
      <c r="I374" s="16">
        <f t="shared" si="14"/>
        <v>0.05357638888888887</v>
      </c>
    </row>
    <row r="375" spans="1:9" ht="15" customHeight="1">
      <c r="A375" s="14">
        <v>371</v>
      </c>
      <c r="B375" s="15" t="s">
        <v>1337</v>
      </c>
      <c r="C375" s="15" t="s">
        <v>1532</v>
      </c>
      <c r="D375" s="14" t="s">
        <v>477</v>
      </c>
      <c r="E375" s="15" t="s">
        <v>484</v>
      </c>
      <c r="F375" s="14" t="s">
        <v>1338</v>
      </c>
      <c r="G375" s="14" t="str">
        <f t="shared" si="15"/>
        <v>5.40/km</v>
      </c>
      <c r="H375" s="16">
        <f t="shared" si="13"/>
        <v>0.06607638888888888</v>
      </c>
      <c r="I375" s="16">
        <f t="shared" si="14"/>
        <v>0.05266203703703705</v>
      </c>
    </row>
    <row r="376" spans="1:9" ht="15" customHeight="1">
      <c r="A376" s="14">
        <v>372</v>
      </c>
      <c r="B376" s="15" t="s">
        <v>1339</v>
      </c>
      <c r="C376" s="15" t="s">
        <v>1533</v>
      </c>
      <c r="D376" s="14" t="s">
        <v>477</v>
      </c>
      <c r="E376" s="15" t="s">
        <v>660</v>
      </c>
      <c r="F376" s="14" t="s">
        <v>1340</v>
      </c>
      <c r="G376" s="14" t="str">
        <f t="shared" si="15"/>
        <v>5.40/km</v>
      </c>
      <c r="H376" s="16">
        <f t="shared" si="13"/>
        <v>0.0662037037037037</v>
      </c>
      <c r="I376" s="16">
        <f t="shared" si="14"/>
        <v>0.052789351851851865</v>
      </c>
    </row>
    <row r="377" spans="1:9" ht="15" customHeight="1">
      <c r="A377" s="14">
        <v>373</v>
      </c>
      <c r="B377" s="15" t="s">
        <v>1341</v>
      </c>
      <c r="C377" s="15" t="s">
        <v>1564</v>
      </c>
      <c r="D377" s="14" t="s">
        <v>477</v>
      </c>
      <c r="E377" s="15" t="s">
        <v>1342</v>
      </c>
      <c r="F377" s="14" t="s">
        <v>1343</v>
      </c>
      <c r="G377" s="14" t="str">
        <f t="shared" si="15"/>
        <v>5.41/km</v>
      </c>
      <c r="H377" s="16">
        <f t="shared" si="13"/>
        <v>0.06648148148148146</v>
      </c>
      <c r="I377" s="16">
        <f t="shared" si="14"/>
        <v>0.05306712962962963</v>
      </c>
    </row>
    <row r="378" spans="1:9" ht="15" customHeight="1">
      <c r="A378" s="14">
        <v>374</v>
      </c>
      <c r="B378" s="15" t="s">
        <v>430</v>
      </c>
      <c r="C378" s="15" t="s">
        <v>1532</v>
      </c>
      <c r="D378" s="14" t="s">
        <v>477</v>
      </c>
      <c r="E378" s="15" t="s">
        <v>1584</v>
      </c>
      <c r="F378" s="14" t="s">
        <v>1344</v>
      </c>
      <c r="G378" s="14" t="str">
        <f t="shared" si="15"/>
        <v>5.41/km</v>
      </c>
      <c r="H378" s="16">
        <f t="shared" si="13"/>
        <v>0.06658564814814814</v>
      </c>
      <c r="I378" s="16">
        <f t="shared" si="14"/>
        <v>0.053171296296296314</v>
      </c>
    </row>
    <row r="379" spans="1:9" ht="15" customHeight="1">
      <c r="A379" s="14">
        <v>375</v>
      </c>
      <c r="B379" s="15" t="s">
        <v>1345</v>
      </c>
      <c r="C379" s="15" t="s">
        <v>1544</v>
      </c>
      <c r="D379" s="14" t="s">
        <v>477</v>
      </c>
      <c r="E379" s="15" t="s">
        <v>1346</v>
      </c>
      <c r="F379" s="14" t="s">
        <v>1347</v>
      </c>
      <c r="G379" s="14" t="str">
        <f t="shared" si="15"/>
        <v>5.41/km</v>
      </c>
      <c r="H379" s="16">
        <f t="shared" si="13"/>
        <v>0.06662037037037037</v>
      </c>
      <c r="I379" s="16">
        <f t="shared" si="14"/>
        <v>0.05320601851851854</v>
      </c>
    </row>
    <row r="380" spans="1:9" ht="15" customHeight="1">
      <c r="A380" s="14">
        <v>376</v>
      </c>
      <c r="B380" s="15" t="s">
        <v>420</v>
      </c>
      <c r="C380" s="15" t="s">
        <v>1552</v>
      </c>
      <c r="D380" s="14" t="s">
        <v>467</v>
      </c>
      <c r="E380" s="15" t="s">
        <v>1584</v>
      </c>
      <c r="F380" s="14" t="s">
        <v>1348</v>
      </c>
      <c r="G380" s="14" t="str">
        <f t="shared" si="15"/>
        <v>5.41/km</v>
      </c>
      <c r="H380" s="16">
        <f t="shared" si="13"/>
        <v>0.0666898148148148</v>
      </c>
      <c r="I380" s="16">
        <f t="shared" si="14"/>
        <v>0.0543287037037037</v>
      </c>
    </row>
    <row r="381" spans="1:9" ht="15" customHeight="1">
      <c r="A381" s="14">
        <v>377</v>
      </c>
      <c r="B381" s="15" t="s">
        <v>1349</v>
      </c>
      <c r="C381" s="15" t="s">
        <v>1506</v>
      </c>
      <c r="D381" s="14" t="s">
        <v>477</v>
      </c>
      <c r="E381" s="15" t="s">
        <v>1461</v>
      </c>
      <c r="F381" s="14" t="s">
        <v>1350</v>
      </c>
      <c r="G381" s="14" t="str">
        <f t="shared" si="15"/>
        <v>5.41/km</v>
      </c>
      <c r="H381" s="16">
        <f t="shared" si="13"/>
        <v>0.06671296296296296</v>
      </c>
      <c r="I381" s="16">
        <f t="shared" si="14"/>
        <v>0.05329861111111113</v>
      </c>
    </row>
    <row r="382" spans="1:9" ht="15" customHeight="1">
      <c r="A382" s="14">
        <v>378</v>
      </c>
      <c r="B382" s="15" t="s">
        <v>1351</v>
      </c>
      <c r="C382" s="15" t="s">
        <v>1585</v>
      </c>
      <c r="D382" s="14" t="s">
        <v>477</v>
      </c>
      <c r="E382" s="15" t="s">
        <v>1352</v>
      </c>
      <c r="F382" s="14" t="s">
        <v>1353</v>
      </c>
      <c r="G382" s="14" t="str">
        <f t="shared" si="15"/>
        <v>5.41/km</v>
      </c>
      <c r="H382" s="16">
        <f t="shared" si="13"/>
        <v>0.06674768518518519</v>
      </c>
      <c r="I382" s="16">
        <f t="shared" si="14"/>
        <v>0.05333333333333336</v>
      </c>
    </row>
    <row r="383" spans="1:9" ht="15" customHeight="1">
      <c r="A383" s="14">
        <v>379</v>
      </c>
      <c r="B383" s="15" t="s">
        <v>1586</v>
      </c>
      <c r="C383" s="15" t="s">
        <v>404</v>
      </c>
      <c r="D383" s="14" t="s">
        <v>709</v>
      </c>
      <c r="E383" s="15" t="s">
        <v>515</v>
      </c>
      <c r="F383" s="14" t="s">
        <v>1354</v>
      </c>
      <c r="G383" s="14" t="str">
        <f t="shared" si="15"/>
        <v>5.41/km</v>
      </c>
      <c r="H383" s="16">
        <f aca="true" t="shared" si="16" ref="H383:H446">F383-$F$5</f>
        <v>0.06677083333333332</v>
      </c>
      <c r="I383" s="16">
        <f aca="true" t="shared" si="17" ref="I383:I446">F383-INDEX($F$5:$F$200,MATCH(D383,$D$5:$D$200,0))</f>
        <v>0.03325231481481483</v>
      </c>
    </row>
    <row r="384" spans="1:9" ht="15" customHeight="1">
      <c r="A384" s="14">
        <v>380</v>
      </c>
      <c r="B384" s="15" t="s">
        <v>1355</v>
      </c>
      <c r="C384" s="15" t="s">
        <v>397</v>
      </c>
      <c r="D384" s="14" t="s">
        <v>770</v>
      </c>
      <c r="E384" s="15" t="s">
        <v>1017</v>
      </c>
      <c r="F384" s="14" t="s">
        <v>1356</v>
      </c>
      <c r="G384" s="14" t="str">
        <f t="shared" si="15"/>
        <v>5.42/km</v>
      </c>
      <c r="H384" s="16">
        <f t="shared" si="16"/>
        <v>0.06685185185185182</v>
      </c>
      <c r="I384" s="16">
        <f t="shared" si="17"/>
        <v>0.02965277777777775</v>
      </c>
    </row>
    <row r="385" spans="1:9" ht="15" customHeight="1">
      <c r="A385" s="14">
        <v>381</v>
      </c>
      <c r="B385" s="15" t="s">
        <v>1357</v>
      </c>
      <c r="C385" s="15" t="s">
        <v>1525</v>
      </c>
      <c r="D385" s="14" t="s">
        <v>467</v>
      </c>
      <c r="E385" s="15" t="s">
        <v>565</v>
      </c>
      <c r="F385" s="14" t="s">
        <v>1358</v>
      </c>
      <c r="G385" s="14" t="str">
        <f t="shared" si="15"/>
        <v>5.42/km</v>
      </c>
      <c r="H385" s="16">
        <f t="shared" si="16"/>
        <v>0.06688657407407404</v>
      </c>
      <c r="I385" s="16">
        <f t="shared" si="17"/>
        <v>0.05452546296296294</v>
      </c>
    </row>
    <row r="386" spans="1:9" ht="15" customHeight="1">
      <c r="A386" s="14">
        <v>382</v>
      </c>
      <c r="B386" s="15" t="s">
        <v>1359</v>
      </c>
      <c r="C386" s="15" t="s">
        <v>1564</v>
      </c>
      <c r="D386" s="14" t="s">
        <v>467</v>
      </c>
      <c r="E386" s="15" t="s">
        <v>501</v>
      </c>
      <c r="F386" s="14" t="s">
        <v>1360</v>
      </c>
      <c r="G386" s="14" t="str">
        <f t="shared" si="15"/>
        <v>5.42/km</v>
      </c>
      <c r="H386" s="16">
        <f t="shared" si="16"/>
        <v>0.06696759259259259</v>
      </c>
      <c r="I386" s="16">
        <f t="shared" si="17"/>
        <v>0.05460648148148149</v>
      </c>
    </row>
    <row r="387" spans="1:9" ht="15" customHeight="1">
      <c r="A387" s="14">
        <v>383</v>
      </c>
      <c r="B387" s="15" t="s">
        <v>1361</v>
      </c>
      <c r="C387" s="15" t="s">
        <v>337</v>
      </c>
      <c r="D387" s="14" t="s">
        <v>709</v>
      </c>
      <c r="E387" s="15" t="s">
        <v>1327</v>
      </c>
      <c r="F387" s="14" t="s">
        <v>1362</v>
      </c>
      <c r="G387" s="14" t="str">
        <f t="shared" si="15"/>
        <v>5.42/km</v>
      </c>
      <c r="H387" s="16">
        <f t="shared" si="16"/>
        <v>0.06706018518518515</v>
      </c>
      <c r="I387" s="16">
        <f t="shared" si="17"/>
        <v>0.033541666666666664</v>
      </c>
    </row>
    <row r="388" spans="1:9" ht="15" customHeight="1">
      <c r="A388" s="14">
        <v>384</v>
      </c>
      <c r="B388" s="15" t="s">
        <v>1363</v>
      </c>
      <c r="C388" s="15" t="s">
        <v>1512</v>
      </c>
      <c r="D388" s="14" t="s">
        <v>467</v>
      </c>
      <c r="E388" s="15" t="s">
        <v>1309</v>
      </c>
      <c r="F388" s="14" t="s">
        <v>1364</v>
      </c>
      <c r="G388" s="14" t="str">
        <f t="shared" si="15"/>
        <v>5.42/km</v>
      </c>
      <c r="H388" s="16">
        <f t="shared" si="16"/>
        <v>0.06714120370370368</v>
      </c>
      <c r="I388" s="16">
        <f t="shared" si="17"/>
        <v>0.054780092592592575</v>
      </c>
    </row>
    <row r="389" spans="1:9" ht="15" customHeight="1">
      <c r="A389" s="14">
        <v>385</v>
      </c>
      <c r="B389" s="15" t="s">
        <v>1478</v>
      </c>
      <c r="C389" s="15" t="s">
        <v>1365</v>
      </c>
      <c r="D389" s="14" t="s">
        <v>467</v>
      </c>
      <c r="E389" s="15" t="s">
        <v>505</v>
      </c>
      <c r="F389" s="14" t="s">
        <v>1366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5.43/km</v>
      </c>
      <c r="H389" s="16">
        <f t="shared" si="16"/>
        <v>0.06758101851851848</v>
      </c>
      <c r="I389" s="16">
        <f t="shared" si="17"/>
        <v>0.055219907407407384</v>
      </c>
    </row>
    <row r="390" spans="1:9" ht="15" customHeight="1">
      <c r="A390" s="14">
        <v>386</v>
      </c>
      <c r="B390" s="15" t="s">
        <v>1367</v>
      </c>
      <c r="C390" s="15" t="s">
        <v>1571</v>
      </c>
      <c r="D390" s="14" t="s">
        <v>467</v>
      </c>
      <c r="E390" s="15" t="s">
        <v>750</v>
      </c>
      <c r="F390" s="14" t="s">
        <v>1368</v>
      </c>
      <c r="G390" s="14" t="str">
        <f t="shared" si="18"/>
        <v>5.44/km</v>
      </c>
      <c r="H390" s="16">
        <f t="shared" si="16"/>
        <v>0.0679398148148148</v>
      </c>
      <c r="I390" s="16">
        <f t="shared" si="17"/>
        <v>0.0555787037037037</v>
      </c>
    </row>
    <row r="391" spans="1:9" ht="15" customHeight="1">
      <c r="A391" s="14">
        <v>387</v>
      </c>
      <c r="B391" s="15" t="s">
        <v>1369</v>
      </c>
      <c r="C391" s="15" t="s">
        <v>1540</v>
      </c>
      <c r="D391" s="14" t="s">
        <v>453</v>
      </c>
      <c r="E391" s="15" t="s">
        <v>750</v>
      </c>
      <c r="F391" s="14" t="s">
        <v>1370</v>
      </c>
      <c r="G391" s="14" t="str">
        <f t="shared" si="18"/>
        <v>5.44/km</v>
      </c>
      <c r="H391" s="16">
        <f t="shared" si="16"/>
        <v>0.0679513888888889</v>
      </c>
      <c r="I391" s="16">
        <f t="shared" si="17"/>
        <v>0.06061342592592593</v>
      </c>
    </row>
    <row r="392" spans="1:9" ht="15" customHeight="1">
      <c r="A392" s="14">
        <v>388</v>
      </c>
      <c r="B392" s="15" t="s">
        <v>1371</v>
      </c>
      <c r="C392" s="15" t="s">
        <v>1540</v>
      </c>
      <c r="D392" s="14" t="s">
        <v>453</v>
      </c>
      <c r="E392" s="15" t="s">
        <v>718</v>
      </c>
      <c r="F392" s="14" t="s">
        <v>1372</v>
      </c>
      <c r="G392" s="14" t="str">
        <f t="shared" si="18"/>
        <v>5.44/km</v>
      </c>
      <c r="H392" s="16">
        <f t="shared" si="16"/>
        <v>0.06805555555555552</v>
      </c>
      <c r="I392" s="16">
        <f t="shared" si="17"/>
        <v>0.06071759259259256</v>
      </c>
    </row>
    <row r="393" spans="1:9" ht="15" customHeight="1">
      <c r="A393" s="14">
        <v>389</v>
      </c>
      <c r="B393" s="15" t="s">
        <v>1373</v>
      </c>
      <c r="C393" s="15" t="s">
        <v>439</v>
      </c>
      <c r="D393" s="14" t="s">
        <v>679</v>
      </c>
      <c r="E393" s="15" t="s">
        <v>1299</v>
      </c>
      <c r="F393" s="14" t="s">
        <v>1374</v>
      </c>
      <c r="G393" s="14" t="str">
        <f t="shared" si="18"/>
        <v>5.45/km</v>
      </c>
      <c r="H393" s="16">
        <f t="shared" si="16"/>
        <v>0.06848379629629626</v>
      </c>
      <c r="I393" s="16">
        <f t="shared" si="17"/>
        <v>0.03666666666666665</v>
      </c>
    </row>
    <row r="394" spans="1:9" ht="15" customHeight="1">
      <c r="A394" s="14">
        <v>390</v>
      </c>
      <c r="B394" s="15" t="s">
        <v>1375</v>
      </c>
      <c r="C394" s="15" t="s">
        <v>1569</v>
      </c>
      <c r="D394" s="14" t="s">
        <v>453</v>
      </c>
      <c r="E394" s="15" t="s">
        <v>1299</v>
      </c>
      <c r="F394" s="14" t="s">
        <v>1376</v>
      </c>
      <c r="G394" s="14" t="str">
        <f t="shared" si="18"/>
        <v>5.45/km</v>
      </c>
      <c r="H394" s="16">
        <f t="shared" si="16"/>
        <v>0.06849537037037033</v>
      </c>
      <c r="I394" s="16">
        <f t="shared" si="17"/>
        <v>0.06115740740740737</v>
      </c>
    </row>
    <row r="395" spans="1:9" ht="15" customHeight="1">
      <c r="A395" s="14">
        <v>391</v>
      </c>
      <c r="B395" s="15" t="s">
        <v>790</v>
      </c>
      <c r="C395" s="15" t="s">
        <v>343</v>
      </c>
      <c r="D395" s="14" t="s">
        <v>477</v>
      </c>
      <c r="E395" s="15" t="s">
        <v>702</v>
      </c>
      <c r="F395" s="14" t="s">
        <v>1377</v>
      </c>
      <c r="G395" s="14" t="str">
        <f t="shared" si="18"/>
        <v>5.45/km</v>
      </c>
      <c r="H395" s="16">
        <f t="shared" si="16"/>
        <v>0.06861111111111111</v>
      </c>
      <c r="I395" s="16">
        <f t="shared" si="17"/>
        <v>0.05519675925925928</v>
      </c>
    </row>
    <row r="396" spans="1:9" ht="15" customHeight="1">
      <c r="A396" s="14">
        <v>392</v>
      </c>
      <c r="B396" s="15" t="s">
        <v>1378</v>
      </c>
      <c r="C396" s="15" t="s">
        <v>414</v>
      </c>
      <c r="D396" s="14" t="s">
        <v>679</v>
      </c>
      <c r="E396" s="15" t="s">
        <v>683</v>
      </c>
      <c r="F396" s="14" t="s">
        <v>1379</v>
      </c>
      <c r="G396" s="14" t="str">
        <f t="shared" si="18"/>
        <v>5.46/km</v>
      </c>
      <c r="H396" s="16">
        <f t="shared" si="16"/>
        <v>0.06886574074074074</v>
      </c>
      <c r="I396" s="16">
        <f t="shared" si="17"/>
        <v>0.03704861111111113</v>
      </c>
    </row>
    <row r="397" spans="1:9" ht="15" customHeight="1">
      <c r="A397" s="14">
        <v>393</v>
      </c>
      <c r="B397" s="15" t="s">
        <v>1380</v>
      </c>
      <c r="C397" s="15" t="s">
        <v>1569</v>
      </c>
      <c r="D397" s="14" t="s">
        <v>453</v>
      </c>
      <c r="E397" s="15" t="s">
        <v>1381</v>
      </c>
      <c r="F397" s="14" t="s">
        <v>1382</v>
      </c>
      <c r="G397" s="14" t="str">
        <f t="shared" si="18"/>
        <v>5.46/km</v>
      </c>
      <c r="H397" s="16">
        <f t="shared" si="16"/>
        <v>0.06888888888888887</v>
      </c>
      <c r="I397" s="16">
        <f t="shared" si="17"/>
        <v>0.06155092592592591</v>
      </c>
    </row>
    <row r="398" spans="1:9" ht="15" customHeight="1">
      <c r="A398" s="14">
        <v>394</v>
      </c>
      <c r="B398" s="15" t="s">
        <v>622</v>
      </c>
      <c r="C398" s="15" t="s">
        <v>1555</v>
      </c>
      <c r="D398" s="14" t="s">
        <v>477</v>
      </c>
      <c r="E398" s="15" t="s">
        <v>623</v>
      </c>
      <c r="F398" s="14" t="s">
        <v>1383</v>
      </c>
      <c r="G398" s="14" t="str">
        <f t="shared" si="18"/>
        <v>5.46/km</v>
      </c>
      <c r="H398" s="16">
        <f t="shared" si="16"/>
        <v>0.06891203703703704</v>
      </c>
      <c r="I398" s="16">
        <f t="shared" si="17"/>
        <v>0.055497685185185205</v>
      </c>
    </row>
    <row r="399" spans="1:9" ht="15" customHeight="1">
      <c r="A399" s="14">
        <v>395</v>
      </c>
      <c r="B399" s="15" t="s">
        <v>1384</v>
      </c>
      <c r="C399" s="15" t="s">
        <v>1568</v>
      </c>
      <c r="D399" s="14" t="s">
        <v>467</v>
      </c>
      <c r="E399" s="15" t="s">
        <v>620</v>
      </c>
      <c r="F399" s="14" t="s">
        <v>1385</v>
      </c>
      <c r="G399" s="14" t="str">
        <f t="shared" si="18"/>
        <v>5.46/km</v>
      </c>
      <c r="H399" s="16">
        <f t="shared" si="16"/>
        <v>0.06907407407407405</v>
      </c>
      <c r="I399" s="16">
        <f t="shared" si="17"/>
        <v>0.05671296296296295</v>
      </c>
    </row>
    <row r="400" spans="1:9" ht="15" customHeight="1">
      <c r="A400" s="14">
        <v>396</v>
      </c>
      <c r="B400" s="15" t="s">
        <v>1386</v>
      </c>
      <c r="C400" s="15" t="s">
        <v>1520</v>
      </c>
      <c r="D400" s="14" t="s">
        <v>453</v>
      </c>
      <c r="E400" s="15" t="s">
        <v>1381</v>
      </c>
      <c r="F400" s="14" t="s">
        <v>1385</v>
      </c>
      <c r="G400" s="14" t="str">
        <f t="shared" si="18"/>
        <v>5.46/km</v>
      </c>
      <c r="H400" s="16">
        <f t="shared" si="16"/>
        <v>0.06907407407407405</v>
      </c>
      <c r="I400" s="16">
        <f t="shared" si="17"/>
        <v>0.06173611111111109</v>
      </c>
    </row>
    <row r="401" spans="1:9" ht="15" customHeight="1">
      <c r="A401" s="14">
        <v>397</v>
      </c>
      <c r="B401" s="15" t="s">
        <v>1493</v>
      </c>
      <c r="C401" s="15" t="s">
        <v>1509</v>
      </c>
      <c r="D401" s="14" t="s">
        <v>477</v>
      </c>
      <c r="E401" s="15" t="s">
        <v>1003</v>
      </c>
      <c r="F401" s="14" t="s">
        <v>1387</v>
      </c>
      <c r="G401" s="14" t="str">
        <f t="shared" si="18"/>
        <v>5.46/km</v>
      </c>
      <c r="H401" s="16">
        <f t="shared" si="16"/>
        <v>0.06913194444444444</v>
      </c>
      <c r="I401" s="16">
        <f t="shared" si="17"/>
        <v>0.05571759259259261</v>
      </c>
    </row>
    <row r="402" spans="1:9" ht="15" customHeight="1">
      <c r="A402" s="14">
        <v>398</v>
      </c>
      <c r="B402" s="15" t="s">
        <v>1388</v>
      </c>
      <c r="C402" s="15" t="s">
        <v>1582</v>
      </c>
      <c r="D402" s="14" t="s">
        <v>679</v>
      </c>
      <c r="E402" s="15" t="s">
        <v>533</v>
      </c>
      <c r="F402" s="14" t="s">
        <v>1389</v>
      </c>
      <c r="G402" s="14" t="str">
        <f t="shared" si="18"/>
        <v>5.46/km</v>
      </c>
      <c r="H402" s="16">
        <f t="shared" si="16"/>
        <v>0.06917824074074073</v>
      </c>
      <c r="I402" s="16">
        <f t="shared" si="17"/>
        <v>0.03736111111111112</v>
      </c>
    </row>
    <row r="403" spans="1:9" ht="15" customHeight="1">
      <c r="A403" s="14">
        <v>399</v>
      </c>
      <c r="B403" s="15" t="s">
        <v>1390</v>
      </c>
      <c r="C403" s="15" t="s">
        <v>1533</v>
      </c>
      <c r="D403" s="14" t="s">
        <v>467</v>
      </c>
      <c r="E403" s="15" t="s">
        <v>533</v>
      </c>
      <c r="F403" s="14" t="s">
        <v>1389</v>
      </c>
      <c r="G403" s="14" t="str">
        <f t="shared" si="18"/>
        <v>5.46/km</v>
      </c>
      <c r="H403" s="16">
        <f t="shared" si="16"/>
        <v>0.06917824074074073</v>
      </c>
      <c r="I403" s="16">
        <f t="shared" si="17"/>
        <v>0.056817129629629634</v>
      </c>
    </row>
    <row r="404" spans="1:9" ht="15" customHeight="1">
      <c r="A404" s="14">
        <v>400</v>
      </c>
      <c r="B404" s="15" t="s">
        <v>625</v>
      </c>
      <c r="C404" s="15" t="s">
        <v>1533</v>
      </c>
      <c r="D404" s="14" t="s">
        <v>453</v>
      </c>
      <c r="E404" s="15" t="s">
        <v>612</v>
      </c>
      <c r="F404" s="14" t="s">
        <v>1391</v>
      </c>
      <c r="G404" s="14" t="str">
        <f t="shared" si="18"/>
        <v>5.47/km</v>
      </c>
      <c r="H404" s="16">
        <f t="shared" si="16"/>
        <v>0.06929398148148146</v>
      </c>
      <c r="I404" s="16">
        <f t="shared" si="17"/>
        <v>0.061956018518518494</v>
      </c>
    </row>
    <row r="405" spans="1:9" ht="15" customHeight="1">
      <c r="A405" s="14">
        <v>401</v>
      </c>
      <c r="B405" s="15" t="s">
        <v>418</v>
      </c>
      <c r="C405" s="15" t="s">
        <v>391</v>
      </c>
      <c r="D405" s="14" t="s">
        <v>679</v>
      </c>
      <c r="E405" s="15" t="s">
        <v>1392</v>
      </c>
      <c r="F405" s="14" t="s">
        <v>1393</v>
      </c>
      <c r="G405" s="14" t="str">
        <f t="shared" si="18"/>
        <v>5.47/km</v>
      </c>
      <c r="H405" s="16">
        <f t="shared" si="16"/>
        <v>0.0694212962962963</v>
      </c>
      <c r="I405" s="16">
        <f t="shared" si="17"/>
        <v>0.03760416666666669</v>
      </c>
    </row>
    <row r="406" spans="1:9" ht="15" customHeight="1">
      <c r="A406" s="14">
        <v>402</v>
      </c>
      <c r="B406" s="15" t="s">
        <v>1394</v>
      </c>
      <c r="C406" s="15" t="s">
        <v>1564</v>
      </c>
      <c r="D406" s="14" t="s">
        <v>467</v>
      </c>
      <c r="E406" s="15" t="s">
        <v>753</v>
      </c>
      <c r="F406" s="14" t="s">
        <v>1395</v>
      </c>
      <c r="G406" s="14" t="str">
        <f t="shared" si="18"/>
        <v>5.47/km</v>
      </c>
      <c r="H406" s="16">
        <f t="shared" si="16"/>
        <v>0.06971064814814813</v>
      </c>
      <c r="I406" s="16">
        <f t="shared" si="17"/>
        <v>0.05734953703703703</v>
      </c>
    </row>
    <row r="407" spans="1:9" ht="15" customHeight="1">
      <c r="A407" s="14">
        <v>403</v>
      </c>
      <c r="B407" s="15" t="s">
        <v>1396</v>
      </c>
      <c r="C407" s="15" t="s">
        <v>1449</v>
      </c>
      <c r="D407" s="14" t="s">
        <v>770</v>
      </c>
      <c r="E407" s="15" t="s">
        <v>957</v>
      </c>
      <c r="F407" s="14" t="s">
        <v>1397</v>
      </c>
      <c r="G407" s="14" t="str">
        <f t="shared" si="18"/>
        <v>5.48/km</v>
      </c>
      <c r="H407" s="16">
        <f t="shared" si="16"/>
        <v>0.0699421296296296</v>
      </c>
      <c r="I407" s="16">
        <f t="shared" si="17"/>
        <v>0.03274305555555554</v>
      </c>
    </row>
    <row r="408" spans="1:9" ht="15" customHeight="1">
      <c r="A408" s="14">
        <v>404</v>
      </c>
      <c r="B408" s="15" t="s">
        <v>1398</v>
      </c>
      <c r="C408" s="15" t="s">
        <v>1435</v>
      </c>
      <c r="D408" s="14" t="s">
        <v>679</v>
      </c>
      <c r="E408" s="15" t="s">
        <v>1399</v>
      </c>
      <c r="F408" s="14" t="s">
        <v>1400</v>
      </c>
      <c r="G408" s="14" t="str">
        <f t="shared" si="18"/>
        <v>5.48/km</v>
      </c>
      <c r="H408" s="16">
        <f t="shared" si="16"/>
        <v>0.07005787037037035</v>
      </c>
      <c r="I408" s="16">
        <f t="shared" si="17"/>
        <v>0.03824074074074074</v>
      </c>
    </row>
    <row r="409" spans="1:9" ht="15" customHeight="1">
      <c r="A409" s="14">
        <v>405</v>
      </c>
      <c r="B409" s="15" t="s">
        <v>1401</v>
      </c>
      <c r="C409" s="15" t="s">
        <v>1545</v>
      </c>
      <c r="D409" s="14" t="s">
        <v>453</v>
      </c>
      <c r="E409" s="15" t="s">
        <v>1402</v>
      </c>
      <c r="F409" s="14" t="s">
        <v>1403</v>
      </c>
      <c r="G409" s="14" t="str">
        <f t="shared" si="18"/>
        <v>5.48/km</v>
      </c>
      <c r="H409" s="16">
        <f t="shared" si="16"/>
        <v>0.07011574074074074</v>
      </c>
      <c r="I409" s="16">
        <f t="shared" si="17"/>
        <v>0.06277777777777778</v>
      </c>
    </row>
    <row r="410" spans="1:9" ht="15" customHeight="1">
      <c r="A410" s="14">
        <v>406</v>
      </c>
      <c r="B410" s="15" t="s">
        <v>1404</v>
      </c>
      <c r="C410" s="15" t="s">
        <v>1456</v>
      </c>
      <c r="D410" s="14" t="s">
        <v>453</v>
      </c>
      <c r="E410" s="15" t="s">
        <v>1405</v>
      </c>
      <c r="F410" s="14" t="s">
        <v>1406</v>
      </c>
      <c r="G410" s="14" t="str">
        <f t="shared" si="18"/>
        <v>5.49/km</v>
      </c>
      <c r="H410" s="16">
        <f t="shared" si="16"/>
        <v>0.07037037037037037</v>
      </c>
      <c r="I410" s="16">
        <f t="shared" si="17"/>
        <v>0.06303240740740741</v>
      </c>
    </row>
    <row r="411" spans="1:9" ht="15" customHeight="1">
      <c r="A411" s="14">
        <v>407</v>
      </c>
      <c r="B411" s="15" t="s">
        <v>1407</v>
      </c>
      <c r="C411" s="15" t="s">
        <v>1452</v>
      </c>
      <c r="D411" s="14" t="s">
        <v>679</v>
      </c>
      <c r="E411" s="15" t="s">
        <v>501</v>
      </c>
      <c r="F411" s="14" t="s">
        <v>1408</v>
      </c>
      <c r="G411" s="14" t="str">
        <f t="shared" si="18"/>
        <v>5.49/km</v>
      </c>
      <c r="H411" s="16">
        <f t="shared" si="16"/>
        <v>0.07041666666666664</v>
      </c>
      <c r="I411" s="16">
        <f t="shared" si="17"/>
        <v>0.03859953703703703</v>
      </c>
    </row>
    <row r="412" spans="1:9" ht="15" customHeight="1">
      <c r="A412" s="14">
        <v>408</v>
      </c>
      <c r="B412" s="15" t="s">
        <v>1409</v>
      </c>
      <c r="C412" s="15" t="s">
        <v>1410</v>
      </c>
      <c r="D412" s="14" t="s">
        <v>709</v>
      </c>
      <c r="E412" s="15" t="s">
        <v>1154</v>
      </c>
      <c r="F412" s="14" t="s">
        <v>1411</v>
      </c>
      <c r="G412" s="14" t="str">
        <f t="shared" si="18"/>
        <v>5.49/km</v>
      </c>
      <c r="H412" s="16">
        <f t="shared" si="16"/>
        <v>0.07047453703703703</v>
      </c>
      <c r="I412" s="16">
        <f t="shared" si="17"/>
        <v>0.03695601851851854</v>
      </c>
    </row>
    <row r="413" spans="1:9" ht="15" customHeight="1">
      <c r="A413" s="14">
        <v>409</v>
      </c>
      <c r="B413" s="15" t="s">
        <v>1412</v>
      </c>
      <c r="C413" s="15" t="s">
        <v>1439</v>
      </c>
      <c r="D413" s="14" t="s">
        <v>770</v>
      </c>
      <c r="E413" s="15" t="s">
        <v>518</v>
      </c>
      <c r="F413" s="14" t="s">
        <v>1413</v>
      </c>
      <c r="G413" s="14" t="str">
        <f t="shared" si="18"/>
        <v>5.49/km</v>
      </c>
      <c r="H413" s="16">
        <f t="shared" si="16"/>
        <v>0.07055555555555555</v>
      </c>
      <c r="I413" s="16">
        <f t="shared" si="17"/>
        <v>0.03335648148148149</v>
      </c>
    </row>
    <row r="414" spans="1:9" ht="15" customHeight="1">
      <c r="A414" s="14">
        <v>410</v>
      </c>
      <c r="B414" s="15" t="s">
        <v>1414</v>
      </c>
      <c r="C414" s="15" t="s">
        <v>399</v>
      </c>
      <c r="D414" s="14" t="s">
        <v>467</v>
      </c>
      <c r="E414" s="15" t="s">
        <v>891</v>
      </c>
      <c r="F414" s="14" t="s">
        <v>1415</v>
      </c>
      <c r="G414" s="14" t="str">
        <f t="shared" si="18"/>
        <v>5.50/km</v>
      </c>
      <c r="H414" s="16">
        <f t="shared" si="16"/>
        <v>0.07091435185185184</v>
      </c>
      <c r="I414" s="16">
        <f t="shared" si="17"/>
        <v>0.05855324074074074</v>
      </c>
    </row>
    <row r="415" spans="1:9" ht="15" customHeight="1">
      <c r="A415" s="14">
        <v>411</v>
      </c>
      <c r="B415" s="15" t="s">
        <v>1416</v>
      </c>
      <c r="C415" s="15" t="s">
        <v>377</v>
      </c>
      <c r="D415" s="14" t="s">
        <v>467</v>
      </c>
      <c r="E415" s="15" t="s">
        <v>1258</v>
      </c>
      <c r="F415" s="14" t="s">
        <v>1417</v>
      </c>
      <c r="G415" s="14" t="str">
        <f t="shared" si="18"/>
        <v>5.50/km</v>
      </c>
      <c r="H415" s="16">
        <f t="shared" si="16"/>
        <v>0.07099537037037036</v>
      </c>
      <c r="I415" s="16">
        <f t="shared" si="17"/>
        <v>0.05863425925925926</v>
      </c>
    </row>
    <row r="416" spans="1:9" ht="15" customHeight="1">
      <c r="A416" s="14">
        <v>412</v>
      </c>
      <c r="B416" s="15" t="s">
        <v>1418</v>
      </c>
      <c r="C416" s="15" t="s">
        <v>1581</v>
      </c>
      <c r="D416" s="14" t="s">
        <v>709</v>
      </c>
      <c r="E416" s="15" t="s">
        <v>845</v>
      </c>
      <c r="F416" s="14" t="s">
        <v>1419</v>
      </c>
      <c r="G416" s="14" t="str">
        <f t="shared" si="18"/>
        <v>5.51/km</v>
      </c>
      <c r="H416" s="16">
        <f t="shared" si="16"/>
        <v>0.07148148148148147</v>
      </c>
      <c r="I416" s="16">
        <f t="shared" si="17"/>
        <v>0.037962962962962976</v>
      </c>
    </row>
    <row r="417" spans="1:9" ht="15" customHeight="1">
      <c r="A417" s="14">
        <v>413</v>
      </c>
      <c r="B417" s="15" t="s">
        <v>1420</v>
      </c>
      <c r="C417" s="15" t="s">
        <v>1564</v>
      </c>
      <c r="D417" s="14" t="s">
        <v>467</v>
      </c>
      <c r="E417" s="15" t="s">
        <v>668</v>
      </c>
      <c r="F417" s="14" t="s">
        <v>1421</v>
      </c>
      <c r="G417" s="14" t="str">
        <f t="shared" si="18"/>
        <v>5.51/km</v>
      </c>
      <c r="H417" s="16">
        <f t="shared" si="16"/>
        <v>0.07152777777777779</v>
      </c>
      <c r="I417" s="16">
        <f t="shared" si="17"/>
        <v>0.05916666666666669</v>
      </c>
    </row>
    <row r="418" spans="1:9" ht="15" customHeight="1">
      <c r="A418" s="14">
        <v>414</v>
      </c>
      <c r="B418" s="15" t="s">
        <v>1422</v>
      </c>
      <c r="C418" s="15" t="s">
        <v>1423</v>
      </c>
      <c r="D418" s="14" t="s">
        <v>709</v>
      </c>
      <c r="E418" s="15" t="s">
        <v>1424</v>
      </c>
      <c r="F418" s="14" t="s">
        <v>1425</v>
      </c>
      <c r="G418" s="14" t="str">
        <f t="shared" si="18"/>
        <v>5.52/km</v>
      </c>
      <c r="H418" s="16">
        <f t="shared" si="16"/>
        <v>0.07178240740740742</v>
      </c>
      <c r="I418" s="16">
        <f t="shared" si="17"/>
        <v>0.03826388888888893</v>
      </c>
    </row>
    <row r="419" spans="1:9" ht="15" customHeight="1">
      <c r="A419" s="14">
        <v>415</v>
      </c>
      <c r="B419" s="15" t="s">
        <v>1426</v>
      </c>
      <c r="C419" s="15" t="s">
        <v>1427</v>
      </c>
      <c r="D419" s="14" t="s">
        <v>679</v>
      </c>
      <c r="E419" s="15" t="s">
        <v>484</v>
      </c>
      <c r="F419" s="14" t="s">
        <v>1428</v>
      </c>
      <c r="G419" s="14" t="str">
        <f t="shared" si="18"/>
        <v>5.52/km</v>
      </c>
      <c r="H419" s="16">
        <f t="shared" si="16"/>
        <v>0.07212962962962961</v>
      </c>
      <c r="I419" s="16">
        <f t="shared" si="17"/>
        <v>0.0403125</v>
      </c>
    </row>
    <row r="420" spans="1:9" ht="15" customHeight="1">
      <c r="A420" s="14">
        <v>416</v>
      </c>
      <c r="B420" s="15" t="s">
        <v>384</v>
      </c>
      <c r="C420" s="15" t="s">
        <v>1544</v>
      </c>
      <c r="D420" s="14" t="s">
        <v>477</v>
      </c>
      <c r="E420" s="15" t="s">
        <v>518</v>
      </c>
      <c r="F420" s="14" t="s">
        <v>1429</v>
      </c>
      <c r="G420" s="14" t="str">
        <f t="shared" si="18"/>
        <v>5.53/km</v>
      </c>
      <c r="H420" s="16">
        <f t="shared" si="16"/>
        <v>0.07228009259259256</v>
      </c>
      <c r="I420" s="16">
        <f t="shared" si="17"/>
        <v>0.05886574074074073</v>
      </c>
    </row>
    <row r="421" spans="1:9" ht="15" customHeight="1">
      <c r="A421" s="14">
        <v>417</v>
      </c>
      <c r="B421" s="15" t="s">
        <v>1430</v>
      </c>
      <c r="C421" s="15" t="s">
        <v>1571</v>
      </c>
      <c r="D421" s="14" t="s">
        <v>709</v>
      </c>
      <c r="E421" s="15" t="s">
        <v>0</v>
      </c>
      <c r="F421" s="14" t="s">
        <v>1429</v>
      </c>
      <c r="G421" s="14" t="str">
        <f t="shared" si="18"/>
        <v>5.53/km</v>
      </c>
      <c r="H421" s="16">
        <f t="shared" si="16"/>
        <v>0.07228009259259256</v>
      </c>
      <c r="I421" s="16">
        <f t="shared" si="17"/>
        <v>0.03876157407407407</v>
      </c>
    </row>
    <row r="422" spans="1:9" ht="15" customHeight="1">
      <c r="A422" s="14">
        <v>418</v>
      </c>
      <c r="B422" s="15" t="s">
        <v>1</v>
      </c>
      <c r="C422" s="15" t="s">
        <v>2</v>
      </c>
      <c r="D422" s="14" t="s">
        <v>467</v>
      </c>
      <c r="E422" s="15" t="s">
        <v>3</v>
      </c>
      <c r="F422" s="14" t="s">
        <v>4</v>
      </c>
      <c r="G422" s="14" t="str">
        <f t="shared" si="18"/>
        <v>5.53/km</v>
      </c>
      <c r="H422" s="16">
        <f t="shared" si="16"/>
        <v>0.07238425925925925</v>
      </c>
      <c r="I422" s="16">
        <f t="shared" si="17"/>
        <v>0.060023148148148145</v>
      </c>
    </row>
    <row r="423" spans="1:9" ht="15" customHeight="1">
      <c r="A423" s="14">
        <v>419</v>
      </c>
      <c r="B423" s="15" t="s">
        <v>5</v>
      </c>
      <c r="C423" s="15" t="s">
        <v>1508</v>
      </c>
      <c r="D423" s="14" t="s">
        <v>467</v>
      </c>
      <c r="E423" s="15" t="s">
        <v>1048</v>
      </c>
      <c r="F423" s="14" t="s">
        <v>6</v>
      </c>
      <c r="G423" s="14" t="str">
        <f t="shared" si="18"/>
        <v>5.53/km</v>
      </c>
      <c r="H423" s="16">
        <f t="shared" si="16"/>
        <v>0.07247685185185186</v>
      </c>
      <c r="I423" s="16">
        <f t="shared" si="17"/>
        <v>0.06011574074074076</v>
      </c>
    </row>
    <row r="424" spans="1:9" ht="15" customHeight="1">
      <c r="A424" s="14">
        <v>420</v>
      </c>
      <c r="B424" s="15" t="s">
        <v>1451</v>
      </c>
      <c r="C424" s="15" t="s">
        <v>1520</v>
      </c>
      <c r="D424" s="14" t="s">
        <v>477</v>
      </c>
      <c r="E424" s="15" t="s">
        <v>7</v>
      </c>
      <c r="F424" s="14" t="s">
        <v>8</v>
      </c>
      <c r="G424" s="14" t="str">
        <f t="shared" si="18"/>
        <v>5.53/km</v>
      </c>
      <c r="H424" s="16">
        <f t="shared" si="16"/>
        <v>0.07258101851851849</v>
      </c>
      <c r="I424" s="16">
        <f t="shared" si="17"/>
        <v>0.05916666666666666</v>
      </c>
    </row>
    <row r="425" spans="1:9" ht="15" customHeight="1">
      <c r="A425" s="14">
        <v>421</v>
      </c>
      <c r="B425" s="15" t="s">
        <v>9</v>
      </c>
      <c r="C425" s="15" t="s">
        <v>10</v>
      </c>
      <c r="D425" s="14" t="s">
        <v>679</v>
      </c>
      <c r="E425" s="15" t="s">
        <v>11</v>
      </c>
      <c r="F425" s="14" t="s">
        <v>12</v>
      </c>
      <c r="G425" s="14" t="str">
        <f t="shared" si="18"/>
        <v>5.54/km</v>
      </c>
      <c r="H425" s="16">
        <f t="shared" si="16"/>
        <v>0.07283564814814812</v>
      </c>
      <c r="I425" s="16">
        <f t="shared" si="17"/>
        <v>0.04101851851851851</v>
      </c>
    </row>
    <row r="426" spans="1:9" ht="15" customHeight="1">
      <c r="A426" s="14">
        <v>422</v>
      </c>
      <c r="B426" s="15" t="s">
        <v>13</v>
      </c>
      <c r="C426" s="15" t="s">
        <v>14</v>
      </c>
      <c r="D426" s="14" t="s">
        <v>477</v>
      </c>
      <c r="E426" s="15" t="s">
        <v>501</v>
      </c>
      <c r="F426" s="14" t="s">
        <v>15</v>
      </c>
      <c r="G426" s="14" t="str">
        <f t="shared" si="18"/>
        <v>5.54/km</v>
      </c>
      <c r="H426" s="16">
        <f t="shared" si="16"/>
        <v>0.07291666666666667</v>
      </c>
      <c r="I426" s="16">
        <f t="shared" si="17"/>
        <v>0.05950231481481484</v>
      </c>
    </row>
    <row r="427" spans="1:9" ht="15" customHeight="1">
      <c r="A427" s="14">
        <v>423</v>
      </c>
      <c r="B427" s="15" t="s">
        <v>1578</v>
      </c>
      <c r="C427" s="15" t="s">
        <v>16</v>
      </c>
      <c r="D427" s="14" t="s">
        <v>477</v>
      </c>
      <c r="E427" s="15" t="s">
        <v>17</v>
      </c>
      <c r="F427" s="14" t="s">
        <v>18</v>
      </c>
      <c r="G427" s="14" t="str">
        <f t="shared" si="18"/>
        <v>5.55/km</v>
      </c>
      <c r="H427" s="16">
        <f t="shared" si="16"/>
        <v>0.07321759259259257</v>
      </c>
      <c r="I427" s="16">
        <f t="shared" si="17"/>
        <v>0.05980324074074074</v>
      </c>
    </row>
    <row r="428" spans="1:9" ht="15" customHeight="1">
      <c r="A428" s="14">
        <v>424</v>
      </c>
      <c r="B428" s="15" t="s">
        <v>19</v>
      </c>
      <c r="C428" s="15" t="s">
        <v>346</v>
      </c>
      <c r="D428" s="14" t="s">
        <v>770</v>
      </c>
      <c r="E428" s="15" t="s">
        <v>1126</v>
      </c>
      <c r="F428" s="14" t="s">
        <v>20</v>
      </c>
      <c r="G428" s="14" t="str">
        <f t="shared" si="18"/>
        <v>5.55/km</v>
      </c>
      <c r="H428" s="16">
        <f t="shared" si="16"/>
        <v>0.07350694444444443</v>
      </c>
      <c r="I428" s="16">
        <f t="shared" si="17"/>
        <v>0.036307870370370365</v>
      </c>
    </row>
    <row r="429" spans="1:9" ht="15" customHeight="1">
      <c r="A429" s="14">
        <v>425</v>
      </c>
      <c r="B429" s="15" t="s">
        <v>21</v>
      </c>
      <c r="C429" s="15" t="s">
        <v>1468</v>
      </c>
      <c r="D429" s="14" t="s">
        <v>770</v>
      </c>
      <c r="E429" s="15" t="s">
        <v>702</v>
      </c>
      <c r="F429" s="14" t="s">
        <v>22</v>
      </c>
      <c r="G429" s="14" t="str">
        <f t="shared" si="18"/>
        <v>5.56/km</v>
      </c>
      <c r="H429" s="16">
        <f t="shared" si="16"/>
        <v>0.07369212962962961</v>
      </c>
      <c r="I429" s="16">
        <f t="shared" si="17"/>
        <v>0.03649305555555554</v>
      </c>
    </row>
    <row r="430" spans="1:9" ht="15" customHeight="1">
      <c r="A430" s="14">
        <v>426</v>
      </c>
      <c r="B430" s="15" t="s">
        <v>23</v>
      </c>
      <c r="C430" s="15" t="s">
        <v>1581</v>
      </c>
      <c r="D430" s="14" t="s">
        <v>467</v>
      </c>
      <c r="E430" s="15" t="s">
        <v>24</v>
      </c>
      <c r="F430" s="14" t="s">
        <v>25</v>
      </c>
      <c r="G430" s="14" t="str">
        <f t="shared" si="18"/>
        <v>5.56/km</v>
      </c>
      <c r="H430" s="16">
        <f t="shared" si="16"/>
        <v>0.07386574074074075</v>
      </c>
      <c r="I430" s="16">
        <f t="shared" si="17"/>
        <v>0.061504629629629645</v>
      </c>
    </row>
    <row r="431" spans="1:9" ht="15" customHeight="1">
      <c r="A431" s="14">
        <v>427</v>
      </c>
      <c r="B431" s="15" t="s">
        <v>26</v>
      </c>
      <c r="C431" s="15" t="s">
        <v>27</v>
      </c>
      <c r="D431" s="14" t="s">
        <v>770</v>
      </c>
      <c r="E431" s="15" t="s">
        <v>484</v>
      </c>
      <c r="F431" s="14" t="s">
        <v>28</v>
      </c>
      <c r="G431" s="14" t="str">
        <f t="shared" si="18"/>
        <v>5.57/km</v>
      </c>
      <c r="H431" s="16">
        <f t="shared" si="16"/>
        <v>0.07444444444444441</v>
      </c>
      <c r="I431" s="16">
        <f t="shared" si="17"/>
        <v>0.037245370370370345</v>
      </c>
    </row>
    <row r="432" spans="1:9" ht="15" customHeight="1">
      <c r="A432" s="14">
        <v>428</v>
      </c>
      <c r="B432" s="15" t="s">
        <v>29</v>
      </c>
      <c r="C432" s="15" t="s">
        <v>1520</v>
      </c>
      <c r="D432" s="14" t="s">
        <v>477</v>
      </c>
      <c r="E432" s="15" t="s">
        <v>1117</v>
      </c>
      <c r="F432" s="14" t="s">
        <v>30</v>
      </c>
      <c r="G432" s="14" t="str">
        <f t="shared" si="18"/>
        <v>5.58/km</v>
      </c>
      <c r="H432" s="16">
        <f t="shared" si="16"/>
        <v>0.07479166666666666</v>
      </c>
      <c r="I432" s="16">
        <f t="shared" si="17"/>
        <v>0.06137731481481483</v>
      </c>
    </row>
    <row r="433" spans="1:9" ht="15" customHeight="1">
      <c r="A433" s="14">
        <v>429</v>
      </c>
      <c r="B433" s="15" t="s">
        <v>31</v>
      </c>
      <c r="C433" s="15" t="s">
        <v>1525</v>
      </c>
      <c r="D433" s="14" t="s">
        <v>467</v>
      </c>
      <c r="E433" s="15" t="s">
        <v>683</v>
      </c>
      <c r="F433" s="14" t="s">
        <v>32</v>
      </c>
      <c r="G433" s="14" t="str">
        <f t="shared" si="18"/>
        <v>5.59/km</v>
      </c>
      <c r="H433" s="16">
        <f t="shared" si="16"/>
        <v>0.07549768518518517</v>
      </c>
      <c r="I433" s="16">
        <f t="shared" si="17"/>
        <v>0.06313657407407407</v>
      </c>
    </row>
    <row r="434" spans="1:9" ht="15" customHeight="1">
      <c r="A434" s="14">
        <v>430</v>
      </c>
      <c r="B434" s="15" t="s">
        <v>33</v>
      </c>
      <c r="C434" s="15" t="s">
        <v>34</v>
      </c>
      <c r="D434" s="14" t="s">
        <v>679</v>
      </c>
      <c r="E434" s="15" t="s">
        <v>35</v>
      </c>
      <c r="F434" s="14" t="s">
        <v>36</v>
      </c>
      <c r="G434" s="14" t="str">
        <f t="shared" si="18"/>
        <v>5.59/km</v>
      </c>
      <c r="H434" s="16">
        <f t="shared" si="16"/>
        <v>0.07557870370370372</v>
      </c>
      <c r="I434" s="16">
        <f t="shared" si="17"/>
        <v>0.043761574074074105</v>
      </c>
    </row>
    <row r="435" spans="1:9" ht="15" customHeight="1">
      <c r="A435" s="14">
        <v>431</v>
      </c>
      <c r="B435" s="15" t="s">
        <v>37</v>
      </c>
      <c r="C435" s="15" t="s">
        <v>1525</v>
      </c>
      <c r="D435" s="14" t="s">
        <v>453</v>
      </c>
      <c r="E435" s="15" t="s">
        <v>1584</v>
      </c>
      <c r="F435" s="14" t="s">
        <v>38</v>
      </c>
      <c r="G435" s="14" t="str">
        <f t="shared" si="18"/>
        <v>5.60/km</v>
      </c>
      <c r="H435" s="16">
        <f t="shared" si="16"/>
        <v>0.0757060185185185</v>
      </c>
      <c r="I435" s="16">
        <f t="shared" si="17"/>
        <v>0.06836805555555554</v>
      </c>
    </row>
    <row r="436" spans="1:9" ht="15" customHeight="1">
      <c r="A436" s="14">
        <v>432</v>
      </c>
      <c r="B436" s="15" t="s">
        <v>605</v>
      </c>
      <c r="C436" s="15" t="s">
        <v>39</v>
      </c>
      <c r="D436" s="14" t="s">
        <v>709</v>
      </c>
      <c r="E436" s="15" t="s">
        <v>975</v>
      </c>
      <c r="F436" s="14" t="s">
        <v>40</v>
      </c>
      <c r="G436" s="14" t="str">
        <f t="shared" si="18"/>
        <v>5.60/km</v>
      </c>
      <c r="H436" s="16">
        <f t="shared" si="16"/>
        <v>0.0758333333333333</v>
      </c>
      <c r="I436" s="16">
        <f t="shared" si="17"/>
        <v>0.042314814814814805</v>
      </c>
    </row>
    <row r="437" spans="1:9" ht="15" customHeight="1">
      <c r="A437" s="14">
        <v>433</v>
      </c>
      <c r="B437" s="15" t="s">
        <v>41</v>
      </c>
      <c r="C437" s="15" t="s">
        <v>1569</v>
      </c>
      <c r="D437" s="14" t="s">
        <v>477</v>
      </c>
      <c r="E437" s="15" t="s">
        <v>478</v>
      </c>
      <c r="F437" s="14" t="s">
        <v>42</v>
      </c>
      <c r="G437" s="14" t="str">
        <f t="shared" si="18"/>
        <v>6.01/km</v>
      </c>
      <c r="H437" s="16">
        <f t="shared" si="16"/>
        <v>0.07611111111111109</v>
      </c>
      <c r="I437" s="16">
        <f t="shared" si="17"/>
        <v>0.06269675925925926</v>
      </c>
    </row>
    <row r="438" spans="1:9" ht="15" customHeight="1">
      <c r="A438" s="14">
        <v>434</v>
      </c>
      <c r="B438" s="15" t="s">
        <v>509</v>
      </c>
      <c r="C438" s="15" t="s">
        <v>361</v>
      </c>
      <c r="D438" s="14" t="s">
        <v>679</v>
      </c>
      <c r="E438" s="15" t="s">
        <v>606</v>
      </c>
      <c r="F438" s="14" t="s">
        <v>43</v>
      </c>
      <c r="G438" s="14" t="str">
        <f t="shared" si="18"/>
        <v>6.01/km</v>
      </c>
      <c r="H438" s="16">
        <f t="shared" si="16"/>
        <v>0.07612268518518515</v>
      </c>
      <c r="I438" s="16">
        <f t="shared" si="17"/>
        <v>0.04430555555555554</v>
      </c>
    </row>
    <row r="439" spans="1:9" ht="15" customHeight="1">
      <c r="A439" s="14">
        <v>435</v>
      </c>
      <c r="B439" s="15" t="s">
        <v>44</v>
      </c>
      <c r="C439" s="15" t="s">
        <v>45</v>
      </c>
      <c r="D439" s="14" t="s">
        <v>477</v>
      </c>
      <c r="E439" s="15" t="s">
        <v>46</v>
      </c>
      <c r="F439" s="14" t="s">
        <v>47</v>
      </c>
      <c r="G439" s="14" t="str">
        <f t="shared" si="18"/>
        <v>6.01/km</v>
      </c>
      <c r="H439" s="16">
        <f t="shared" si="16"/>
        <v>0.07622685185185184</v>
      </c>
      <c r="I439" s="16">
        <f t="shared" si="17"/>
        <v>0.06281250000000001</v>
      </c>
    </row>
    <row r="440" spans="1:9" ht="15" customHeight="1">
      <c r="A440" s="14">
        <v>436</v>
      </c>
      <c r="B440" s="15" t="s">
        <v>48</v>
      </c>
      <c r="C440" s="15" t="s">
        <v>49</v>
      </c>
      <c r="D440" s="14" t="s">
        <v>770</v>
      </c>
      <c r="E440" s="15" t="s">
        <v>50</v>
      </c>
      <c r="F440" s="14" t="s">
        <v>47</v>
      </c>
      <c r="G440" s="14" t="str">
        <f t="shared" si="18"/>
        <v>6.01/km</v>
      </c>
      <c r="H440" s="16">
        <f t="shared" si="16"/>
        <v>0.07622685185185184</v>
      </c>
      <c r="I440" s="16">
        <f t="shared" si="17"/>
        <v>0.03902777777777777</v>
      </c>
    </row>
    <row r="441" spans="1:9" ht="15" customHeight="1">
      <c r="A441" s="14">
        <v>437</v>
      </c>
      <c r="B441" s="15" t="s">
        <v>51</v>
      </c>
      <c r="C441" s="15" t="s">
        <v>1577</v>
      </c>
      <c r="D441" s="14" t="s">
        <v>453</v>
      </c>
      <c r="E441" s="15" t="s">
        <v>971</v>
      </c>
      <c r="F441" s="14" t="s">
        <v>52</v>
      </c>
      <c r="G441" s="14" t="str">
        <f t="shared" si="18"/>
        <v>6.02/km</v>
      </c>
      <c r="H441" s="16">
        <f t="shared" si="16"/>
        <v>0.07670138888888887</v>
      </c>
      <c r="I441" s="16">
        <f t="shared" si="17"/>
        <v>0.06936342592592591</v>
      </c>
    </row>
    <row r="442" spans="1:9" ht="15" customHeight="1">
      <c r="A442" s="14">
        <v>438</v>
      </c>
      <c r="B442" s="15" t="s">
        <v>53</v>
      </c>
      <c r="C442" s="15" t="s">
        <v>1568</v>
      </c>
      <c r="D442" s="14" t="s">
        <v>477</v>
      </c>
      <c r="E442" s="15" t="s">
        <v>54</v>
      </c>
      <c r="F442" s="14" t="s">
        <v>52</v>
      </c>
      <c r="G442" s="14" t="str">
        <f t="shared" si="18"/>
        <v>6.02/km</v>
      </c>
      <c r="H442" s="16">
        <f t="shared" si="16"/>
        <v>0.07670138888888887</v>
      </c>
      <c r="I442" s="16">
        <f t="shared" si="17"/>
        <v>0.06328703703703704</v>
      </c>
    </row>
    <row r="443" spans="1:9" ht="15" customHeight="1">
      <c r="A443" s="14">
        <v>439</v>
      </c>
      <c r="B443" s="15" t="s">
        <v>1488</v>
      </c>
      <c r="C443" s="15" t="s">
        <v>359</v>
      </c>
      <c r="D443" s="14" t="s">
        <v>467</v>
      </c>
      <c r="E443" s="15" t="s">
        <v>518</v>
      </c>
      <c r="F443" s="14" t="s">
        <v>55</v>
      </c>
      <c r="G443" s="14" t="str">
        <f t="shared" si="18"/>
        <v>6.02/km</v>
      </c>
      <c r="H443" s="16">
        <f t="shared" si="16"/>
        <v>0.0768171296296296</v>
      </c>
      <c r="I443" s="16">
        <f t="shared" si="17"/>
        <v>0.0644560185185185</v>
      </c>
    </row>
    <row r="444" spans="1:9" ht="15" customHeight="1">
      <c r="A444" s="14">
        <v>440</v>
      </c>
      <c r="B444" s="15" t="s">
        <v>56</v>
      </c>
      <c r="C444" s="15" t="s">
        <v>57</v>
      </c>
      <c r="D444" s="14" t="s">
        <v>709</v>
      </c>
      <c r="E444" s="15" t="s">
        <v>1082</v>
      </c>
      <c r="F444" s="14" t="s">
        <v>55</v>
      </c>
      <c r="G444" s="14" t="str">
        <f t="shared" si="18"/>
        <v>6.02/km</v>
      </c>
      <c r="H444" s="16">
        <f t="shared" si="16"/>
        <v>0.0768171296296296</v>
      </c>
      <c r="I444" s="16">
        <f t="shared" si="17"/>
        <v>0.04329861111111111</v>
      </c>
    </row>
    <row r="445" spans="1:9" ht="15" customHeight="1">
      <c r="A445" s="14">
        <v>441</v>
      </c>
      <c r="B445" s="15" t="s">
        <v>1544</v>
      </c>
      <c r="C445" s="15" t="s">
        <v>1526</v>
      </c>
      <c r="D445" s="14" t="s">
        <v>467</v>
      </c>
      <c r="E445" s="15" t="s">
        <v>58</v>
      </c>
      <c r="F445" s="14" t="s">
        <v>59</v>
      </c>
      <c r="G445" s="14" t="str">
        <f t="shared" si="18"/>
        <v>6.03/km</v>
      </c>
      <c r="H445" s="16">
        <f t="shared" si="16"/>
        <v>0.07711805555555555</v>
      </c>
      <c r="I445" s="16">
        <f t="shared" si="17"/>
        <v>0.06475694444444445</v>
      </c>
    </row>
    <row r="446" spans="1:9" ht="15" customHeight="1">
      <c r="A446" s="14">
        <v>442</v>
      </c>
      <c r="B446" s="15" t="s">
        <v>60</v>
      </c>
      <c r="C446" s="15" t="s">
        <v>419</v>
      </c>
      <c r="D446" s="14" t="s">
        <v>709</v>
      </c>
      <c r="E446" s="15" t="s">
        <v>61</v>
      </c>
      <c r="F446" s="14" t="s">
        <v>62</v>
      </c>
      <c r="G446" s="14" t="str">
        <f t="shared" si="18"/>
        <v>6.03/km</v>
      </c>
      <c r="H446" s="16">
        <f t="shared" si="16"/>
        <v>0.07716435185185185</v>
      </c>
      <c r="I446" s="16">
        <f t="shared" si="17"/>
        <v>0.043645833333333356</v>
      </c>
    </row>
    <row r="447" spans="1:9" ht="15" customHeight="1">
      <c r="A447" s="14">
        <v>443</v>
      </c>
      <c r="B447" s="15" t="s">
        <v>63</v>
      </c>
      <c r="C447" s="15" t="s">
        <v>422</v>
      </c>
      <c r="D447" s="14" t="s">
        <v>770</v>
      </c>
      <c r="E447" s="15" t="s">
        <v>1584</v>
      </c>
      <c r="F447" s="14" t="s">
        <v>64</v>
      </c>
      <c r="G447" s="14" t="str">
        <f t="shared" si="18"/>
        <v>6.03/km</v>
      </c>
      <c r="H447" s="16">
        <f aca="true" t="shared" si="19" ref="H447:H510">F447-$F$5</f>
        <v>0.07721064814814814</v>
      </c>
      <c r="I447" s="16">
        <f aca="true" t="shared" si="20" ref="I447:I510">F447-INDEX($F$5:$F$200,MATCH(D447,$D$5:$D$200,0))</f>
        <v>0.040011574074074074</v>
      </c>
    </row>
    <row r="448" spans="1:9" ht="15" customHeight="1">
      <c r="A448" s="14">
        <v>444</v>
      </c>
      <c r="B448" s="15" t="s">
        <v>357</v>
      </c>
      <c r="C448" s="15" t="s">
        <v>1558</v>
      </c>
      <c r="D448" s="14" t="s">
        <v>709</v>
      </c>
      <c r="E448" s="15" t="s">
        <v>65</v>
      </c>
      <c r="F448" s="14" t="s">
        <v>66</v>
      </c>
      <c r="G448" s="14" t="str">
        <f t="shared" si="18"/>
        <v>6.05/km</v>
      </c>
      <c r="H448" s="16">
        <f t="shared" si="19"/>
        <v>0.07809027777777776</v>
      </c>
      <c r="I448" s="16">
        <f t="shared" si="20"/>
        <v>0.04457175925925927</v>
      </c>
    </row>
    <row r="449" spans="1:9" ht="15" customHeight="1">
      <c r="A449" s="14">
        <v>445</v>
      </c>
      <c r="B449" s="15" t="s">
        <v>67</v>
      </c>
      <c r="C449" s="15" t="s">
        <v>1549</v>
      </c>
      <c r="D449" s="14" t="s">
        <v>709</v>
      </c>
      <c r="E449" s="15" t="s">
        <v>718</v>
      </c>
      <c r="F449" s="14" t="s">
        <v>68</v>
      </c>
      <c r="G449" s="14" t="str">
        <f t="shared" si="18"/>
        <v>6.05/km</v>
      </c>
      <c r="H449" s="16">
        <f t="shared" si="19"/>
        <v>0.07814814814814815</v>
      </c>
      <c r="I449" s="16">
        <f t="shared" si="20"/>
        <v>0.04462962962962966</v>
      </c>
    </row>
    <row r="450" spans="1:9" ht="15" customHeight="1">
      <c r="A450" s="14">
        <v>446</v>
      </c>
      <c r="B450" s="15" t="s">
        <v>424</v>
      </c>
      <c r="C450" s="15" t="s">
        <v>1479</v>
      </c>
      <c r="D450" s="14" t="s">
        <v>467</v>
      </c>
      <c r="E450" s="15" t="s">
        <v>69</v>
      </c>
      <c r="F450" s="14" t="s">
        <v>70</v>
      </c>
      <c r="G450" s="14" t="str">
        <f t="shared" si="18"/>
        <v>6.05/km</v>
      </c>
      <c r="H450" s="16">
        <f t="shared" si="19"/>
        <v>0.07842592592592589</v>
      </c>
      <c r="I450" s="16">
        <f t="shared" si="20"/>
        <v>0.06606481481481478</v>
      </c>
    </row>
    <row r="451" spans="1:9" ht="15" customHeight="1">
      <c r="A451" s="14">
        <v>447</v>
      </c>
      <c r="B451" s="15" t="s">
        <v>71</v>
      </c>
      <c r="C451" s="15" t="s">
        <v>410</v>
      </c>
      <c r="D451" s="14" t="s">
        <v>679</v>
      </c>
      <c r="E451" s="15" t="s">
        <v>606</v>
      </c>
      <c r="F451" s="14" t="s">
        <v>72</v>
      </c>
      <c r="G451" s="14" t="str">
        <f t="shared" si="18"/>
        <v>6.05/km</v>
      </c>
      <c r="H451" s="16">
        <f t="shared" si="19"/>
        <v>0.07853009259259257</v>
      </c>
      <c r="I451" s="16">
        <f t="shared" si="20"/>
        <v>0.046712962962962956</v>
      </c>
    </row>
    <row r="452" spans="1:9" ht="15" customHeight="1">
      <c r="A452" s="14">
        <v>448</v>
      </c>
      <c r="B452" s="15" t="s">
        <v>1001</v>
      </c>
      <c r="C452" s="15" t="s">
        <v>1528</v>
      </c>
      <c r="D452" s="14" t="s">
        <v>477</v>
      </c>
      <c r="E452" s="15" t="s">
        <v>501</v>
      </c>
      <c r="F452" s="14" t="s">
        <v>73</v>
      </c>
      <c r="G452" s="14" t="str">
        <f t="shared" si="18"/>
        <v>6.06/km</v>
      </c>
      <c r="H452" s="16">
        <f t="shared" si="19"/>
        <v>0.07891203703703702</v>
      </c>
      <c r="I452" s="16">
        <f t="shared" si="20"/>
        <v>0.06549768518518519</v>
      </c>
    </row>
    <row r="453" spans="1:9" ht="15" customHeight="1">
      <c r="A453" s="14">
        <v>449</v>
      </c>
      <c r="B453" s="15" t="s">
        <v>74</v>
      </c>
      <c r="C453" s="15" t="s">
        <v>75</v>
      </c>
      <c r="D453" s="14" t="s">
        <v>709</v>
      </c>
      <c r="E453" s="15" t="s">
        <v>429</v>
      </c>
      <c r="F453" s="14" t="s">
        <v>76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6.07/km</v>
      </c>
      <c r="H453" s="16">
        <f t="shared" si="19"/>
        <v>0.07922453703703701</v>
      </c>
      <c r="I453" s="16">
        <f t="shared" si="20"/>
        <v>0.04570601851851852</v>
      </c>
    </row>
    <row r="454" spans="1:9" ht="15" customHeight="1">
      <c r="A454" s="14">
        <v>450</v>
      </c>
      <c r="B454" s="15" t="s">
        <v>77</v>
      </c>
      <c r="C454" s="15" t="s">
        <v>349</v>
      </c>
      <c r="D454" s="14" t="s">
        <v>467</v>
      </c>
      <c r="E454" s="15" t="s">
        <v>1208</v>
      </c>
      <c r="F454" s="14" t="s">
        <v>78</v>
      </c>
      <c r="G454" s="14" t="str">
        <f t="shared" si="21"/>
        <v>6.07/km</v>
      </c>
      <c r="H454" s="16">
        <f t="shared" si="19"/>
        <v>0.07925925925925924</v>
      </c>
      <c r="I454" s="16">
        <f t="shared" si="20"/>
        <v>0.06689814814814814</v>
      </c>
    </row>
    <row r="455" spans="1:9" ht="15" customHeight="1">
      <c r="A455" s="14">
        <v>451</v>
      </c>
      <c r="B455" s="15" t="s">
        <v>1491</v>
      </c>
      <c r="C455" s="15" t="s">
        <v>79</v>
      </c>
      <c r="D455" s="14" t="s">
        <v>679</v>
      </c>
      <c r="E455" s="15" t="s">
        <v>1584</v>
      </c>
      <c r="F455" s="14" t="s">
        <v>80</v>
      </c>
      <c r="G455" s="14" t="str">
        <f t="shared" si="21"/>
        <v>6.07/km</v>
      </c>
      <c r="H455" s="16">
        <f t="shared" si="19"/>
        <v>0.07942129629629628</v>
      </c>
      <c r="I455" s="16">
        <f t="shared" si="20"/>
        <v>0.04760416666666667</v>
      </c>
    </row>
    <row r="456" spans="1:9" ht="15" customHeight="1">
      <c r="A456" s="14">
        <v>452</v>
      </c>
      <c r="B456" s="15" t="s">
        <v>81</v>
      </c>
      <c r="C456" s="15" t="s">
        <v>393</v>
      </c>
      <c r="D456" s="14" t="s">
        <v>770</v>
      </c>
      <c r="E456" s="15" t="s">
        <v>1458</v>
      </c>
      <c r="F456" s="14" t="s">
        <v>82</v>
      </c>
      <c r="G456" s="14" t="str">
        <f t="shared" si="21"/>
        <v>6.08/km</v>
      </c>
      <c r="H456" s="16">
        <f t="shared" si="19"/>
        <v>0.07951388888888887</v>
      </c>
      <c r="I456" s="16">
        <f t="shared" si="20"/>
        <v>0.042314814814814805</v>
      </c>
    </row>
    <row r="457" spans="1:9" ht="15" customHeight="1">
      <c r="A457" s="14">
        <v>453</v>
      </c>
      <c r="B457" s="15" t="s">
        <v>83</v>
      </c>
      <c r="C457" s="15" t="s">
        <v>1513</v>
      </c>
      <c r="D457" s="14" t="s">
        <v>477</v>
      </c>
      <c r="E457" s="15" t="s">
        <v>84</v>
      </c>
      <c r="F457" s="14" t="s">
        <v>85</v>
      </c>
      <c r="G457" s="14" t="str">
        <f t="shared" si="21"/>
        <v>6.09/km</v>
      </c>
      <c r="H457" s="16">
        <f t="shared" si="19"/>
        <v>0.08047453703703704</v>
      </c>
      <c r="I457" s="16">
        <f t="shared" si="20"/>
        <v>0.06706018518518521</v>
      </c>
    </row>
    <row r="458" spans="1:9" ht="15" customHeight="1">
      <c r="A458" s="14">
        <v>454</v>
      </c>
      <c r="B458" s="15" t="s">
        <v>1373</v>
      </c>
      <c r="C458" s="15" t="s">
        <v>86</v>
      </c>
      <c r="D458" s="14" t="s">
        <v>770</v>
      </c>
      <c r="E458" s="15" t="s">
        <v>1027</v>
      </c>
      <c r="F458" s="14" t="s">
        <v>87</v>
      </c>
      <c r="G458" s="14" t="str">
        <f t="shared" si="21"/>
        <v>6.09/km</v>
      </c>
      <c r="H458" s="16">
        <f t="shared" si="19"/>
        <v>0.0804861111111111</v>
      </c>
      <c r="I458" s="16">
        <f t="shared" si="20"/>
        <v>0.04328703703703704</v>
      </c>
    </row>
    <row r="459" spans="1:9" ht="15" customHeight="1">
      <c r="A459" s="14">
        <v>455</v>
      </c>
      <c r="B459" s="15" t="s">
        <v>88</v>
      </c>
      <c r="C459" s="15" t="s">
        <v>352</v>
      </c>
      <c r="D459" s="14" t="s">
        <v>770</v>
      </c>
      <c r="E459" s="15" t="s">
        <v>89</v>
      </c>
      <c r="F459" s="14" t="s">
        <v>90</v>
      </c>
      <c r="G459" s="14" t="str">
        <f t="shared" si="21"/>
        <v>6.10/km</v>
      </c>
      <c r="H459" s="16">
        <f t="shared" si="19"/>
        <v>0.08062499999999999</v>
      </c>
      <c r="I459" s="16">
        <f t="shared" si="20"/>
        <v>0.04342592592592592</v>
      </c>
    </row>
    <row r="460" spans="1:9" ht="15" customHeight="1">
      <c r="A460" s="14">
        <v>456</v>
      </c>
      <c r="B460" s="15" t="s">
        <v>91</v>
      </c>
      <c r="C460" s="15" t="s">
        <v>1539</v>
      </c>
      <c r="D460" s="14" t="s">
        <v>467</v>
      </c>
      <c r="E460" s="15" t="s">
        <v>1208</v>
      </c>
      <c r="F460" s="14" t="s">
        <v>92</v>
      </c>
      <c r="G460" s="14" t="str">
        <f t="shared" si="21"/>
        <v>6.10/km</v>
      </c>
      <c r="H460" s="16">
        <f t="shared" si="19"/>
        <v>0.08071759259259258</v>
      </c>
      <c r="I460" s="16">
        <f t="shared" si="20"/>
        <v>0.06835648148148148</v>
      </c>
    </row>
    <row r="461" spans="1:9" ht="15" customHeight="1">
      <c r="A461" s="14">
        <v>457</v>
      </c>
      <c r="B461" s="15" t="s">
        <v>93</v>
      </c>
      <c r="C461" s="15" t="s">
        <v>1532</v>
      </c>
      <c r="D461" s="14" t="s">
        <v>709</v>
      </c>
      <c r="E461" s="15" t="s">
        <v>1557</v>
      </c>
      <c r="F461" s="14" t="s">
        <v>94</v>
      </c>
      <c r="G461" s="14" t="str">
        <f t="shared" si="21"/>
        <v>6.10/km</v>
      </c>
      <c r="H461" s="16">
        <f t="shared" si="19"/>
        <v>0.08096064814814814</v>
      </c>
      <c r="I461" s="16">
        <f t="shared" si="20"/>
        <v>0.047442129629629654</v>
      </c>
    </row>
    <row r="462" spans="1:9" ht="15" customHeight="1">
      <c r="A462" s="26">
        <v>458</v>
      </c>
      <c r="B462" s="27" t="s">
        <v>1567</v>
      </c>
      <c r="C462" s="27" t="s">
        <v>1536</v>
      </c>
      <c r="D462" s="26" t="s">
        <v>467</v>
      </c>
      <c r="E462" s="27" t="s">
        <v>1433</v>
      </c>
      <c r="F462" s="26" t="s">
        <v>95</v>
      </c>
      <c r="G462" s="26" t="str">
        <f t="shared" si="21"/>
        <v>6.11/km</v>
      </c>
      <c r="H462" s="28">
        <f t="shared" si="19"/>
        <v>0.08101851851851853</v>
      </c>
      <c r="I462" s="28">
        <f t="shared" si="20"/>
        <v>0.06865740740740743</v>
      </c>
    </row>
    <row r="463" spans="1:9" ht="15" customHeight="1">
      <c r="A463" s="26">
        <v>459</v>
      </c>
      <c r="B463" s="27" t="s">
        <v>96</v>
      </c>
      <c r="C463" s="27" t="s">
        <v>1436</v>
      </c>
      <c r="D463" s="26" t="s">
        <v>770</v>
      </c>
      <c r="E463" s="27" t="s">
        <v>1433</v>
      </c>
      <c r="F463" s="26" t="s">
        <v>95</v>
      </c>
      <c r="G463" s="26" t="str">
        <f t="shared" si="21"/>
        <v>6.11/km</v>
      </c>
      <c r="H463" s="28">
        <f t="shared" si="19"/>
        <v>0.08101851851851853</v>
      </c>
      <c r="I463" s="28">
        <f t="shared" si="20"/>
        <v>0.043819444444444466</v>
      </c>
    </row>
    <row r="464" spans="1:9" ht="15" customHeight="1">
      <c r="A464" s="14">
        <v>460</v>
      </c>
      <c r="B464" s="15" t="s">
        <v>97</v>
      </c>
      <c r="C464" s="15" t="s">
        <v>1508</v>
      </c>
      <c r="D464" s="14" t="s">
        <v>709</v>
      </c>
      <c r="E464" s="15" t="s">
        <v>501</v>
      </c>
      <c r="F464" s="14" t="s">
        <v>98</v>
      </c>
      <c r="G464" s="14" t="str">
        <f t="shared" si="21"/>
        <v>6.11/km</v>
      </c>
      <c r="H464" s="16">
        <f t="shared" si="19"/>
        <v>0.08134259259259256</v>
      </c>
      <c r="I464" s="16">
        <f t="shared" si="20"/>
        <v>0.047824074074074074</v>
      </c>
    </row>
    <row r="465" spans="1:9" ht="15" customHeight="1">
      <c r="A465" s="14">
        <v>461</v>
      </c>
      <c r="B465" s="15" t="s">
        <v>99</v>
      </c>
      <c r="C465" s="15" t="s">
        <v>100</v>
      </c>
      <c r="D465" s="14" t="s">
        <v>679</v>
      </c>
      <c r="E465" s="15" t="s">
        <v>429</v>
      </c>
      <c r="F465" s="14" t="s">
        <v>98</v>
      </c>
      <c r="G465" s="14" t="str">
        <f t="shared" si="21"/>
        <v>6.11/km</v>
      </c>
      <c r="H465" s="16">
        <f t="shared" si="19"/>
        <v>0.08134259259259256</v>
      </c>
      <c r="I465" s="16">
        <f t="shared" si="20"/>
        <v>0.04952546296296295</v>
      </c>
    </row>
    <row r="466" spans="1:9" ht="15" customHeight="1">
      <c r="A466" s="14">
        <v>462</v>
      </c>
      <c r="B466" s="15" t="s">
        <v>101</v>
      </c>
      <c r="C466" s="15" t="s">
        <v>1513</v>
      </c>
      <c r="D466" s="14" t="s">
        <v>477</v>
      </c>
      <c r="E466" s="15" t="s">
        <v>102</v>
      </c>
      <c r="F466" s="14" t="s">
        <v>103</v>
      </c>
      <c r="G466" s="14" t="str">
        <f t="shared" si="21"/>
        <v>6.11/km</v>
      </c>
      <c r="H466" s="16">
        <f t="shared" si="19"/>
        <v>0.08137731481481479</v>
      </c>
      <c r="I466" s="16">
        <f t="shared" si="20"/>
        <v>0.06796296296296296</v>
      </c>
    </row>
    <row r="467" spans="1:9" ht="15" customHeight="1">
      <c r="A467" s="14">
        <v>463</v>
      </c>
      <c r="B467" s="15" t="s">
        <v>571</v>
      </c>
      <c r="C467" s="15" t="s">
        <v>342</v>
      </c>
      <c r="D467" s="14" t="s">
        <v>477</v>
      </c>
      <c r="E467" s="15" t="s">
        <v>933</v>
      </c>
      <c r="F467" s="14" t="s">
        <v>104</v>
      </c>
      <c r="G467" s="14" t="str">
        <f t="shared" si="21"/>
        <v>6.11/km</v>
      </c>
      <c r="H467" s="16">
        <f t="shared" si="19"/>
        <v>0.08142361111111111</v>
      </c>
      <c r="I467" s="16">
        <f t="shared" si="20"/>
        <v>0.06800925925925928</v>
      </c>
    </row>
    <row r="468" spans="1:9" ht="15" customHeight="1">
      <c r="A468" s="14">
        <v>464</v>
      </c>
      <c r="B468" s="15" t="s">
        <v>105</v>
      </c>
      <c r="C468" s="15" t="s">
        <v>1581</v>
      </c>
      <c r="D468" s="14" t="s">
        <v>467</v>
      </c>
      <c r="E468" s="15" t="s">
        <v>106</v>
      </c>
      <c r="F468" s="14" t="s">
        <v>107</v>
      </c>
      <c r="G468" s="14" t="str">
        <f t="shared" si="21"/>
        <v>6.12/km</v>
      </c>
      <c r="H468" s="16">
        <f t="shared" si="19"/>
        <v>0.08170138888888888</v>
      </c>
      <c r="I468" s="16">
        <f t="shared" si="20"/>
        <v>0.06934027777777778</v>
      </c>
    </row>
    <row r="469" spans="1:9" ht="15" customHeight="1">
      <c r="A469" s="14">
        <v>465</v>
      </c>
      <c r="B469" s="15" t="s">
        <v>108</v>
      </c>
      <c r="C469" s="15" t="s">
        <v>1332</v>
      </c>
      <c r="D469" s="14" t="s">
        <v>709</v>
      </c>
      <c r="E469" s="15" t="s">
        <v>518</v>
      </c>
      <c r="F469" s="14" t="s">
        <v>109</v>
      </c>
      <c r="G469" s="14" t="str">
        <f t="shared" si="21"/>
        <v>6.14/km</v>
      </c>
      <c r="H469" s="16">
        <f t="shared" si="19"/>
        <v>0.08278935185185184</v>
      </c>
      <c r="I469" s="16">
        <f t="shared" si="20"/>
        <v>0.04927083333333335</v>
      </c>
    </row>
    <row r="470" spans="1:9" ht="15" customHeight="1">
      <c r="A470" s="14">
        <v>466</v>
      </c>
      <c r="B470" s="15" t="s">
        <v>110</v>
      </c>
      <c r="C470" s="15" t="s">
        <v>1566</v>
      </c>
      <c r="D470" s="14" t="s">
        <v>467</v>
      </c>
      <c r="E470" s="15" t="s">
        <v>606</v>
      </c>
      <c r="F470" s="14" t="s">
        <v>109</v>
      </c>
      <c r="G470" s="14" t="str">
        <f t="shared" si="21"/>
        <v>6.14/km</v>
      </c>
      <c r="H470" s="16">
        <f t="shared" si="19"/>
        <v>0.08278935185185184</v>
      </c>
      <c r="I470" s="16">
        <f t="shared" si="20"/>
        <v>0.07042824074074074</v>
      </c>
    </row>
    <row r="471" spans="1:9" ht="15" customHeight="1">
      <c r="A471" s="14">
        <v>467</v>
      </c>
      <c r="B471" s="15" t="s">
        <v>1455</v>
      </c>
      <c r="C471" s="15" t="s">
        <v>1526</v>
      </c>
      <c r="D471" s="14" t="s">
        <v>709</v>
      </c>
      <c r="E471" s="15" t="s">
        <v>111</v>
      </c>
      <c r="F471" s="14" t="s">
        <v>112</v>
      </c>
      <c r="G471" s="14" t="str">
        <f t="shared" si="21"/>
        <v>6.14/km</v>
      </c>
      <c r="H471" s="16">
        <f t="shared" si="19"/>
        <v>0.08287037037037036</v>
      </c>
      <c r="I471" s="16">
        <f t="shared" si="20"/>
        <v>0.04935185185185187</v>
      </c>
    </row>
    <row r="472" spans="1:9" ht="15" customHeight="1">
      <c r="A472" s="14">
        <v>468</v>
      </c>
      <c r="B472" s="15" t="s">
        <v>113</v>
      </c>
      <c r="C472" s="15" t="s">
        <v>394</v>
      </c>
      <c r="D472" s="14" t="s">
        <v>453</v>
      </c>
      <c r="E472" s="15" t="s">
        <v>114</v>
      </c>
      <c r="F472" s="14" t="s">
        <v>115</v>
      </c>
      <c r="G472" s="14" t="str">
        <f t="shared" si="21"/>
        <v>6.15/km</v>
      </c>
      <c r="H472" s="16">
        <f t="shared" si="19"/>
        <v>0.08309027777777776</v>
      </c>
      <c r="I472" s="16">
        <f t="shared" si="20"/>
        <v>0.0757523148148148</v>
      </c>
    </row>
    <row r="473" spans="1:9" ht="15" customHeight="1">
      <c r="A473" s="14">
        <v>469</v>
      </c>
      <c r="B473" s="15" t="s">
        <v>116</v>
      </c>
      <c r="C473" s="15" t="s">
        <v>388</v>
      </c>
      <c r="D473" s="14" t="s">
        <v>770</v>
      </c>
      <c r="E473" s="15" t="s">
        <v>50</v>
      </c>
      <c r="F473" s="14" t="s">
        <v>117</v>
      </c>
      <c r="G473" s="14" t="str">
        <f t="shared" si="21"/>
        <v>6.15/km</v>
      </c>
      <c r="H473" s="16">
        <f t="shared" si="19"/>
        <v>0.08335648148148149</v>
      </c>
      <c r="I473" s="16">
        <f t="shared" si="20"/>
        <v>0.046157407407407425</v>
      </c>
    </row>
    <row r="474" spans="1:9" ht="15" customHeight="1">
      <c r="A474" s="14">
        <v>470</v>
      </c>
      <c r="B474" s="15" t="s">
        <v>1487</v>
      </c>
      <c r="C474" s="15" t="s">
        <v>1520</v>
      </c>
      <c r="D474" s="14" t="s">
        <v>477</v>
      </c>
      <c r="E474" s="15" t="s">
        <v>118</v>
      </c>
      <c r="F474" s="14" t="s">
        <v>119</v>
      </c>
      <c r="G474" s="14" t="str">
        <f t="shared" si="21"/>
        <v>6.15/km</v>
      </c>
      <c r="H474" s="16">
        <f t="shared" si="19"/>
        <v>0.08341435185185182</v>
      </c>
      <c r="I474" s="16">
        <f t="shared" si="20"/>
        <v>0.06999999999999999</v>
      </c>
    </row>
    <row r="475" spans="1:9" ht="15" customHeight="1">
      <c r="A475" s="14">
        <v>471</v>
      </c>
      <c r="B475" s="15" t="s">
        <v>120</v>
      </c>
      <c r="C475" s="15" t="s">
        <v>1564</v>
      </c>
      <c r="D475" s="14" t="s">
        <v>467</v>
      </c>
      <c r="E475" s="15" t="s">
        <v>121</v>
      </c>
      <c r="F475" s="14" t="s">
        <v>122</v>
      </c>
      <c r="G475" s="14" t="str">
        <f t="shared" si="21"/>
        <v>6.16/km</v>
      </c>
      <c r="H475" s="16">
        <f t="shared" si="19"/>
        <v>0.08368055555555552</v>
      </c>
      <c r="I475" s="16">
        <f t="shared" si="20"/>
        <v>0.07131944444444442</v>
      </c>
    </row>
    <row r="476" spans="1:9" ht="15" customHeight="1">
      <c r="A476" s="14">
        <v>472</v>
      </c>
      <c r="B476" s="15" t="s">
        <v>1147</v>
      </c>
      <c r="C476" s="15" t="s">
        <v>1558</v>
      </c>
      <c r="D476" s="14" t="s">
        <v>709</v>
      </c>
      <c r="E476" s="15" t="s">
        <v>742</v>
      </c>
      <c r="F476" s="14" t="s">
        <v>123</v>
      </c>
      <c r="G476" s="14" t="str">
        <f t="shared" si="21"/>
        <v>6.16/km</v>
      </c>
      <c r="H476" s="16">
        <f t="shared" si="19"/>
        <v>0.08377314814814814</v>
      </c>
      <c r="I476" s="16">
        <f t="shared" si="20"/>
        <v>0.05025462962962965</v>
      </c>
    </row>
    <row r="477" spans="1:9" ht="15" customHeight="1">
      <c r="A477" s="14">
        <v>473</v>
      </c>
      <c r="B477" s="15" t="s">
        <v>339</v>
      </c>
      <c r="C477" s="15" t="s">
        <v>1520</v>
      </c>
      <c r="D477" s="14" t="s">
        <v>477</v>
      </c>
      <c r="E477" s="15" t="s">
        <v>124</v>
      </c>
      <c r="F477" s="14" t="s">
        <v>125</v>
      </c>
      <c r="G477" s="14" t="str">
        <f t="shared" si="21"/>
        <v>6.17/km</v>
      </c>
      <c r="H477" s="16">
        <f t="shared" si="19"/>
        <v>0.08394675925925925</v>
      </c>
      <c r="I477" s="16">
        <f t="shared" si="20"/>
        <v>0.07053240740740742</v>
      </c>
    </row>
    <row r="478" spans="1:9" ht="15" customHeight="1">
      <c r="A478" s="14">
        <v>474</v>
      </c>
      <c r="B478" s="15" t="s">
        <v>126</v>
      </c>
      <c r="C478" s="15" t="s">
        <v>1438</v>
      </c>
      <c r="D478" s="14" t="s">
        <v>770</v>
      </c>
      <c r="E478" s="15" t="s">
        <v>1327</v>
      </c>
      <c r="F478" s="14" t="s">
        <v>127</v>
      </c>
      <c r="G478" s="14" t="str">
        <f t="shared" si="21"/>
        <v>6.17/km</v>
      </c>
      <c r="H478" s="16">
        <f t="shared" si="19"/>
        <v>0.08409722222222223</v>
      </c>
      <c r="I478" s="16">
        <f t="shared" si="20"/>
        <v>0.04689814814814816</v>
      </c>
    </row>
    <row r="479" spans="1:9" ht="15" customHeight="1">
      <c r="A479" s="14">
        <v>475</v>
      </c>
      <c r="B479" s="15" t="s">
        <v>128</v>
      </c>
      <c r="C479" s="15" t="s">
        <v>129</v>
      </c>
      <c r="D479" s="14" t="s">
        <v>709</v>
      </c>
      <c r="E479" s="15" t="s">
        <v>130</v>
      </c>
      <c r="F479" s="14" t="s">
        <v>131</v>
      </c>
      <c r="G479" s="14" t="str">
        <f t="shared" si="21"/>
        <v>6.17/km</v>
      </c>
      <c r="H479" s="16">
        <f t="shared" si="19"/>
        <v>0.08434027777777774</v>
      </c>
      <c r="I479" s="16">
        <f t="shared" si="20"/>
        <v>0.05082175925925925</v>
      </c>
    </row>
    <row r="480" spans="1:9" ht="15" customHeight="1">
      <c r="A480" s="14">
        <v>476</v>
      </c>
      <c r="B480" s="15" t="s">
        <v>132</v>
      </c>
      <c r="C480" s="15" t="s">
        <v>1526</v>
      </c>
      <c r="D480" s="14" t="s">
        <v>477</v>
      </c>
      <c r="E480" s="15" t="s">
        <v>114</v>
      </c>
      <c r="F480" s="14" t="s">
        <v>133</v>
      </c>
      <c r="G480" s="14" t="str">
        <f t="shared" si="21"/>
        <v>6.18/km</v>
      </c>
      <c r="H480" s="16">
        <f t="shared" si="19"/>
        <v>0.0845601851851852</v>
      </c>
      <c r="I480" s="16">
        <f t="shared" si="20"/>
        <v>0.07114583333333337</v>
      </c>
    </row>
    <row r="481" spans="1:9" ht="15" customHeight="1">
      <c r="A481" s="14">
        <v>477</v>
      </c>
      <c r="B481" s="15" t="s">
        <v>134</v>
      </c>
      <c r="C481" s="15" t="s">
        <v>1525</v>
      </c>
      <c r="D481" s="14" t="s">
        <v>477</v>
      </c>
      <c r="E481" s="15" t="s">
        <v>1584</v>
      </c>
      <c r="F481" s="14" t="s">
        <v>135</v>
      </c>
      <c r="G481" s="14" t="str">
        <f t="shared" si="21"/>
        <v>6.18/km</v>
      </c>
      <c r="H481" s="16">
        <f t="shared" si="19"/>
        <v>0.08471064814814815</v>
      </c>
      <c r="I481" s="16">
        <f t="shared" si="20"/>
        <v>0.07129629629629632</v>
      </c>
    </row>
    <row r="482" spans="1:9" ht="15" customHeight="1">
      <c r="A482" s="14">
        <v>478</v>
      </c>
      <c r="B482" s="15" t="s">
        <v>402</v>
      </c>
      <c r="C482" s="15" t="s">
        <v>136</v>
      </c>
      <c r="D482" s="14" t="s">
        <v>477</v>
      </c>
      <c r="E482" s="15" t="s">
        <v>137</v>
      </c>
      <c r="F482" s="14" t="s">
        <v>138</v>
      </c>
      <c r="G482" s="14" t="str">
        <f t="shared" si="21"/>
        <v>6.18/km</v>
      </c>
      <c r="H482" s="16">
        <f t="shared" si="19"/>
        <v>0.0847800925925926</v>
      </c>
      <c r="I482" s="16">
        <f t="shared" si="20"/>
        <v>0.07136574074074077</v>
      </c>
    </row>
    <row r="483" spans="1:9" ht="15" customHeight="1">
      <c r="A483" s="14">
        <v>479</v>
      </c>
      <c r="B483" s="15" t="s">
        <v>139</v>
      </c>
      <c r="C483" s="15" t="s">
        <v>1544</v>
      </c>
      <c r="D483" s="14" t="s">
        <v>477</v>
      </c>
      <c r="E483" s="15" t="s">
        <v>140</v>
      </c>
      <c r="F483" s="14" t="s">
        <v>141</v>
      </c>
      <c r="G483" s="14" t="str">
        <f t="shared" si="21"/>
        <v>6.19/km</v>
      </c>
      <c r="H483" s="16">
        <f t="shared" si="19"/>
        <v>0.08488425925925923</v>
      </c>
      <c r="I483" s="16">
        <f t="shared" si="20"/>
        <v>0.0714699074074074</v>
      </c>
    </row>
    <row r="484" spans="1:9" ht="15" customHeight="1">
      <c r="A484" s="14">
        <v>480</v>
      </c>
      <c r="B484" s="15" t="s">
        <v>142</v>
      </c>
      <c r="C484" s="15" t="s">
        <v>1532</v>
      </c>
      <c r="D484" s="14" t="s">
        <v>709</v>
      </c>
      <c r="E484" s="15" t="s">
        <v>997</v>
      </c>
      <c r="F484" s="14" t="s">
        <v>143</v>
      </c>
      <c r="G484" s="14" t="str">
        <f t="shared" si="21"/>
        <v>6.19/km</v>
      </c>
      <c r="H484" s="16">
        <f t="shared" si="19"/>
        <v>0.08509259259259257</v>
      </c>
      <c r="I484" s="16">
        <f t="shared" si="20"/>
        <v>0.05157407407407408</v>
      </c>
    </row>
    <row r="485" spans="1:9" ht="15" customHeight="1">
      <c r="A485" s="14">
        <v>481</v>
      </c>
      <c r="B485" s="15" t="s">
        <v>1371</v>
      </c>
      <c r="C485" s="15" t="s">
        <v>144</v>
      </c>
      <c r="D485" s="14" t="s">
        <v>770</v>
      </c>
      <c r="E485" s="15" t="s">
        <v>886</v>
      </c>
      <c r="F485" s="14" t="s">
        <v>145</v>
      </c>
      <c r="G485" s="14" t="str">
        <f t="shared" si="21"/>
        <v>6.19/km</v>
      </c>
      <c r="H485" s="16">
        <f t="shared" si="19"/>
        <v>0.08533564814814813</v>
      </c>
      <c r="I485" s="16">
        <f t="shared" si="20"/>
        <v>0.04813657407407407</v>
      </c>
    </row>
    <row r="486" spans="1:9" ht="15" customHeight="1">
      <c r="A486" s="14">
        <v>482</v>
      </c>
      <c r="B486" s="15" t="s">
        <v>1459</v>
      </c>
      <c r="C486" s="15" t="s">
        <v>1542</v>
      </c>
      <c r="D486" s="14" t="s">
        <v>467</v>
      </c>
      <c r="E486" s="15" t="s">
        <v>518</v>
      </c>
      <c r="F486" s="14" t="s">
        <v>146</v>
      </c>
      <c r="G486" s="14" t="str">
        <f t="shared" si="21"/>
        <v>6.20/km</v>
      </c>
      <c r="H486" s="16">
        <f t="shared" si="19"/>
        <v>0.0858449074074074</v>
      </c>
      <c r="I486" s="16">
        <f t="shared" si="20"/>
        <v>0.0734837962962963</v>
      </c>
    </row>
    <row r="487" spans="1:9" ht="15" customHeight="1">
      <c r="A487" s="14">
        <v>483</v>
      </c>
      <c r="B487" s="15" t="s">
        <v>1519</v>
      </c>
      <c r="C487" s="15" t="s">
        <v>1506</v>
      </c>
      <c r="D487" s="14" t="s">
        <v>709</v>
      </c>
      <c r="E487" s="15" t="s">
        <v>753</v>
      </c>
      <c r="F487" s="14" t="s">
        <v>147</v>
      </c>
      <c r="G487" s="14" t="str">
        <f t="shared" si="21"/>
        <v>6.21/km</v>
      </c>
      <c r="H487" s="16">
        <f t="shared" si="19"/>
        <v>0.08624999999999998</v>
      </c>
      <c r="I487" s="16">
        <f t="shared" si="20"/>
        <v>0.05273148148148149</v>
      </c>
    </row>
    <row r="488" spans="1:9" ht="15" customHeight="1">
      <c r="A488" s="14">
        <v>484</v>
      </c>
      <c r="B488" s="15" t="s">
        <v>148</v>
      </c>
      <c r="C488" s="15" t="s">
        <v>149</v>
      </c>
      <c r="D488" s="14" t="s">
        <v>679</v>
      </c>
      <c r="E488" s="15" t="s">
        <v>484</v>
      </c>
      <c r="F488" s="14" t="s">
        <v>150</v>
      </c>
      <c r="G488" s="14" t="str">
        <f t="shared" si="21"/>
        <v>6.21/km</v>
      </c>
      <c r="H488" s="16">
        <f t="shared" si="19"/>
        <v>0.08628472222222221</v>
      </c>
      <c r="I488" s="16">
        <f t="shared" si="20"/>
        <v>0.054467592592592595</v>
      </c>
    </row>
    <row r="489" spans="1:9" ht="15" customHeight="1">
      <c r="A489" s="14">
        <v>485</v>
      </c>
      <c r="B489" s="15" t="s">
        <v>151</v>
      </c>
      <c r="C489" s="15" t="s">
        <v>1533</v>
      </c>
      <c r="D489" s="14" t="s">
        <v>453</v>
      </c>
      <c r="E489" s="15" t="s">
        <v>484</v>
      </c>
      <c r="F489" s="14" t="s">
        <v>150</v>
      </c>
      <c r="G489" s="14" t="str">
        <f t="shared" si="21"/>
        <v>6.21/km</v>
      </c>
      <c r="H489" s="16">
        <f t="shared" si="19"/>
        <v>0.08628472222222221</v>
      </c>
      <c r="I489" s="16">
        <f t="shared" si="20"/>
        <v>0.07894675925925924</v>
      </c>
    </row>
    <row r="490" spans="1:9" ht="15" customHeight="1">
      <c r="A490" s="14">
        <v>486</v>
      </c>
      <c r="B490" s="15" t="s">
        <v>152</v>
      </c>
      <c r="C490" s="15" t="s">
        <v>1565</v>
      </c>
      <c r="D490" s="14" t="s">
        <v>679</v>
      </c>
      <c r="E490" s="15" t="s">
        <v>153</v>
      </c>
      <c r="F490" s="14" t="s">
        <v>154</v>
      </c>
      <c r="G490" s="14" t="str">
        <f t="shared" si="21"/>
        <v>6.22/km</v>
      </c>
      <c r="H490" s="16">
        <f t="shared" si="19"/>
        <v>0.08642361111111112</v>
      </c>
      <c r="I490" s="16">
        <f t="shared" si="20"/>
        <v>0.054606481481481506</v>
      </c>
    </row>
    <row r="491" spans="1:9" ht="15" customHeight="1">
      <c r="A491" s="14">
        <v>487</v>
      </c>
      <c r="B491" s="15" t="s">
        <v>368</v>
      </c>
      <c r="C491" s="15" t="s">
        <v>1581</v>
      </c>
      <c r="D491" s="14" t="s">
        <v>477</v>
      </c>
      <c r="E491" s="15" t="s">
        <v>1584</v>
      </c>
      <c r="F491" s="14" t="s">
        <v>155</v>
      </c>
      <c r="G491" s="14" t="str">
        <f t="shared" si="21"/>
        <v>6.22/km</v>
      </c>
      <c r="H491" s="16">
        <f t="shared" si="19"/>
        <v>0.08657407407407407</v>
      </c>
      <c r="I491" s="16">
        <f t="shared" si="20"/>
        <v>0.07315972222222224</v>
      </c>
    </row>
    <row r="492" spans="1:9" ht="15" customHeight="1">
      <c r="A492" s="14">
        <v>488</v>
      </c>
      <c r="B492" s="15" t="s">
        <v>156</v>
      </c>
      <c r="C492" s="15" t="s">
        <v>393</v>
      </c>
      <c r="D492" s="14" t="s">
        <v>770</v>
      </c>
      <c r="E492" s="15" t="s">
        <v>157</v>
      </c>
      <c r="F492" s="14" t="s">
        <v>158</v>
      </c>
      <c r="G492" s="14" t="str">
        <f t="shared" si="21"/>
        <v>6.22/km</v>
      </c>
      <c r="H492" s="16">
        <f t="shared" si="19"/>
        <v>0.0865972222222222</v>
      </c>
      <c r="I492" s="16">
        <f t="shared" si="20"/>
        <v>0.049398148148148135</v>
      </c>
    </row>
    <row r="493" spans="1:9" ht="15" customHeight="1">
      <c r="A493" s="14">
        <v>489</v>
      </c>
      <c r="B493" s="15" t="s">
        <v>159</v>
      </c>
      <c r="C493" s="15" t="s">
        <v>1563</v>
      </c>
      <c r="D493" s="14" t="s">
        <v>709</v>
      </c>
      <c r="E493" s="15" t="s">
        <v>89</v>
      </c>
      <c r="F493" s="14" t="s">
        <v>160</v>
      </c>
      <c r="G493" s="14" t="str">
        <f t="shared" si="21"/>
        <v>6.22/km</v>
      </c>
      <c r="H493" s="16">
        <f t="shared" si="19"/>
        <v>0.08673611111111108</v>
      </c>
      <c r="I493" s="16">
        <f t="shared" si="20"/>
        <v>0.053217592592592594</v>
      </c>
    </row>
    <row r="494" spans="1:9" ht="15" customHeight="1">
      <c r="A494" s="14">
        <v>490</v>
      </c>
      <c r="B494" s="15" t="s">
        <v>999</v>
      </c>
      <c r="C494" s="15" t="s">
        <v>1525</v>
      </c>
      <c r="D494" s="14" t="s">
        <v>477</v>
      </c>
      <c r="E494" s="15" t="s">
        <v>1584</v>
      </c>
      <c r="F494" s="14" t="s">
        <v>161</v>
      </c>
      <c r="G494" s="14" t="str">
        <f t="shared" si="21"/>
        <v>6.23/km</v>
      </c>
      <c r="H494" s="16">
        <f t="shared" si="19"/>
        <v>0.08695601851851849</v>
      </c>
      <c r="I494" s="16">
        <f t="shared" si="20"/>
        <v>0.07354166666666666</v>
      </c>
    </row>
    <row r="495" spans="1:9" ht="15" customHeight="1">
      <c r="A495" s="14">
        <v>491</v>
      </c>
      <c r="B495" s="15" t="s">
        <v>1485</v>
      </c>
      <c r="C495" s="15" t="s">
        <v>345</v>
      </c>
      <c r="D495" s="14" t="s">
        <v>467</v>
      </c>
      <c r="E495" s="15" t="s">
        <v>341</v>
      </c>
      <c r="F495" s="14" t="s">
        <v>162</v>
      </c>
      <c r="G495" s="14" t="str">
        <f t="shared" si="21"/>
        <v>6.23/km</v>
      </c>
      <c r="H495" s="16">
        <f t="shared" si="19"/>
        <v>0.08710648148148147</v>
      </c>
      <c r="I495" s="16">
        <f t="shared" si="20"/>
        <v>0.07474537037037036</v>
      </c>
    </row>
    <row r="496" spans="1:9" ht="15" customHeight="1">
      <c r="A496" s="14">
        <v>492</v>
      </c>
      <c r="B496" s="15" t="s">
        <v>163</v>
      </c>
      <c r="C496" s="15" t="s">
        <v>1550</v>
      </c>
      <c r="D496" s="14" t="s">
        <v>709</v>
      </c>
      <c r="E496" s="15" t="s">
        <v>428</v>
      </c>
      <c r="F496" s="14" t="s">
        <v>164</v>
      </c>
      <c r="G496" s="14" t="str">
        <f t="shared" si="21"/>
        <v>6.23/km</v>
      </c>
      <c r="H496" s="16">
        <f t="shared" si="19"/>
        <v>0.08714120370370369</v>
      </c>
      <c r="I496" s="16">
        <f t="shared" si="20"/>
        <v>0.053622685185185204</v>
      </c>
    </row>
    <row r="497" spans="1:9" ht="15" customHeight="1">
      <c r="A497" s="14">
        <v>493</v>
      </c>
      <c r="B497" s="15" t="s">
        <v>165</v>
      </c>
      <c r="C497" s="15" t="s">
        <v>1436</v>
      </c>
      <c r="D497" s="14" t="s">
        <v>770</v>
      </c>
      <c r="E497" s="15" t="s">
        <v>84</v>
      </c>
      <c r="F497" s="14" t="s">
        <v>166</v>
      </c>
      <c r="G497" s="14" t="str">
        <f t="shared" si="21"/>
        <v>6.24/km</v>
      </c>
      <c r="H497" s="16">
        <f t="shared" si="19"/>
        <v>0.08745370370370369</v>
      </c>
      <c r="I497" s="16">
        <f t="shared" si="20"/>
        <v>0.05025462962962962</v>
      </c>
    </row>
    <row r="498" spans="1:9" ht="15" customHeight="1">
      <c r="A498" s="14">
        <v>494</v>
      </c>
      <c r="B498" s="15" t="s">
        <v>167</v>
      </c>
      <c r="C498" s="15" t="s">
        <v>381</v>
      </c>
      <c r="D498" s="14" t="s">
        <v>709</v>
      </c>
      <c r="E498" s="15" t="s">
        <v>168</v>
      </c>
      <c r="F498" s="14" t="s">
        <v>169</v>
      </c>
      <c r="G498" s="14" t="str">
        <f t="shared" si="21"/>
        <v>6.24/km</v>
      </c>
      <c r="H498" s="16">
        <f t="shared" si="19"/>
        <v>0.0875810185185185</v>
      </c>
      <c r="I498" s="16">
        <f t="shared" si="20"/>
        <v>0.05406250000000001</v>
      </c>
    </row>
    <row r="499" spans="1:9" ht="15" customHeight="1">
      <c r="A499" s="14">
        <v>495</v>
      </c>
      <c r="B499" s="15" t="s">
        <v>170</v>
      </c>
      <c r="C499" s="15" t="s">
        <v>1490</v>
      </c>
      <c r="D499" s="14" t="s">
        <v>770</v>
      </c>
      <c r="E499" s="15" t="s">
        <v>168</v>
      </c>
      <c r="F499" s="14" t="s">
        <v>171</v>
      </c>
      <c r="G499" s="14" t="str">
        <f t="shared" si="21"/>
        <v>6.24/km</v>
      </c>
      <c r="H499" s="16">
        <f t="shared" si="19"/>
        <v>0.08760416666666666</v>
      </c>
      <c r="I499" s="16">
        <f t="shared" si="20"/>
        <v>0.0504050925925926</v>
      </c>
    </row>
    <row r="500" spans="1:9" ht="15" customHeight="1">
      <c r="A500" s="14">
        <v>496</v>
      </c>
      <c r="B500" s="15" t="s">
        <v>172</v>
      </c>
      <c r="C500" s="15" t="s">
        <v>363</v>
      </c>
      <c r="D500" s="14" t="s">
        <v>453</v>
      </c>
      <c r="E500" s="15" t="s">
        <v>173</v>
      </c>
      <c r="F500" s="14" t="s">
        <v>174</v>
      </c>
      <c r="G500" s="14" t="str">
        <f t="shared" si="21"/>
        <v>6.24/km</v>
      </c>
      <c r="H500" s="16">
        <f t="shared" si="19"/>
        <v>0.08771990740740739</v>
      </c>
      <c r="I500" s="16">
        <f t="shared" si="20"/>
        <v>0.08038194444444442</v>
      </c>
    </row>
    <row r="501" spans="1:9" ht="15" customHeight="1">
      <c r="A501" s="14">
        <v>497</v>
      </c>
      <c r="B501" s="15" t="s">
        <v>175</v>
      </c>
      <c r="C501" s="15" t="s">
        <v>1441</v>
      </c>
      <c r="D501" s="14" t="s">
        <v>679</v>
      </c>
      <c r="E501" s="15" t="s">
        <v>1097</v>
      </c>
      <c r="F501" s="14" t="s">
        <v>176</v>
      </c>
      <c r="G501" s="14" t="str">
        <f t="shared" si="21"/>
        <v>6.27/km</v>
      </c>
      <c r="H501" s="16">
        <f t="shared" si="19"/>
        <v>0.08918981481481479</v>
      </c>
      <c r="I501" s="16">
        <f t="shared" si="20"/>
        <v>0.05737268518518518</v>
      </c>
    </row>
    <row r="502" spans="1:9" ht="15" customHeight="1">
      <c r="A502" s="14">
        <v>498</v>
      </c>
      <c r="B502" s="15" t="s">
        <v>177</v>
      </c>
      <c r="C502" s="15" t="s">
        <v>419</v>
      </c>
      <c r="D502" s="14" t="s">
        <v>467</v>
      </c>
      <c r="E502" s="15" t="s">
        <v>1327</v>
      </c>
      <c r="F502" s="14" t="s">
        <v>178</v>
      </c>
      <c r="G502" s="14" t="str">
        <f t="shared" si="21"/>
        <v>6.28/km</v>
      </c>
      <c r="H502" s="16">
        <f t="shared" si="19"/>
        <v>0.0893634259259259</v>
      </c>
      <c r="I502" s="16">
        <f t="shared" si="20"/>
        <v>0.0770023148148148</v>
      </c>
    </row>
    <row r="503" spans="1:9" ht="15" customHeight="1">
      <c r="A503" s="14">
        <v>499</v>
      </c>
      <c r="B503" s="15" t="s">
        <v>400</v>
      </c>
      <c r="C503" s="15" t="s">
        <v>349</v>
      </c>
      <c r="D503" s="14" t="s">
        <v>467</v>
      </c>
      <c r="E503" s="15" t="s">
        <v>1466</v>
      </c>
      <c r="F503" s="14" t="s">
        <v>179</v>
      </c>
      <c r="G503" s="14" t="str">
        <f t="shared" si="21"/>
        <v>6.28/km</v>
      </c>
      <c r="H503" s="16">
        <f t="shared" si="19"/>
        <v>0.08943287037037036</v>
      </c>
      <c r="I503" s="16">
        <f t="shared" si="20"/>
        <v>0.07707175925925926</v>
      </c>
    </row>
    <row r="504" spans="1:9" ht="15" customHeight="1">
      <c r="A504" s="14">
        <v>500</v>
      </c>
      <c r="B504" s="15" t="s">
        <v>180</v>
      </c>
      <c r="C504" s="15" t="s">
        <v>1581</v>
      </c>
      <c r="D504" s="14" t="s">
        <v>477</v>
      </c>
      <c r="E504" s="15" t="s">
        <v>181</v>
      </c>
      <c r="F504" s="14" t="s">
        <v>179</v>
      </c>
      <c r="G504" s="14" t="str">
        <f t="shared" si="21"/>
        <v>6.28/km</v>
      </c>
      <c r="H504" s="16">
        <f t="shared" si="19"/>
        <v>0.08943287037037036</v>
      </c>
      <c r="I504" s="16">
        <f t="shared" si="20"/>
        <v>0.07601851851851853</v>
      </c>
    </row>
    <row r="505" spans="1:9" ht="15" customHeight="1">
      <c r="A505" s="14">
        <v>501</v>
      </c>
      <c r="B505" s="15" t="s">
        <v>182</v>
      </c>
      <c r="C505" s="15" t="s">
        <v>183</v>
      </c>
      <c r="D505" s="14" t="s">
        <v>453</v>
      </c>
      <c r="E505" s="15" t="s">
        <v>1327</v>
      </c>
      <c r="F505" s="14" t="s">
        <v>184</v>
      </c>
      <c r="G505" s="14" t="str">
        <f t="shared" si="21"/>
        <v>6.28/km</v>
      </c>
      <c r="H505" s="16">
        <f t="shared" si="19"/>
        <v>0.08959490740740737</v>
      </c>
      <c r="I505" s="16">
        <f t="shared" si="20"/>
        <v>0.08225694444444441</v>
      </c>
    </row>
    <row r="506" spans="1:9" ht="15" customHeight="1">
      <c r="A506" s="14">
        <v>502</v>
      </c>
      <c r="B506" s="15" t="s">
        <v>185</v>
      </c>
      <c r="C506" s="15" t="s">
        <v>344</v>
      </c>
      <c r="D506" s="14" t="s">
        <v>679</v>
      </c>
      <c r="E506" s="15" t="s">
        <v>518</v>
      </c>
      <c r="F506" s="14" t="s">
        <v>186</v>
      </c>
      <c r="G506" s="14" t="str">
        <f t="shared" si="21"/>
        <v>6.29/km</v>
      </c>
      <c r="H506" s="16">
        <f t="shared" si="19"/>
        <v>0.09009259259259257</v>
      </c>
      <c r="I506" s="16">
        <f t="shared" si="20"/>
        <v>0.05827546296296296</v>
      </c>
    </row>
    <row r="507" spans="1:9" ht="15" customHeight="1">
      <c r="A507" s="14">
        <v>503</v>
      </c>
      <c r="B507" s="15" t="s">
        <v>187</v>
      </c>
      <c r="C507" s="15" t="s">
        <v>1520</v>
      </c>
      <c r="D507" s="14" t="s">
        <v>477</v>
      </c>
      <c r="E507" s="15" t="s">
        <v>518</v>
      </c>
      <c r="F507" s="14" t="s">
        <v>188</v>
      </c>
      <c r="G507" s="14" t="str">
        <f t="shared" si="21"/>
        <v>6.29/km</v>
      </c>
      <c r="H507" s="16">
        <f t="shared" si="19"/>
        <v>0.09010416666666664</v>
      </c>
      <c r="I507" s="16">
        <f t="shared" si="20"/>
        <v>0.07668981481481481</v>
      </c>
    </row>
    <row r="508" spans="1:9" ht="15" customHeight="1">
      <c r="A508" s="14">
        <v>504</v>
      </c>
      <c r="B508" s="15" t="s">
        <v>1442</v>
      </c>
      <c r="C508" s="15" t="s">
        <v>1556</v>
      </c>
      <c r="D508" s="14" t="s">
        <v>477</v>
      </c>
      <c r="E508" s="15" t="s">
        <v>834</v>
      </c>
      <c r="F508" s="14" t="s">
        <v>189</v>
      </c>
      <c r="G508" s="14" t="str">
        <f t="shared" si="21"/>
        <v>6.30/km</v>
      </c>
      <c r="H508" s="16">
        <f t="shared" si="19"/>
        <v>0.09046296296296295</v>
      </c>
      <c r="I508" s="16">
        <f t="shared" si="20"/>
        <v>0.07704861111111112</v>
      </c>
    </row>
    <row r="509" spans="1:9" ht="15" customHeight="1">
      <c r="A509" s="14">
        <v>505</v>
      </c>
      <c r="B509" s="15" t="s">
        <v>833</v>
      </c>
      <c r="C509" s="15" t="s">
        <v>190</v>
      </c>
      <c r="D509" s="14" t="s">
        <v>770</v>
      </c>
      <c r="E509" s="15" t="s">
        <v>153</v>
      </c>
      <c r="F509" s="14" t="s">
        <v>189</v>
      </c>
      <c r="G509" s="14" t="str">
        <f t="shared" si="21"/>
        <v>6.30/km</v>
      </c>
      <c r="H509" s="16">
        <f t="shared" si="19"/>
        <v>0.09046296296296295</v>
      </c>
      <c r="I509" s="16">
        <f t="shared" si="20"/>
        <v>0.05326388888888889</v>
      </c>
    </row>
    <row r="510" spans="1:9" ht="15" customHeight="1">
      <c r="A510" s="14">
        <v>506</v>
      </c>
      <c r="B510" s="15" t="s">
        <v>191</v>
      </c>
      <c r="C510" s="15" t="s">
        <v>371</v>
      </c>
      <c r="D510" s="14" t="s">
        <v>709</v>
      </c>
      <c r="E510" s="15" t="s">
        <v>459</v>
      </c>
      <c r="F510" s="14" t="s">
        <v>192</v>
      </c>
      <c r="G510" s="14" t="str">
        <f t="shared" si="21"/>
        <v>6.32/km</v>
      </c>
      <c r="H510" s="16">
        <f t="shared" si="19"/>
        <v>0.0914583333333333</v>
      </c>
      <c r="I510" s="16">
        <f t="shared" si="20"/>
        <v>0.057939814814814805</v>
      </c>
    </row>
    <row r="511" spans="1:9" ht="15" customHeight="1">
      <c r="A511" s="14">
        <v>507</v>
      </c>
      <c r="B511" s="15" t="s">
        <v>193</v>
      </c>
      <c r="C511" s="15" t="s">
        <v>1532</v>
      </c>
      <c r="D511" s="14" t="s">
        <v>467</v>
      </c>
      <c r="E511" s="15" t="s">
        <v>1561</v>
      </c>
      <c r="F511" s="14" t="s">
        <v>194</v>
      </c>
      <c r="G511" s="14" t="str">
        <f t="shared" si="21"/>
        <v>6.33/km</v>
      </c>
      <c r="H511" s="16">
        <f aca="true" t="shared" si="22" ref="H511:H574">F511-$F$5</f>
        <v>0.09202546296296295</v>
      </c>
      <c r="I511" s="16">
        <f aca="true" t="shared" si="23" ref="I511:I574">F511-INDEX($F$5:$F$200,MATCH(D511,$D$5:$D$200,0))</f>
        <v>0.07966435185185185</v>
      </c>
    </row>
    <row r="512" spans="1:9" ht="15" customHeight="1">
      <c r="A512" s="14">
        <v>508</v>
      </c>
      <c r="B512" s="15" t="s">
        <v>1012</v>
      </c>
      <c r="C512" s="15" t="s">
        <v>1447</v>
      </c>
      <c r="D512" s="14" t="s">
        <v>770</v>
      </c>
      <c r="E512" s="15" t="s">
        <v>195</v>
      </c>
      <c r="F512" s="14" t="s">
        <v>196</v>
      </c>
      <c r="G512" s="14" t="str">
        <f t="shared" si="21"/>
        <v>6.34/km</v>
      </c>
      <c r="H512" s="16">
        <f t="shared" si="22"/>
        <v>0.09243055555555553</v>
      </c>
      <c r="I512" s="16">
        <f t="shared" si="23"/>
        <v>0.055231481481481465</v>
      </c>
    </row>
    <row r="513" spans="1:9" ht="15" customHeight="1">
      <c r="A513" s="14">
        <v>509</v>
      </c>
      <c r="B513" s="15" t="s">
        <v>368</v>
      </c>
      <c r="C513" s="15" t="s">
        <v>1556</v>
      </c>
      <c r="D513" s="14" t="s">
        <v>467</v>
      </c>
      <c r="E513" s="15" t="s">
        <v>1309</v>
      </c>
      <c r="F513" s="14" t="s">
        <v>197</v>
      </c>
      <c r="G513" s="14" t="str">
        <f t="shared" si="21"/>
        <v>6.36/km</v>
      </c>
      <c r="H513" s="16">
        <f t="shared" si="22"/>
        <v>0.09340277777777777</v>
      </c>
      <c r="I513" s="16">
        <f t="shared" si="23"/>
        <v>0.08104166666666666</v>
      </c>
    </row>
    <row r="514" spans="1:9" ht="15" customHeight="1">
      <c r="A514" s="14">
        <v>510</v>
      </c>
      <c r="B514" s="15" t="s">
        <v>198</v>
      </c>
      <c r="C514" s="15" t="s">
        <v>1564</v>
      </c>
      <c r="D514" s="14" t="s">
        <v>467</v>
      </c>
      <c r="E514" s="15" t="s">
        <v>199</v>
      </c>
      <c r="F514" s="14" t="s">
        <v>200</v>
      </c>
      <c r="G514" s="14" t="str">
        <f t="shared" si="21"/>
        <v>6.39/km</v>
      </c>
      <c r="H514" s="16">
        <f t="shared" si="22"/>
        <v>0.09465277777777777</v>
      </c>
      <c r="I514" s="16">
        <f t="shared" si="23"/>
        <v>0.08229166666666667</v>
      </c>
    </row>
    <row r="515" spans="1:9" ht="15" customHeight="1">
      <c r="A515" s="14">
        <v>511</v>
      </c>
      <c r="B515" s="15" t="s">
        <v>201</v>
      </c>
      <c r="C515" s="15" t="s">
        <v>355</v>
      </c>
      <c r="D515" s="14" t="s">
        <v>679</v>
      </c>
      <c r="E515" s="15" t="s">
        <v>1529</v>
      </c>
      <c r="F515" s="14" t="s">
        <v>200</v>
      </c>
      <c r="G515" s="14" t="str">
        <f t="shared" si="21"/>
        <v>6.39/km</v>
      </c>
      <c r="H515" s="16">
        <f t="shared" si="22"/>
        <v>0.09465277777777777</v>
      </c>
      <c r="I515" s="16">
        <f t="shared" si="23"/>
        <v>0.06283564814814815</v>
      </c>
    </row>
    <row r="516" spans="1:9" ht="15" customHeight="1">
      <c r="A516" s="14">
        <v>512</v>
      </c>
      <c r="B516" s="15" t="s">
        <v>202</v>
      </c>
      <c r="C516" s="15" t="s">
        <v>1570</v>
      </c>
      <c r="D516" s="14" t="s">
        <v>709</v>
      </c>
      <c r="E516" s="15" t="s">
        <v>203</v>
      </c>
      <c r="F516" s="14" t="s">
        <v>204</v>
      </c>
      <c r="G516" s="14" t="str">
        <f t="shared" si="21"/>
        <v>6.41/km</v>
      </c>
      <c r="H516" s="16">
        <f t="shared" si="22"/>
        <v>0.09594907407407409</v>
      </c>
      <c r="I516" s="16">
        <f t="shared" si="23"/>
        <v>0.0624305555555556</v>
      </c>
    </row>
    <row r="517" spans="1:9" ht="15" customHeight="1">
      <c r="A517" s="14">
        <v>513</v>
      </c>
      <c r="B517" s="15" t="s">
        <v>205</v>
      </c>
      <c r="C517" s="15" t="s">
        <v>206</v>
      </c>
      <c r="D517" s="14" t="s">
        <v>679</v>
      </c>
      <c r="E517" s="15" t="s">
        <v>207</v>
      </c>
      <c r="F517" s="14" t="s">
        <v>208</v>
      </c>
      <c r="G517" s="14" t="str">
        <f aca="true" t="shared" si="24" ref="G517:G575">TEXT(INT((HOUR(F517)*3600+MINUTE(F517)*60+SECOND(F517))/$I$3/60),"0")&amp;"."&amp;TEXT(MOD((HOUR(F517)*3600+MINUTE(F517)*60+SECOND(F517))/$I$3,60),"00")&amp;"/km"</f>
        <v>6.42/km</v>
      </c>
      <c r="H517" s="16">
        <f t="shared" si="22"/>
        <v>0.09626157407407405</v>
      </c>
      <c r="I517" s="16">
        <f t="shared" si="23"/>
        <v>0.06444444444444444</v>
      </c>
    </row>
    <row r="518" spans="1:9" ht="15" customHeight="1">
      <c r="A518" s="14">
        <v>514</v>
      </c>
      <c r="B518" s="15" t="s">
        <v>205</v>
      </c>
      <c r="C518" s="15" t="s">
        <v>1543</v>
      </c>
      <c r="D518" s="14" t="s">
        <v>467</v>
      </c>
      <c r="E518" s="15" t="s">
        <v>834</v>
      </c>
      <c r="F518" s="14" t="s">
        <v>208</v>
      </c>
      <c r="G518" s="14" t="str">
        <f t="shared" si="24"/>
        <v>6.42/km</v>
      </c>
      <c r="H518" s="16">
        <f t="shared" si="22"/>
        <v>0.09626157407407405</v>
      </c>
      <c r="I518" s="16">
        <f t="shared" si="23"/>
        <v>0.08390046296296295</v>
      </c>
    </row>
    <row r="519" spans="1:9" ht="15" customHeight="1">
      <c r="A519" s="14">
        <v>515</v>
      </c>
      <c r="B519" s="15" t="s">
        <v>209</v>
      </c>
      <c r="C519" s="15" t="s">
        <v>1539</v>
      </c>
      <c r="D519" s="14" t="s">
        <v>477</v>
      </c>
      <c r="E519" s="15" t="s">
        <v>688</v>
      </c>
      <c r="F519" s="14" t="s">
        <v>210</v>
      </c>
      <c r="G519" s="14" t="str">
        <f t="shared" si="24"/>
        <v>6.44/km</v>
      </c>
      <c r="H519" s="16">
        <f t="shared" si="22"/>
        <v>0.0972222222222222</v>
      </c>
      <c r="I519" s="16">
        <f t="shared" si="23"/>
        <v>0.08380787037037037</v>
      </c>
    </row>
    <row r="520" spans="1:9" ht="15" customHeight="1">
      <c r="A520" s="14">
        <v>516</v>
      </c>
      <c r="B520" s="15" t="s">
        <v>211</v>
      </c>
      <c r="C520" s="15" t="s">
        <v>212</v>
      </c>
      <c r="D520" s="14" t="s">
        <v>467</v>
      </c>
      <c r="E520" s="15" t="s">
        <v>1584</v>
      </c>
      <c r="F520" s="14" t="s">
        <v>213</v>
      </c>
      <c r="G520" s="14" t="str">
        <f t="shared" si="24"/>
        <v>6.44/km</v>
      </c>
      <c r="H520" s="16">
        <f t="shared" si="22"/>
        <v>0.09729166666666665</v>
      </c>
      <c r="I520" s="16">
        <f t="shared" si="23"/>
        <v>0.08493055555555555</v>
      </c>
    </row>
    <row r="521" spans="1:9" ht="15" customHeight="1">
      <c r="A521" s="14">
        <v>517</v>
      </c>
      <c r="B521" s="15" t="s">
        <v>214</v>
      </c>
      <c r="C521" s="15" t="s">
        <v>1576</v>
      </c>
      <c r="D521" s="14" t="s">
        <v>709</v>
      </c>
      <c r="E521" s="15" t="s">
        <v>742</v>
      </c>
      <c r="F521" s="14" t="s">
        <v>215</v>
      </c>
      <c r="G521" s="14" t="str">
        <f t="shared" si="24"/>
        <v>6.44/km</v>
      </c>
      <c r="H521" s="16">
        <f t="shared" si="22"/>
        <v>0.09753472222222222</v>
      </c>
      <c r="I521" s="16">
        <f t="shared" si="23"/>
        <v>0.06401620370370373</v>
      </c>
    </row>
    <row r="522" spans="1:9" ht="15" customHeight="1">
      <c r="A522" s="14">
        <v>518</v>
      </c>
      <c r="B522" s="15" t="s">
        <v>216</v>
      </c>
      <c r="C522" s="15" t="s">
        <v>1543</v>
      </c>
      <c r="D522" s="14" t="s">
        <v>467</v>
      </c>
      <c r="E522" s="15" t="s">
        <v>1117</v>
      </c>
      <c r="F522" s="14" t="s">
        <v>217</v>
      </c>
      <c r="G522" s="14" t="str">
        <f t="shared" si="24"/>
        <v>6.47/km</v>
      </c>
      <c r="H522" s="16">
        <f t="shared" si="22"/>
        <v>0.0987037037037037</v>
      </c>
      <c r="I522" s="16">
        <f t="shared" si="23"/>
        <v>0.0863425925925926</v>
      </c>
    </row>
    <row r="523" spans="1:9" ht="15" customHeight="1">
      <c r="A523" s="14">
        <v>519</v>
      </c>
      <c r="B523" s="15" t="s">
        <v>218</v>
      </c>
      <c r="C523" s="15" t="s">
        <v>1528</v>
      </c>
      <c r="D523" s="14" t="s">
        <v>467</v>
      </c>
      <c r="E523" s="15" t="s">
        <v>753</v>
      </c>
      <c r="F523" s="14" t="s">
        <v>219</v>
      </c>
      <c r="G523" s="14" t="str">
        <f t="shared" si="24"/>
        <v>6.47/km</v>
      </c>
      <c r="H523" s="16">
        <f t="shared" si="22"/>
        <v>0.09883101851851848</v>
      </c>
      <c r="I523" s="16">
        <f t="shared" si="23"/>
        <v>0.08646990740740738</v>
      </c>
    </row>
    <row r="524" spans="1:9" ht="15" customHeight="1">
      <c r="A524" s="14">
        <v>520</v>
      </c>
      <c r="B524" s="15" t="s">
        <v>220</v>
      </c>
      <c r="C524" s="15" t="s">
        <v>414</v>
      </c>
      <c r="D524" s="14" t="s">
        <v>770</v>
      </c>
      <c r="E524" s="15" t="s">
        <v>484</v>
      </c>
      <c r="F524" s="14" t="s">
        <v>221</v>
      </c>
      <c r="G524" s="14" t="str">
        <f t="shared" si="24"/>
        <v>6.48/km</v>
      </c>
      <c r="H524" s="16">
        <f t="shared" si="22"/>
        <v>0.09922453703703703</v>
      </c>
      <c r="I524" s="16">
        <f t="shared" si="23"/>
        <v>0.06202546296296296</v>
      </c>
    </row>
    <row r="525" spans="1:9" ht="15" customHeight="1">
      <c r="A525" s="14">
        <v>521</v>
      </c>
      <c r="B525" s="15" t="s">
        <v>1121</v>
      </c>
      <c r="C525" s="15" t="s">
        <v>1544</v>
      </c>
      <c r="D525" s="14" t="s">
        <v>467</v>
      </c>
      <c r="E525" s="15" t="s">
        <v>222</v>
      </c>
      <c r="F525" s="14" t="s">
        <v>223</v>
      </c>
      <c r="G525" s="14" t="str">
        <f t="shared" si="24"/>
        <v>6.49/km</v>
      </c>
      <c r="H525" s="16">
        <f t="shared" si="22"/>
        <v>0.09959490740740738</v>
      </c>
      <c r="I525" s="16">
        <f t="shared" si="23"/>
        <v>0.08723379629629628</v>
      </c>
    </row>
    <row r="526" spans="1:9" ht="15" customHeight="1">
      <c r="A526" s="14">
        <v>522</v>
      </c>
      <c r="B526" s="15" t="s">
        <v>224</v>
      </c>
      <c r="C526" s="15" t="s">
        <v>225</v>
      </c>
      <c r="D526" s="14" t="s">
        <v>467</v>
      </c>
      <c r="E526" s="15" t="s">
        <v>226</v>
      </c>
      <c r="F526" s="14" t="s">
        <v>227</v>
      </c>
      <c r="G526" s="14" t="str">
        <f t="shared" si="24"/>
        <v>6.49/km</v>
      </c>
      <c r="H526" s="16">
        <f t="shared" si="22"/>
        <v>0.0996412037037037</v>
      </c>
      <c r="I526" s="16">
        <f t="shared" si="23"/>
        <v>0.0872800925925926</v>
      </c>
    </row>
    <row r="527" spans="1:9" ht="15" customHeight="1">
      <c r="A527" s="14">
        <v>523</v>
      </c>
      <c r="B527" s="15" t="s">
        <v>228</v>
      </c>
      <c r="C527" s="15" t="s">
        <v>1531</v>
      </c>
      <c r="D527" s="14" t="s">
        <v>453</v>
      </c>
      <c r="E527" s="15" t="s">
        <v>229</v>
      </c>
      <c r="F527" s="14" t="s">
        <v>230</v>
      </c>
      <c r="G527" s="14" t="str">
        <f t="shared" si="24"/>
        <v>6.49/km</v>
      </c>
      <c r="H527" s="16">
        <f t="shared" si="22"/>
        <v>0.09993055555555556</v>
      </c>
      <c r="I527" s="16">
        <f t="shared" si="23"/>
        <v>0.0925925925925926</v>
      </c>
    </row>
    <row r="528" spans="1:9" ht="15" customHeight="1">
      <c r="A528" s="14">
        <v>524</v>
      </c>
      <c r="B528" s="15" t="s">
        <v>231</v>
      </c>
      <c r="C528" s="15" t="s">
        <v>360</v>
      </c>
      <c r="D528" s="14" t="s">
        <v>709</v>
      </c>
      <c r="E528" s="15" t="s">
        <v>232</v>
      </c>
      <c r="F528" s="14" t="s">
        <v>233</v>
      </c>
      <c r="G528" s="14" t="str">
        <f t="shared" si="24"/>
        <v>6.50/km</v>
      </c>
      <c r="H528" s="16">
        <f t="shared" si="22"/>
        <v>0.10015046296296297</v>
      </c>
      <c r="I528" s="16">
        <f t="shared" si="23"/>
        <v>0.06663194444444448</v>
      </c>
    </row>
    <row r="529" spans="1:9" ht="15" customHeight="1">
      <c r="A529" s="14">
        <v>525</v>
      </c>
      <c r="B529" s="15" t="s">
        <v>234</v>
      </c>
      <c r="C529" s="15" t="s">
        <v>1541</v>
      </c>
      <c r="D529" s="14" t="s">
        <v>709</v>
      </c>
      <c r="E529" s="15" t="s">
        <v>1097</v>
      </c>
      <c r="F529" s="14" t="s">
        <v>235</v>
      </c>
      <c r="G529" s="14" t="str">
        <f t="shared" si="24"/>
        <v>6.51/km</v>
      </c>
      <c r="H529" s="16">
        <f t="shared" si="22"/>
        <v>0.10053240740740739</v>
      </c>
      <c r="I529" s="16">
        <f t="shared" si="23"/>
        <v>0.0670138888888889</v>
      </c>
    </row>
    <row r="530" spans="1:9" ht="15" customHeight="1">
      <c r="A530" s="14">
        <v>526</v>
      </c>
      <c r="B530" s="15" t="s">
        <v>236</v>
      </c>
      <c r="C530" s="15" t="s">
        <v>237</v>
      </c>
      <c r="D530" s="14" t="s">
        <v>679</v>
      </c>
      <c r="E530" s="15" t="s">
        <v>238</v>
      </c>
      <c r="F530" s="14" t="s">
        <v>239</v>
      </c>
      <c r="G530" s="14" t="str">
        <f t="shared" si="24"/>
        <v>6.51/km</v>
      </c>
      <c r="H530" s="16">
        <f t="shared" si="22"/>
        <v>0.10087962962962964</v>
      </c>
      <c r="I530" s="16">
        <f t="shared" si="23"/>
        <v>0.06906250000000003</v>
      </c>
    </row>
    <row r="531" spans="1:9" ht="15" customHeight="1">
      <c r="A531" s="26">
        <v>527</v>
      </c>
      <c r="B531" s="27" t="s">
        <v>356</v>
      </c>
      <c r="C531" s="27" t="s">
        <v>1532</v>
      </c>
      <c r="D531" s="26" t="s">
        <v>467</v>
      </c>
      <c r="E531" s="27" t="s">
        <v>1433</v>
      </c>
      <c r="F531" s="26" t="s">
        <v>240</v>
      </c>
      <c r="G531" s="26" t="str">
        <f t="shared" si="24"/>
        <v>6.52/km</v>
      </c>
      <c r="H531" s="28">
        <f t="shared" si="22"/>
        <v>0.10114583333333331</v>
      </c>
      <c r="I531" s="28">
        <f t="shared" si="23"/>
        <v>0.08878472222222221</v>
      </c>
    </row>
    <row r="532" spans="1:9" ht="15" customHeight="1">
      <c r="A532" s="14">
        <v>528</v>
      </c>
      <c r="B532" s="15" t="s">
        <v>37</v>
      </c>
      <c r="C532" s="15" t="s">
        <v>385</v>
      </c>
      <c r="D532" s="14" t="s">
        <v>770</v>
      </c>
      <c r="E532" s="15" t="s">
        <v>241</v>
      </c>
      <c r="F532" s="14" t="s">
        <v>242</v>
      </c>
      <c r="G532" s="14" t="str">
        <f t="shared" si="24"/>
        <v>6.52/km</v>
      </c>
      <c r="H532" s="16">
        <f t="shared" si="22"/>
        <v>0.10122685185185183</v>
      </c>
      <c r="I532" s="16">
        <f t="shared" si="23"/>
        <v>0.06402777777777777</v>
      </c>
    </row>
    <row r="533" spans="1:9" ht="15" customHeight="1">
      <c r="A533" s="14">
        <v>529</v>
      </c>
      <c r="B533" s="15" t="s">
        <v>243</v>
      </c>
      <c r="C533" s="15" t="s">
        <v>1444</v>
      </c>
      <c r="D533" s="14" t="s">
        <v>770</v>
      </c>
      <c r="E533" s="15" t="s">
        <v>244</v>
      </c>
      <c r="F533" s="14" t="s">
        <v>245</v>
      </c>
      <c r="G533" s="14" t="str">
        <f t="shared" si="24"/>
        <v>6.54/km</v>
      </c>
      <c r="H533" s="16">
        <f t="shared" si="22"/>
        <v>0.10238425925925924</v>
      </c>
      <c r="I533" s="16">
        <f t="shared" si="23"/>
        <v>0.06518518518518518</v>
      </c>
    </row>
    <row r="534" spans="1:9" ht="15" customHeight="1">
      <c r="A534" s="14">
        <v>530</v>
      </c>
      <c r="B534" s="15" t="s">
        <v>1472</v>
      </c>
      <c r="C534" s="15" t="s">
        <v>379</v>
      </c>
      <c r="D534" s="14" t="s">
        <v>770</v>
      </c>
      <c r="E534" s="15" t="s">
        <v>501</v>
      </c>
      <c r="F534" s="14" t="s">
        <v>246</v>
      </c>
      <c r="G534" s="14" t="str">
        <f t="shared" si="24"/>
        <v>6.56/km</v>
      </c>
      <c r="H534" s="16">
        <f t="shared" si="22"/>
        <v>0.10305555555555555</v>
      </c>
      <c r="I534" s="16">
        <f t="shared" si="23"/>
        <v>0.06585648148148149</v>
      </c>
    </row>
    <row r="535" spans="1:9" ht="15" customHeight="1">
      <c r="A535" s="14">
        <v>531</v>
      </c>
      <c r="B535" s="15" t="s">
        <v>1494</v>
      </c>
      <c r="C535" s="15" t="s">
        <v>349</v>
      </c>
      <c r="D535" s="14" t="s">
        <v>453</v>
      </c>
      <c r="E535" s="15" t="s">
        <v>1584</v>
      </c>
      <c r="F535" s="14" t="s">
        <v>247</v>
      </c>
      <c r="G535" s="14" t="str">
        <f t="shared" si="24"/>
        <v>6.56/km</v>
      </c>
      <c r="H535" s="16">
        <f t="shared" si="22"/>
        <v>0.10325231481481482</v>
      </c>
      <c r="I535" s="16">
        <f t="shared" si="23"/>
        <v>0.09591435185185186</v>
      </c>
    </row>
    <row r="536" spans="1:9" ht="15" customHeight="1">
      <c r="A536" s="14">
        <v>532</v>
      </c>
      <c r="B536" s="15" t="s">
        <v>248</v>
      </c>
      <c r="C536" s="15" t="s">
        <v>1571</v>
      </c>
      <c r="D536" s="14" t="s">
        <v>709</v>
      </c>
      <c r="E536" s="15" t="s">
        <v>886</v>
      </c>
      <c r="F536" s="14" t="s">
        <v>249</v>
      </c>
      <c r="G536" s="14" t="str">
        <f t="shared" si="24"/>
        <v>6.57/km</v>
      </c>
      <c r="H536" s="16">
        <f t="shared" si="22"/>
        <v>0.1035069444444444</v>
      </c>
      <c r="I536" s="16">
        <f t="shared" si="23"/>
        <v>0.06998842592592591</v>
      </c>
    </row>
    <row r="537" spans="1:9" ht="15" customHeight="1">
      <c r="A537" s="14">
        <v>533</v>
      </c>
      <c r="B537" s="15" t="s">
        <v>250</v>
      </c>
      <c r="C537" s="15" t="s">
        <v>417</v>
      </c>
      <c r="D537" s="14" t="s">
        <v>477</v>
      </c>
      <c r="E537" s="15" t="s">
        <v>24</v>
      </c>
      <c r="F537" s="14" t="s">
        <v>251</v>
      </c>
      <c r="G537" s="14" t="str">
        <f t="shared" si="24"/>
        <v>6.58/km</v>
      </c>
      <c r="H537" s="16">
        <f t="shared" si="22"/>
        <v>0.10431712962962962</v>
      </c>
      <c r="I537" s="16">
        <f t="shared" si="23"/>
        <v>0.09090277777777779</v>
      </c>
    </row>
    <row r="538" spans="1:9" ht="15" customHeight="1">
      <c r="A538" s="14">
        <v>534</v>
      </c>
      <c r="B538" s="15" t="s">
        <v>252</v>
      </c>
      <c r="C538" s="15" t="s">
        <v>1555</v>
      </c>
      <c r="D538" s="14" t="s">
        <v>477</v>
      </c>
      <c r="E538" s="15" t="s">
        <v>253</v>
      </c>
      <c r="F538" s="14" t="s">
        <v>254</v>
      </c>
      <c r="G538" s="14" t="str">
        <f t="shared" si="24"/>
        <v>6.58/km</v>
      </c>
      <c r="H538" s="16">
        <f t="shared" si="22"/>
        <v>0.10439814814814814</v>
      </c>
      <c r="I538" s="16">
        <f t="shared" si="23"/>
        <v>0.09098379629629631</v>
      </c>
    </row>
    <row r="539" spans="1:9" ht="15" customHeight="1">
      <c r="A539" s="14">
        <v>535</v>
      </c>
      <c r="B539" s="15" t="s">
        <v>1190</v>
      </c>
      <c r="C539" s="15" t="s">
        <v>1564</v>
      </c>
      <c r="D539" s="14" t="s">
        <v>477</v>
      </c>
      <c r="E539" s="15" t="s">
        <v>1584</v>
      </c>
      <c r="F539" s="14" t="s">
        <v>255</v>
      </c>
      <c r="G539" s="14" t="str">
        <f t="shared" si="24"/>
        <v>6.60/km</v>
      </c>
      <c r="H539" s="16">
        <f t="shared" si="22"/>
        <v>0.10499999999999997</v>
      </c>
      <c r="I539" s="16">
        <f t="shared" si="23"/>
        <v>0.09158564814814814</v>
      </c>
    </row>
    <row r="540" spans="1:9" ht="15" customHeight="1">
      <c r="A540" s="14">
        <v>536</v>
      </c>
      <c r="B540" s="15" t="s">
        <v>256</v>
      </c>
      <c r="C540" s="15" t="s">
        <v>367</v>
      </c>
      <c r="D540" s="14" t="s">
        <v>477</v>
      </c>
      <c r="E540" s="15" t="s">
        <v>1584</v>
      </c>
      <c r="F540" s="14" t="s">
        <v>255</v>
      </c>
      <c r="G540" s="14" t="str">
        <f t="shared" si="24"/>
        <v>6.60/km</v>
      </c>
      <c r="H540" s="16">
        <f t="shared" si="22"/>
        <v>0.10499999999999997</v>
      </c>
      <c r="I540" s="16">
        <f t="shared" si="23"/>
        <v>0.09158564814814814</v>
      </c>
    </row>
    <row r="541" spans="1:9" ht="15" customHeight="1">
      <c r="A541" s="14">
        <v>537</v>
      </c>
      <c r="B541" s="15" t="s">
        <v>1574</v>
      </c>
      <c r="C541" s="15" t="s">
        <v>257</v>
      </c>
      <c r="D541" s="14" t="s">
        <v>467</v>
      </c>
      <c r="E541" s="15" t="s">
        <v>258</v>
      </c>
      <c r="F541" s="14" t="s">
        <v>259</v>
      </c>
      <c r="G541" s="14" t="str">
        <f t="shared" si="24"/>
        <v>7.00/km</v>
      </c>
      <c r="H541" s="16">
        <f t="shared" si="22"/>
        <v>0.10521990740740737</v>
      </c>
      <c r="I541" s="16">
        <f t="shared" si="23"/>
        <v>0.09285879629629627</v>
      </c>
    </row>
    <row r="542" spans="1:9" ht="15" customHeight="1">
      <c r="A542" s="14">
        <v>538</v>
      </c>
      <c r="B542" s="15" t="s">
        <v>260</v>
      </c>
      <c r="C542" s="15" t="s">
        <v>1515</v>
      </c>
      <c r="D542" s="14" t="s">
        <v>467</v>
      </c>
      <c r="E542" s="15" t="s">
        <v>261</v>
      </c>
      <c r="F542" s="14" t="s">
        <v>262</v>
      </c>
      <c r="G542" s="14" t="str">
        <f t="shared" si="24"/>
        <v>7.00/km</v>
      </c>
      <c r="H542" s="16">
        <f t="shared" si="22"/>
        <v>0.10537037037037038</v>
      </c>
      <c r="I542" s="16">
        <f t="shared" si="23"/>
        <v>0.09300925925925928</v>
      </c>
    </row>
    <row r="543" spans="1:9" ht="15" customHeight="1">
      <c r="A543" s="14">
        <v>539</v>
      </c>
      <c r="B543" s="15" t="s">
        <v>263</v>
      </c>
      <c r="C543" s="15" t="s">
        <v>1452</v>
      </c>
      <c r="D543" s="14" t="s">
        <v>770</v>
      </c>
      <c r="E543" s="15" t="s">
        <v>948</v>
      </c>
      <c r="F543" s="14" t="s">
        <v>264</v>
      </c>
      <c r="G543" s="14" t="str">
        <f t="shared" si="24"/>
        <v>7.01/km</v>
      </c>
      <c r="H543" s="16">
        <f t="shared" si="22"/>
        <v>0.10546296296296294</v>
      </c>
      <c r="I543" s="16">
        <f t="shared" si="23"/>
        <v>0.06826388888888887</v>
      </c>
    </row>
    <row r="544" spans="1:9" ht="15" customHeight="1">
      <c r="A544" s="14">
        <v>540</v>
      </c>
      <c r="B544" s="15" t="s">
        <v>182</v>
      </c>
      <c r="C544" s="15" t="s">
        <v>387</v>
      </c>
      <c r="D544" s="14" t="s">
        <v>709</v>
      </c>
      <c r="E544" s="15" t="s">
        <v>1327</v>
      </c>
      <c r="F544" s="14" t="s">
        <v>264</v>
      </c>
      <c r="G544" s="14" t="str">
        <f t="shared" si="24"/>
        <v>7.01/km</v>
      </c>
      <c r="H544" s="16">
        <f t="shared" si="22"/>
        <v>0.10546296296296294</v>
      </c>
      <c r="I544" s="16">
        <f t="shared" si="23"/>
        <v>0.07194444444444445</v>
      </c>
    </row>
    <row r="545" spans="1:9" ht="15" customHeight="1">
      <c r="A545" s="14">
        <v>541</v>
      </c>
      <c r="B545" s="15" t="s">
        <v>265</v>
      </c>
      <c r="C545" s="15" t="s">
        <v>1438</v>
      </c>
      <c r="D545" s="14" t="s">
        <v>770</v>
      </c>
      <c r="E545" s="15" t="s">
        <v>1044</v>
      </c>
      <c r="F545" s="14" t="s">
        <v>266</v>
      </c>
      <c r="G545" s="14" t="str">
        <f t="shared" si="24"/>
        <v>7.02/km</v>
      </c>
      <c r="H545" s="16">
        <f t="shared" si="22"/>
        <v>0.10614583333333331</v>
      </c>
      <c r="I545" s="16">
        <f t="shared" si="23"/>
        <v>0.06894675925925925</v>
      </c>
    </row>
    <row r="546" spans="1:9" ht="15" customHeight="1">
      <c r="A546" s="14">
        <v>542</v>
      </c>
      <c r="B546" s="15" t="s">
        <v>267</v>
      </c>
      <c r="C546" s="15" t="s">
        <v>353</v>
      </c>
      <c r="D546" s="14" t="s">
        <v>467</v>
      </c>
      <c r="E546" s="15" t="s">
        <v>1117</v>
      </c>
      <c r="F546" s="14" t="s">
        <v>268</v>
      </c>
      <c r="G546" s="14" t="str">
        <f t="shared" si="24"/>
        <v>7.06/km</v>
      </c>
      <c r="H546" s="16">
        <f t="shared" si="22"/>
        <v>0.10788194444444442</v>
      </c>
      <c r="I546" s="16">
        <f t="shared" si="23"/>
        <v>0.09552083333333332</v>
      </c>
    </row>
    <row r="547" spans="1:9" ht="15" customHeight="1">
      <c r="A547" s="14">
        <v>543</v>
      </c>
      <c r="B547" s="15" t="s">
        <v>269</v>
      </c>
      <c r="C547" s="15" t="s">
        <v>1587</v>
      </c>
      <c r="D547" s="14" t="s">
        <v>709</v>
      </c>
      <c r="E547" s="15" t="s">
        <v>884</v>
      </c>
      <c r="F547" s="14" t="s">
        <v>270</v>
      </c>
      <c r="G547" s="14" t="str">
        <f t="shared" si="24"/>
        <v>7.06/km</v>
      </c>
      <c r="H547" s="16">
        <f t="shared" si="22"/>
        <v>0.10790509259259258</v>
      </c>
      <c r="I547" s="16">
        <f t="shared" si="23"/>
        <v>0.07438657407407409</v>
      </c>
    </row>
    <row r="548" spans="1:9" ht="15" customHeight="1">
      <c r="A548" s="14">
        <v>544</v>
      </c>
      <c r="B548" s="15" t="s">
        <v>271</v>
      </c>
      <c r="C548" s="15" t="s">
        <v>342</v>
      </c>
      <c r="D548" s="14" t="s">
        <v>477</v>
      </c>
      <c r="E548" s="15" t="s">
        <v>69</v>
      </c>
      <c r="F548" s="14" t="s">
        <v>270</v>
      </c>
      <c r="G548" s="14" t="str">
        <f t="shared" si="24"/>
        <v>7.06/km</v>
      </c>
      <c r="H548" s="16">
        <f t="shared" si="22"/>
        <v>0.10790509259259258</v>
      </c>
      <c r="I548" s="16">
        <f t="shared" si="23"/>
        <v>0.09449074074074075</v>
      </c>
    </row>
    <row r="549" spans="1:9" ht="15" customHeight="1">
      <c r="A549" s="14">
        <v>545</v>
      </c>
      <c r="B549" s="15" t="s">
        <v>332</v>
      </c>
      <c r="C549" s="15" t="s">
        <v>1571</v>
      </c>
      <c r="D549" s="14" t="s">
        <v>453</v>
      </c>
      <c r="E549" s="15" t="s">
        <v>632</v>
      </c>
      <c r="F549" s="14" t="s">
        <v>272</v>
      </c>
      <c r="G549" s="14" t="str">
        <f t="shared" si="24"/>
        <v>7.11/km</v>
      </c>
      <c r="H549" s="16">
        <f t="shared" si="22"/>
        <v>0.11072916666666664</v>
      </c>
      <c r="I549" s="16">
        <f t="shared" si="23"/>
        <v>0.10339120370370368</v>
      </c>
    </row>
    <row r="550" spans="1:9" ht="15" customHeight="1">
      <c r="A550" s="14">
        <v>546</v>
      </c>
      <c r="B550" s="15" t="s">
        <v>273</v>
      </c>
      <c r="C550" s="15" t="s">
        <v>1569</v>
      </c>
      <c r="D550" s="14" t="s">
        <v>467</v>
      </c>
      <c r="E550" s="15" t="s">
        <v>845</v>
      </c>
      <c r="F550" s="14" t="s">
        <v>274</v>
      </c>
      <c r="G550" s="14" t="str">
        <f t="shared" si="24"/>
        <v>7.15/km</v>
      </c>
      <c r="H550" s="16">
        <f t="shared" si="22"/>
        <v>0.11269675925925925</v>
      </c>
      <c r="I550" s="16">
        <f t="shared" si="23"/>
        <v>0.10033564814814815</v>
      </c>
    </row>
    <row r="551" spans="1:9" ht="15" customHeight="1">
      <c r="A551" s="14">
        <v>547</v>
      </c>
      <c r="B551" s="15" t="s">
        <v>275</v>
      </c>
      <c r="C551" s="15" t="s">
        <v>1525</v>
      </c>
      <c r="D551" s="14" t="s">
        <v>467</v>
      </c>
      <c r="E551" s="15" t="s">
        <v>276</v>
      </c>
      <c r="F551" s="14" t="s">
        <v>277</v>
      </c>
      <c r="G551" s="14" t="str">
        <f t="shared" si="24"/>
        <v>7.18/km</v>
      </c>
      <c r="H551" s="16">
        <f t="shared" si="22"/>
        <v>0.11408564814814813</v>
      </c>
      <c r="I551" s="16">
        <f t="shared" si="23"/>
        <v>0.10172453703703703</v>
      </c>
    </row>
    <row r="552" spans="1:9" ht="15" customHeight="1">
      <c r="A552" s="14">
        <v>548</v>
      </c>
      <c r="B552" s="15" t="s">
        <v>278</v>
      </c>
      <c r="C552" s="15" t="s">
        <v>1537</v>
      </c>
      <c r="D552" s="14" t="s">
        <v>467</v>
      </c>
      <c r="E552" s="15" t="s">
        <v>279</v>
      </c>
      <c r="F552" s="14" t="s">
        <v>280</v>
      </c>
      <c r="G552" s="14" t="str">
        <f t="shared" si="24"/>
        <v>7.21/km</v>
      </c>
      <c r="H552" s="16">
        <f t="shared" si="22"/>
        <v>0.11541666666666665</v>
      </c>
      <c r="I552" s="16">
        <f t="shared" si="23"/>
        <v>0.10305555555555555</v>
      </c>
    </row>
    <row r="553" spans="1:9" ht="15" customHeight="1">
      <c r="A553" s="14">
        <v>549</v>
      </c>
      <c r="B553" s="15" t="s">
        <v>281</v>
      </c>
      <c r="C553" s="15" t="s">
        <v>282</v>
      </c>
      <c r="D553" s="14" t="s">
        <v>770</v>
      </c>
      <c r="E553" s="15" t="s">
        <v>838</v>
      </c>
      <c r="F553" s="14" t="s">
        <v>283</v>
      </c>
      <c r="G553" s="14" t="str">
        <f t="shared" si="24"/>
        <v>7.24/km</v>
      </c>
      <c r="H553" s="16">
        <f t="shared" si="22"/>
        <v>0.11704861111111108</v>
      </c>
      <c r="I553" s="16">
        <f t="shared" si="23"/>
        <v>0.07984953703703701</v>
      </c>
    </row>
    <row r="554" spans="1:9" ht="15" customHeight="1">
      <c r="A554" s="14">
        <v>550</v>
      </c>
      <c r="B554" s="15" t="s">
        <v>284</v>
      </c>
      <c r="C554" s="15" t="s">
        <v>405</v>
      </c>
      <c r="D554" s="14" t="s">
        <v>709</v>
      </c>
      <c r="E554" s="15" t="s">
        <v>1171</v>
      </c>
      <c r="F554" s="14" t="s">
        <v>285</v>
      </c>
      <c r="G554" s="14" t="str">
        <f t="shared" si="24"/>
        <v>7.27/km</v>
      </c>
      <c r="H554" s="16">
        <f t="shared" si="22"/>
        <v>0.11842592592592589</v>
      </c>
      <c r="I554" s="16">
        <f t="shared" si="23"/>
        <v>0.0849074074074074</v>
      </c>
    </row>
    <row r="555" spans="1:9" ht="15" customHeight="1">
      <c r="A555" s="14">
        <v>551</v>
      </c>
      <c r="B555" s="15" t="s">
        <v>286</v>
      </c>
      <c r="C555" s="15" t="s">
        <v>1534</v>
      </c>
      <c r="D555" s="14" t="s">
        <v>477</v>
      </c>
      <c r="E555" s="15" t="s">
        <v>287</v>
      </c>
      <c r="F555" s="14" t="s">
        <v>288</v>
      </c>
      <c r="G555" s="14" t="str">
        <f t="shared" si="24"/>
        <v>7.31/km</v>
      </c>
      <c r="H555" s="16">
        <f t="shared" si="22"/>
        <v>0.12009259259259257</v>
      </c>
      <c r="I555" s="16">
        <f t="shared" si="23"/>
        <v>0.10667824074074074</v>
      </c>
    </row>
    <row r="556" spans="1:9" ht="15" customHeight="1">
      <c r="A556" s="14">
        <v>552</v>
      </c>
      <c r="B556" s="15" t="s">
        <v>289</v>
      </c>
      <c r="C556" s="15" t="s">
        <v>369</v>
      </c>
      <c r="D556" s="14" t="s">
        <v>679</v>
      </c>
      <c r="E556" s="15" t="s">
        <v>244</v>
      </c>
      <c r="F556" s="14" t="s">
        <v>288</v>
      </c>
      <c r="G556" s="14" t="str">
        <f t="shared" si="24"/>
        <v>7.31/km</v>
      </c>
      <c r="H556" s="16">
        <f t="shared" si="22"/>
        <v>0.12009259259259257</v>
      </c>
      <c r="I556" s="16">
        <f t="shared" si="23"/>
        <v>0.08827546296296296</v>
      </c>
    </row>
    <row r="557" spans="1:9" ht="15" customHeight="1">
      <c r="A557" s="14">
        <v>553</v>
      </c>
      <c r="B557" s="15" t="s">
        <v>37</v>
      </c>
      <c r="C557" s="15" t="s">
        <v>1094</v>
      </c>
      <c r="D557" s="14" t="s">
        <v>679</v>
      </c>
      <c r="E557" s="15" t="s">
        <v>606</v>
      </c>
      <c r="F557" s="14" t="s">
        <v>290</v>
      </c>
      <c r="G557" s="14" t="str">
        <f t="shared" si="24"/>
        <v>7.31/km</v>
      </c>
      <c r="H557" s="16">
        <f t="shared" si="22"/>
        <v>0.12024305555555555</v>
      </c>
      <c r="I557" s="16">
        <f t="shared" si="23"/>
        <v>0.08842592592592594</v>
      </c>
    </row>
    <row r="558" spans="1:9" ht="15" customHeight="1">
      <c r="A558" s="14">
        <v>554</v>
      </c>
      <c r="B558" s="15" t="s">
        <v>291</v>
      </c>
      <c r="C558" s="15" t="s">
        <v>1544</v>
      </c>
      <c r="D558" s="14" t="s">
        <v>467</v>
      </c>
      <c r="E558" s="15" t="s">
        <v>606</v>
      </c>
      <c r="F558" s="14" t="s">
        <v>290</v>
      </c>
      <c r="G558" s="14" t="str">
        <f t="shared" si="24"/>
        <v>7.31/km</v>
      </c>
      <c r="H558" s="16">
        <f t="shared" si="22"/>
        <v>0.12024305555555555</v>
      </c>
      <c r="I558" s="16">
        <f t="shared" si="23"/>
        <v>0.10788194444444445</v>
      </c>
    </row>
    <row r="559" spans="1:9" ht="15" customHeight="1">
      <c r="A559" s="14">
        <v>555</v>
      </c>
      <c r="B559" s="15" t="s">
        <v>292</v>
      </c>
      <c r="C559" s="15" t="s">
        <v>293</v>
      </c>
      <c r="D559" s="14" t="s">
        <v>770</v>
      </c>
      <c r="E559" s="15" t="s">
        <v>606</v>
      </c>
      <c r="F559" s="14" t="s">
        <v>290</v>
      </c>
      <c r="G559" s="14" t="str">
        <f t="shared" si="24"/>
        <v>7.31/km</v>
      </c>
      <c r="H559" s="16">
        <f t="shared" si="22"/>
        <v>0.12024305555555555</v>
      </c>
      <c r="I559" s="16">
        <f t="shared" si="23"/>
        <v>0.08304398148148148</v>
      </c>
    </row>
    <row r="560" spans="1:9" ht="15" customHeight="1">
      <c r="A560" s="14">
        <v>556</v>
      </c>
      <c r="B560" s="15" t="s">
        <v>294</v>
      </c>
      <c r="C560" s="15" t="s">
        <v>1576</v>
      </c>
      <c r="D560" s="14" t="s">
        <v>709</v>
      </c>
      <c r="E560" s="15" t="s">
        <v>295</v>
      </c>
      <c r="F560" s="14" t="s">
        <v>296</v>
      </c>
      <c r="G560" s="14" t="str">
        <f t="shared" si="24"/>
        <v>7.32/km</v>
      </c>
      <c r="H560" s="16">
        <f t="shared" si="22"/>
        <v>0.12070601851851852</v>
      </c>
      <c r="I560" s="16">
        <f t="shared" si="23"/>
        <v>0.08718750000000003</v>
      </c>
    </row>
    <row r="561" spans="1:9" ht="15" customHeight="1">
      <c r="A561" s="14">
        <v>557</v>
      </c>
      <c r="B561" s="15" t="s">
        <v>297</v>
      </c>
      <c r="C561" s="15" t="s">
        <v>408</v>
      </c>
      <c r="D561" s="14" t="s">
        <v>770</v>
      </c>
      <c r="E561" s="15" t="s">
        <v>1584</v>
      </c>
      <c r="F561" s="14" t="s">
        <v>296</v>
      </c>
      <c r="G561" s="14" t="str">
        <f t="shared" si="24"/>
        <v>7.32/km</v>
      </c>
      <c r="H561" s="16">
        <f t="shared" si="22"/>
        <v>0.12070601851851852</v>
      </c>
      <c r="I561" s="16">
        <f t="shared" si="23"/>
        <v>0.08350694444444445</v>
      </c>
    </row>
    <row r="562" spans="1:9" ht="15" customHeight="1">
      <c r="A562" s="14">
        <v>558</v>
      </c>
      <c r="B562" s="15" t="s">
        <v>298</v>
      </c>
      <c r="C562" s="15" t="s">
        <v>1564</v>
      </c>
      <c r="D562" s="14" t="s">
        <v>709</v>
      </c>
      <c r="E562" s="15" t="s">
        <v>261</v>
      </c>
      <c r="F562" s="14" t="s">
        <v>296</v>
      </c>
      <c r="G562" s="14" t="str">
        <f t="shared" si="24"/>
        <v>7.32/km</v>
      </c>
      <c r="H562" s="16">
        <f t="shared" si="22"/>
        <v>0.12070601851851852</v>
      </c>
      <c r="I562" s="16">
        <f t="shared" si="23"/>
        <v>0.08718750000000003</v>
      </c>
    </row>
    <row r="563" spans="1:9" ht="15" customHeight="1">
      <c r="A563" s="14">
        <v>559</v>
      </c>
      <c r="B563" s="15" t="s">
        <v>299</v>
      </c>
      <c r="C563" s="15" t="s">
        <v>377</v>
      </c>
      <c r="D563" s="14" t="s">
        <v>467</v>
      </c>
      <c r="E563" s="15" t="s">
        <v>1405</v>
      </c>
      <c r="F563" s="14" t="s">
        <v>300</v>
      </c>
      <c r="G563" s="14" t="str">
        <f t="shared" si="24"/>
        <v>7.33/km</v>
      </c>
      <c r="H563" s="16">
        <f t="shared" si="22"/>
        <v>0.12144675925925925</v>
      </c>
      <c r="I563" s="16">
        <f t="shared" si="23"/>
        <v>0.10908564814814815</v>
      </c>
    </row>
    <row r="564" spans="1:9" ht="15" customHeight="1">
      <c r="A564" s="14">
        <v>560</v>
      </c>
      <c r="B564" s="15" t="s">
        <v>301</v>
      </c>
      <c r="C564" s="15" t="s">
        <v>302</v>
      </c>
      <c r="D564" s="14" t="s">
        <v>770</v>
      </c>
      <c r="E564" s="15" t="s">
        <v>303</v>
      </c>
      <c r="F564" s="14" t="s">
        <v>304</v>
      </c>
      <c r="G564" s="14" t="str">
        <f t="shared" si="24"/>
        <v>7.34/km</v>
      </c>
      <c r="H564" s="16">
        <f t="shared" si="22"/>
        <v>0.12181712962962961</v>
      </c>
      <c r="I564" s="16">
        <f t="shared" si="23"/>
        <v>0.08461805555555554</v>
      </c>
    </row>
    <row r="565" spans="1:9" ht="15" customHeight="1">
      <c r="A565" s="14">
        <v>561</v>
      </c>
      <c r="B565" s="15" t="s">
        <v>305</v>
      </c>
      <c r="C565" s="15" t="s">
        <v>347</v>
      </c>
      <c r="D565" s="14" t="s">
        <v>467</v>
      </c>
      <c r="E565" s="15" t="s">
        <v>1517</v>
      </c>
      <c r="F565" s="14" t="s">
        <v>306</v>
      </c>
      <c r="G565" s="14" t="str">
        <f t="shared" si="24"/>
        <v>7.37/km</v>
      </c>
      <c r="H565" s="16">
        <f t="shared" si="22"/>
        <v>0.12328703703703701</v>
      </c>
      <c r="I565" s="16">
        <f t="shared" si="23"/>
        <v>0.11092592592592591</v>
      </c>
    </row>
    <row r="566" spans="1:9" ht="15" customHeight="1">
      <c r="A566" s="14">
        <v>562</v>
      </c>
      <c r="B566" s="15" t="s">
        <v>399</v>
      </c>
      <c r="C566" s="15" t="s">
        <v>362</v>
      </c>
      <c r="D566" s="14" t="s">
        <v>467</v>
      </c>
      <c r="E566" s="15" t="s">
        <v>1517</v>
      </c>
      <c r="F566" s="14" t="s">
        <v>307</v>
      </c>
      <c r="G566" s="14" t="str">
        <f t="shared" si="24"/>
        <v>7.37/km</v>
      </c>
      <c r="H566" s="16">
        <f t="shared" si="22"/>
        <v>0.12329861111111111</v>
      </c>
      <c r="I566" s="16">
        <f t="shared" si="23"/>
        <v>0.11093750000000001</v>
      </c>
    </row>
    <row r="567" spans="1:9" ht="15" customHeight="1">
      <c r="A567" s="14">
        <v>563</v>
      </c>
      <c r="B567" s="15" t="s">
        <v>308</v>
      </c>
      <c r="C567" s="15" t="s">
        <v>309</v>
      </c>
      <c r="D567" s="14" t="s">
        <v>709</v>
      </c>
      <c r="E567" s="15" t="s">
        <v>1352</v>
      </c>
      <c r="F567" s="14" t="s">
        <v>310</v>
      </c>
      <c r="G567" s="14" t="str">
        <f t="shared" si="24"/>
        <v>7.39/km</v>
      </c>
      <c r="H567" s="16">
        <f t="shared" si="22"/>
        <v>0.12396990740740739</v>
      </c>
      <c r="I567" s="16">
        <f t="shared" si="23"/>
        <v>0.0904513888888889</v>
      </c>
    </row>
    <row r="568" spans="1:9" ht="15" customHeight="1">
      <c r="A568" s="14">
        <v>564</v>
      </c>
      <c r="B568" s="15" t="s">
        <v>311</v>
      </c>
      <c r="C568" s="15" t="s">
        <v>1581</v>
      </c>
      <c r="D568" s="14" t="s">
        <v>709</v>
      </c>
      <c r="E568" s="15" t="s">
        <v>244</v>
      </c>
      <c r="F568" s="14" t="s">
        <v>312</v>
      </c>
      <c r="G568" s="14" t="str">
        <f t="shared" si="24"/>
        <v>7.48/km</v>
      </c>
      <c r="H568" s="16">
        <f t="shared" si="22"/>
        <v>0.12873842592592594</v>
      </c>
      <c r="I568" s="16">
        <f t="shared" si="23"/>
        <v>0.09521990740740743</v>
      </c>
    </row>
    <row r="569" spans="1:9" ht="15" customHeight="1">
      <c r="A569" s="14">
        <v>565</v>
      </c>
      <c r="B569" s="15" t="s">
        <v>313</v>
      </c>
      <c r="C569" s="15" t="s">
        <v>314</v>
      </c>
      <c r="D569" s="14" t="s">
        <v>770</v>
      </c>
      <c r="E569" s="15" t="s">
        <v>315</v>
      </c>
      <c r="F569" s="14" t="s">
        <v>316</v>
      </c>
      <c r="G569" s="14" t="str">
        <f t="shared" si="24"/>
        <v>7.56/km</v>
      </c>
      <c r="H569" s="16">
        <f t="shared" si="22"/>
        <v>0.1327199074074074</v>
      </c>
      <c r="I569" s="16">
        <f t="shared" si="23"/>
        <v>0.09552083333333333</v>
      </c>
    </row>
    <row r="570" spans="1:9" ht="15" customHeight="1">
      <c r="A570" s="14">
        <v>566</v>
      </c>
      <c r="B570" s="15" t="s">
        <v>317</v>
      </c>
      <c r="C570" s="15" t="s">
        <v>401</v>
      </c>
      <c r="D570" s="14" t="s">
        <v>477</v>
      </c>
      <c r="E570" s="15" t="s">
        <v>886</v>
      </c>
      <c r="F570" s="14" t="s">
        <v>318</v>
      </c>
      <c r="G570" s="14" t="str">
        <f t="shared" si="24"/>
        <v>7.57/km</v>
      </c>
      <c r="H570" s="16">
        <f t="shared" si="22"/>
        <v>0.13287037037037036</v>
      </c>
      <c r="I570" s="16">
        <f t="shared" si="23"/>
        <v>0.11945601851851854</v>
      </c>
    </row>
    <row r="571" spans="1:9" ht="15" customHeight="1">
      <c r="A571" s="14">
        <v>567</v>
      </c>
      <c r="B571" s="15" t="s">
        <v>319</v>
      </c>
      <c r="C571" s="15" t="s">
        <v>1550</v>
      </c>
      <c r="D571" s="14" t="s">
        <v>467</v>
      </c>
      <c r="E571" s="15" t="s">
        <v>320</v>
      </c>
      <c r="F571" s="14" t="s">
        <v>318</v>
      </c>
      <c r="G571" s="14" t="str">
        <f t="shared" si="24"/>
        <v>7.57/km</v>
      </c>
      <c r="H571" s="16">
        <f t="shared" si="22"/>
        <v>0.13287037037037036</v>
      </c>
      <c r="I571" s="16">
        <f t="shared" si="23"/>
        <v>0.12050925925925927</v>
      </c>
    </row>
    <row r="572" spans="1:9" ht="15" customHeight="1">
      <c r="A572" s="14">
        <v>568</v>
      </c>
      <c r="B572" s="15" t="s">
        <v>396</v>
      </c>
      <c r="C572" s="15" t="s">
        <v>383</v>
      </c>
      <c r="D572" s="14" t="s">
        <v>467</v>
      </c>
      <c r="E572" s="15" t="s">
        <v>321</v>
      </c>
      <c r="F572" s="14" t="s">
        <v>322</v>
      </c>
      <c r="G572" s="14" t="str">
        <f t="shared" si="24"/>
        <v>8.01/km</v>
      </c>
      <c r="H572" s="16">
        <f t="shared" si="22"/>
        <v>0.13478009259259255</v>
      </c>
      <c r="I572" s="16">
        <f t="shared" si="23"/>
        <v>0.12241898148148146</v>
      </c>
    </row>
    <row r="573" spans="1:9" ht="15" customHeight="1">
      <c r="A573" s="14">
        <v>569</v>
      </c>
      <c r="B573" s="15" t="s">
        <v>323</v>
      </c>
      <c r="C573" s="15" t="s">
        <v>421</v>
      </c>
      <c r="D573" s="14" t="s">
        <v>770</v>
      </c>
      <c r="E573" s="15" t="s">
        <v>1399</v>
      </c>
      <c r="F573" s="14" t="s">
        <v>324</v>
      </c>
      <c r="G573" s="14" t="str">
        <f t="shared" si="24"/>
        <v>8.04/km</v>
      </c>
      <c r="H573" s="16">
        <f t="shared" si="22"/>
        <v>0.13649305555555552</v>
      </c>
      <c r="I573" s="16">
        <f t="shared" si="23"/>
        <v>0.09929398148148147</v>
      </c>
    </row>
    <row r="574" spans="1:9" ht="15" customHeight="1">
      <c r="A574" s="14">
        <v>570</v>
      </c>
      <c r="B574" s="15" t="s">
        <v>325</v>
      </c>
      <c r="C574" s="15" t="s">
        <v>1549</v>
      </c>
      <c r="D574" s="14" t="s">
        <v>709</v>
      </c>
      <c r="E574" s="15" t="s">
        <v>326</v>
      </c>
      <c r="F574" s="14" t="s">
        <v>327</v>
      </c>
      <c r="G574" s="14" t="str">
        <f t="shared" si="24"/>
        <v>8.08/km</v>
      </c>
      <c r="H574" s="16">
        <f t="shared" si="22"/>
        <v>0.1384837962962963</v>
      </c>
      <c r="I574" s="16">
        <f t="shared" si="23"/>
        <v>0.10496527777777781</v>
      </c>
    </row>
    <row r="575" spans="1:9" ht="15" customHeight="1">
      <c r="A575" s="18">
        <v>571</v>
      </c>
      <c r="B575" s="19" t="s">
        <v>532</v>
      </c>
      <c r="C575" s="19" t="s">
        <v>1508</v>
      </c>
      <c r="D575" s="18" t="s">
        <v>709</v>
      </c>
      <c r="E575" s="19" t="s">
        <v>886</v>
      </c>
      <c r="F575" s="18" t="s">
        <v>328</v>
      </c>
      <c r="G575" s="18" t="str">
        <f t="shared" si="24"/>
        <v>8.17/km</v>
      </c>
      <c r="H575" s="20">
        <f>F575-$F$5</f>
        <v>0.1428240740740741</v>
      </c>
      <c r="I575" s="20">
        <f>F575-INDEX($F$5:$F$200,MATCH(D575,$D$5:$D$200,0))</f>
        <v>0.1093055555555556</v>
      </c>
    </row>
  </sheetData>
  <autoFilter ref="A4:I5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5"/>
  <sheetViews>
    <sheetView workbookViewId="0" topLeftCell="A1">
      <pane ySplit="3" topLeftCell="BM4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Maratona del Lamone</v>
      </c>
      <c r="B1" s="33"/>
      <c r="C1" s="33"/>
    </row>
    <row r="2" spans="1:3" ht="42" customHeight="1">
      <c r="A2" s="34" t="str">
        <f>Individuale!A3&amp;" km. "&amp;Individuale!I3</f>
        <v>Russi (Ra) Italia - Domenica 01/04/2012 km. 42,195</v>
      </c>
      <c r="B2" s="34"/>
      <c r="C2" s="34"/>
    </row>
    <row r="3" spans="1:3" ht="24.75" customHeight="1">
      <c r="A3" s="21" t="s">
        <v>1497</v>
      </c>
      <c r="B3" s="22" t="s">
        <v>1501</v>
      </c>
      <c r="C3" s="22" t="s">
        <v>1453</v>
      </c>
    </row>
    <row r="4" spans="1:3" ht="15" customHeight="1">
      <c r="A4" s="10">
        <v>1</v>
      </c>
      <c r="B4" s="11" t="s">
        <v>518</v>
      </c>
      <c r="C4" s="23">
        <v>20</v>
      </c>
    </row>
    <row r="5" spans="1:3" ht="15" customHeight="1">
      <c r="A5" s="14">
        <v>2</v>
      </c>
      <c r="B5" s="15" t="s">
        <v>501</v>
      </c>
      <c r="C5" s="24">
        <v>17</v>
      </c>
    </row>
    <row r="6" spans="1:3" ht="15" customHeight="1">
      <c r="A6" s="14">
        <v>3</v>
      </c>
      <c r="B6" s="15" t="s">
        <v>484</v>
      </c>
      <c r="C6" s="24">
        <v>11</v>
      </c>
    </row>
    <row r="7" spans="1:3" ht="15" customHeight="1">
      <c r="A7" s="14">
        <v>4</v>
      </c>
      <c r="B7" s="15" t="s">
        <v>515</v>
      </c>
      <c r="C7" s="24">
        <v>10</v>
      </c>
    </row>
    <row r="8" spans="1:3" ht="15" customHeight="1">
      <c r="A8" s="14">
        <v>5</v>
      </c>
      <c r="B8" s="15" t="s">
        <v>753</v>
      </c>
      <c r="C8" s="24">
        <v>10</v>
      </c>
    </row>
    <row r="9" spans="1:3" ht="15" customHeight="1">
      <c r="A9" s="14">
        <v>6</v>
      </c>
      <c r="B9" s="15" t="s">
        <v>536</v>
      </c>
      <c r="C9" s="24">
        <v>9</v>
      </c>
    </row>
    <row r="10" spans="1:3" ht="15" customHeight="1">
      <c r="A10" s="14">
        <v>7</v>
      </c>
      <c r="B10" s="15" t="s">
        <v>606</v>
      </c>
      <c r="C10" s="24">
        <v>9</v>
      </c>
    </row>
    <row r="11" spans="1:3" ht="15" customHeight="1">
      <c r="A11" s="14">
        <v>8</v>
      </c>
      <c r="B11" s="15" t="s">
        <v>474</v>
      </c>
      <c r="C11" s="24">
        <v>7</v>
      </c>
    </row>
    <row r="12" spans="1:3" ht="15" customHeight="1">
      <c r="A12" s="26">
        <v>9</v>
      </c>
      <c r="B12" s="27" t="s">
        <v>1433</v>
      </c>
      <c r="C12" s="29">
        <v>6</v>
      </c>
    </row>
    <row r="13" spans="1:3" ht="15" customHeight="1">
      <c r="A13" s="14">
        <v>10</v>
      </c>
      <c r="B13" s="15" t="s">
        <v>1327</v>
      </c>
      <c r="C13" s="24">
        <v>6</v>
      </c>
    </row>
    <row r="14" spans="1:3" ht="15" customHeight="1">
      <c r="A14" s="14">
        <v>11</v>
      </c>
      <c r="B14" s="15" t="s">
        <v>702</v>
      </c>
      <c r="C14" s="24">
        <v>6</v>
      </c>
    </row>
    <row r="15" spans="1:3" ht="15" customHeight="1">
      <c r="A15" s="14">
        <v>12</v>
      </c>
      <c r="B15" s="15" t="s">
        <v>533</v>
      </c>
      <c r="C15" s="24">
        <v>6</v>
      </c>
    </row>
    <row r="16" spans="1:3" ht="15" customHeight="1">
      <c r="A16" s="14">
        <v>13</v>
      </c>
      <c r="B16" s="15" t="s">
        <v>1461</v>
      </c>
      <c r="C16" s="24">
        <v>6</v>
      </c>
    </row>
    <row r="17" spans="1:3" ht="15" customHeight="1">
      <c r="A17" s="14">
        <v>14</v>
      </c>
      <c r="B17" s="15" t="s">
        <v>429</v>
      </c>
      <c r="C17" s="24">
        <v>6</v>
      </c>
    </row>
    <row r="18" spans="1:3" ht="15" customHeight="1">
      <c r="A18" s="14">
        <v>15</v>
      </c>
      <c r="B18" s="15" t="s">
        <v>481</v>
      </c>
      <c r="C18" s="24">
        <v>5</v>
      </c>
    </row>
    <row r="19" spans="1:3" ht="15" customHeight="1">
      <c r="A19" s="14">
        <v>16</v>
      </c>
      <c r="B19" s="15" t="s">
        <v>660</v>
      </c>
      <c r="C19" s="24">
        <v>5</v>
      </c>
    </row>
    <row r="20" spans="1:3" ht="15" customHeight="1">
      <c r="A20" s="14">
        <v>17</v>
      </c>
      <c r="B20" s="15" t="s">
        <v>886</v>
      </c>
      <c r="C20" s="24">
        <v>5</v>
      </c>
    </row>
    <row r="21" spans="1:3" ht="15" customHeight="1">
      <c r="A21" s="14">
        <v>18</v>
      </c>
      <c r="B21" s="15" t="s">
        <v>341</v>
      </c>
      <c r="C21" s="24">
        <v>5</v>
      </c>
    </row>
    <row r="22" spans="1:3" ht="15" customHeight="1">
      <c r="A22" s="14">
        <v>19</v>
      </c>
      <c r="B22" s="15" t="s">
        <v>1299</v>
      </c>
      <c r="C22" s="24">
        <v>4</v>
      </c>
    </row>
    <row r="23" spans="1:3" ht="15" customHeight="1">
      <c r="A23" s="14">
        <v>20</v>
      </c>
      <c r="B23" s="15" t="s">
        <v>845</v>
      </c>
      <c r="C23" s="24">
        <v>4</v>
      </c>
    </row>
    <row r="24" spans="1:3" ht="15" customHeight="1">
      <c r="A24" s="14">
        <v>21</v>
      </c>
      <c r="B24" s="15" t="s">
        <v>478</v>
      </c>
      <c r="C24" s="24">
        <v>4</v>
      </c>
    </row>
    <row r="25" spans="1:3" ht="15" customHeight="1">
      <c r="A25" s="14">
        <v>22</v>
      </c>
      <c r="B25" s="15" t="s">
        <v>742</v>
      </c>
      <c r="C25" s="24">
        <v>4</v>
      </c>
    </row>
    <row r="26" spans="1:3" ht="15" customHeight="1">
      <c r="A26" s="14">
        <v>23</v>
      </c>
      <c r="B26" s="15" t="s">
        <v>1117</v>
      </c>
      <c r="C26" s="24">
        <v>4</v>
      </c>
    </row>
    <row r="27" spans="1:3" ht="15" customHeight="1">
      <c r="A27" s="14">
        <v>24</v>
      </c>
      <c r="B27" s="15" t="s">
        <v>572</v>
      </c>
      <c r="C27" s="24">
        <v>4</v>
      </c>
    </row>
    <row r="28" spans="1:3" ht="15" customHeight="1">
      <c r="A28" s="14">
        <v>25</v>
      </c>
      <c r="B28" s="15" t="s">
        <v>652</v>
      </c>
      <c r="C28" s="24">
        <v>4</v>
      </c>
    </row>
    <row r="29" spans="1:3" ht="15" customHeight="1">
      <c r="A29" s="14">
        <v>26</v>
      </c>
      <c r="B29" s="15" t="s">
        <v>632</v>
      </c>
      <c r="C29" s="24">
        <v>4</v>
      </c>
    </row>
    <row r="30" spans="1:3" ht="15" customHeight="1">
      <c r="A30" s="14">
        <v>27</v>
      </c>
      <c r="B30" s="15" t="s">
        <v>688</v>
      </c>
      <c r="C30" s="24">
        <v>4</v>
      </c>
    </row>
    <row r="31" spans="1:3" ht="15" customHeight="1">
      <c r="A31" s="14">
        <v>28</v>
      </c>
      <c r="B31" s="15" t="s">
        <v>1082</v>
      </c>
      <c r="C31" s="24">
        <v>4</v>
      </c>
    </row>
    <row r="32" spans="1:3" ht="15" customHeight="1">
      <c r="A32" s="14">
        <v>29</v>
      </c>
      <c r="B32" s="15" t="s">
        <v>505</v>
      </c>
      <c r="C32" s="24">
        <v>4</v>
      </c>
    </row>
    <row r="33" spans="1:3" ht="15" customHeight="1">
      <c r="A33" s="14">
        <v>30</v>
      </c>
      <c r="B33" s="15" t="s">
        <v>589</v>
      </c>
      <c r="C33" s="24">
        <v>3</v>
      </c>
    </row>
    <row r="34" spans="1:3" ht="15" customHeight="1">
      <c r="A34" s="14">
        <v>31</v>
      </c>
      <c r="B34" s="15" t="s">
        <v>244</v>
      </c>
      <c r="C34" s="24">
        <v>3</v>
      </c>
    </row>
    <row r="35" spans="1:3" ht="15" customHeight="1">
      <c r="A35" s="14">
        <v>32</v>
      </c>
      <c r="B35" s="15" t="s">
        <v>1097</v>
      </c>
      <c r="C35" s="24">
        <v>3</v>
      </c>
    </row>
    <row r="36" spans="1:3" ht="15" customHeight="1">
      <c r="A36" s="14">
        <v>33</v>
      </c>
      <c r="B36" s="15" t="s">
        <v>936</v>
      </c>
      <c r="C36" s="24">
        <v>3</v>
      </c>
    </row>
    <row r="37" spans="1:3" ht="15" customHeight="1">
      <c r="A37" s="14">
        <v>34</v>
      </c>
      <c r="B37" s="15" t="s">
        <v>715</v>
      </c>
      <c r="C37" s="24">
        <v>3</v>
      </c>
    </row>
    <row r="38" spans="1:3" ht="15" customHeight="1">
      <c r="A38" s="14">
        <v>35</v>
      </c>
      <c r="B38" s="15" t="s">
        <v>1171</v>
      </c>
      <c r="C38" s="24">
        <v>3</v>
      </c>
    </row>
    <row r="39" spans="1:3" ht="15" customHeight="1">
      <c r="A39" s="14">
        <v>36</v>
      </c>
      <c r="B39" s="15" t="s">
        <v>457</v>
      </c>
      <c r="C39" s="24">
        <v>3</v>
      </c>
    </row>
    <row r="40" spans="1:3" ht="15" customHeight="1">
      <c r="A40" s="14">
        <v>37</v>
      </c>
      <c r="B40" s="15" t="s">
        <v>971</v>
      </c>
      <c r="C40" s="24">
        <v>3</v>
      </c>
    </row>
    <row r="41" spans="1:3" ht="15" customHeight="1">
      <c r="A41" s="14">
        <v>38</v>
      </c>
      <c r="B41" s="15" t="s">
        <v>683</v>
      </c>
      <c r="C41" s="24">
        <v>3</v>
      </c>
    </row>
    <row r="42" spans="1:3" ht="15" customHeight="1">
      <c r="A42" s="14">
        <v>39</v>
      </c>
      <c r="B42" s="15" t="s">
        <v>1309</v>
      </c>
      <c r="C42" s="24">
        <v>3</v>
      </c>
    </row>
    <row r="43" spans="1:3" ht="15" customHeight="1">
      <c r="A43" s="14">
        <v>40</v>
      </c>
      <c r="B43" s="15" t="s">
        <v>1017</v>
      </c>
      <c r="C43" s="24">
        <v>3</v>
      </c>
    </row>
    <row r="44" spans="1:3" ht="15" customHeight="1">
      <c r="A44" s="14">
        <v>41</v>
      </c>
      <c r="B44" s="15" t="s">
        <v>490</v>
      </c>
      <c r="C44" s="24">
        <v>3</v>
      </c>
    </row>
    <row r="45" spans="1:3" ht="15" customHeight="1">
      <c r="A45" s="14">
        <v>42</v>
      </c>
      <c r="B45" s="15" t="s">
        <v>933</v>
      </c>
      <c r="C45" s="24">
        <v>3</v>
      </c>
    </row>
    <row r="46" spans="1:3" ht="15" customHeight="1">
      <c r="A46" s="14">
        <v>43</v>
      </c>
      <c r="B46" s="15" t="s">
        <v>718</v>
      </c>
      <c r="C46" s="24">
        <v>3</v>
      </c>
    </row>
    <row r="47" spans="1:3" ht="15" customHeight="1">
      <c r="A47" s="14">
        <v>44</v>
      </c>
      <c r="B47" s="15" t="s">
        <v>542</v>
      </c>
      <c r="C47" s="24">
        <v>3</v>
      </c>
    </row>
    <row r="48" spans="1:3" ht="15" customHeight="1">
      <c r="A48" s="14">
        <v>45</v>
      </c>
      <c r="B48" s="15" t="s">
        <v>1154</v>
      </c>
      <c r="C48" s="24">
        <v>3</v>
      </c>
    </row>
    <row r="49" spans="1:3" ht="15" customHeight="1">
      <c r="A49" s="14">
        <v>46</v>
      </c>
      <c r="B49" s="15" t="s">
        <v>834</v>
      </c>
      <c r="C49" s="24">
        <v>3</v>
      </c>
    </row>
    <row r="50" spans="1:3" ht="15" customHeight="1">
      <c r="A50" s="14">
        <v>47</v>
      </c>
      <c r="B50" s="15" t="s">
        <v>612</v>
      </c>
      <c r="C50" s="24">
        <v>3</v>
      </c>
    </row>
    <row r="51" spans="1:3" ht="15" customHeight="1">
      <c r="A51" s="14">
        <v>48</v>
      </c>
      <c r="B51" s="15" t="s">
        <v>565</v>
      </c>
      <c r="C51" s="24">
        <v>3</v>
      </c>
    </row>
    <row r="52" spans="1:3" ht="15" customHeight="1">
      <c r="A52" s="14">
        <v>49</v>
      </c>
      <c r="B52" s="15" t="s">
        <v>1044</v>
      </c>
      <c r="C52" s="24">
        <v>3</v>
      </c>
    </row>
    <row r="53" spans="1:3" ht="15" customHeight="1">
      <c r="A53" s="14">
        <v>50</v>
      </c>
      <c r="B53" s="15" t="s">
        <v>891</v>
      </c>
      <c r="C53" s="24">
        <v>3</v>
      </c>
    </row>
    <row r="54" spans="1:3" ht="15" customHeight="1">
      <c r="A54" s="14">
        <v>51</v>
      </c>
      <c r="B54" s="15" t="s">
        <v>1208</v>
      </c>
      <c r="C54" s="24">
        <v>3</v>
      </c>
    </row>
    <row r="55" spans="1:3" ht="15" customHeight="1">
      <c r="A55" s="14">
        <v>52</v>
      </c>
      <c r="B55" s="15" t="s">
        <v>551</v>
      </c>
      <c r="C55" s="24">
        <v>3</v>
      </c>
    </row>
    <row r="56" spans="1:3" ht="15" customHeight="1">
      <c r="A56" s="14">
        <v>53</v>
      </c>
      <c r="B56" s="15" t="s">
        <v>750</v>
      </c>
      <c r="C56" s="24">
        <v>3</v>
      </c>
    </row>
    <row r="57" spans="1:3" ht="15" customHeight="1">
      <c r="A57" s="14">
        <v>54</v>
      </c>
      <c r="B57" s="15" t="s">
        <v>1517</v>
      </c>
      <c r="C57" s="24">
        <v>2</v>
      </c>
    </row>
    <row r="58" spans="1:3" ht="15" customHeight="1">
      <c r="A58" s="14">
        <v>55</v>
      </c>
      <c r="B58" s="15" t="s">
        <v>1405</v>
      </c>
      <c r="C58" s="24">
        <v>2</v>
      </c>
    </row>
    <row r="59" spans="1:3" ht="15" customHeight="1">
      <c r="A59" s="14">
        <v>56</v>
      </c>
      <c r="B59" s="15" t="s">
        <v>929</v>
      </c>
      <c r="C59" s="24">
        <v>2</v>
      </c>
    </row>
    <row r="60" spans="1:3" ht="15" customHeight="1">
      <c r="A60" s="14">
        <v>57</v>
      </c>
      <c r="B60" s="15" t="s">
        <v>438</v>
      </c>
      <c r="C60" s="24">
        <v>2</v>
      </c>
    </row>
    <row r="61" spans="1:3" ht="15" customHeight="1">
      <c r="A61" s="14">
        <v>58</v>
      </c>
      <c r="B61" s="15" t="s">
        <v>153</v>
      </c>
      <c r="C61" s="24">
        <v>2</v>
      </c>
    </row>
    <row r="62" spans="1:3" ht="15" customHeight="1">
      <c r="A62" s="14">
        <v>59</v>
      </c>
      <c r="B62" s="15" t="s">
        <v>1258</v>
      </c>
      <c r="C62" s="24">
        <v>2</v>
      </c>
    </row>
    <row r="63" spans="1:3" ht="15" customHeight="1">
      <c r="A63" s="14">
        <v>60</v>
      </c>
      <c r="B63" s="15" t="s">
        <v>168</v>
      </c>
      <c r="C63" s="24">
        <v>2</v>
      </c>
    </row>
    <row r="64" spans="1:3" ht="15" customHeight="1">
      <c r="A64" s="14">
        <v>61</v>
      </c>
      <c r="B64" s="15" t="s">
        <v>471</v>
      </c>
      <c r="C64" s="24">
        <v>2</v>
      </c>
    </row>
    <row r="65" spans="1:3" ht="15" customHeight="1">
      <c r="A65" s="14">
        <v>62</v>
      </c>
      <c r="B65" s="15" t="s">
        <v>617</v>
      </c>
      <c r="C65" s="24">
        <v>2</v>
      </c>
    </row>
    <row r="66" spans="1:3" ht="15" customHeight="1">
      <c r="A66" s="14">
        <v>63</v>
      </c>
      <c r="B66" s="15" t="s">
        <v>24</v>
      </c>
      <c r="C66" s="24">
        <v>2</v>
      </c>
    </row>
    <row r="67" spans="1:3" ht="15" customHeight="1">
      <c r="A67" s="14">
        <v>64</v>
      </c>
      <c r="B67" s="15" t="s">
        <v>975</v>
      </c>
      <c r="C67" s="24">
        <v>2</v>
      </c>
    </row>
    <row r="68" spans="1:3" ht="15" customHeight="1">
      <c r="A68" s="14">
        <v>65</v>
      </c>
      <c r="B68" s="15" t="s">
        <v>114</v>
      </c>
      <c r="C68" s="24">
        <v>2</v>
      </c>
    </row>
    <row r="69" spans="1:3" ht="15" customHeight="1">
      <c r="A69" s="14">
        <v>66</v>
      </c>
      <c r="B69" s="15" t="s">
        <v>84</v>
      </c>
      <c r="C69" s="24">
        <v>2</v>
      </c>
    </row>
    <row r="70" spans="1:3" ht="15" customHeight="1">
      <c r="A70" s="14">
        <v>67</v>
      </c>
      <c r="B70" s="15" t="s">
        <v>951</v>
      </c>
      <c r="C70" s="24">
        <v>2</v>
      </c>
    </row>
    <row r="71" spans="1:3" ht="15" customHeight="1">
      <c r="A71" s="14">
        <v>68</v>
      </c>
      <c r="B71" s="15" t="s">
        <v>1561</v>
      </c>
      <c r="C71" s="24">
        <v>2</v>
      </c>
    </row>
    <row r="72" spans="1:3" ht="15" customHeight="1">
      <c r="A72" s="14">
        <v>69</v>
      </c>
      <c r="B72" s="15" t="s">
        <v>69</v>
      </c>
      <c r="C72" s="24">
        <v>2</v>
      </c>
    </row>
    <row r="73" spans="1:3" ht="15" customHeight="1">
      <c r="A73" s="14">
        <v>70</v>
      </c>
      <c r="B73" s="15" t="s">
        <v>884</v>
      </c>
      <c r="C73" s="24">
        <v>2</v>
      </c>
    </row>
    <row r="74" spans="1:3" ht="15" customHeight="1">
      <c r="A74" s="14">
        <v>71</v>
      </c>
      <c r="B74" s="15" t="s">
        <v>1148</v>
      </c>
      <c r="C74" s="24">
        <v>2</v>
      </c>
    </row>
    <row r="75" spans="1:3" ht="15" customHeight="1">
      <c r="A75" s="14">
        <v>72</v>
      </c>
      <c r="B75" s="15" t="s">
        <v>50</v>
      </c>
      <c r="C75" s="24">
        <v>2</v>
      </c>
    </row>
    <row r="76" spans="1:3" ht="15" customHeight="1">
      <c r="A76" s="14">
        <v>73</v>
      </c>
      <c r="B76" s="15" t="s">
        <v>948</v>
      </c>
      <c r="C76" s="24">
        <v>2</v>
      </c>
    </row>
    <row r="77" spans="1:3" ht="15" customHeight="1">
      <c r="A77" s="14">
        <v>74</v>
      </c>
      <c r="B77" s="15" t="s">
        <v>635</v>
      </c>
      <c r="C77" s="24">
        <v>2</v>
      </c>
    </row>
    <row r="78" spans="1:3" ht="15" customHeight="1">
      <c r="A78" s="14">
        <v>75</v>
      </c>
      <c r="B78" s="15" t="s">
        <v>668</v>
      </c>
      <c r="C78" s="24">
        <v>2</v>
      </c>
    </row>
    <row r="79" spans="1:3" ht="15" customHeight="1">
      <c r="A79" s="14">
        <v>76</v>
      </c>
      <c r="B79" s="15" t="s">
        <v>549</v>
      </c>
      <c r="C79" s="24">
        <v>2</v>
      </c>
    </row>
    <row r="80" spans="1:3" ht="15" customHeight="1">
      <c r="A80" s="14">
        <v>77</v>
      </c>
      <c r="B80" s="15" t="s">
        <v>865</v>
      </c>
      <c r="C80" s="24">
        <v>2</v>
      </c>
    </row>
    <row r="81" spans="1:3" ht="15" customHeight="1">
      <c r="A81" s="14">
        <v>78</v>
      </c>
      <c r="B81" s="15" t="s">
        <v>957</v>
      </c>
      <c r="C81" s="24">
        <v>2</v>
      </c>
    </row>
    <row r="82" spans="1:3" ht="15" customHeight="1">
      <c r="A82" s="14">
        <v>79</v>
      </c>
      <c r="B82" s="15" t="s">
        <v>1085</v>
      </c>
      <c r="C82" s="24">
        <v>2</v>
      </c>
    </row>
    <row r="83" spans="1:3" ht="15" customHeight="1">
      <c r="A83" s="14">
        <v>80</v>
      </c>
      <c r="B83" s="15" t="s">
        <v>982</v>
      </c>
      <c r="C83" s="24">
        <v>2</v>
      </c>
    </row>
    <row r="84" spans="1:3" ht="15" customHeight="1">
      <c r="A84" s="14">
        <v>81</v>
      </c>
      <c r="B84" s="15" t="s">
        <v>1059</v>
      </c>
      <c r="C84" s="24">
        <v>2</v>
      </c>
    </row>
    <row r="85" spans="1:3" ht="15" customHeight="1">
      <c r="A85" s="14">
        <v>82</v>
      </c>
      <c r="B85" s="15" t="s">
        <v>508</v>
      </c>
      <c r="C85" s="24">
        <v>2</v>
      </c>
    </row>
    <row r="86" spans="1:3" ht="15" customHeight="1">
      <c r="A86" s="14">
        <v>83</v>
      </c>
      <c r="B86" s="15" t="s">
        <v>1399</v>
      </c>
      <c r="C86" s="24">
        <v>2</v>
      </c>
    </row>
    <row r="87" spans="1:3" ht="15" customHeight="1">
      <c r="A87" s="14">
        <v>84</v>
      </c>
      <c r="B87" s="15" t="s">
        <v>776</v>
      </c>
      <c r="C87" s="24">
        <v>2</v>
      </c>
    </row>
    <row r="88" spans="1:3" ht="15" customHeight="1">
      <c r="A88" s="14">
        <v>85</v>
      </c>
      <c r="B88" s="15" t="s">
        <v>1006</v>
      </c>
      <c r="C88" s="24">
        <v>2</v>
      </c>
    </row>
    <row r="89" spans="1:3" ht="15" customHeight="1">
      <c r="A89" s="14">
        <v>86</v>
      </c>
      <c r="B89" s="15" t="s">
        <v>786</v>
      </c>
      <c r="C89" s="24">
        <v>2</v>
      </c>
    </row>
    <row r="90" spans="1:3" ht="15" customHeight="1">
      <c r="A90" s="14">
        <v>87</v>
      </c>
      <c r="B90" s="15" t="s">
        <v>1003</v>
      </c>
      <c r="C90" s="24">
        <v>2</v>
      </c>
    </row>
    <row r="91" spans="1:3" ht="15" customHeight="1">
      <c r="A91" s="14">
        <v>88</v>
      </c>
      <c r="B91" s="15" t="s">
        <v>1040</v>
      </c>
      <c r="C91" s="24">
        <v>2</v>
      </c>
    </row>
    <row r="92" spans="1:3" ht="15" customHeight="1">
      <c r="A92" s="14">
        <v>89</v>
      </c>
      <c r="B92" s="15" t="s">
        <v>487</v>
      </c>
      <c r="C92" s="24">
        <v>2</v>
      </c>
    </row>
    <row r="93" spans="1:3" ht="15" customHeight="1">
      <c r="A93" s="14">
        <v>90</v>
      </c>
      <c r="B93" s="15" t="s">
        <v>620</v>
      </c>
      <c r="C93" s="24">
        <v>2</v>
      </c>
    </row>
    <row r="94" spans="1:3" ht="15" customHeight="1">
      <c r="A94" s="14">
        <v>91</v>
      </c>
      <c r="B94" s="15" t="s">
        <v>862</v>
      </c>
      <c r="C94" s="24">
        <v>2</v>
      </c>
    </row>
    <row r="95" spans="1:3" ht="15" customHeight="1">
      <c r="A95" s="14">
        <v>92</v>
      </c>
      <c r="B95" s="15" t="s">
        <v>623</v>
      </c>
      <c r="C95" s="24">
        <v>2</v>
      </c>
    </row>
    <row r="96" spans="1:3" ht="15" customHeight="1">
      <c r="A96" s="14">
        <v>93</v>
      </c>
      <c r="B96" s="15" t="s">
        <v>737</v>
      </c>
      <c r="C96" s="24">
        <v>2</v>
      </c>
    </row>
    <row r="97" spans="1:3" ht="15" customHeight="1">
      <c r="A97" s="14">
        <v>94</v>
      </c>
      <c r="B97" s="15" t="s">
        <v>643</v>
      </c>
      <c r="C97" s="24">
        <v>2</v>
      </c>
    </row>
    <row r="98" spans="1:3" ht="15" customHeight="1">
      <c r="A98" s="14">
        <v>95</v>
      </c>
      <c r="B98" s="15" t="s">
        <v>1126</v>
      </c>
      <c r="C98" s="24">
        <v>2</v>
      </c>
    </row>
    <row r="99" spans="1:3" ht="15" customHeight="1">
      <c r="A99" s="14">
        <v>96</v>
      </c>
      <c r="B99" s="15" t="s">
        <v>963</v>
      </c>
      <c r="C99" s="24">
        <v>2</v>
      </c>
    </row>
    <row r="100" spans="1:3" ht="15" customHeight="1">
      <c r="A100" s="14">
        <v>97</v>
      </c>
      <c r="B100" s="15" t="s">
        <v>838</v>
      </c>
      <c r="C100" s="24">
        <v>2</v>
      </c>
    </row>
    <row r="101" spans="1:3" ht="15" customHeight="1">
      <c r="A101" s="14">
        <v>98</v>
      </c>
      <c r="B101" s="15" t="s">
        <v>530</v>
      </c>
      <c r="C101" s="24">
        <v>2</v>
      </c>
    </row>
    <row r="102" spans="1:3" ht="15" customHeight="1">
      <c r="A102" s="14">
        <v>99</v>
      </c>
      <c r="B102" s="15" t="s">
        <v>1048</v>
      </c>
      <c r="C102" s="24">
        <v>2</v>
      </c>
    </row>
    <row r="103" spans="1:3" ht="15" customHeight="1">
      <c r="A103" s="14">
        <v>100</v>
      </c>
      <c r="B103" s="15" t="s">
        <v>89</v>
      </c>
      <c r="C103" s="24">
        <v>2</v>
      </c>
    </row>
    <row r="104" spans="1:3" ht="15" customHeight="1">
      <c r="A104" s="14">
        <v>101</v>
      </c>
      <c r="B104" s="15" t="s">
        <v>978</v>
      </c>
      <c r="C104" s="24">
        <v>2</v>
      </c>
    </row>
    <row r="105" spans="1:3" ht="15" customHeight="1">
      <c r="A105" s="14">
        <v>102</v>
      </c>
      <c r="B105" s="15" t="s">
        <v>1352</v>
      </c>
      <c r="C105" s="24">
        <v>2</v>
      </c>
    </row>
    <row r="106" spans="1:3" ht="15" customHeight="1">
      <c r="A106" s="14">
        <v>103</v>
      </c>
      <c r="B106" s="15" t="s">
        <v>997</v>
      </c>
      <c r="C106" s="24">
        <v>2</v>
      </c>
    </row>
    <row r="107" spans="1:3" ht="15" customHeight="1">
      <c r="A107" s="14">
        <v>104</v>
      </c>
      <c r="B107" s="15" t="s">
        <v>496</v>
      </c>
      <c r="C107" s="24">
        <v>2</v>
      </c>
    </row>
    <row r="108" spans="1:3" ht="15" customHeight="1">
      <c r="A108" s="14">
        <v>105</v>
      </c>
      <c r="B108" s="15" t="s">
        <v>261</v>
      </c>
      <c r="C108" s="24">
        <v>2</v>
      </c>
    </row>
    <row r="109" spans="1:3" ht="15" customHeight="1">
      <c r="A109" s="14">
        <v>106</v>
      </c>
      <c r="B109" s="15" t="s">
        <v>1027</v>
      </c>
      <c r="C109" s="24">
        <v>2</v>
      </c>
    </row>
    <row r="110" spans="1:3" ht="15" customHeight="1">
      <c r="A110" s="14">
        <v>107</v>
      </c>
      <c r="B110" s="15" t="s">
        <v>428</v>
      </c>
      <c r="C110" s="24">
        <v>2</v>
      </c>
    </row>
    <row r="111" spans="1:3" ht="15" customHeight="1">
      <c r="A111" s="14">
        <v>108</v>
      </c>
      <c r="B111" s="15" t="s">
        <v>459</v>
      </c>
      <c r="C111" s="24">
        <v>2</v>
      </c>
    </row>
    <row r="112" spans="1:3" ht="15" customHeight="1">
      <c r="A112" s="14">
        <v>109</v>
      </c>
      <c r="B112" s="15" t="s">
        <v>1381</v>
      </c>
      <c r="C112" s="24">
        <v>2</v>
      </c>
    </row>
    <row r="113" spans="1:3" ht="15" customHeight="1">
      <c r="A113" s="14">
        <v>110</v>
      </c>
      <c r="B113" s="15" t="s">
        <v>601</v>
      </c>
      <c r="C113" s="24">
        <v>2</v>
      </c>
    </row>
    <row r="114" spans="1:3" ht="15" customHeight="1">
      <c r="A114" s="14">
        <v>111</v>
      </c>
      <c r="B114" s="15" t="s">
        <v>1179</v>
      </c>
      <c r="C114" s="24">
        <v>1</v>
      </c>
    </row>
    <row r="115" spans="1:3" ht="15" customHeight="1">
      <c r="A115" s="14">
        <v>112</v>
      </c>
      <c r="B115" s="15" t="s">
        <v>1170</v>
      </c>
      <c r="C115" s="24">
        <v>1</v>
      </c>
    </row>
    <row r="116" spans="1:3" ht="15" customHeight="1">
      <c r="A116" s="14">
        <v>113</v>
      </c>
      <c r="B116" s="15" t="s">
        <v>592</v>
      </c>
      <c r="C116" s="24">
        <v>1</v>
      </c>
    </row>
    <row r="117" spans="1:3" ht="15" customHeight="1">
      <c r="A117" s="14">
        <v>114</v>
      </c>
      <c r="B117" s="15" t="s">
        <v>558</v>
      </c>
      <c r="C117" s="24">
        <v>1</v>
      </c>
    </row>
    <row r="118" spans="1:3" ht="15" customHeight="1">
      <c r="A118" s="14">
        <v>115</v>
      </c>
      <c r="B118" s="15" t="s">
        <v>582</v>
      </c>
      <c r="C118" s="24">
        <v>1</v>
      </c>
    </row>
    <row r="119" spans="1:3" ht="15" customHeight="1">
      <c r="A119" s="14">
        <v>116</v>
      </c>
      <c r="B119" s="15" t="s">
        <v>232</v>
      </c>
      <c r="C119" s="24">
        <v>1</v>
      </c>
    </row>
    <row r="120" spans="1:3" ht="15" customHeight="1">
      <c r="A120" s="14">
        <v>117</v>
      </c>
      <c r="B120" s="15" t="s">
        <v>526</v>
      </c>
      <c r="C120" s="24">
        <v>1</v>
      </c>
    </row>
    <row r="121" spans="1:3" ht="15" customHeight="1">
      <c r="A121" s="14">
        <v>118</v>
      </c>
      <c r="B121" s="15" t="s">
        <v>897</v>
      </c>
      <c r="C121" s="24">
        <v>1</v>
      </c>
    </row>
    <row r="122" spans="1:3" ht="15" customHeight="1">
      <c r="A122" s="14">
        <v>119</v>
      </c>
      <c r="B122" s="15" t="s">
        <v>446</v>
      </c>
      <c r="C122" s="24">
        <v>1</v>
      </c>
    </row>
    <row r="123" spans="1:3" ht="15" customHeight="1">
      <c r="A123" s="14">
        <v>120</v>
      </c>
      <c r="B123" s="15" t="s">
        <v>0</v>
      </c>
      <c r="C123" s="24">
        <v>1</v>
      </c>
    </row>
    <row r="124" spans="1:3" ht="15" customHeight="1">
      <c r="A124" s="14">
        <v>121</v>
      </c>
      <c r="B124" s="15" t="s">
        <v>1557</v>
      </c>
      <c r="C124" s="24">
        <v>1</v>
      </c>
    </row>
    <row r="125" spans="1:3" ht="15" customHeight="1">
      <c r="A125" s="14">
        <v>122</v>
      </c>
      <c r="B125" s="15" t="s">
        <v>1320</v>
      </c>
      <c r="C125" s="24">
        <v>1</v>
      </c>
    </row>
    <row r="126" spans="1:3" ht="15" customHeight="1">
      <c r="A126" s="14">
        <v>123</v>
      </c>
      <c r="B126" s="15" t="s">
        <v>1262</v>
      </c>
      <c r="C126" s="24">
        <v>1</v>
      </c>
    </row>
    <row r="127" spans="1:3" ht="15" customHeight="1">
      <c r="A127" s="14">
        <v>124</v>
      </c>
      <c r="B127" s="15" t="s">
        <v>649</v>
      </c>
      <c r="C127" s="24">
        <v>1</v>
      </c>
    </row>
    <row r="128" spans="1:3" ht="15" customHeight="1">
      <c r="A128" s="14">
        <v>125</v>
      </c>
      <c r="B128" s="15" t="s">
        <v>693</v>
      </c>
      <c r="C128" s="24">
        <v>1</v>
      </c>
    </row>
    <row r="129" spans="1:3" ht="15" customHeight="1">
      <c r="A129" s="14">
        <v>126</v>
      </c>
      <c r="B129" s="15" t="s">
        <v>1424</v>
      </c>
      <c r="C129" s="24">
        <v>1</v>
      </c>
    </row>
    <row r="130" spans="1:3" ht="15" customHeight="1">
      <c r="A130" s="14">
        <v>127</v>
      </c>
      <c r="B130" s="15" t="s">
        <v>157</v>
      </c>
      <c r="C130" s="24">
        <v>1</v>
      </c>
    </row>
    <row r="131" spans="1:3" ht="15" customHeight="1">
      <c r="A131" s="14">
        <v>128</v>
      </c>
      <c r="B131" s="15" t="s">
        <v>124</v>
      </c>
      <c r="C131" s="24">
        <v>1</v>
      </c>
    </row>
    <row r="132" spans="1:3" ht="15" customHeight="1">
      <c r="A132" s="14">
        <v>129</v>
      </c>
      <c r="B132" s="15" t="s">
        <v>594</v>
      </c>
      <c r="C132" s="24">
        <v>1</v>
      </c>
    </row>
    <row r="133" spans="1:3" ht="15" customHeight="1">
      <c r="A133" s="14">
        <v>130</v>
      </c>
      <c r="B133" s="15" t="s">
        <v>1052</v>
      </c>
      <c r="C133" s="24">
        <v>1</v>
      </c>
    </row>
    <row r="134" spans="1:3" ht="15" customHeight="1">
      <c r="A134" s="14">
        <v>131</v>
      </c>
      <c r="B134" s="15" t="s">
        <v>1223</v>
      </c>
      <c r="C134" s="24">
        <v>1</v>
      </c>
    </row>
    <row r="135" spans="1:3" ht="15" customHeight="1">
      <c r="A135" s="14">
        <v>132</v>
      </c>
      <c r="B135" s="15" t="s">
        <v>1244</v>
      </c>
      <c r="C135" s="24">
        <v>1</v>
      </c>
    </row>
    <row r="136" spans="1:3" ht="15" customHeight="1">
      <c r="A136" s="14">
        <v>133</v>
      </c>
      <c r="B136" s="15" t="s">
        <v>889</v>
      </c>
      <c r="C136" s="24">
        <v>1</v>
      </c>
    </row>
    <row r="137" spans="1:3" ht="15" customHeight="1">
      <c r="A137" s="14">
        <v>134</v>
      </c>
      <c r="B137" s="15" t="s">
        <v>454</v>
      </c>
      <c r="C137" s="24">
        <v>1</v>
      </c>
    </row>
    <row r="138" spans="1:3" ht="15" customHeight="1">
      <c r="A138" s="14">
        <v>135</v>
      </c>
      <c r="B138" s="15" t="s">
        <v>276</v>
      </c>
      <c r="C138" s="24">
        <v>1</v>
      </c>
    </row>
    <row r="139" spans="1:3" ht="15" customHeight="1">
      <c r="A139" s="14">
        <v>136</v>
      </c>
      <c r="B139" s="15" t="s">
        <v>710</v>
      </c>
      <c r="C139" s="24">
        <v>1</v>
      </c>
    </row>
    <row r="140" spans="1:3" ht="15" customHeight="1">
      <c r="A140" s="14">
        <v>137</v>
      </c>
      <c r="B140" s="15" t="s">
        <v>680</v>
      </c>
      <c r="C140" s="24">
        <v>1</v>
      </c>
    </row>
    <row r="141" spans="1:3" ht="15" customHeight="1">
      <c r="A141" s="14">
        <v>138</v>
      </c>
      <c r="B141" s="15" t="s">
        <v>1057</v>
      </c>
      <c r="C141" s="24">
        <v>1</v>
      </c>
    </row>
    <row r="142" spans="1:3" ht="15" customHeight="1">
      <c r="A142" s="14">
        <v>139</v>
      </c>
      <c r="B142" s="15" t="s">
        <v>173</v>
      </c>
      <c r="C142" s="24">
        <v>1</v>
      </c>
    </row>
    <row r="143" spans="1:3" ht="15" customHeight="1">
      <c r="A143" s="14">
        <v>140</v>
      </c>
      <c r="B143" s="15" t="s">
        <v>493</v>
      </c>
      <c r="C143" s="24">
        <v>1</v>
      </c>
    </row>
    <row r="144" spans="1:3" ht="15" customHeight="1">
      <c r="A144" s="14">
        <v>141</v>
      </c>
      <c r="B144" s="15" t="s">
        <v>65</v>
      </c>
      <c r="C144" s="24">
        <v>1</v>
      </c>
    </row>
    <row r="145" spans="1:3" ht="15" customHeight="1">
      <c r="A145" s="14">
        <v>142</v>
      </c>
      <c r="B145" s="15" t="s">
        <v>1216</v>
      </c>
      <c r="C145" s="24">
        <v>1</v>
      </c>
    </row>
    <row r="146" spans="1:3" ht="15" customHeight="1">
      <c r="A146" s="14">
        <v>143</v>
      </c>
      <c r="B146" s="15" t="s">
        <v>966</v>
      </c>
      <c r="C146" s="24">
        <v>1</v>
      </c>
    </row>
    <row r="147" spans="1:3" ht="15" customHeight="1">
      <c r="A147" s="14">
        <v>144</v>
      </c>
      <c r="B147" s="15" t="s">
        <v>468</v>
      </c>
      <c r="C147" s="24">
        <v>1</v>
      </c>
    </row>
    <row r="148" spans="1:3" ht="15" customHeight="1">
      <c r="A148" s="14">
        <v>145</v>
      </c>
      <c r="B148" s="15" t="s">
        <v>562</v>
      </c>
      <c r="C148" s="24">
        <v>1</v>
      </c>
    </row>
    <row r="149" spans="1:3" ht="15" customHeight="1">
      <c r="A149" s="14">
        <v>146</v>
      </c>
      <c r="B149" s="15" t="s">
        <v>326</v>
      </c>
      <c r="C149" s="24">
        <v>1</v>
      </c>
    </row>
    <row r="150" spans="1:3" ht="15" customHeight="1">
      <c r="A150" s="14">
        <v>147</v>
      </c>
      <c r="B150" s="15" t="s">
        <v>727</v>
      </c>
      <c r="C150" s="24">
        <v>1</v>
      </c>
    </row>
    <row r="151" spans="1:3" ht="15" customHeight="1">
      <c r="A151" s="14">
        <v>148</v>
      </c>
      <c r="B151" s="15" t="s">
        <v>295</v>
      </c>
      <c r="C151" s="24">
        <v>1</v>
      </c>
    </row>
    <row r="152" spans="1:3" ht="15" customHeight="1">
      <c r="A152" s="14">
        <v>149</v>
      </c>
      <c r="B152" s="15" t="s">
        <v>1122</v>
      </c>
      <c r="C152" s="24">
        <v>1</v>
      </c>
    </row>
    <row r="153" spans="1:3" ht="15" customHeight="1">
      <c r="A153" s="14">
        <v>150</v>
      </c>
      <c r="B153" s="15" t="s">
        <v>1282</v>
      </c>
      <c r="C153" s="24">
        <v>1</v>
      </c>
    </row>
    <row r="154" spans="1:3" ht="15" customHeight="1">
      <c r="A154" s="14">
        <v>151</v>
      </c>
      <c r="B154" s="15" t="s">
        <v>609</v>
      </c>
      <c r="C154" s="24">
        <v>1</v>
      </c>
    </row>
    <row r="155" spans="1:3" ht="15" customHeight="1">
      <c r="A155" s="14">
        <v>152</v>
      </c>
      <c r="B155" s="15" t="s">
        <v>988</v>
      </c>
      <c r="C155" s="24">
        <v>1</v>
      </c>
    </row>
    <row r="156" spans="1:3" ht="15" customHeight="1">
      <c r="A156" s="14">
        <v>153</v>
      </c>
      <c r="B156" s="15" t="s">
        <v>555</v>
      </c>
      <c r="C156" s="24">
        <v>1</v>
      </c>
    </row>
    <row r="157" spans="1:3" ht="15" customHeight="1">
      <c r="A157" s="14">
        <v>154</v>
      </c>
      <c r="B157" s="15" t="s">
        <v>130</v>
      </c>
      <c r="C157" s="24">
        <v>1</v>
      </c>
    </row>
    <row r="158" spans="1:3" ht="15" customHeight="1">
      <c r="A158" s="14">
        <v>155</v>
      </c>
      <c r="B158" s="15" t="s">
        <v>921</v>
      </c>
      <c r="C158" s="24">
        <v>1</v>
      </c>
    </row>
    <row r="159" spans="1:3" ht="15" customHeight="1">
      <c r="A159" s="14">
        <v>156</v>
      </c>
      <c r="B159" s="15" t="s">
        <v>199</v>
      </c>
      <c r="C159" s="24">
        <v>1</v>
      </c>
    </row>
    <row r="160" spans="1:3" ht="15" customHeight="1">
      <c r="A160" s="14">
        <v>157</v>
      </c>
      <c r="B160" s="15" t="s">
        <v>503</v>
      </c>
      <c r="C160" s="24">
        <v>1</v>
      </c>
    </row>
    <row r="161" spans="1:3" ht="15" customHeight="1">
      <c r="A161" s="14">
        <v>158</v>
      </c>
      <c r="B161" s="15" t="s">
        <v>1157</v>
      </c>
      <c r="C161" s="24">
        <v>1</v>
      </c>
    </row>
    <row r="162" spans="1:3" ht="15" customHeight="1">
      <c r="A162" s="14">
        <v>159</v>
      </c>
      <c r="B162" s="15" t="s">
        <v>449</v>
      </c>
      <c r="C162" s="24">
        <v>1</v>
      </c>
    </row>
    <row r="163" spans="1:3" ht="15" customHeight="1">
      <c r="A163" s="14">
        <v>160</v>
      </c>
      <c r="B163" s="15" t="s">
        <v>1273</v>
      </c>
      <c r="C163" s="24">
        <v>1</v>
      </c>
    </row>
    <row r="164" spans="1:3" ht="15" customHeight="1">
      <c r="A164" s="14">
        <v>161</v>
      </c>
      <c r="B164" s="15" t="s">
        <v>1306</v>
      </c>
      <c r="C164" s="24">
        <v>1</v>
      </c>
    </row>
    <row r="165" spans="1:3" ht="15" customHeight="1">
      <c r="A165" s="14">
        <v>162</v>
      </c>
      <c r="B165" s="15" t="s">
        <v>315</v>
      </c>
      <c r="C165" s="24">
        <v>1</v>
      </c>
    </row>
    <row r="166" spans="1:3" ht="15" customHeight="1">
      <c r="A166" s="14">
        <v>163</v>
      </c>
      <c r="B166" s="15" t="s">
        <v>1131</v>
      </c>
      <c r="C166" s="24">
        <v>1</v>
      </c>
    </row>
    <row r="167" spans="1:3" ht="15" customHeight="1">
      <c r="A167" s="14">
        <v>164</v>
      </c>
      <c r="B167" s="15" t="s">
        <v>17</v>
      </c>
      <c r="C167" s="24">
        <v>1</v>
      </c>
    </row>
    <row r="168" spans="1:3" ht="15" customHeight="1">
      <c r="A168" s="14">
        <v>165</v>
      </c>
      <c r="B168" s="15" t="s">
        <v>1033</v>
      </c>
      <c r="C168" s="24">
        <v>1</v>
      </c>
    </row>
    <row r="169" spans="1:3" ht="15" customHeight="1">
      <c r="A169" s="14">
        <v>166</v>
      </c>
      <c r="B169" s="15" t="s">
        <v>253</v>
      </c>
      <c r="C169" s="24">
        <v>1</v>
      </c>
    </row>
    <row r="170" spans="1:3" ht="15" customHeight="1">
      <c r="A170" s="14">
        <v>167</v>
      </c>
      <c r="B170" s="15" t="s">
        <v>7</v>
      </c>
      <c r="C170" s="24">
        <v>1</v>
      </c>
    </row>
    <row r="171" spans="1:3" ht="15" customHeight="1">
      <c r="A171" s="14">
        <v>168</v>
      </c>
      <c r="B171" s="15" t="s">
        <v>783</v>
      </c>
      <c r="C171" s="24">
        <v>1</v>
      </c>
    </row>
    <row r="172" spans="1:3" ht="15" customHeight="1">
      <c r="A172" s="14">
        <v>169</v>
      </c>
      <c r="B172" s="15" t="s">
        <v>730</v>
      </c>
      <c r="C172" s="24">
        <v>1</v>
      </c>
    </row>
    <row r="173" spans="1:3" ht="15" customHeight="1">
      <c r="A173" s="14">
        <v>170</v>
      </c>
      <c r="B173" s="15" t="s">
        <v>1091</v>
      </c>
      <c r="C173" s="24">
        <v>1</v>
      </c>
    </row>
    <row r="174" spans="1:3" ht="15" customHeight="1">
      <c r="A174" s="14">
        <v>171</v>
      </c>
      <c r="B174" s="15" t="s">
        <v>226</v>
      </c>
      <c r="C174" s="24">
        <v>1</v>
      </c>
    </row>
    <row r="175" spans="1:3" ht="15" customHeight="1">
      <c r="A175" s="14">
        <v>172</v>
      </c>
      <c r="B175" s="15" t="s">
        <v>953</v>
      </c>
      <c r="C175" s="24">
        <v>1</v>
      </c>
    </row>
    <row r="176" spans="1:3" ht="15" customHeight="1">
      <c r="A176" s="14">
        <v>173</v>
      </c>
      <c r="B176" s="15" t="s">
        <v>102</v>
      </c>
      <c r="C176" s="24">
        <v>1</v>
      </c>
    </row>
    <row r="177" spans="1:3" ht="15" customHeight="1">
      <c r="A177" s="14">
        <v>174</v>
      </c>
      <c r="B177" s="15" t="s">
        <v>1108</v>
      </c>
      <c r="C177" s="24">
        <v>1</v>
      </c>
    </row>
    <row r="178" spans="1:3" ht="15" customHeight="1">
      <c r="A178" s="14">
        <v>175</v>
      </c>
      <c r="B178" s="15" t="s">
        <v>238</v>
      </c>
      <c r="C178" s="24">
        <v>1</v>
      </c>
    </row>
    <row r="179" spans="1:3" ht="15" customHeight="1">
      <c r="A179" s="14">
        <v>176</v>
      </c>
      <c r="B179" s="15" t="s">
        <v>461</v>
      </c>
      <c r="C179" s="24">
        <v>1</v>
      </c>
    </row>
    <row r="180" spans="1:3" ht="15" customHeight="1">
      <c r="A180" s="14">
        <v>177</v>
      </c>
      <c r="B180" s="15" t="s">
        <v>1464</v>
      </c>
      <c r="C180" s="24">
        <v>1</v>
      </c>
    </row>
    <row r="181" spans="1:3" ht="15" customHeight="1">
      <c r="A181" s="14">
        <v>178</v>
      </c>
      <c r="B181" s="15" t="s">
        <v>938</v>
      </c>
      <c r="C181" s="24">
        <v>1</v>
      </c>
    </row>
    <row r="182" spans="1:3" ht="15" customHeight="1">
      <c r="A182" s="14">
        <v>179</v>
      </c>
      <c r="B182" s="15" t="s">
        <v>511</v>
      </c>
      <c r="C182" s="24">
        <v>1</v>
      </c>
    </row>
    <row r="183" spans="1:3" ht="15" customHeight="1">
      <c r="A183" s="14">
        <v>180</v>
      </c>
      <c r="B183" s="15" t="s">
        <v>46</v>
      </c>
      <c r="C183" s="24">
        <v>1</v>
      </c>
    </row>
    <row r="184" spans="1:3" ht="15" customHeight="1">
      <c r="A184" s="14">
        <v>181</v>
      </c>
      <c r="B184" s="15" t="s">
        <v>793</v>
      </c>
      <c r="C184" s="24">
        <v>1</v>
      </c>
    </row>
    <row r="185" spans="1:3" ht="15" customHeight="1">
      <c r="A185" s="14">
        <v>182</v>
      </c>
      <c r="B185" s="15" t="s">
        <v>1288</v>
      </c>
      <c r="C185" s="24">
        <v>1</v>
      </c>
    </row>
    <row r="186" spans="1:3" ht="15" customHeight="1">
      <c r="A186" s="14">
        <v>183</v>
      </c>
      <c r="B186" s="15" t="s">
        <v>900</v>
      </c>
      <c r="C186" s="24">
        <v>1</v>
      </c>
    </row>
    <row r="187" spans="1:3" ht="15" customHeight="1">
      <c r="A187" s="14">
        <v>184</v>
      </c>
      <c r="B187" s="15" t="s">
        <v>287</v>
      </c>
      <c r="C187" s="24">
        <v>1</v>
      </c>
    </row>
    <row r="188" spans="1:3" ht="15" customHeight="1">
      <c r="A188" s="14">
        <v>185</v>
      </c>
      <c r="B188" s="15" t="s">
        <v>675</v>
      </c>
      <c r="C188" s="24">
        <v>1</v>
      </c>
    </row>
    <row r="189" spans="1:3" ht="15" customHeight="1">
      <c r="A189" s="14">
        <v>186</v>
      </c>
      <c r="B189" s="15" t="s">
        <v>539</v>
      </c>
      <c r="C189" s="24">
        <v>1</v>
      </c>
    </row>
    <row r="190" spans="1:3" ht="15" customHeight="1">
      <c r="A190" s="14">
        <v>187</v>
      </c>
      <c r="B190" s="15" t="s">
        <v>640</v>
      </c>
      <c r="C190" s="24">
        <v>1</v>
      </c>
    </row>
    <row r="191" spans="1:3" ht="15" customHeight="1">
      <c r="A191" s="14">
        <v>188</v>
      </c>
      <c r="B191" s="15" t="s">
        <v>258</v>
      </c>
      <c r="C191" s="24">
        <v>1</v>
      </c>
    </row>
    <row r="192" spans="1:3" ht="15" customHeight="1">
      <c r="A192" s="14">
        <v>189</v>
      </c>
      <c r="B192" s="15" t="s">
        <v>195</v>
      </c>
      <c r="C192" s="24">
        <v>1</v>
      </c>
    </row>
    <row r="193" spans="1:3" ht="15" customHeight="1">
      <c r="A193" s="14">
        <v>190</v>
      </c>
      <c r="B193" s="15" t="s">
        <v>121</v>
      </c>
      <c r="C193" s="24">
        <v>1</v>
      </c>
    </row>
    <row r="194" spans="1:3" ht="15" customHeight="1">
      <c r="A194" s="14">
        <v>191</v>
      </c>
      <c r="B194" s="15" t="s">
        <v>61</v>
      </c>
      <c r="C194" s="24">
        <v>1</v>
      </c>
    </row>
    <row r="195" spans="1:3" ht="15" customHeight="1">
      <c r="A195" s="14">
        <v>192</v>
      </c>
      <c r="B195" s="15" t="s">
        <v>181</v>
      </c>
      <c r="C195" s="24">
        <v>1</v>
      </c>
    </row>
    <row r="196" spans="1:3" ht="15" customHeight="1">
      <c r="A196" s="14">
        <v>193</v>
      </c>
      <c r="B196" s="15" t="s">
        <v>909</v>
      </c>
      <c r="C196" s="24">
        <v>1</v>
      </c>
    </row>
    <row r="197" spans="1:3" ht="15" customHeight="1">
      <c r="A197" s="14">
        <v>194</v>
      </c>
      <c r="B197" s="15" t="s">
        <v>1193</v>
      </c>
      <c r="C197" s="24">
        <v>1</v>
      </c>
    </row>
    <row r="198" spans="1:3" ht="15" customHeight="1">
      <c r="A198" s="14">
        <v>195</v>
      </c>
      <c r="B198" s="15" t="s">
        <v>1458</v>
      </c>
      <c r="C198" s="24">
        <v>1</v>
      </c>
    </row>
    <row r="199" spans="1:3" ht="15" customHeight="1">
      <c r="A199" s="14">
        <v>196</v>
      </c>
      <c r="B199" s="15" t="s">
        <v>663</v>
      </c>
      <c r="C199" s="24">
        <v>1</v>
      </c>
    </row>
    <row r="200" spans="1:3" ht="15" customHeight="1">
      <c r="A200" s="14">
        <v>197</v>
      </c>
      <c r="B200" s="15" t="s">
        <v>464</v>
      </c>
      <c r="C200" s="24">
        <v>1</v>
      </c>
    </row>
    <row r="201" spans="1:3" ht="15" customHeight="1">
      <c r="A201" s="14">
        <v>198</v>
      </c>
      <c r="B201" s="15" t="s">
        <v>1072</v>
      </c>
      <c r="C201" s="24">
        <v>1</v>
      </c>
    </row>
    <row r="202" spans="1:3" ht="15" customHeight="1">
      <c r="A202" s="14">
        <v>199</v>
      </c>
      <c r="B202" s="15" t="s">
        <v>1077</v>
      </c>
      <c r="C202" s="24">
        <v>1</v>
      </c>
    </row>
    <row r="203" spans="1:3" ht="15" customHeight="1">
      <c r="A203" s="14">
        <v>200</v>
      </c>
      <c r="B203" s="15" t="s">
        <v>229</v>
      </c>
      <c r="C203" s="24">
        <v>1</v>
      </c>
    </row>
    <row r="204" spans="1:3" ht="15" customHeight="1">
      <c r="A204" s="14">
        <v>201</v>
      </c>
      <c r="B204" s="15" t="s">
        <v>822</v>
      </c>
      <c r="C204" s="24">
        <v>1</v>
      </c>
    </row>
    <row r="205" spans="1:3" ht="15" customHeight="1">
      <c r="A205" s="14">
        <v>202</v>
      </c>
      <c r="B205" s="15" t="s">
        <v>853</v>
      </c>
      <c r="C205" s="24">
        <v>1</v>
      </c>
    </row>
    <row r="206" spans="1:3" ht="15" customHeight="1">
      <c r="A206" s="14">
        <v>203</v>
      </c>
      <c r="B206" s="15" t="s">
        <v>523</v>
      </c>
      <c r="C206" s="24">
        <v>1</v>
      </c>
    </row>
    <row r="207" spans="1:3" ht="15" customHeight="1">
      <c r="A207" s="14">
        <v>204</v>
      </c>
      <c r="B207" s="15" t="s">
        <v>442</v>
      </c>
      <c r="C207" s="24">
        <v>1</v>
      </c>
    </row>
    <row r="208" spans="1:3" ht="15" customHeight="1">
      <c r="A208" s="14">
        <v>205</v>
      </c>
      <c r="B208" s="15" t="s">
        <v>11</v>
      </c>
      <c r="C208" s="24">
        <v>1</v>
      </c>
    </row>
    <row r="209" spans="1:3" ht="15" customHeight="1">
      <c r="A209" s="14">
        <v>206</v>
      </c>
      <c r="B209" s="15" t="s">
        <v>137</v>
      </c>
      <c r="C209" s="24">
        <v>1</v>
      </c>
    </row>
    <row r="210" spans="1:3" ht="15" customHeight="1">
      <c r="A210" s="14">
        <v>207</v>
      </c>
      <c r="B210" s="15" t="s">
        <v>705</v>
      </c>
      <c r="C210" s="24">
        <v>1</v>
      </c>
    </row>
    <row r="211" spans="1:3" ht="15" customHeight="1">
      <c r="A211" s="14">
        <v>208</v>
      </c>
      <c r="B211" s="15" t="s">
        <v>812</v>
      </c>
      <c r="C211" s="24">
        <v>1</v>
      </c>
    </row>
    <row r="212" spans="1:3" ht="15" customHeight="1">
      <c r="A212" s="14">
        <v>209</v>
      </c>
      <c r="B212" s="15" t="s">
        <v>106</v>
      </c>
      <c r="C212" s="24">
        <v>1</v>
      </c>
    </row>
    <row r="213" spans="1:3" ht="15" customHeight="1">
      <c r="A213" s="14">
        <v>210</v>
      </c>
      <c r="B213" s="15" t="s">
        <v>547</v>
      </c>
      <c r="C213" s="24">
        <v>1</v>
      </c>
    </row>
    <row r="214" spans="1:3" ht="15" customHeight="1">
      <c r="A214" s="14">
        <v>211</v>
      </c>
      <c r="B214" s="15" t="s">
        <v>740</v>
      </c>
      <c r="C214" s="24">
        <v>1</v>
      </c>
    </row>
    <row r="215" spans="1:3" ht="15" customHeight="1">
      <c r="A215" s="14">
        <v>212</v>
      </c>
      <c r="B215" s="15" t="s">
        <v>955</v>
      </c>
      <c r="C215" s="24">
        <v>1</v>
      </c>
    </row>
    <row r="216" spans="1:3" ht="15" customHeight="1">
      <c r="A216" s="14">
        <v>213</v>
      </c>
      <c r="B216" s="15" t="s">
        <v>241</v>
      </c>
      <c r="C216" s="24">
        <v>1</v>
      </c>
    </row>
    <row r="217" spans="1:3" ht="15" customHeight="1">
      <c r="A217" s="14">
        <v>214</v>
      </c>
      <c r="B217" s="15" t="s">
        <v>628</v>
      </c>
      <c r="C217" s="24">
        <v>1</v>
      </c>
    </row>
    <row r="218" spans="1:3" ht="15" customHeight="1">
      <c r="A218" s="14">
        <v>215</v>
      </c>
      <c r="B218" s="15" t="s">
        <v>1088</v>
      </c>
      <c r="C218" s="24">
        <v>1</v>
      </c>
    </row>
    <row r="219" spans="1:3" ht="15" customHeight="1">
      <c r="A219" s="14">
        <v>216</v>
      </c>
      <c r="B219" s="15" t="s">
        <v>1335</v>
      </c>
      <c r="C219" s="24">
        <v>1</v>
      </c>
    </row>
    <row r="220" spans="1:3" ht="15" customHeight="1">
      <c r="A220" s="14">
        <v>217</v>
      </c>
      <c r="B220" s="15" t="s">
        <v>1136</v>
      </c>
      <c r="C220" s="24">
        <v>1</v>
      </c>
    </row>
    <row r="221" spans="1:3" ht="15" customHeight="1">
      <c r="A221" s="14">
        <v>218</v>
      </c>
      <c r="B221" s="15" t="s">
        <v>916</v>
      </c>
      <c r="C221" s="24">
        <v>1</v>
      </c>
    </row>
    <row r="222" spans="1:3" ht="15" customHeight="1">
      <c r="A222" s="14">
        <v>219</v>
      </c>
      <c r="B222" s="15" t="s">
        <v>431</v>
      </c>
      <c r="C222" s="24">
        <v>1</v>
      </c>
    </row>
    <row r="223" spans="1:3" ht="15" customHeight="1">
      <c r="A223" s="14">
        <v>220</v>
      </c>
      <c r="B223" s="15" t="s">
        <v>1312</v>
      </c>
      <c r="C223" s="24">
        <v>1</v>
      </c>
    </row>
    <row r="224" spans="1:3" ht="15" customHeight="1">
      <c r="A224" s="14">
        <v>221</v>
      </c>
      <c r="B224" s="15" t="s">
        <v>1081</v>
      </c>
      <c r="C224" s="24">
        <v>1</v>
      </c>
    </row>
    <row r="225" spans="1:3" ht="15" customHeight="1">
      <c r="A225" s="14">
        <v>222</v>
      </c>
      <c r="B225" s="15" t="s">
        <v>1102</v>
      </c>
      <c r="C225" s="24">
        <v>1</v>
      </c>
    </row>
    <row r="226" spans="1:3" ht="15" customHeight="1">
      <c r="A226" s="14">
        <v>223</v>
      </c>
      <c r="B226" s="15" t="s">
        <v>140</v>
      </c>
      <c r="C226" s="24">
        <v>1</v>
      </c>
    </row>
    <row r="227" spans="1:3" ht="15" customHeight="1">
      <c r="A227" s="14">
        <v>224</v>
      </c>
      <c r="B227" s="15" t="s">
        <v>1346</v>
      </c>
      <c r="C227" s="24">
        <v>1</v>
      </c>
    </row>
    <row r="228" spans="1:3" ht="15" customHeight="1">
      <c r="A228" s="14">
        <v>225</v>
      </c>
      <c r="B228" s="15" t="s">
        <v>303</v>
      </c>
      <c r="C228" s="24">
        <v>1</v>
      </c>
    </row>
    <row r="229" spans="1:3" ht="15" customHeight="1">
      <c r="A229" s="14">
        <v>226</v>
      </c>
      <c r="B229" s="15" t="s">
        <v>1302</v>
      </c>
      <c r="C229" s="24">
        <v>1</v>
      </c>
    </row>
    <row r="230" spans="1:3" ht="15" customHeight="1">
      <c r="A230" s="14">
        <v>227</v>
      </c>
      <c r="B230" s="15" t="s">
        <v>848</v>
      </c>
      <c r="C230" s="24">
        <v>1</v>
      </c>
    </row>
    <row r="231" spans="1:3" ht="15" customHeight="1">
      <c r="A231" s="14">
        <v>228</v>
      </c>
      <c r="B231" s="15" t="s">
        <v>1266</v>
      </c>
      <c r="C231" s="24">
        <v>1</v>
      </c>
    </row>
    <row r="232" spans="1:3" ht="15" customHeight="1">
      <c r="A232" s="14">
        <v>229</v>
      </c>
      <c r="B232" s="15" t="s">
        <v>1342</v>
      </c>
      <c r="C232" s="24">
        <v>1</v>
      </c>
    </row>
    <row r="233" spans="1:3" ht="15" customHeight="1">
      <c r="A233" s="14">
        <v>230</v>
      </c>
      <c r="B233" s="15" t="s">
        <v>58</v>
      </c>
      <c r="C233" s="24">
        <v>1</v>
      </c>
    </row>
    <row r="234" spans="1:3" ht="15" customHeight="1">
      <c r="A234" s="14">
        <v>231</v>
      </c>
      <c r="B234" s="15" t="s">
        <v>831</v>
      </c>
      <c r="C234" s="24">
        <v>1</v>
      </c>
    </row>
    <row r="235" spans="1:3" ht="15" customHeight="1">
      <c r="A235" s="14">
        <v>232</v>
      </c>
      <c r="B235" s="15" t="s">
        <v>207</v>
      </c>
      <c r="C235" s="24">
        <v>1</v>
      </c>
    </row>
    <row r="236" spans="1:3" ht="15" customHeight="1">
      <c r="A236" s="14">
        <v>233</v>
      </c>
      <c r="B236" s="15" t="s">
        <v>980</v>
      </c>
      <c r="C236" s="24">
        <v>1</v>
      </c>
    </row>
    <row r="237" spans="1:3" ht="15" customHeight="1">
      <c r="A237" s="14">
        <v>234</v>
      </c>
      <c r="B237" s="15" t="s">
        <v>657</v>
      </c>
      <c r="C237" s="24">
        <v>1</v>
      </c>
    </row>
    <row r="238" spans="1:3" ht="15" customHeight="1">
      <c r="A238" s="14">
        <v>235</v>
      </c>
      <c r="B238" s="15" t="s">
        <v>203</v>
      </c>
      <c r="C238" s="24">
        <v>1</v>
      </c>
    </row>
    <row r="239" spans="1:3" ht="15" customHeight="1">
      <c r="A239" s="14">
        <v>236</v>
      </c>
      <c r="B239" s="15" t="s">
        <v>800</v>
      </c>
      <c r="C239" s="24">
        <v>1</v>
      </c>
    </row>
    <row r="240" spans="1:3" ht="15" customHeight="1">
      <c r="A240" s="14">
        <v>237</v>
      </c>
      <c r="B240" s="15" t="s">
        <v>911</v>
      </c>
      <c r="C240" s="24">
        <v>1</v>
      </c>
    </row>
    <row r="241" spans="1:3" ht="15" customHeight="1">
      <c r="A241" s="14">
        <v>238</v>
      </c>
      <c r="B241" s="15" t="s">
        <v>578</v>
      </c>
      <c r="C241" s="24">
        <v>1</v>
      </c>
    </row>
    <row r="242" spans="1:3" ht="15" customHeight="1">
      <c r="A242" s="14">
        <v>239</v>
      </c>
      <c r="B242" s="15" t="s">
        <v>1111</v>
      </c>
      <c r="C242" s="24">
        <v>1</v>
      </c>
    </row>
    <row r="243" spans="1:3" ht="15" customHeight="1">
      <c r="A243" s="14">
        <v>240</v>
      </c>
      <c r="B243" s="15" t="s">
        <v>747</v>
      </c>
      <c r="C243" s="24">
        <v>1</v>
      </c>
    </row>
    <row r="244" spans="1:3" ht="15" customHeight="1">
      <c r="A244" s="14">
        <v>241</v>
      </c>
      <c r="B244" s="15" t="s">
        <v>672</v>
      </c>
      <c r="C244" s="24">
        <v>1</v>
      </c>
    </row>
    <row r="245" spans="1:3" ht="15" customHeight="1">
      <c r="A245" s="14">
        <v>242</v>
      </c>
      <c r="B245" s="15" t="s">
        <v>1270</v>
      </c>
      <c r="C245" s="24">
        <v>1</v>
      </c>
    </row>
    <row r="246" spans="1:3" ht="15" customHeight="1">
      <c r="A246" s="14">
        <v>243</v>
      </c>
      <c r="B246" s="15" t="s">
        <v>1099</v>
      </c>
      <c r="C246" s="24">
        <v>1</v>
      </c>
    </row>
    <row r="247" spans="1:3" ht="15" customHeight="1">
      <c r="A247" s="14">
        <v>244</v>
      </c>
      <c r="B247" s="15" t="s">
        <v>856</v>
      </c>
      <c r="C247" s="24">
        <v>1</v>
      </c>
    </row>
    <row r="248" spans="1:3" ht="15" customHeight="1">
      <c r="A248" s="14">
        <v>245</v>
      </c>
      <c r="B248" s="15" t="s">
        <v>320</v>
      </c>
      <c r="C248" s="24">
        <v>1</v>
      </c>
    </row>
    <row r="249" spans="1:3" ht="15" customHeight="1">
      <c r="A249" s="14">
        <v>246</v>
      </c>
      <c r="B249" s="15" t="s">
        <v>697</v>
      </c>
      <c r="C249" s="24">
        <v>1</v>
      </c>
    </row>
    <row r="250" spans="1:3" ht="15" customHeight="1">
      <c r="A250" s="14">
        <v>247</v>
      </c>
      <c r="B250" s="15" t="s">
        <v>771</v>
      </c>
      <c r="C250" s="24">
        <v>1</v>
      </c>
    </row>
    <row r="251" spans="1:3" ht="15" customHeight="1">
      <c r="A251" s="14">
        <v>248</v>
      </c>
      <c r="B251" s="15" t="s">
        <v>1236</v>
      </c>
      <c r="C251" s="24">
        <v>1</v>
      </c>
    </row>
    <row r="252" spans="1:3" ht="15" customHeight="1">
      <c r="A252" s="14">
        <v>249</v>
      </c>
      <c r="B252" s="15" t="s">
        <v>321</v>
      </c>
      <c r="C252" s="24">
        <v>1</v>
      </c>
    </row>
    <row r="253" spans="1:3" ht="15" customHeight="1">
      <c r="A253" s="14">
        <v>250</v>
      </c>
      <c r="B253" s="15" t="s">
        <v>767</v>
      </c>
      <c r="C253" s="24">
        <v>1</v>
      </c>
    </row>
    <row r="254" spans="1:3" ht="15" customHeight="1">
      <c r="A254" s="14">
        <v>251</v>
      </c>
      <c r="B254" s="15" t="s">
        <v>1160</v>
      </c>
      <c r="C254" s="24">
        <v>1</v>
      </c>
    </row>
    <row r="255" spans="1:3" ht="15" customHeight="1">
      <c r="A255" s="14">
        <v>252</v>
      </c>
      <c r="B255" s="15" t="s">
        <v>1240</v>
      </c>
      <c r="C255" s="24">
        <v>1</v>
      </c>
    </row>
    <row r="256" spans="1:3" ht="15" customHeight="1">
      <c r="A256" s="14">
        <v>253</v>
      </c>
      <c r="B256" s="15" t="s">
        <v>222</v>
      </c>
      <c r="C256" s="24">
        <v>1</v>
      </c>
    </row>
    <row r="257" spans="1:3" ht="15" customHeight="1">
      <c r="A257" s="14">
        <v>254</v>
      </c>
      <c r="B257" s="15" t="s">
        <v>111</v>
      </c>
      <c r="C257" s="24">
        <v>1</v>
      </c>
    </row>
    <row r="258" spans="1:3" ht="15" customHeight="1">
      <c r="A258" s="14">
        <v>255</v>
      </c>
      <c r="B258" s="15" t="s">
        <v>3</v>
      </c>
      <c r="C258" s="24">
        <v>1</v>
      </c>
    </row>
    <row r="259" spans="1:3" ht="15" customHeight="1">
      <c r="A259" s="14">
        <v>256</v>
      </c>
      <c r="B259" s="15" t="s">
        <v>780</v>
      </c>
      <c r="C259" s="24">
        <v>1</v>
      </c>
    </row>
    <row r="260" spans="1:3" ht="15" customHeight="1">
      <c r="A260" s="14">
        <v>257</v>
      </c>
      <c r="B260" s="15" t="s">
        <v>1402</v>
      </c>
      <c r="C260" s="24">
        <v>1</v>
      </c>
    </row>
    <row r="261" spans="1:3" ht="15" customHeight="1">
      <c r="A261" s="14">
        <v>258</v>
      </c>
      <c r="B261" s="15" t="s">
        <v>1166</v>
      </c>
      <c r="C261" s="24">
        <v>1</v>
      </c>
    </row>
    <row r="262" spans="1:3" ht="15" customHeight="1">
      <c r="A262" s="14">
        <v>259</v>
      </c>
      <c r="B262" s="15" t="s">
        <v>1228</v>
      </c>
      <c r="C262" s="24">
        <v>1</v>
      </c>
    </row>
    <row r="263" spans="1:3" ht="15" customHeight="1">
      <c r="A263" s="14">
        <v>260</v>
      </c>
      <c r="B263" s="15" t="s">
        <v>1188</v>
      </c>
      <c r="C263" s="24">
        <v>1</v>
      </c>
    </row>
    <row r="264" spans="1:3" ht="15" customHeight="1">
      <c r="A264" s="14">
        <v>261</v>
      </c>
      <c r="B264" s="15" t="s">
        <v>54</v>
      </c>
      <c r="C264" s="24">
        <v>1</v>
      </c>
    </row>
    <row r="265" spans="1:3" ht="15" customHeight="1">
      <c r="A265" s="14">
        <v>262</v>
      </c>
      <c r="B265" s="15" t="s">
        <v>1323</v>
      </c>
      <c r="C265" s="24">
        <v>1</v>
      </c>
    </row>
    <row r="266" spans="1:3" ht="15" customHeight="1">
      <c r="A266" s="14">
        <v>263</v>
      </c>
      <c r="B266" s="15" t="s">
        <v>1196</v>
      </c>
      <c r="C266" s="24">
        <v>1</v>
      </c>
    </row>
    <row r="267" spans="1:3" ht="15" customHeight="1">
      <c r="A267" s="14">
        <v>264</v>
      </c>
      <c r="B267" s="15" t="s">
        <v>1392</v>
      </c>
      <c r="C267" s="24">
        <v>1</v>
      </c>
    </row>
    <row r="268" spans="1:3" ht="15" customHeight="1">
      <c r="A268" s="14">
        <v>265</v>
      </c>
      <c r="B268" s="15" t="s">
        <v>35</v>
      </c>
      <c r="C268" s="24">
        <v>1</v>
      </c>
    </row>
    <row r="269" spans="1:3" ht="15" customHeight="1">
      <c r="A269" s="14">
        <v>266</v>
      </c>
      <c r="B269" s="15" t="s">
        <v>279</v>
      </c>
      <c r="C269" s="24">
        <v>1</v>
      </c>
    </row>
    <row r="270" spans="1:3" ht="15" customHeight="1">
      <c r="A270" s="14">
        <v>267</v>
      </c>
      <c r="B270" s="15" t="s">
        <v>118</v>
      </c>
      <c r="C270" s="24">
        <v>1</v>
      </c>
    </row>
    <row r="271" spans="1:3" ht="15" customHeight="1">
      <c r="A271" s="14">
        <v>268</v>
      </c>
      <c r="B271" s="15" t="s">
        <v>1529</v>
      </c>
      <c r="C271" s="24">
        <v>1</v>
      </c>
    </row>
    <row r="272" spans="1:3" ht="15" customHeight="1">
      <c r="A272" s="14">
        <v>269</v>
      </c>
      <c r="B272" s="15" t="s">
        <v>1247</v>
      </c>
      <c r="C272" s="24">
        <v>1</v>
      </c>
    </row>
    <row r="273" spans="1:3" ht="15" customHeight="1">
      <c r="A273" s="14">
        <v>270</v>
      </c>
      <c r="B273" s="15" t="s">
        <v>585</v>
      </c>
      <c r="C273" s="24">
        <v>1</v>
      </c>
    </row>
    <row r="274" spans="1:3" ht="15" customHeight="1">
      <c r="A274" s="18">
        <v>271</v>
      </c>
      <c r="B274" s="19" t="s">
        <v>1584</v>
      </c>
      <c r="C274" s="25">
        <v>32</v>
      </c>
    </row>
    <row r="275" ht="12.75">
      <c r="C275" s="2">
        <f>SUM(C4:C274)</f>
        <v>571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2012-04-11T13:22:33Z</dcterms:modified>
  <cp:category/>
  <cp:version/>
  <cp:contentType/>
  <cp:contentStatus/>
</cp:coreProperties>
</file>