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'Individuale'!$A$4:$I$304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<sst xmlns="http://schemas.openxmlformats.org/spreadsheetml/2006/main" count="1528" uniqueCount="587">
  <si>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</si>
  <si>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</si>
  <si>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</si>
  <si>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</si>
  <si>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</si>
  <si>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</si>
  <si>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</si>
  <si>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</si>
  <si>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</si>
  <si>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</si>
  <si>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</si>
  <si>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YEGO Solomon Kirwa</t>
  </si>
  <si>
    <t>SM</t>
  </si>
  <si>
    <t>MO052 A.S. LA FRATELLANZA 1874</t>
  </si>
  <si>
    <t>CURZI Denis</t>
  </si>
  <si>
    <t>BO011 C.S. CARABINIERI SEZ. ATLETICA</t>
  </si>
  <si>
    <t>CARLONI Alessandro</t>
  </si>
  <si>
    <t>MC007 ATL. RECANATI</t>
  </si>
  <si>
    <t>CONTI Cristian</t>
  </si>
  <si>
    <t>MM35</t>
  </si>
  <si>
    <t>FM020 A.POD. VALTENNA</t>
  </si>
  <si>
    <t>CAMPETTI Marco</t>
  </si>
  <si>
    <t>MAIS Mohamed</t>
  </si>
  <si>
    <t>TM</t>
  </si>
  <si>
    <t>MC018 POL ACLI MACERATA</t>
  </si>
  <si>
    <t>MINGARELLI Giuseppe</t>
  </si>
  <si>
    <t>MM40</t>
  </si>
  <si>
    <t>D'ANDREA Luca</t>
  </si>
  <si>
    <t>AN022 S.ATL. SENIGALLIA</t>
  </si>
  <si>
    <t>SPERINDEI Daniele</t>
  </si>
  <si>
    <t>MM45</t>
  </si>
  <si>
    <t>PU010 ATL.'BANCA DI PESARO'C.STORICO</t>
  </si>
  <si>
    <t>LIGUORI Francesco</t>
  </si>
  <si>
    <t>MM50</t>
  </si>
  <si>
    <t>AN003 A.S.ATLETICA FALCONARA</t>
  </si>
  <si>
    <t>PERELLI Massimo</t>
  </si>
  <si>
    <t>RM241 CORSA DEI SANTI</t>
  </si>
  <si>
    <t>GIORDANO Laura</t>
  </si>
  <si>
    <t>SF</t>
  </si>
  <si>
    <t>TV341 ATLETICA SILCA CONEGLIANO</t>
  </si>
  <si>
    <t>COPPARI Luca</t>
  </si>
  <si>
    <t>AN028 G.S. GIANNINO PIERALISI</t>
  </si>
  <si>
    <t>PIRANI Enzo</t>
  </si>
  <si>
    <t>BATTISTONI Paolo</t>
  </si>
  <si>
    <t>BOINEGA Luca</t>
  </si>
  <si>
    <t>PM</t>
  </si>
  <si>
    <t>USP01 A.S.D. POL. TIFERNUM</t>
  </si>
  <si>
    <t>CRUCIANI Mirko</t>
  </si>
  <si>
    <t>MC037 G.P. AVIS CASTELRAIMONDO</t>
  </si>
  <si>
    <t>GIOVANETTI Manolo</t>
  </si>
  <si>
    <t>PASIAN Meris</t>
  </si>
  <si>
    <t>PN522 PODISTI CORDENONS</t>
  </si>
  <si>
    <t>GUIDI Roberto</t>
  </si>
  <si>
    <t>BETTI Mauro</t>
  </si>
  <si>
    <t>AN026 G.P. VALMISA</t>
  </si>
  <si>
    <t>ANDREONI Daniele</t>
  </si>
  <si>
    <t>CONVERTINO Cosimo</t>
  </si>
  <si>
    <t>AR051 ATL. SESTINI</t>
  </si>
  <si>
    <t>PALLOTTA Roberto</t>
  </si>
  <si>
    <t>END01 PODISTICA WINNER FOLIGNO</t>
  </si>
  <si>
    <t>CRUDELE Domenico</t>
  </si>
  <si>
    <t>BA049 G.S.P. III REGIONE AEREA BARI</t>
  </si>
  <si>
    <t>CAPPONI Marcello</t>
  </si>
  <si>
    <t>MM55</t>
  </si>
  <si>
    <t>RONCHINI Pierluigi</t>
  </si>
  <si>
    <t>AN001 ATLETICA OSIMO</t>
  </si>
  <si>
    <t>ANTONIETTI Enea</t>
  </si>
  <si>
    <t>GENTILUCCI Francesco</t>
  </si>
  <si>
    <t>USP00 UISP</t>
  </si>
  <si>
    <t>IONI Giampaolo</t>
  </si>
  <si>
    <t>PU016 ATL. URBANIA</t>
  </si>
  <si>
    <t>ANGHEL Ion</t>
  </si>
  <si>
    <t>AP009 ATL. AVIS S.BENEDETTO DEL TR.</t>
  </si>
  <si>
    <t>SILVESTRI Luca</t>
  </si>
  <si>
    <t>MC025 ATL. POTENZA PICENA</t>
  </si>
  <si>
    <t>CAMPANELLI Corrado</t>
  </si>
  <si>
    <t>AN009 ATL. AMAT. AVIS CASTELFIDARDO</t>
  </si>
  <si>
    <t>BENDINI Mario</t>
  </si>
  <si>
    <t>CRESCIMBENI Roberto</t>
  </si>
  <si>
    <t>GIULIODORI Narciso</t>
  </si>
  <si>
    <t>AN018 ATL.AMAT.OSIMO</t>
  </si>
  <si>
    <t>MENGONI Roberto</t>
  </si>
  <si>
    <t>MC028 A.ATL. TRODICA</t>
  </si>
  <si>
    <t>GIORGI Giorgio</t>
  </si>
  <si>
    <t>VERDUCCI Luca</t>
  </si>
  <si>
    <t>NOBILI Fabio</t>
  </si>
  <si>
    <t>RM176 PODISTI MARATONA DI ROMA</t>
  </si>
  <si>
    <t>SABBATINI Andrea</t>
  </si>
  <si>
    <t>CAMPANARI Massimo</t>
  </si>
  <si>
    <t>CARCIANI Silvano</t>
  </si>
  <si>
    <t>PESCATORI Marco</t>
  </si>
  <si>
    <t>MAZZONI Cristiano</t>
  </si>
  <si>
    <t>MC011 ATLETICA MAXICAR CIVITANOVA M.</t>
  </si>
  <si>
    <t>CENTONZE Floriano</t>
  </si>
  <si>
    <t>SAMPAOLESI Gianluca</t>
  </si>
  <si>
    <t>RONCONI Robertino</t>
  </si>
  <si>
    <t>D'ASIO Raffaele</t>
  </si>
  <si>
    <t>GIACOMETTI Alberto</t>
  </si>
  <si>
    <t>CIONNA Andrea</t>
  </si>
  <si>
    <t>CANTORI Danilo</t>
  </si>
  <si>
    <t>AN040 POLISPORTIVA EXTRA</t>
  </si>
  <si>
    <t>SCORTICHINI Stefano</t>
  </si>
  <si>
    <t>MI706 CIRCOLO ATL.GUARDIA DI FINANZA</t>
  </si>
  <si>
    <t>CIMINI Carlo</t>
  </si>
  <si>
    <t>USP02 UISP MONTEMARCIANO</t>
  </si>
  <si>
    <t>CURINA Francesco</t>
  </si>
  <si>
    <t>MARZIONI Cristina</t>
  </si>
  <si>
    <t>TF</t>
  </si>
  <si>
    <t>AN038 G.S. DINAMIS</t>
  </si>
  <si>
    <t>FIORINI Alessandro</t>
  </si>
  <si>
    <t>AN010 S.E.F. STAMURA ANCONA A.S.D.</t>
  </si>
  <si>
    <t>CORSALINI Guglielmo</t>
  </si>
  <si>
    <t>MESCHINI Fabrizio</t>
  </si>
  <si>
    <t>ZZ001 ATLETI LIBERI</t>
  </si>
  <si>
    <t>MANCINELLI Mauro</t>
  </si>
  <si>
    <t>DEL GOBBO Moreno</t>
  </si>
  <si>
    <t>FM018 A.POD. AVIS MOB. LATTANZI</t>
  </si>
  <si>
    <t>SPARABOMBE Glauco</t>
  </si>
  <si>
    <t>PERNA Luca</t>
  </si>
  <si>
    <t>AN017 NUOVA PODISTICA LORETO</t>
  </si>
  <si>
    <t>SAKHI Azeddine</t>
  </si>
  <si>
    <t>PG011 MARATHON CLUB CITTA' DI CASTEL</t>
  </si>
  <si>
    <t>MENGONI Renzo</t>
  </si>
  <si>
    <t>FRANCA Matteo</t>
  </si>
  <si>
    <t>PU006 POL. MONTECCHIO 2000</t>
  </si>
  <si>
    <t>AMOROSO Angelo</t>
  </si>
  <si>
    <t>MICHELI Alessandro</t>
  </si>
  <si>
    <t>PIERI Giacomo</t>
  </si>
  <si>
    <t>BOINEGA Lorenzo</t>
  </si>
  <si>
    <t>PRIMAVERA Umberto</t>
  </si>
  <si>
    <t>SANCISI Nicola</t>
  </si>
  <si>
    <t>SIMONELLI Luca</t>
  </si>
  <si>
    <t>STAFFOLANI Matteo</t>
  </si>
  <si>
    <t>MEZZELANI Elisa</t>
  </si>
  <si>
    <t>OLIVIERI Valter</t>
  </si>
  <si>
    <t>FOSCI Maurizio</t>
  </si>
  <si>
    <t>MAMMOLI Gabriele</t>
  </si>
  <si>
    <t>PESARESI Gianfranco</t>
  </si>
  <si>
    <t>PERLINI Mauro</t>
  </si>
  <si>
    <t>DONATELLI Giuseppe</t>
  </si>
  <si>
    <t>FM023 POD. MORETTI CORVA</t>
  </si>
  <si>
    <t>MARTINI Sergio</t>
  </si>
  <si>
    <t>MM60</t>
  </si>
  <si>
    <t>LAMPA Giorgio</t>
  </si>
  <si>
    <t>MAGGETTI Giacomo</t>
  </si>
  <si>
    <t>GIMINIANI Riccardo</t>
  </si>
  <si>
    <t>MARILUNGO Massimo</t>
  </si>
  <si>
    <t>VISPO Stefano</t>
  </si>
  <si>
    <t>GENTILI Alberto</t>
  </si>
  <si>
    <t>BENGASI Riccardo</t>
  </si>
  <si>
    <t>MARINUCCI Maurizio</t>
  </si>
  <si>
    <t>IURA Antonio</t>
  </si>
  <si>
    <t>DISCEPOLI Gianfranco</t>
  </si>
  <si>
    <t>GRILLI Mario</t>
  </si>
  <si>
    <t>MC023 G.P. AMATORI PORTO RECANATI</t>
  </si>
  <si>
    <t>CURSI Dorando</t>
  </si>
  <si>
    <t>ROCCO Roberto</t>
  </si>
  <si>
    <t>TINTINELLI Massimiliano</t>
  </si>
  <si>
    <t>DI FALCO Feliciano</t>
  </si>
  <si>
    <t>TE133 ASD RUNNERS SAN NICOLO'</t>
  </si>
  <si>
    <t>PERSICHINI Giampaolo</t>
  </si>
  <si>
    <t>MC008 S.E.F. MACERATA</t>
  </si>
  <si>
    <t>CIANI Mario</t>
  </si>
  <si>
    <t>BOTTINELLI Monica</t>
  </si>
  <si>
    <t>VB041 SPORT &amp; SPORTIVI</t>
  </si>
  <si>
    <t>BRUNETTI Valentino</t>
  </si>
  <si>
    <t>PU008 G.P. LUCREZIA</t>
  </si>
  <si>
    <t>PIERFEDERICI Luca</t>
  </si>
  <si>
    <t>NUNZIATA Orlando</t>
  </si>
  <si>
    <t>AN015 SPORT D.L.F. ANCONA</t>
  </si>
  <si>
    <t>ROSSI Maurizio</t>
  </si>
  <si>
    <t>MANCINI Alessio</t>
  </si>
  <si>
    <t>GALLI Alessia</t>
  </si>
  <si>
    <t>TIBURZI Lanfranco</t>
  </si>
  <si>
    <t>MC010 SACEN CORRIDONIA</t>
  </si>
  <si>
    <t>PIZZICHINI Renzo</t>
  </si>
  <si>
    <t>CAMPODONICO Roberto</t>
  </si>
  <si>
    <t>PAVONI Nicola</t>
  </si>
  <si>
    <t>MC009 ATL. MONTECASSIANO</t>
  </si>
  <si>
    <t>SAMPAOLESI Daniele</t>
  </si>
  <si>
    <t>QUATRINI Paolo</t>
  </si>
  <si>
    <t>SILENZI Luigino</t>
  </si>
  <si>
    <t>FISCALETTI Daniele</t>
  </si>
  <si>
    <t>FRANZAN Matteo</t>
  </si>
  <si>
    <t>VI643 RUNNERS TEAM ZANE'</t>
  </si>
  <si>
    <t>MONTECHIARI Giuseppe</t>
  </si>
  <si>
    <t>VIGONI Luca</t>
  </si>
  <si>
    <t>CASTELLANI Giovanni</t>
  </si>
  <si>
    <t>TAMBURINI Gabriel Angel</t>
  </si>
  <si>
    <t>FM053 ASD METAL ROOF</t>
  </si>
  <si>
    <t>ANDREOZZI Alfredo</t>
  </si>
  <si>
    <t>ACCORONI Simone</t>
  </si>
  <si>
    <t>SURICO Vito</t>
  </si>
  <si>
    <t>FLORIO Franco</t>
  </si>
  <si>
    <t>SABBATINELLI Michele</t>
  </si>
  <si>
    <t>MAROZIN Cristian</t>
  </si>
  <si>
    <t>VI651 LA FULMINEA RUNNING TEAM</t>
  </si>
  <si>
    <t>SUMMA Giuseppe Carlo</t>
  </si>
  <si>
    <t>CONCETTONI Francesco</t>
  </si>
  <si>
    <t>PANZIERI Alberto</t>
  </si>
  <si>
    <t>FILIPPETTI Fabio</t>
  </si>
  <si>
    <t>ARCANGELI Diego</t>
  </si>
  <si>
    <t>STRAPPATO Sergio</t>
  </si>
  <si>
    <t>BRANDETTI Giordano</t>
  </si>
  <si>
    <t>FRANCESCHETTI Michele</t>
  </si>
  <si>
    <t>FILONZI Giancarlo</t>
  </si>
  <si>
    <t>MORSUCCI Francesco</t>
  </si>
  <si>
    <t>NOVIELLO Giovanni</t>
  </si>
  <si>
    <t>BA705 BITONTO RUNNERS</t>
  </si>
  <si>
    <t>CESARINI Marilena</t>
  </si>
  <si>
    <t>MF35</t>
  </si>
  <si>
    <t>TARABELLA Stefano</t>
  </si>
  <si>
    <t>SEMPLICI Gianluca</t>
  </si>
  <si>
    <t>GAMBINI Mirco</t>
  </si>
  <si>
    <t>PETRINI Sandro</t>
  </si>
  <si>
    <t>BARTOLOMEOLI Cristina</t>
  </si>
  <si>
    <t>MF45</t>
  </si>
  <si>
    <t>MORICONI Luca</t>
  </si>
  <si>
    <t>EMENDABILI Mauro</t>
  </si>
  <si>
    <t>SPARVOLI Giulio</t>
  </si>
  <si>
    <t>SBARDELLATI Rossano</t>
  </si>
  <si>
    <t>POZZI Tommaso</t>
  </si>
  <si>
    <t>PAOLI Simone</t>
  </si>
  <si>
    <t>ANGELONI Emanuele</t>
  </si>
  <si>
    <t>CUTRINO Luigi</t>
  </si>
  <si>
    <t>BINCI Stefano</t>
  </si>
  <si>
    <t>PIERINI Andrea</t>
  </si>
  <si>
    <t>SCORTICHINI Marco</t>
  </si>
  <si>
    <t>SARZANA Fabio</t>
  </si>
  <si>
    <t>FM011 A. ATL. PORTO S. ELPIDIO</t>
  </si>
  <si>
    <t>MAGAGNINI Matteo</t>
  </si>
  <si>
    <t>MC034 GROTTINI TEAM</t>
  </si>
  <si>
    <t>MARCELLI Luca</t>
  </si>
  <si>
    <t>PACCHIA Alessandro</t>
  </si>
  <si>
    <t>DI BELLA Andrea</t>
  </si>
  <si>
    <t>RS050 OLIMPIA NOVA ATHLETICA NETTUNO</t>
  </si>
  <si>
    <t>CERESANI Alberto</t>
  </si>
  <si>
    <t>PU001 ATL. AVIS FANO-PESARO</t>
  </si>
  <si>
    <t>SEVERINI Fabrizio</t>
  </si>
  <si>
    <t>TINARELLI Fabrizio</t>
  </si>
  <si>
    <t>AQ035 ASD OPOA PLUS ULTRA TRASACCO</t>
  </si>
  <si>
    <t>GRACIOTTI Stefano</t>
  </si>
  <si>
    <t>KORNIJENKO Alionka</t>
  </si>
  <si>
    <t>ZOPPO MARTELLINI Alfons</t>
  </si>
  <si>
    <t>SOCCI Giacomo</t>
  </si>
  <si>
    <t>BISTOSINI Ferruccio</t>
  </si>
  <si>
    <t>GANINO Matteo</t>
  </si>
  <si>
    <t>CB039 RUNNERS TERMOLI</t>
  </si>
  <si>
    <t>CINGOLANI Nicola</t>
  </si>
  <si>
    <t>PR504 FOLGORE TEAM PARACADUTISTI</t>
  </si>
  <si>
    <t>PALMA Andrea</t>
  </si>
  <si>
    <t>MASETTI Annamaria</t>
  </si>
  <si>
    <t>MF50</t>
  </si>
  <si>
    <t>SPARISCI Marco</t>
  </si>
  <si>
    <t>ROSSI Stefano</t>
  </si>
  <si>
    <t>CRUCIANELLI Giampietro</t>
  </si>
  <si>
    <t>SAINI Matteo</t>
  </si>
  <si>
    <t>CANESTRARI Remo</t>
  </si>
  <si>
    <t>PU021 COLLEMAR-ATHON CLUB</t>
  </si>
  <si>
    <t>ASCI Giulio</t>
  </si>
  <si>
    <t>ADAMI Marco</t>
  </si>
  <si>
    <t>MARI Claudio</t>
  </si>
  <si>
    <t>TORRESI Massimo</t>
  </si>
  <si>
    <t>MAZZA Fabio</t>
  </si>
  <si>
    <t>MACHELLA Sergio</t>
  </si>
  <si>
    <t>SANSUINI Simone</t>
  </si>
  <si>
    <t>PICCININI Maurizio</t>
  </si>
  <si>
    <t>DONZELLI Gabriele</t>
  </si>
  <si>
    <t>GALLINUCCI Luca</t>
  </si>
  <si>
    <t>RN037 G.S. ATLETICA 75 CATTOLICA</t>
  </si>
  <si>
    <t>SIMONELLI Marco</t>
  </si>
  <si>
    <t>BRUNETTI Loriano</t>
  </si>
  <si>
    <t>MARINO Aldo Rocco</t>
  </si>
  <si>
    <t>MINNUCCI Marco</t>
  </si>
  <si>
    <t>TORELLI Francesco</t>
  </si>
  <si>
    <t>PANICCIA' Michela</t>
  </si>
  <si>
    <t>MF40</t>
  </si>
  <si>
    <t>GUSTINICCHI Maurizio</t>
  </si>
  <si>
    <t>ALBA Rita Maria</t>
  </si>
  <si>
    <t>AN039 CRAL ANGELINI ASS.SPORT.DIL.</t>
  </si>
  <si>
    <t>GIULIANI Samuele</t>
  </si>
  <si>
    <t>MAGI Gabriele</t>
  </si>
  <si>
    <t>SPADONE Michele</t>
  </si>
  <si>
    <t>PALLUCCA Gabriele</t>
  </si>
  <si>
    <t>ISOLANI Bruno</t>
  </si>
  <si>
    <t>PETROLINI Federico</t>
  </si>
  <si>
    <t>RINALDI Edmondo</t>
  </si>
  <si>
    <t>GATTAFONI Marco</t>
  </si>
  <si>
    <t>SABBATINELLI Giacomo</t>
  </si>
  <si>
    <t>FRANCONI Sergio</t>
  </si>
  <si>
    <t>GHERGO Marco</t>
  </si>
  <si>
    <t>TOMBESI Paola</t>
  </si>
  <si>
    <t>CATENA Emanuele</t>
  </si>
  <si>
    <t>AN032 ATL. JESI</t>
  </si>
  <si>
    <t>FERRETTI Alessia</t>
  </si>
  <si>
    <t>GIORGI Patrizio</t>
  </si>
  <si>
    <t>CASTAGNA Massimo</t>
  </si>
  <si>
    <t>DI MAGGIO Nicola</t>
  </si>
  <si>
    <t>STENDARDI Gianluca</t>
  </si>
  <si>
    <t>CRESCENTINI Claudio</t>
  </si>
  <si>
    <t>RN273 ATL. RIMINI NORD SANTARCANGELO</t>
  </si>
  <si>
    <t>JANKOVIC Vicko</t>
  </si>
  <si>
    <t>SASSAROLI Massimo</t>
  </si>
  <si>
    <t>DI MARINO Antonio</t>
  </si>
  <si>
    <t>MC015 ASD.ATL.AMATORI SANGIUSTESE</t>
  </si>
  <si>
    <t>BATTELLI Nicola</t>
  </si>
  <si>
    <t>CIMADAMORE Giuseppe</t>
  </si>
  <si>
    <t>FALLERONI Filippo</t>
  </si>
  <si>
    <t>LORI Giorgio</t>
  </si>
  <si>
    <t>MOCHI Lauro</t>
  </si>
  <si>
    <t>GIOACCHINI Corrado</t>
  </si>
  <si>
    <t>CIARALLO Gianfranco</t>
  </si>
  <si>
    <t>TUMMARELLO Eugenio</t>
  </si>
  <si>
    <t>GIRI Domenico</t>
  </si>
  <si>
    <t>BIAGINI Sandro</t>
  </si>
  <si>
    <t>FIORELLI Stefano</t>
  </si>
  <si>
    <t>POLVERINI Marco</t>
  </si>
  <si>
    <t>CITTADINI Carlo</t>
  </si>
  <si>
    <t>COPPARI Morena</t>
  </si>
  <si>
    <t>BELFIORETTI Simone</t>
  </si>
  <si>
    <t>MANCINELLI Massimiliano</t>
  </si>
  <si>
    <t>TRAPPOLINI Gilberto</t>
  </si>
  <si>
    <t>VESPERINI Luigi</t>
  </si>
  <si>
    <t>FRATI Andrea</t>
  </si>
  <si>
    <t>COPPARONI Adriano Alber</t>
  </si>
  <si>
    <t>CARBONARI Valentino</t>
  </si>
  <si>
    <t>BALICCHIA Claudio</t>
  </si>
  <si>
    <t>BIANCONI Enrico</t>
  </si>
  <si>
    <t>RADRIZZANI Massimo</t>
  </si>
  <si>
    <t>VA124 ATL. LIB. FAEBER UBOLDO</t>
  </si>
  <si>
    <t>CROCI Danilo</t>
  </si>
  <si>
    <t>DE PALMA Gaudenzio</t>
  </si>
  <si>
    <t>SARNARI Lara</t>
  </si>
  <si>
    <t>AMBROSINI Jacopo</t>
  </si>
  <si>
    <t>COSTANZI Riccardo</t>
  </si>
  <si>
    <t>MARZIALI Vandino</t>
  </si>
  <si>
    <t>BARTOCCIO Maurizio</t>
  </si>
  <si>
    <t>SAGRIPANTI Claudio</t>
  </si>
  <si>
    <t>KOVAL Kyle</t>
  </si>
  <si>
    <t>CAPPONI Mariano</t>
  </si>
  <si>
    <t>MM65</t>
  </si>
  <si>
    <t>TRILLINI Francesco</t>
  </si>
  <si>
    <t>PIGLIAPOCO Massimo</t>
  </si>
  <si>
    <t>END02 RAID ASD JESI</t>
  </si>
  <si>
    <t>NITRATI Fabio</t>
  </si>
  <si>
    <t>CARLINI Alejandro</t>
  </si>
  <si>
    <t>CIAPANNA Fernando</t>
  </si>
  <si>
    <t>BRUNETTI Luca</t>
  </si>
  <si>
    <t>BARONE Roberto</t>
  </si>
  <si>
    <t>FRUDONI AGOSTINI Walter</t>
  </si>
  <si>
    <t>SILVI Christian</t>
  </si>
  <si>
    <t>ABBRUZZESE Giacomo</t>
  </si>
  <si>
    <t>PELLICCIA Roberto</t>
  </si>
  <si>
    <t>OCCHIPINTI Marco</t>
  </si>
  <si>
    <t>AN019 POL.CANDIA BARACCOLA ASPIO</t>
  </si>
  <si>
    <t>BALDASSARRI Valeria</t>
  </si>
  <si>
    <t>CINGOLANI Roberto</t>
  </si>
  <si>
    <t>STORARI Gianluigi</t>
  </si>
  <si>
    <t>OLIVIERI Diego</t>
  </si>
  <si>
    <t>CAROLI Giovanni</t>
  </si>
  <si>
    <t>BR151 FORUM FOR RUNNER</t>
  </si>
  <si>
    <t>MEDICI Michele</t>
  </si>
  <si>
    <t>SMERILLI Eros</t>
  </si>
  <si>
    <t>CO711 TEAM OTC COMO</t>
  </si>
  <si>
    <t>CIAMPICHETTI Mirco</t>
  </si>
  <si>
    <t>BUGLIONI Yelena</t>
  </si>
  <si>
    <t>CORI Gianmarco</t>
  </si>
  <si>
    <t>AICS0 AICS0</t>
  </si>
  <si>
    <t>MAURO Olvino</t>
  </si>
  <si>
    <t>TE059 ASD RICCI SPORT L''UOMO LEPIER</t>
  </si>
  <si>
    <t>ABBADESSA Pasquale</t>
  </si>
  <si>
    <t>MASSACCESI Paolo</t>
  </si>
  <si>
    <t>PECORA Giovanni</t>
  </si>
  <si>
    <t>ERCOLI Angelo</t>
  </si>
  <si>
    <t>SIMONCIONI Matteo</t>
  </si>
  <si>
    <t>SACCUTELLI Marco</t>
  </si>
  <si>
    <t>FARABOLLINI Sandro</t>
  </si>
  <si>
    <t>ANGELICI Paolo</t>
  </si>
  <si>
    <t>FORMICONI Ivano</t>
  </si>
  <si>
    <t>GIOVAGNONI Stefano</t>
  </si>
  <si>
    <t>GIOIA Carlo</t>
  </si>
  <si>
    <t>MENGARELLI Stefano</t>
  </si>
  <si>
    <t>SCORCELLI Stefano</t>
  </si>
  <si>
    <t>MARINELLI Marco</t>
  </si>
  <si>
    <t>BILATI Enrico</t>
  </si>
  <si>
    <t>POETA Francesco</t>
  </si>
  <si>
    <t>MARTINELLI Marco</t>
  </si>
  <si>
    <t>ANTOGNINI Roberto</t>
  </si>
  <si>
    <t>ROSSI Ivo</t>
  </si>
  <si>
    <t>MANCINI Paolo</t>
  </si>
  <si>
    <t>GRUCCI Marco</t>
  </si>
  <si>
    <t>TARTARELLI Mirko</t>
  </si>
  <si>
    <t>ROCCHETTI Roberto</t>
  </si>
  <si>
    <t>CICCARELLI Fabio</t>
  </si>
  <si>
    <t>FORCONI Fabio</t>
  </si>
  <si>
    <t>SGARIGLIA Marino</t>
  </si>
  <si>
    <t>MM70</t>
  </si>
  <si>
    <t>LONGOBARDI Massimo</t>
  </si>
  <si>
    <t>BALDONI Fabrizio</t>
  </si>
  <si>
    <t>BALESTRA Valeriano</t>
  </si>
  <si>
    <t>CARNEVALI Cristiano</t>
  </si>
  <si>
    <t>CESARONI Andrea</t>
  </si>
  <si>
    <t>PANICHELLI Giordano</t>
  </si>
  <si>
    <t>CORICA Alfredo</t>
  </si>
  <si>
    <t>STARNA Domenico</t>
  </si>
  <si>
    <t>LAPPONI Stefano</t>
  </si>
  <si>
    <t>CRUCIANI Giovanni</t>
  </si>
  <si>
    <t>CANESTRARI Claudia</t>
  </si>
  <si>
    <t>CAPODIMONTI Fausto</t>
  </si>
  <si>
    <t>RAMINI Alfonso</t>
  </si>
  <si>
    <t>PERINI Osvaldo</t>
  </si>
  <si>
    <t>BORDENGA Mario</t>
  </si>
  <si>
    <t>CAPRARI Emanuele</t>
  </si>
  <si>
    <t>IERVICELLA Benedetta</t>
  </si>
  <si>
    <t>MANCINI Marco</t>
  </si>
  <si>
    <t>MASSI Primo</t>
  </si>
  <si>
    <t>D'ALFONSO Romolo</t>
  </si>
  <si>
    <t>DE PALMA Damiano</t>
  </si>
  <si>
    <t>GELLI Mauro</t>
  </si>
  <si>
    <t>CRUCIANI Gilberto</t>
  </si>
  <si>
    <t>REGINI Alessandro</t>
  </si>
  <si>
    <t>DISCEPOLI Massimo</t>
  </si>
  <si>
    <t>POLLONARA Giancarlo</t>
  </si>
  <si>
    <t>MONGINI Alessandro</t>
  </si>
  <si>
    <t>TO135 GE-SE.SPORT ASS.I.O.MA.</t>
  </si>
  <si>
    <t>CAFAGNA Michele</t>
  </si>
  <si>
    <t>PZ555 PODISTICA HERMES LAVELLO</t>
  </si>
  <si>
    <t>CASTRIOTA Lorenzo</t>
  </si>
  <si>
    <t>BONDANI Roberto</t>
  </si>
  <si>
    <t>RM141 A.S. AMATORI VILLA PAMPHILI</t>
  </si>
  <si>
    <t>PANE Ivana</t>
  </si>
  <si>
    <t>VIGNINI Tiziana</t>
  </si>
  <si>
    <t>MESSINEO Luigi</t>
  </si>
  <si>
    <t>BALLETTA Massimiliano</t>
  </si>
  <si>
    <t>BOLOGNINI Ermete</t>
  </si>
  <si>
    <t>VERDINELLI Fabio</t>
  </si>
  <si>
    <t>DINI Stefania</t>
  </si>
  <si>
    <t>MARCONI Paolo</t>
  </si>
  <si>
    <t>GRILLI Roberto</t>
  </si>
  <si>
    <t>ROSSIGNOLO Mirko</t>
  </si>
  <si>
    <t>MISURATI Giovanni</t>
  </si>
  <si>
    <t>CONTI Massimo</t>
  </si>
  <si>
    <t>SPATARO Cinzia</t>
  </si>
  <si>
    <t>TARABELLI Marco</t>
  </si>
  <si>
    <t>CENCI Marco</t>
  </si>
  <si>
    <t>CELESTI Gianfranco</t>
  </si>
  <si>
    <t>ANGELI Anna</t>
  </si>
  <si>
    <t>BALZANI Alessandro</t>
  </si>
  <si>
    <t>SARACCHINI Simona</t>
  </si>
  <si>
    <t>VERDENELLI Nazzareno</t>
  </si>
  <si>
    <t>MORDINI Riccardo</t>
  </si>
  <si>
    <t>BOTTIGONI Giuliano</t>
  </si>
  <si>
    <t>ANGELINI Andrea</t>
  </si>
  <si>
    <t>SERAFINI Giorgio</t>
  </si>
  <si>
    <t>IMPALA' Antonio</t>
  </si>
  <si>
    <t>MONTIRONI Graziano</t>
  </si>
  <si>
    <t>MATTEI Maurizio</t>
  </si>
  <si>
    <t>CICETTI Fabrizio</t>
  </si>
  <si>
    <t>ROMANI Simone</t>
  </si>
  <si>
    <t>RECANATESI Sergio</t>
  </si>
  <si>
    <t>STORTONI Sonia</t>
  </si>
  <si>
    <t>BONI Giuliano</t>
  </si>
  <si>
    <t>PETTINARI Riccardo</t>
  </si>
  <si>
    <t>EVANGELISTA Annunzio</t>
  </si>
  <si>
    <t>DEL GATTO Luigino</t>
  </si>
  <si>
    <t>FORNI Raffaele</t>
  </si>
  <si>
    <t>SORDONI Anna Maria</t>
  </si>
  <si>
    <t>MF55</t>
  </si>
  <si>
    <t>PAOLETTI Renzo</t>
  </si>
  <si>
    <t>ROCCHETTI Devis</t>
  </si>
  <si>
    <t>DEL CARPIO Walter</t>
  </si>
  <si>
    <t>SCORCELLI Mirco</t>
  </si>
  <si>
    <t>VICO Amina</t>
  </si>
  <si>
    <t>SPATARO Vito</t>
  </si>
  <si>
    <t>SMERILLI Fabio</t>
  </si>
  <si>
    <t>FANESI Matteo</t>
  </si>
  <si>
    <t>MASSUCCI Flavio</t>
  </si>
  <si>
    <t>MAZZOCCHI Stefano</t>
  </si>
  <si>
    <t>RN029 A.R.C.U.S.</t>
  </si>
  <si>
    <t>BUFFARINI Cristina</t>
  </si>
  <si>
    <t>CIAFFI Marco</t>
  </si>
  <si>
    <t>GIRONELLI Caterina</t>
  </si>
  <si>
    <t>FRAPICCINI Franco</t>
  </si>
  <si>
    <t>LATTANZI Mario</t>
  </si>
  <si>
    <t>PORFIRI Nazzareno</t>
  </si>
  <si>
    <t>TARTAGLINI Carlo</t>
  </si>
  <si>
    <t>RANZUGLIA Giulia</t>
  </si>
  <si>
    <t>ROMAGNOLI Simona</t>
  </si>
  <si>
    <t>BEDINELLI Andrea</t>
  </si>
  <si>
    <t>PESARINI Paola Maria</t>
  </si>
  <si>
    <t>PIGLIAPOCO Lorenzo</t>
  </si>
  <si>
    <t>SANTANATOGLIA Donatella</t>
  </si>
  <si>
    <t>RABINELLI Enrico</t>
  </si>
  <si>
    <t>ANNIBALDI Luca</t>
  </si>
  <si>
    <t>SANTINI Stefano</t>
  </si>
  <si>
    <t>ORSILI Enrico</t>
  </si>
  <si>
    <t>CAPECE Gennaro</t>
  </si>
  <si>
    <t>PUGNALONI Massimo</t>
  </si>
  <si>
    <t>LONZI Alberto</t>
  </si>
  <si>
    <t>AGOSTINELLI Andrea</t>
  </si>
  <si>
    <t>BALLANTI Paolo</t>
  </si>
  <si>
    <t>FRONTALINI Fabiola</t>
  </si>
  <si>
    <t>CAMILLETTI Ubaldo</t>
  </si>
  <si>
    <t>BEDIN Massimo</t>
  </si>
  <si>
    <t>BOLZONELLO Alessandra</t>
  </si>
  <si>
    <t>VERDICCHIO Giancarlo</t>
  </si>
  <si>
    <t>CAPPELLI Fabrizio</t>
  </si>
  <si>
    <t>DI LODOVICO Sergio</t>
  </si>
  <si>
    <t>SORICETTI Marco</t>
  </si>
  <si>
    <t>RM258 ROMA EST RUNNERS A.S.D.</t>
  </si>
  <si>
    <t>BUSCIA Mario</t>
  </si>
  <si>
    <t>POLACCO Luca</t>
  </si>
  <si>
    <t>MENEGOZZO Maria Cristin</t>
  </si>
  <si>
    <t>TONNARELLI Sergio</t>
  </si>
  <si>
    <t>PARADISI Francesco</t>
  </si>
  <si>
    <t>ANDREONI Silvia</t>
  </si>
  <si>
    <t>GRASSINI Luciano</t>
  </si>
  <si>
    <t>TARTARI Anna</t>
  </si>
  <si>
    <t>GROTTINI Giampaolo</t>
  </si>
  <si>
    <t>ANTONELLI Ivano</t>
  </si>
  <si>
    <t>QUINTABA' Stefano</t>
  </si>
  <si>
    <t>TESEI Teseo</t>
  </si>
  <si>
    <t>RENZI Luciano</t>
  </si>
  <si>
    <t>RICCHIUTI Domenico</t>
  </si>
  <si>
    <t>MERONI Lorenzo</t>
  </si>
  <si>
    <t>VIOLINI Gabriele</t>
  </si>
  <si>
    <t>CORALLINI Michele</t>
  </si>
  <si>
    <t>ORAZI Mario</t>
  </si>
  <si>
    <t>FIATTI Sergio</t>
  </si>
  <si>
    <t>CENSI Rachela</t>
  </si>
  <si>
    <t>VICHI Matteo</t>
  </si>
  <si>
    <t>ROSOLANI Donatella</t>
  </si>
  <si>
    <t>FIORETTI Matteo</t>
  </si>
  <si>
    <t>ZOCCHI Sandro</t>
  </si>
  <si>
    <t>BILLE Gelsomina</t>
  </si>
  <si>
    <t>TOMBOLINI Massimo</t>
  </si>
  <si>
    <t>MORETTI Massimo</t>
  </si>
  <si>
    <t>MAZZANTE Giancarlo</t>
  </si>
  <si>
    <t>VESPRINI Perlina</t>
  </si>
  <si>
    <t>CUTRINO Giovanni</t>
  </si>
  <si>
    <t>ANGIOLILLO Filomena</t>
  </si>
  <si>
    <t>MICCI Mariella</t>
  </si>
  <si>
    <t>PIGLIACAMPO Giovanni</t>
  </si>
  <si>
    <t>BAGALINI Eraldo</t>
  </si>
  <si>
    <t>PACE Gilberto</t>
  </si>
  <si>
    <t>GIOVANNETTI Paolo</t>
  </si>
  <si>
    <t>JACONO Antonino</t>
  </si>
  <si>
    <t>VITALI Alberto</t>
  </si>
  <si>
    <t>FIORDESPINI Fausto</t>
  </si>
  <si>
    <t>BIANCHI Gian Luca</t>
  </si>
  <si>
    <t>CEPPI Agostino</t>
  </si>
  <si>
    <t>CAMERUCCI Tiberio</t>
  </si>
  <si>
    <t>PIERANTONI Paola</t>
  </si>
  <si>
    <t>ECLITTI Nazzareno</t>
  </si>
  <si>
    <t>FM039 ATL. MONTURANESE</t>
  </si>
  <si>
    <t>SQUARCIA Franco</t>
  </si>
  <si>
    <t>CECCARELLI Luca</t>
  </si>
  <si>
    <t>SQUADRONI Rosa</t>
  </si>
  <si>
    <t>BRUZZESI Claudio</t>
  </si>
  <si>
    <t>SBAFFI Diego</t>
  </si>
  <si>
    <t>END00 ENDAS</t>
  </si>
  <si>
    <t>SCARAFIOCCA Marcello</t>
  </si>
  <si>
    <t>VECCHIONI Giancarlo</t>
  </si>
  <si>
    <t>DI LENA Lorenzo</t>
  </si>
  <si>
    <t>MORETTI Danilo</t>
  </si>
  <si>
    <t>CARLI Paolo</t>
  </si>
  <si>
    <t>MM75</t>
  </si>
  <si>
    <t>CHIASSONI Roberto</t>
  </si>
  <si>
    <t>VECERRICA Guido</t>
  </si>
  <si>
    <t>PERGOLOTTI Paolo</t>
  </si>
  <si>
    <t>GABBIANELLI Rosita</t>
  </si>
  <si>
    <t>TRAINI Giancarlo</t>
  </si>
  <si>
    <t>MACRI' Antonina</t>
  </si>
  <si>
    <t>BUSSOLOTTO Doriano</t>
  </si>
  <si>
    <t>CASTAGNARI Sandro</t>
  </si>
  <si>
    <t>DEL GRANDE Massimo</t>
  </si>
  <si>
    <t>PASQUALINI Luca</t>
  </si>
  <si>
    <t>ROCCHI Daniele</t>
  </si>
  <si>
    <t>COLETTI Luciano</t>
  </si>
  <si>
    <t>PIANESI Giuseppe</t>
  </si>
  <si>
    <t>VICI Ernesto</t>
  </si>
  <si>
    <t>FRONTONI Eleonora</t>
  </si>
  <si>
    <t>GUASCONE Rosanna</t>
  </si>
  <si>
    <t>ASI00 ASI</t>
  </si>
  <si>
    <t>BORGOGNONI Maurizio</t>
  </si>
  <si>
    <t>Conero Running</t>
  </si>
  <si>
    <t xml:space="preserve"> Numana (An) Italia - Domenica 22/04/2012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</si>
</sst>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585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586</v>
      </c>
      <c r="B3" s="31"/>
      <c r="C3" s="31"/>
      <c r="D3" s="31"/>
      <c r="E3" s="31"/>
      <c r="F3" s="31"/>
      <c r="G3" s="31"/>
      <c r="H3" s="3" t="s">
        <v>1</v>
      </c>
      <c r="I3" s="4">
        <v>21.097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4" t="s">
        <v>11</v>
      </c>
      <c r="C5" s="37"/>
      <c r="D5" s="11" t="s">
        <v>12</v>
      </c>
      <c r="E5" s="22" t="s">
        <v>13</v>
      </c>
      <c r="F5" s="40">
        <v>0.04675925925925926</v>
      </c>
      <c r="G5" s="10" t="str">
        <f aca="true" t="shared" si="0" ref="G5:G68">TEXT(INT((HOUR(F5)*3600+MINUTE(F5)*60+SECOND(F5))/$I$3/60),"0")&amp;"."&amp;TEXT(MOD((HOUR(F5)*3600+MINUTE(F5)*60+SECOND(F5))/$I$3,60),"00")&amp;"/km"</f>
        <v>3.11/km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35" t="s">
        <v>14</v>
      </c>
      <c r="C6" s="38"/>
      <c r="D6" s="25" t="s">
        <v>12</v>
      </c>
      <c r="E6" s="23" t="s">
        <v>15</v>
      </c>
      <c r="F6" s="41">
        <v>0.047094907407407405</v>
      </c>
      <c r="G6" s="14" t="str">
        <f t="shared" si="0"/>
        <v>3.13/km</v>
      </c>
      <c r="H6" s="15">
        <f t="shared" si="1"/>
        <v>0.0003356481481481474</v>
      </c>
      <c r="I6" s="15">
        <f aca="true" t="shared" si="2" ref="I6:I69">F6-INDEX($F$5:$F$379,MATCH(D6,$D$5:$D$379,0))</f>
        <v>0.0003356481481481474</v>
      </c>
    </row>
    <row r="7" spans="1:9" s="13" customFormat="1" ht="15" customHeight="1">
      <c r="A7" s="14">
        <v>3</v>
      </c>
      <c r="B7" s="35" t="s">
        <v>16</v>
      </c>
      <c r="C7" s="38"/>
      <c r="D7" s="25" t="s">
        <v>12</v>
      </c>
      <c r="E7" s="23" t="s">
        <v>17</v>
      </c>
      <c r="F7" s="41">
        <v>0.04959490740740741</v>
      </c>
      <c r="G7" s="14" t="str">
        <f t="shared" si="0"/>
        <v>3.23/km</v>
      </c>
      <c r="H7" s="15">
        <f t="shared" si="1"/>
        <v>0.0028356481481481496</v>
      </c>
      <c r="I7" s="15">
        <f t="shared" si="2"/>
        <v>0.0028356481481481496</v>
      </c>
    </row>
    <row r="8" spans="1:9" s="13" customFormat="1" ht="15" customHeight="1">
      <c r="A8" s="14">
        <v>4</v>
      </c>
      <c r="B8" s="35" t="s">
        <v>18</v>
      </c>
      <c r="C8" s="38"/>
      <c r="D8" s="25" t="s">
        <v>19</v>
      </c>
      <c r="E8" s="23" t="s">
        <v>20</v>
      </c>
      <c r="F8" s="41">
        <v>0.05096064814814815</v>
      </c>
      <c r="G8" s="14" t="str">
        <f t="shared" si="0"/>
        <v>3.29/km</v>
      </c>
      <c r="H8" s="15">
        <f t="shared" si="1"/>
        <v>0.004201388888888893</v>
      </c>
      <c r="I8" s="15">
        <f t="shared" si="2"/>
        <v>0</v>
      </c>
    </row>
    <row r="9" spans="1:9" s="13" customFormat="1" ht="15" customHeight="1">
      <c r="A9" s="14">
        <v>5</v>
      </c>
      <c r="B9" s="35" t="s">
        <v>21</v>
      </c>
      <c r="C9" s="38"/>
      <c r="D9" s="25" t="s">
        <v>12</v>
      </c>
      <c r="E9" s="23" t="s">
        <v>17</v>
      </c>
      <c r="F9" s="41">
        <v>0.05127314814814815</v>
      </c>
      <c r="G9" s="14" t="str">
        <f t="shared" si="0"/>
        <v>3.30/km</v>
      </c>
      <c r="H9" s="15">
        <f t="shared" si="1"/>
        <v>0.004513888888888894</v>
      </c>
      <c r="I9" s="15">
        <f t="shared" si="2"/>
        <v>0.004513888888888894</v>
      </c>
    </row>
    <row r="10" spans="1:9" s="13" customFormat="1" ht="15" customHeight="1">
      <c r="A10" s="14">
        <v>6</v>
      </c>
      <c r="B10" s="35" t="s">
        <v>22</v>
      </c>
      <c r="C10" s="38"/>
      <c r="D10" s="25" t="s">
        <v>23</v>
      </c>
      <c r="E10" s="23" t="s">
        <v>24</v>
      </c>
      <c r="F10" s="41">
        <v>0.0522337962962963</v>
      </c>
      <c r="G10" s="14" t="str">
        <f t="shared" si="0"/>
        <v>3.34/km</v>
      </c>
      <c r="H10" s="15">
        <f t="shared" si="1"/>
        <v>0.005474537037037042</v>
      </c>
      <c r="I10" s="15">
        <f t="shared" si="2"/>
        <v>0</v>
      </c>
    </row>
    <row r="11" spans="1:9" s="13" customFormat="1" ht="15" customHeight="1">
      <c r="A11" s="14">
        <v>7</v>
      </c>
      <c r="B11" s="35" t="s">
        <v>25</v>
      </c>
      <c r="C11" s="38"/>
      <c r="D11" s="25" t="s">
        <v>26</v>
      </c>
      <c r="E11" s="23" t="s">
        <v>20</v>
      </c>
      <c r="F11" s="41">
        <v>0.05364583333333334</v>
      </c>
      <c r="G11" s="14" t="str">
        <f t="shared" si="0"/>
        <v>3.40/km</v>
      </c>
      <c r="H11" s="15">
        <f t="shared" si="1"/>
        <v>0.00688657407407408</v>
      </c>
      <c r="I11" s="15">
        <f t="shared" si="2"/>
        <v>0</v>
      </c>
    </row>
    <row r="12" spans="1:9" s="13" customFormat="1" ht="15" customHeight="1">
      <c r="A12" s="14">
        <v>8</v>
      </c>
      <c r="B12" s="35" t="s">
        <v>27</v>
      </c>
      <c r="C12" s="38"/>
      <c r="D12" s="25" t="s">
        <v>26</v>
      </c>
      <c r="E12" s="23" t="s">
        <v>28</v>
      </c>
      <c r="F12" s="41">
        <v>0.05366898148148148</v>
      </c>
      <c r="G12" s="14" t="str">
        <f t="shared" si="0"/>
        <v>3.40/km</v>
      </c>
      <c r="H12" s="15">
        <f t="shared" si="1"/>
        <v>0.00690972222222222</v>
      </c>
      <c r="I12" s="15">
        <f t="shared" si="2"/>
        <v>2.3148148148140202E-05</v>
      </c>
    </row>
    <row r="13" spans="1:9" s="13" customFormat="1" ht="15" customHeight="1">
      <c r="A13" s="14">
        <v>9</v>
      </c>
      <c r="B13" s="35" t="s">
        <v>29</v>
      </c>
      <c r="C13" s="38"/>
      <c r="D13" s="25" t="s">
        <v>30</v>
      </c>
      <c r="E13" s="23" t="s">
        <v>31</v>
      </c>
      <c r="F13" s="41">
        <v>0.05574074074074074</v>
      </c>
      <c r="G13" s="14" t="str">
        <f t="shared" si="0"/>
        <v>3.48/km</v>
      </c>
      <c r="H13" s="15">
        <f t="shared" si="1"/>
        <v>0.00898148148148148</v>
      </c>
      <c r="I13" s="15">
        <f t="shared" si="2"/>
        <v>0</v>
      </c>
    </row>
    <row r="14" spans="1:9" s="13" customFormat="1" ht="15" customHeight="1">
      <c r="A14" s="14">
        <v>10</v>
      </c>
      <c r="B14" s="35" t="s">
        <v>32</v>
      </c>
      <c r="C14" s="38"/>
      <c r="D14" s="25" t="s">
        <v>33</v>
      </c>
      <c r="E14" s="23" t="s">
        <v>34</v>
      </c>
      <c r="F14" s="41">
        <v>0.05590277777777778</v>
      </c>
      <c r="G14" s="14" t="str">
        <f t="shared" si="0"/>
        <v>3.49/km</v>
      </c>
      <c r="H14" s="15">
        <f t="shared" si="1"/>
        <v>0.009143518518518523</v>
      </c>
      <c r="I14" s="15">
        <f t="shared" si="2"/>
        <v>0</v>
      </c>
    </row>
    <row r="15" spans="1:9" s="13" customFormat="1" ht="15" customHeight="1">
      <c r="A15" s="14">
        <v>11</v>
      </c>
      <c r="B15" s="35" t="s">
        <v>35</v>
      </c>
      <c r="C15" s="38"/>
      <c r="D15" s="25" t="s">
        <v>30</v>
      </c>
      <c r="E15" s="23" t="s">
        <v>36</v>
      </c>
      <c r="F15" s="41">
        <v>0.05591435185185185</v>
      </c>
      <c r="G15" s="14" t="str">
        <f t="shared" si="0"/>
        <v>3.49/km</v>
      </c>
      <c r="H15" s="15">
        <f t="shared" si="1"/>
        <v>0.00915509259259259</v>
      </c>
      <c r="I15" s="15">
        <f t="shared" si="2"/>
        <v>0.0001736111111111105</v>
      </c>
    </row>
    <row r="16" spans="1:9" s="13" customFormat="1" ht="15" customHeight="1">
      <c r="A16" s="14">
        <v>12</v>
      </c>
      <c r="B16" s="35" t="s">
        <v>37</v>
      </c>
      <c r="C16" s="38"/>
      <c r="D16" s="25" t="s">
        <v>38</v>
      </c>
      <c r="E16" s="23" t="s">
        <v>39</v>
      </c>
      <c r="F16" s="41">
        <v>0.05625</v>
      </c>
      <c r="G16" s="14" t="str">
        <f t="shared" si="0"/>
        <v>3.50/km</v>
      </c>
      <c r="H16" s="15">
        <f t="shared" si="1"/>
        <v>0.009490740740740744</v>
      </c>
      <c r="I16" s="15">
        <f t="shared" si="2"/>
        <v>0</v>
      </c>
    </row>
    <row r="17" spans="1:9" s="13" customFormat="1" ht="15" customHeight="1">
      <c r="A17" s="14">
        <v>13</v>
      </c>
      <c r="B17" s="35" t="s">
        <v>40</v>
      </c>
      <c r="C17" s="38"/>
      <c r="D17" s="25" t="s">
        <v>12</v>
      </c>
      <c r="E17" s="23" t="s">
        <v>41</v>
      </c>
      <c r="F17" s="41">
        <v>0.056365740740740744</v>
      </c>
      <c r="G17" s="14" t="str">
        <f t="shared" si="0"/>
        <v>3.51/km</v>
      </c>
      <c r="H17" s="15">
        <f t="shared" si="1"/>
        <v>0.009606481481481487</v>
      </c>
      <c r="I17" s="15">
        <f t="shared" si="2"/>
        <v>0.009606481481481487</v>
      </c>
    </row>
    <row r="18" spans="1:9" s="13" customFormat="1" ht="15" customHeight="1">
      <c r="A18" s="14">
        <v>14</v>
      </c>
      <c r="B18" s="35" t="s">
        <v>42</v>
      </c>
      <c r="C18" s="38"/>
      <c r="D18" s="25" t="s">
        <v>33</v>
      </c>
      <c r="E18" s="23" t="s">
        <v>34</v>
      </c>
      <c r="F18" s="41">
        <v>0.05645833333333333</v>
      </c>
      <c r="G18" s="14" t="str">
        <f t="shared" si="0"/>
        <v>3.51/km</v>
      </c>
      <c r="H18" s="15">
        <f t="shared" si="1"/>
        <v>0.009699074074074075</v>
      </c>
      <c r="I18" s="15">
        <f t="shared" si="2"/>
        <v>0.0005555555555555522</v>
      </c>
    </row>
    <row r="19" spans="1:9" s="13" customFormat="1" ht="15" customHeight="1">
      <c r="A19" s="14">
        <v>15</v>
      </c>
      <c r="B19" s="35" t="s">
        <v>43</v>
      </c>
      <c r="C19" s="38"/>
      <c r="D19" s="25" t="s">
        <v>26</v>
      </c>
      <c r="E19" s="23" t="s">
        <v>28</v>
      </c>
      <c r="F19" s="41">
        <v>0.05663194444444444</v>
      </c>
      <c r="G19" s="14" t="str">
        <f t="shared" si="0"/>
        <v>3.52/km</v>
      </c>
      <c r="H19" s="15">
        <f t="shared" si="1"/>
        <v>0.009872685185185186</v>
      </c>
      <c r="I19" s="15">
        <f t="shared" si="2"/>
        <v>0.002986111111111106</v>
      </c>
    </row>
    <row r="20" spans="1:9" s="13" customFormat="1" ht="15" customHeight="1">
      <c r="A20" s="14">
        <v>16</v>
      </c>
      <c r="B20" s="35" t="s">
        <v>44</v>
      </c>
      <c r="C20" s="38"/>
      <c r="D20" s="25" t="s">
        <v>45</v>
      </c>
      <c r="E20" s="23" t="s">
        <v>46</v>
      </c>
      <c r="F20" s="41">
        <v>0.05668981481481481</v>
      </c>
      <c r="G20" s="14" t="str">
        <f t="shared" si="0"/>
        <v>3.52/km</v>
      </c>
      <c r="H20" s="15">
        <f t="shared" si="1"/>
        <v>0.009930555555555554</v>
      </c>
      <c r="I20" s="15">
        <f t="shared" si="2"/>
        <v>0</v>
      </c>
    </row>
    <row r="21" spans="1:9" s="13" customFormat="1" ht="15" customHeight="1">
      <c r="A21" s="14">
        <v>17</v>
      </c>
      <c r="B21" s="35" t="s">
        <v>47</v>
      </c>
      <c r="C21" s="38"/>
      <c r="D21" s="25" t="s">
        <v>19</v>
      </c>
      <c r="E21" s="23" t="s">
        <v>48</v>
      </c>
      <c r="F21" s="41">
        <v>0.056979166666666664</v>
      </c>
      <c r="G21" s="14" t="str">
        <f t="shared" si="0"/>
        <v>3.53/km</v>
      </c>
      <c r="H21" s="15">
        <f t="shared" si="1"/>
        <v>0.010219907407407407</v>
      </c>
      <c r="I21" s="15">
        <f t="shared" si="2"/>
        <v>0.006018518518518513</v>
      </c>
    </row>
    <row r="22" spans="1:9" s="13" customFormat="1" ht="15" customHeight="1">
      <c r="A22" s="14">
        <v>18</v>
      </c>
      <c r="B22" s="35" t="s">
        <v>49</v>
      </c>
      <c r="C22" s="38"/>
      <c r="D22" s="25" t="s">
        <v>26</v>
      </c>
      <c r="E22" s="23" t="s">
        <v>28</v>
      </c>
      <c r="F22" s="41">
        <v>0.057060185185185186</v>
      </c>
      <c r="G22" s="14" t="str">
        <f t="shared" si="0"/>
        <v>3.54/km</v>
      </c>
      <c r="H22" s="15">
        <f t="shared" si="1"/>
        <v>0.010300925925925929</v>
      </c>
      <c r="I22" s="15">
        <f t="shared" si="2"/>
        <v>0.003414351851851849</v>
      </c>
    </row>
    <row r="23" spans="1:9" s="13" customFormat="1" ht="15" customHeight="1">
      <c r="A23" s="14">
        <v>19</v>
      </c>
      <c r="B23" s="35" t="s">
        <v>50</v>
      </c>
      <c r="C23" s="38"/>
      <c r="D23" s="25" t="s">
        <v>26</v>
      </c>
      <c r="E23" s="23" t="s">
        <v>51</v>
      </c>
      <c r="F23" s="41">
        <v>0.05709490740740741</v>
      </c>
      <c r="G23" s="14" t="str">
        <f t="shared" si="0"/>
        <v>3.54/km</v>
      </c>
      <c r="H23" s="15">
        <f t="shared" si="1"/>
        <v>0.01033564814814815</v>
      </c>
      <c r="I23" s="15">
        <f t="shared" si="2"/>
        <v>0.0034490740740740697</v>
      </c>
    </row>
    <row r="24" spans="1:9" s="13" customFormat="1" ht="15" customHeight="1">
      <c r="A24" s="14">
        <v>20</v>
      </c>
      <c r="B24" s="35" t="s">
        <v>52</v>
      </c>
      <c r="C24" s="38"/>
      <c r="D24" s="25" t="s">
        <v>30</v>
      </c>
      <c r="E24" s="23" t="s">
        <v>46</v>
      </c>
      <c r="F24" s="41">
        <v>0.05710648148148148</v>
      </c>
      <c r="G24" s="14" t="str">
        <f t="shared" si="0"/>
        <v>3.54/km</v>
      </c>
      <c r="H24" s="15">
        <f t="shared" si="1"/>
        <v>0.010347222222222223</v>
      </c>
      <c r="I24" s="15">
        <f t="shared" si="2"/>
        <v>0.0013657407407407438</v>
      </c>
    </row>
    <row r="25" spans="1:9" s="13" customFormat="1" ht="15" customHeight="1">
      <c r="A25" s="14">
        <v>21</v>
      </c>
      <c r="B25" s="35" t="s">
        <v>53</v>
      </c>
      <c r="C25" s="38"/>
      <c r="D25" s="25" t="s">
        <v>26</v>
      </c>
      <c r="E25" s="23" t="s">
        <v>54</v>
      </c>
      <c r="F25" s="41">
        <v>0.05724537037037037</v>
      </c>
      <c r="G25" s="14" t="str">
        <f t="shared" si="0"/>
        <v>3.54/km</v>
      </c>
      <c r="H25" s="15">
        <f t="shared" si="1"/>
        <v>0.010486111111111113</v>
      </c>
      <c r="I25" s="15">
        <f t="shared" si="2"/>
        <v>0.003599537037037033</v>
      </c>
    </row>
    <row r="26" spans="1:9" s="13" customFormat="1" ht="15" customHeight="1">
      <c r="A26" s="14">
        <v>22</v>
      </c>
      <c r="B26" s="35" t="s">
        <v>55</v>
      </c>
      <c r="C26" s="38"/>
      <c r="D26" s="25" t="s">
        <v>19</v>
      </c>
      <c r="E26" s="23" t="s">
        <v>46</v>
      </c>
      <c r="F26" s="41">
        <v>0.057291666666666664</v>
      </c>
      <c r="G26" s="14" t="str">
        <f t="shared" si="0"/>
        <v>3.55/km</v>
      </c>
      <c r="H26" s="15">
        <f t="shared" si="1"/>
        <v>0.010532407407407407</v>
      </c>
      <c r="I26" s="15">
        <f t="shared" si="2"/>
        <v>0.006331018518518514</v>
      </c>
    </row>
    <row r="27" spans="1:9" s="13" customFormat="1" ht="15" customHeight="1">
      <c r="A27" s="14">
        <v>23</v>
      </c>
      <c r="B27" s="35" t="s">
        <v>56</v>
      </c>
      <c r="C27" s="38"/>
      <c r="D27" s="25" t="s">
        <v>30</v>
      </c>
      <c r="E27" s="23" t="s">
        <v>57</v>
      </c>
      <c r="F27" s="41">
        <v>0.057303240740740745</v>
      </c>
      <c r="G27" s="14" t="str">
        <f t="shared" si="0"/>
        <v>3.55/km</v>
      </c>
      <c r="H27" s="15">
        <f t="shared" si="1"/>
        <v>0.010543981481481488</v>
      </c>
      <c r="I27" s="15">
        <f t="shared" si="2"/>
        <v>0.0015625000000000083</v>
      </c>
    </row>
    <row r="28" spans="1:9" s="16" customFormat="1" ht="15" customHeight="1">
      <c r="A28" s="14">
        <v>24</v>
      </c>
      <c r="B28" s="35" t="s">
        <v>58</v>
      </c>
      <c r="C28" s="38"/>
      <c r="D28" s="25" t="s">
        <v>33</v>
      </c>
      <c r="E28" s="23" t="s">
        <v>59</v>
      </c>
      <c r="F28" s="41">
        <v>0.05733796296296296</v>
      </c>
      <c r="G28" s="14" t="str">
        <f t="shared" si="0"/>
        <v>3.55/km</v>
      </c>
      <c r="H28" s="15">
        <f t="shared" si="1"/>
        <v>0.010578703703703701</v>
      </c>
      <c r="I28" s="15">
        <f t="shared" si="2"/>
        <v>0.0014351851851851782</v>
      </c>
    </row>
    <row r="29" spans="1:9" ht="15" customHeight="1">
      <c r="A29" s="14">
        <v>25</v>
      </c>
      <c r="B29" s="35" t="s">
        <v>60</v>
      </c>
      <c r="C29" s="38"/>
      <c r="D29" s="25" t="s">
        <v>30</v>
      </c>
      <c r="E29" s="23" t="s">
        <v>61</v>
      </c>
      <c r="F29" s="41">
        <v>0.0574537037037037</v>
      </c>
      <c r="G29" s="14" t="str">
        <f t="shared" si="0"/>
        <v>3.55/km</v>
      </c>
      <c r="H29" s="15">
        <f t="shared" si="1"/>
        <v>0.010694444444444444</v>
      </c>
      <c r="I29" s="15">
        <f t="shared" si="2"/>
        <v>0.0017129629629629647</v>
      </c>
    </row>
    <row r="30" spans="1:9" ht="15" customHeight="1">
      <c r="A30" s="14">
        <v>26</v>
      </c>
      <c r="B30" s="35" t="s">
        <v>62</v>
      </c>
      <c r="C30" s="38"/>
      <c r="D30" s="25" t="s">
        <v>63</v>
      </c>
      <c r="E30" s="23" t="s">
        <v>20</v>
      </c>
      <c r="F30" s="41">
        <v>0.05767361111111111</v>
      </c>
      <c r="G30" s="14" t="str">
        <f t="shared" si="0"/>
        <v>3.56/km</v>
      </c>
      <c r="H30" s="15">
        <f t="shared" si="1"/>
        <v>0.010914351851851856</v>
      </c>
      <c r="I30" s="15">
        <f t="shared" si="2"/>
        <v>0</v>
      </c>
    </row>
    <row r="31" spans="1:9" ht="15" customHeight="1">
      <c r="A31" s="14">
        <v>27</v>
      </c>
      <c r="B31" s="35" t="s">
        <v>64</v>
      </c>
      <c r="C31" s="38"/>
      <c r="D31" s="25" t="s">
        <v>30</v>
      </c>
      <c r="E31" s="23" t="s">
        <v>65</v>
      </c>
      <c r="F31" s="41">
        <v>0.057731481481481474</v>
      </c>
      <c r="G31" s="14" t="str">
        <f t="shared" si="0"/>
        <v>3.56/km</v>
      </c>
      <c r="H31" s="15">
        <f t="shared" si="1"/>
        <v>0.010972222222222217</v>
      </c>
      <c r="I31" s="15">
        <f t="shared" si="2"/>
        <v>0.0019907407407407374</v>
      </c>
    </row>
    <row r="32" spans="1:9" ht="15" customHeight="1">
      <c r="A32" s="14">
        <v>28</v>
      </c>
      <c r="B32" s="35" t="s">
        <v>66</v>
      </c>
      <c r="C32" s="38"/>
      <c r="D32" s="25" t="s">
        <v>19</v>
      </c>
      <c r="E32" s="23" t="s">
        <v>54</v>
      </c>
      <c r="F32" s="41">
        <v>0.057731481481481474</v>
      </c>
      <c r="G32" s="14" t="str">
        <f t="shared" si="0"/>
        <v>3.56/km</v>
      </c>
      <c r="H32" s="15">
        <f t="shared" si="1"/>
        <v>0.010972222222222217</v>
      </c>
      <c r="I32" s="15">
        <f t="shared" si="2"/>
        <v>0.006770833333333323</v>
      </c>
    </row>
    <row r="33" spans="1:9" ht="15" customHeight="1">
      <c r="A33" s="14">
        <v>29</v>
      </c>
      <c r="B33" s="35" t="s">
        <v>67</v>
      </c>
      <c r="C33" s="38"/>
      <c r="D33" s="25" t="s">
        <v>12</v>
      </c>
      <c r="E33" s="23" t="s">
        <v>68</v>
      </c>
      <c r="F33" s="41">
        <v>0.05777777777777778</v>
      </c>
      <c r="G33" s="14" t="str">
        <f t="shared" si="0"/>
        <v>3.57/km</v>
      </c>
      <c r="H33" s="15">
        <f t="shared" si="1"/>
        <v>0.011018518518518525</v>
      </c>
      <c r="I33" s="15">
        <f t="shared" si="2"/>
        <v>0.011018518518518525</v>
      </c>
    </row>
    <row r="34" spans="1:9" ht="15" customHeight="1">
      <c r="A34" s="14">
        <v>30</v>
      </c>
      <c r="B34" s="35" t="s">
        <v>69</v>
      </c>
      <c r="C34" s="38"/>
      <c r="D34" s="25" t="s">
        <v>30</v>
      </c>
      <c r="E34" s="23" t="s">
        <v>70</v>
      </c>
      <c r="F34" s="41">
        <v>0.05780092592592593</v>
      </c>
      <c r="G34" s="14" t="str">
        <f t="shared" si="0"/>
        <v>3.57/km</v>
      </c>
      <c r="H34" s="15">
        <f t="shared" si="1"/>
        <v>0.011041666666666672</v>
      </c>
      <c r="I34" s="15">
        <f t="shared" si="2"/>
        <v>0.0020601851851851927</v>
      </c>
    </row>
    <row r="35" spans="1:9" ht="15" customHeight="1">
      <c r="A35" s="14">
        <v>31</v>
      </c>
      <c r="B35" s="35" t="s">
        <v>71</v>
      </c>
      <c r="C35" s="38"/>
      <c r="D35" s="25" t="s">
        <v>12</v>
      </c>
      <c r="E35" s="23" t="s">
        <v>72</v>
      </c>
      <c r="F35" s="41">
        <v>0.05783564814814815</v>
      </c>
      <c r="G35" s="14" t="str">
        <f t="shared" si="0"/>
        <v>3.57/km</v>
      </c>
      <c r="H35" s="15">
        <f t="shared" si="1"/>
        <v>0.011076388888888893</v>
      </c>
      <c r="I35" s="15">
        <f t="shared" si="2"/>
        <v>0.011076388888888893</v>
      </c>
    </row>
    <row r="36" spans="1:9" ht="15" customHeight="1">
      <c r="A36" s="14">
        <v>32</v>
      </c>
      <c r="B36" s="35" t="s">
        <v>73</v>
      </c>
      <c r="C36" s="38"/>
      <c r="D36" s="25" t="s">
        <v>26</v>
      </c>
      <c r="E36" s="23" t="s">
        <v>74</v>
      </c>
      <c r="F36" s="41">
        <v>0.05814814814814815</v>
      </c>
      <c r="G36" s="14" t="str">
        <f t="shared" si="0"/>
        <v>3.58/km</v>
      </c>
      <c r="H36" s="15">
        <f t="shared" si="1"/>
        <v>0.011388888888888893</v>
      </c>
      <c r="I36" s="15">
        <f t="shared" si="2"/>
        <v>0.004502314814814813</v>
      </c>
    </row>
    <row r="37" spans="1:9" ht="15" customHeight="1">
      <c r="A37" s="14">
        <v>33</v>
      </c>
      <c r="B37" s="35" t="s">
        <v>75</v>
      </c>
      <c r="C37" s="38"/>
      <c r="D37" s="25" t="s">
        <v>30</v>
      </c>
      <c r="E37" s="23" t="s">
        <v>76</v>
      </c>
      <c r="F37" s="41">
        <v>0.05818287037037037</v>
      </c>
      <c r="G37" s="14" t="str">
        <f t="shared" si="0"/>
        <v>3.58/km</v>
      </c>
      <c r="H37" s="15">
        <f t="shared" si="1"/>
        <v>0.011423611111111114</v>
      </c>
      <c r="I37" s="15">
        <f t="shared" si="2"/>
        <v>0.0024421296296296344</v>
      </c>
    </row>
    <row r="38" spans="1:9" ht="15" customHeight="1">
      <c r="A38" s="14">
        <v>34</v>
      </c>
      <c r="B38" s="35" t="s">
        <v>77</v>
      </c>
      <c r="C38" s="38"/>
      <c r="D38" s="25" t="s">
        <v>30</v>
      </c>
      <c r="E38" s="23" t="s">
        <v>59</v>
      </c>
      <c r="F38" s="41">
        <v>0.05820601851851851</v>
      </c>
      <c r="G38" s="14" t="str">
        <f t="shared" si="0"/>
        <v>3.58/km</v>
      </c>
      <c r="H38" s="15">
        <f t="shared" si="1"/>
        <v>0.011446759259259254</v>
      </c>
      <c r="I38" s="15">
        <f t="shared" si="2"/>
        <v>0.0024652777777777746</v>
      </c>
    </row>
    <row r="39" spans="1:9" ht="15" customHeight="1">
      <c r="A39" s="14">
        <v>35</v>
      </c>
      <c r="B39" s="35" t="s">
        <v>78</v>
      </c>
      <c r="C39" s="38"/>
      <c r="D39" s="25" t="s">
        <v>33</v>
      </c>
      <c r="E39" s="23" t="s">
        <v>48</v>
      </c>
      <c r="F39" s="41">
        <v>0.058368055555555555</v>
      </c>
      <c r="G39" s="14" t="str">
        <f t="shared" si="0"/>
        <v>3.59/km</v>
      </c>
      <c r="H39" s="15">
        <f t="shared" si="1"/>
        <v>0.011608796296296298</v>
      </c>
      <c r="I39" s="15">
        <f t="shared" si="2"/>
        <v>0.0024652777777777746</v>
      </c>
    </row>
    <row r="40" spans="1:9" ht="15" customHeight="1">
      <c r="A40" s="14">
        <v>36</v>
      </c>
      <c r="B40" s="35" t="s">
        <v>79</v>
      </c>
      <c r="C40" s="38"/>
      <c r="D40" s="25" t="s">
        <v>33</v>
      </c>
      <c r="E40" s="23" t="s">
        <v>80</v>
      </c>
      <c r="F40" s="41">
        <v>0.05842592592592593</v>
      </c>
      <c r="G40" s="14" t="str">
        <f t="shared" si="0"/>
        <v>3.59/km</v>
      </c>
      <c r="H40" s="15">
        <f t="shared" si="1"/>
        <v>0.011666666666666672</v>
      </c>
      <c r="I40" s="15">
        <f t="shared" si="2"/>
        <v>0.0025231481481481494</v>
      </c>
    </row>
    <row r="41" spans="1:9" ht="15" customHeight="1">
      <c r="A41" s="14">
        <v>37</v>
      </c>
      <c r="B41" s="35" t="s">
        <v>81</v>
      </c>
      <c r="C41" s="38"/>
      <c r="D41" s="25" t="s">
        <v>26</v>
      </c>
      <c r="E41" s="23" t="s">
        <v>82</v>
      </c>
      <c r="F41" s="41">
        <v>0.05853009259259259</v>
      </c>
      <c r="G41" s="14" t="str">
        <f t="shared" si="0"/>
        <v>3.60/km</v>
      </c>
      <c r="H41" s="15">
        <f t="shared" si="1"/>
        <v>0.011770833333333335</v>
      </c>
      <c r="I41" s="15">
        <f t="shared" si="2"/>
        <v>0.004884259259259255</v>
      </c>
    </row>
    <row r="42" spans="1:9" ht="15" customHeight="1">
      <c r="A42" s="14">
        <v>38</v>
      </c>
      <c r="B42" s="35" t="s">
        <v>83</v>
      </c>
      <c r="C42" s="38"/>
      <c r="D42" s="25" t="s">
        <v>30</v>
      </c>
      <c r="E42" s="23" t="s">
        <v>28</v>
      </c>
      <c r="F42" s="41">
        <v>0.058634259259259254</v>
      </c>
      <c r="G42" s="14" t="str">
        <f t="shared" si="0"/>
        <v>4.00/km</v>
      </c>
      <c r="H42" s="15">
        <f t="shared" si="1"/>
        <v>0.011874999999999997</v>
      </c>
      <c r="I42" s="15">
        <f t="shared" si="2"/>
        <v>0.0028935185185185175</v>
      </c>
    </row>
    <row r="43" spans="1:9" ht="15" customHeight="1">
      <c r="A43" s="14">
        <v>39</v>
      </c>
      <c r="B43" s="35" t="s">
        <v>84</v>
      </c>
      <c r="C43" s="38"/>
      <c r="D43" s="25" t="s">
        <v>26</v>
      </c>
      <c r="E43" s="23" t="s">
        <v>17</v>
      </c>
      <c r="F43" s="41">
        <v>0.058715277777777776</v>
      </c>
      <c r="G43" s="14" t="str">
        <f t="shared" si="0"/>
        <v>4.00/km</v>
      </c>
      <c r="H43" s="15">
        <f t="shared" si="1"/>
        <v>0.011956018518518519</v>
      </c>
      <c r="I43" s="15">
        <f t="shared" si="2"/>
        <v>0.005069444444444439</v>
      </c>
    </row>
    <row r="44" spans="1:9" ht="15" customHeight="1">
      <c r="A44" s="14">
        <v>40</v>
      </c>
      <c r="B44" s="35" t="s">
        <v>85</v>
      </c>
      <c r="C44" s="38"/>
      <c r="D44" s="25" t="s">
        <v>26</v>
      </c>
      <c r="E44" s="23" t="s">
        <v>86</v>
      </c>
      <c r="F44" s="41">
        <v>0.058807870370370365</v>
      </c>
      <c r="G44" s="14" t="str">
        <f t="shared" si="0"/>
        <v>4.01/km</v>
      </c>
      <c r="H44" s="15">
        <f t="shared" si="1"/>
        <v>0.012048611111111107</v>
      </c>
      <c r="I44" s="15">
        <f t="shared" si="2"/>
        <v>0.0051620370370370275</v>
      </c>
    </row>
    <row r="45" spans="1:9" ht="15" customHeight="1">
      <c r="A45" s="14">
        <v>41</v>
      </c>
      <c r="B45" s="35" t="s">
        <v>87</v>
      </c>
      <c r="C45" s="38"/>
      <c r="D45" s="25" t="s">
        <v>12</v>
      </c>
      <c r="E45" s="23" t="s">
        <v>68</v>
      </c>
      <c r="F45" s="41">
        <v>0.05884259259259259</v>
      </c>
      <c r="G45" s="14" t="str">
        <f t="shared" si="0"/>
        <v>4.01/km</v>
      </c>
      <c r="H45" s="15">
        <f t="shared" si="1"/>
        <v>0.012083333333333335</v>
      </c>
      <c r="I45" s="15">
        <f t="shared" si="2"/>
        <v>0.012083333333333335</v>
      </c>
    </row>
    <row r="46" spans="1:9" ht="15" customHeight="1">
      <c r="A46" s="14">
        <v>42</v>
      </c>
      <c r="B46" s="35" t="s">
        <v>88</v>
      </c>
      <c r="C46" s="38"/>
      <c r="D46" s="25" t="s">
        <v>30</v>
      </c>
      <c r="E46" s="23" t="s">
        <v>31</v>
      </c>
      <c r="F46" s="41">
        <v>0.05885416666666667</v>
      </c>
      <c r="G46" s="14" t="str">
        <f t="shared" si="0"/>
        <v>4.01/km</v>
      </c>
      <c r="H46" s="15">
        <f t="shared" si="1"/>
        <v>0.012094907407407415</v>
      </c>
      <c r="I46" s="15">
        <f t="shared" si="2"/>
        <v>0.003113425925925936</v>
      </c>
    </row>
    <row r="47" spans="1:9" ht="15" customHeight="1">
      <c r="A47" s="14">
        <v>43</v>
      </c>
      <c r="B47" s="35" t="s">
        <v>89</v>
      </c>
      <c r="C47" s="38"/>
      <c r="D47" s="25" t="s">
        <v>30</v>
      </c>
      <c r="E47" s="23" t="s">
        <v>46</v>
      </c>
      <c r="F47" s="41">
        <v>0.05892361111111111</v>
      </c>
      <c r="G47" s="14" t="str">
        <f t="shared" si="0"/>
        <v>4.01/km</v>
      </c>
      <c r="H47" s="15">
        <f t="shared" si="1"/>
        <v>0.01216435185185185</v>
      </c>
      <c r="I47" s="15">
        <f t="shared" si="2"/>
        <v>0.0031828703703703706</v>
      </c>
    </row>
    <row r="48" spans="1:9" ht="15" customHeight="1">
      <c r="A48" s="14">
        <v>44</v>
      </c>
      <c r="B48" s="35" t="s">
        <v>90</v>
      </c>
      <c r="C48" s="38"/>
      <c r="D48" s="25" t="s">
        <v>26</v>
      </c>
      <c r="E48" s="23" t="s">
        <v>20</v>
      </c>
      <c r="F48" s="41">
        <v>0.0590162037037037</v>
      </c>
      <c r="G48" s="14" t="str">
        <f t="shared" si="0"/>
        <v>4.02/km</v>
      </c>
      <c r="H48" s="15">
        <f t="shared" si="1"/>
        <v>0.012256944444444445</v>
      </c>
      <c r="I48" s="15">
        <f t="shared" si="2"/>
        <v>0.005370370370370366</v>
      </c>
    </row>
    <row r="49" spans="1:9" ht="15" customHeight="1">
      <c r="A49" s="14">
        <v>45</v>
      </c>
      <c r="B49" s="35" t="s">
        <v>91</v>
      </c>
      <c r="C49" s="38"/>
      <c r="D49" s="25" t="s">
        <v>19</v>
      </c>
      <c r="E49" s="23" t="s">
        <v>92</v>
      </c>
      <c r="F49" s="41">
        <v>0.059097222222222225</v>
      </c>
      <c r="G49" s="14" t="str">
        <f t="shared" si="0"/>
        <v>4.02/km</v>
      </c>
      <c r="H49" s="15">
        <f t="shared" si="1"/>
        <v>0.012337962962962967</v>
      </c>
      <c r="I49" s="15">
        <f t="shared" si="2"/>
        <v>0.008136574074074074</v>
      </c>
    </row>
    <row r="50" spans="1:9" ht="15" customHeight="1">
      <c r="A50" s="14">
        <v>46</v>
      </c>
      <c r="B50" s="35" t="s">
        <v>93</v>
      </c>
      <c r="C50" s="38"/>
      <c r="D50" s="25" t="s">
        <v>19</v>
      </c>
      <c r="E50" s="23" t="s">
        <v>61</v>
      </c>
      <c r="F50" s="41">
        <v>0.05924768518518519</v>
      </c>
      <c r="G50" s="14" t="str">
        <f t="shared" si="0"/>
        <v>4.03/km</v>
      </c>
      <c r="H50" s="15">
        <f t="shared" si="1"/>
        <v>0.01248842592592593</v>
      </c>
      <c r="I50" s="15">
        <f t="shared" si="2"/>
        <v>0.008287037037037037</v>
      </c>
    </row>
    <row r="51" spans="1:9" ht="15" customHeight="1">
      <c r="A51" s="14">
        <v>47</v>
      </c>
      <c r="B51" s="35" t="s">
        <v>94</v>
      </c>
      <c r="C51" s="38"/>
      <c r="D51" s="25" t="s">
        <v>26</v>
      </c>
      <c r="E51" s="23" t="s">
        <v>17</v>
      </c>
      <c r="F51" s="41">
        <v>0.05931712962962963</v>
      </c>
      <c r="G51" s="14" t="str">
        <f t="shared" si="0"/>
        <v>4.03/km</v>
      </c>
      <c r="H51" s="15">
        <f t="shared" si="1"/>
        <v>0.012557870370370372</v>
      </c>
      <c r="I51" s="15">
        <f t="shared" si="2"/>
        <v>0.005671296296296292</v>
      </c>
    </row>
    <row r="52" spans="1:9" ht="15" customHeight="1">
      <c r="A52" s="14">
        <v>48</v>
      </c>
      <c r="B52" s="35" t="s">
        <v>95</v>
      </c>
      <c r="C52" s="38"/>
      <c r="D52" s="25" t="s">
        <v>30</v>
      </c>
      <c r="E52" s="23" t="s">
        <v>41</v>
      </c>
      <c r="F52" s="41">
        <v>0.059722222222222225</v>
      </c>
      <c r="G52" s="14" t="str">
        <f t="shared" si="0"/>
        <v>4.05/km</v>
      </c>
      <c r="H52" s="15">
        <f t="shared" si="1"/>
        <v>0.012962962962962968</v>
      </c>
      <c r="I52" s="15">
        <f t="shared" si="2"/>
        <v>0.003981481481481489</v>
      </c>
    </row>
    <row r="53" spans="1:9" ht="15" customHeight="1">
      <c r="A53" s="14">
        <v>49</v>
      </c>
      <c r="B53" s="35" t="s">
        <v>96</v>
      </c>
      <c r="C53" s="38"/>
      <c r="D53" s="25" t="s">
        <v>33</v>
      </c>
      <c r="E53" s="23" t="s">
        <v>20</v>
      </c>
      <c r="F53" s="41">
        <v>0.05980324074074075</v>
      </c>
      <c r="G53" s="14" t="str">
        <f t="shared" si="0"/>
        <v>4.05/km</v>
      </c>
      <c r="H53" s="15">
        <f t="shared" si="1"/>
        <v>0.01304398148148149</v>
      </c>
      <c r="I53" s="15">
        <f t="shared" si="2"/>
        <v>0.0039004629629629667</v>
      </c>
    </row>
    <row r="54" spans="1:9" ht="15" customHeight="1">
      <c r="A54" s="14">
        <v>50</v>
      </c>
      <c r="B54" s="35" t="s">
        <v>97</v>
      </c>
      <c r="C54" s="38"/>
      <c r="D54" s="25" t="s">
        <v>63</v>
      </c>
      <c r="E54" s="23" t="s">
        <v>41</v>
      </c>
      <c r="F54" s="41">
        <v>0.05983796296296296</v>
      </c>
      <c r="G54" s="14" t="str">
        <f t="shared" si="0"/>
        <v>4.05/km</v>
      </c>
      <c r="H54" s="15">
        <f t="shared" si="1"/>
        <v>0.013078703703703703</v>
      </c>
      <c r="I54" s="15">
        <f t="shared" si="2"/>
        <v>0.002164351851851848</v>
      </c>
    </row>
    <row r="55" spans="1:9" ht="15" customHeight="1">
      <c r="A55" s="14">
        <v>51</v>
      </c>
      <c r="B55" s="35" t="s">
        <v>98</v>
      </c>
      <c r="C55" s="38"/>
      <c r="D55" s="25" t="s">
        <v>26</v>
      </c>
      <c r="E55" s="23" t="s">
        <v>80</v>
      </c>
      <c r="F55" s="41">
        <v>0.059884259259259255</v>
      </c>
      <c r="G55" s="14" t="str">
        <f t="shared" si="0"/>
        <v>4.05/km</v>
      </c>
      <c r="H55" s="15">
        <f t="shared" si="1"/>
        <v>0.013124999999999998</v>
      </c>
      <c r="I55" s="15">
        <f t="shared" si="2"/>
        <v>0.006238425925925918</v>
      </c>
    </row>
    <row r="56" spans="1:9" ht="15" customHeight="1">
      <c r="A56" s="14">
        <v>52</v>
      </c>
      <c r="B56" s="35" t="s">
        <v>99</v>
      </c>
      <c r="C56" s="38"/>
      <c r="D56" s="25" t="s">
        <v>26</v>
      </c>
      <c r="E56" s="23" t="s">
        <v>100</v>
      </c>
      <c r="F56" s="41">
        <v>0.059884259259259255</v>
      </c>
      <c r="G56" s="14" t="str">
        <f t="shared" si="0"/>
        <v>4.05/km</v>
      </c>
      <c r="H56" s="15">
        <f t="shared" si="1"/>
        <v>0.013124999999999998</v>
      </c>
      <c r="I56" s="15">
        <f t="shared" si="2"/>
        <v>0.006238425925925918</v>
      </c>
    </row>
    <row r="57" spans="1:9" ht="15" customHeight="1">
      <c r="A57" s="14">
        <v>53</v>
      </c>
      <c r="B57" s="35" t="s">
        <v>101</v>
      </c>
      <c r="C57" s="38"/>
      <c r="D57" s="25" t="s">
        <v>19</v>
      </c>
      <c r="E57" s="23" t="s">
        <v>102</v>
      </c>
      <c r="F57" s="41">
        <v>0.05990740740740741</v>
      </c>
      <c r="G57" s="14" t="str">
        <f t="shared" si="0"/>
        <v>4.05/km</v>
      </c>
      <c r="H57" s="15">
        <f t="shared" si="1"/>
        <v>0.013148148148148152</v>
      </c>
      <c r="I57" s="15">
        <f t="shared" si="2"/>
        <v>0.008946759259259258</v>
      </c>
    </row>
    <row r="58" spans="1:9" ht="15" customHeight="1">
      <c r="A58" s="14">
        <v>54</v>
      </c>
      <c r="B58" s="35" t="s">
        <v>103</v>
      </c>
      <c r="C58" s="38"/>
      <c r="D58" s="25" t="s">
        <v>30</v>
      </c>
      <c r="E58" s="23" t="s">
        <v>104</v>
      </c>
      <c r="F58" s="41">
        <v>0.05993055555555556</v>
      </c>
      <c r="G58" s="14" t="str">
        <f t="shared" si="0"/>
        <v>4.05/km</v>
      </c>
      <c r="H58" s="15">
        <f t="shared" si="1"/>
        <v>0.013171296296296306</v>
      </c>
      <c r="I58" s="15">
        <f t="shared" si="2"/>
        <v>0.004189814814814827</v>
      </c>
    </row>
    <row r="59" spans="1:9" ht="15" customHeight="1">
      <c r="A59" s="14">
        <v>55</v>
      </c>
      <c r="B59" s="35" t="s">
        <v>105</v>
      </c>
      <c r="C59" s="38"/>
      <c r="D59" s="25" t="s">
        <v>19</v>
      </c>
      <c r="E59" s="23" t="s">
        <v>76</v>
      </c>
      <c r="F59" s="41">
        <v>0.05996527777777778</v>
      </c>
      <c r="G59" s="14" t="str">
        <f t="shared" si="0"/>
        <v>4.06/km</v>
      </c>
      <c r="H59" s="15">
        <f t="shared" si="1"/>
        <v>0.01320601851851852</v>
      </c>
      <c r="I59" s="15">
        <f t="shared" si="2"/>
        <v>0.009004629629629626</v>
      </c>
    </row>
    <row r="60" spans="1:9" ht="15" customHeight="1">
      <c r="A60" s="14">
        <v>56</v>
      </c>
      <c r="B60" s="35" t="s">
        <v>106</v>
      </c>
      <c r="C60" s="38"/>
      <c r="D60" s="25" t="s">
        <v>107</v>
      </c>
      <c r="E60" s="23" t="s">
        <v>108</v>
      </c>
      <c r="F60" s="41">
        <v>0.059988425925925924</v>
      </c>
      <c r="G60" s="14" t="str">
        <f t="shared" si="0"/>
        <v>4.06/km</v>
      </c>
      <c r="H60" s="15">
        <f t="shared" si="1"/>
        <v>0.013229166666666667</v>
      </c>
      <c r="I60" s="15">
        <f t="shared" si="2"/>
        <v>0</v>
      </c>
    </row>
    <row r="61" spans="1:9" ht="15" customHeight="1">
      <c r="A61" s="14">
        <v>57</v>
      </c>
      <c r="B61" s="35" t="s">
        <v>109</v>
      </c>
      <c r="C61" s="38"/>
      <c r="D61" s="25" t="s">
        <v>19</v>
      </c>
      <c r="E61" s="23" t="s">
        <v>110</v>
      </c>
      <c r="F61" s="41">
        <v>0.06</v>
      </c>
      <c r="G61" s="14" t="str">
        <f t="shared" si="0"/>
        <v>4.06/km</v>
      </c>
      <c r="H61" s="15">
        <f t="shared" si="1"/>
        <v>0.01324074074074074</v>
      </c>
      <c r="I61" s="15">
        <f t="shared" si="2"/>
        <v>0.009039351851851847</v>
      </c>
    </row>
    <row r="62" spans="1:9" ht="15" customHeight="1">
      <c r="A62" s="14">
        <v>58</v>
      </c>
      <c r="B62" s="35" t="s">
        <v>111</v>
      </c>
      <c r="C62" s="38"/>
      <c r="D62" s="25" t="s">
        <v>33</v>
      </c>
      <c r="E62" s="23" t="s">
        <v>17</v>
      </c>
      <c r="F62" s="41">
        <v>0.06013888888888889</v>
      </c>
      <c r="G62" s="14" t="str">
        <f t="shared" si="0"/>
        <v>4.06/km</v>
      </c>
      <c r="H62" s="15">
        <f t="shared" si="1"/>
        <v>0.01337962962962963</v>
      </c>
      <c r="I62" s="15">
        <f t="shared" si="2"/>
        <v>0.004236111111111107</v>
      </c>
    </row>
    <row r="63" spans="1:9" ht="15" customHeight="1">
      <c r="A63" s="14">
        <v>59</v>
      </c>
      <c r="B63" s="35" t="s">
        <v>112</v>
      </c>
      <c r="C63" s="38"/>
      <c r="D63" s="25" t="s">
        <v>30</v>
      </c>
      <c r="E63" s="23" t="s">
        <v>113</v>
      </c>
      <c r="F63" s="41">
        <v>0.060277777777777784</v>
      </c>
      <c r="G63" s="14" t="str">
        <f t="shared" si="0"/>
        <v>4.07/km</v>
      </c>
      <c r="H63" s="15">
        <f t="shared" si="1"/>
        <v>0.013518518518518527</v>
      </c>
      <c r="I63" s="15">
        <f t="shared" si="2"/>
        <v>0.004537037037037048</v>
      </c>
    </row>
    <row r="64" spans="1:9" ht="15" customHeight="1">
      <c r="A64" s="14">
        <v>60</v>
      </c>
      <c r="B64" s="35" t="s">
        <v>114</v>
      </c>
      <c r="C64" s="38"/>
      <c r="D64" s="25" t="s">
        <v>12</v>
      </c>
      <c r="E64" s="23" t="s">
        <v>17</v>
      </c>
      <c r="F64" s="41">
        <v>0.06035879629629629</v>
      </c>
      <c r="G64" s="14" t="str">
        <f t="shared" si="0"/>
        <v>4.07/km</v>
      </c>
      <c r="H64" s="15">
        <f t="shared" si="1"/>
        <v>0.013599537037037035</v>
      </c>
      <c r="I64" s="15">
        <f t="shared" si="2"/>
        <v>0.013599537037037035</v>
      </c>
    </row>
    <row r="65" spans="1:9" ht="15" customHeight="1">
      <c r="A65" s="14">
        <v>61</v>
      </c>
      <c r="B65" s="35" t="s">
        <v>115</v>
      </c>
      <c r="C65" s="38"/>
      <c r="D65" s="25" t="s">
        <v>23</v>
      </c>
      <c r="E65" s="23" t="s">
        <v>116</v>
      </c>
      <c r="F65" s="41">
        <v>0.06046296296296296</v>
      </c>
      <c r="G65" s="14" t="str">
        <f t="shared" si="0"/>
        <v>4.08/km</v>
      </c>
      <c r="H65" s="15">
        <f t="shared" si="1"/>
        <v>0.013703703703703704</v>
      </c>
      <c r="I65" s="15">
        <f t="shared" si="2"/>
        <v>0.008229166666666662</v>
      </c>
    </row>
    <row r="66" spans="1:9" ht="15" customHeight="1">
      <c r="A66" s="14">
        <v>62</v>
      </c>
      <c r="B66" s="35" t="s">
        <v>117</v>
      </c>
      <c r="C66" s="38"/>
      <c r="D66" s="25" t="s">
        <v>63</v>
      </c>
      <c r="E66" s="23" t="s">
        <v>80</v>
      </c>
      <c r="F66" s="41">
        <v>0.06050925925925926</v>
      </c>
      <c r="G66" s="14" t="str">
        <f t="shared" si="0"/>
        <v>4.08/km</v>
      </c>
      <c r="H66" s="15">
        <f t="shared" si="1"/>
        <v>0.013750000000000005</v>
      </c>
      <c r="I66" s="15">
        <f t="shared" si="2"/>
        <v>0.0028356481481481496</v>
      </c>
    </row>
    <row r="67" spans="1:9" ht="15" customHeight="1">
      <c r="A67" s="14">
        <v>63</v>
      </c>
      <c r="B67" s="35" t="s">
        <v>118</v>
      </c>
      <c r="C67" s="38"/>
      <c r="D67" s="25" t="s">
        <v>12</v>
      </c>
      <c r="E67" s="23" t="s">
        <v>119</v>
      </c>
      <c r="F67" s="41">
        <v>0.06065972222222222</v>
      </c>
      <c r="G67" s="14" t="str">
        <f t="shared" si="0"/>
        <v>4.08/km</v>
      </c>
      <c r="H67" s="15">
        <f t="shared" si="1"/>
        <v>0.013900462962962962</v>
      </c>
      <c r="I67" s="15">
        <f t="shared" si="2"/>
        <v>0.013900462962962962</v>
      </c>
    </row>
    <row r="68" spans="1:9" ht="15" customHeight="1">
      <c r="A68" s="14">
        <v>64</v>
      </c>
      <c r="B68" s="35" t="s">
        <v>120</v>
      </c>
      <c r="C68" s="38"/>
      <c r="D68" s="25" t="s">
        <v>30</v>
      </c>
      <c r="E68" s="23" t="s">
        <v>121</v>
      </c>
      <c r="F68" s="41">
        <v>0.06070601851851851</v>
      </c>
      <c r="G68" s="14" t="str">
        <f t="shared" si="0"/>
        <v>4.09/km</v>
      </c>
      <c r="H68" s="15">
        <f t="shared" si="1"/>
        <v>0.013946759259259256</v>
      </c>
      <c r="I68" s="15">
        <f t="shared" si="2"/>
        <v>0.004965277777777777</v>
      </c>
    </row>
    <row r="69" spans="1:9" ht="15" customHeight="1">
      <c r="A69" s="14">
        <v>65</v>
      </c>
      <c r="B69" s="35" t="s">
        <v>122</v>
      </c>
      <c r="C69" s="38"/>
      <c r="D69" s="25" t="s">
        <v>30</v>
      </c>
      <c r="E69" s="23" t="s">
        <v>82</v>
      </c>
      <c r="F69" s="41">
        <v>0.06091435185185185</v>
      </c>
      <c r="G69" s="14" t="str">
        <f aca="true" t="shared" si="3" ref="G69:G132">TEXT(INT((HOUR(F69)*3600+MINUTE(F69)*60+SECOND(F69))/$I$3/60),"0")&amp;"."&amp;TEXT(MOD((HOUR(F69)*3600+MINUTE(F69)*60+SECOND(F69))/$I$3,60),"00")&amp;"/km"</f>
        <v>4.09/km</v>
      </c>
      <c r="H69" s="15">
        <f aca="true" t="shared" si="4" ref="H69:H132">F69-$F$5</f>
        <v>0.014155092592592594</v>
      </c>
      <c r="I69" s="15">
        <f t="shared" si="2"/>
        <v>0.005173611111111115</v>
      </c>
    </row>
    <row r="70" spans="1:9" ht="15" customHeight="1">
      <c r="A70" s="14">
        <v>66</v>
      </c>
      <c r="B70" s="35" t="s">
        <v>123</v>
      </c>
      <c r="C70" s="38"/>
      <c r="D70" s="25" t="s">
        <v>12</v>
      </c>
      <c r="E70" s="23" t="s">
        <v>124</v>
      </c>
      <c r="F70" s="41">
        <v>0.06091435185185185</v>
      </c>
      <c r="G70" s="14" t="str">
        <f t="shared" si="3"/>
        <v>4.09/km</v>
      </c>
      <c r="H70" s="15">
        <f t="shared" si="4"/>
        <v>0.014155092592592594</v>
      </c>
      <c r="I70" s="15">
        <f aca="true" t="shared" si="5" ref="I70:I133">F70-INDEX($F$5:$F$379,MATCH(D70,$D$5:$D$379,0))</f>
        <v>0.014155092592592594</v>
      </c>
    </row>
    <row r="71" spans="1:9" ht="15" customHeight="1">
      <c r="A71" s="14">
        <v>67</v>
      </c>
      <c r="B71" s="35" t="s">
        <v>125</v>
      </c>
      <c r="C71" s="38"/>
      <c r="D71" s="25" t="s">
        <v>19</v>
      </c>
      <c r="E71" s="23" t="s">
        <v>92</v>
      </c>
      <c r="F71" s="41">
        <v>0.06092592592592593</v>
      </c>
      <c r="G71" s="14" t="str">
        <f t="shared" si="3"/>
        <v>4.10/km</v>
      </c>
      <c r="H71" s="15">
        <f t="shared" si="4"/>
        <v>0.014166666666666675</v>
      </c>
      <c r="I71" s="15">
        <f t="shared" si="5"/>
        <v>0.009965277777777781</v>
      </c>
    </row>
    <row r="72" spans="1:9" ht="15" customHeight="1">
      <c r="A72" s="14">
        <v>68</v>
      </c>
      <c r="B72" s="35" t="s">
        <v>126</v>
      </c>
      <c r="C72" s="38"/>
      <c r="D72" s="25" t="s">
        <v>30</v>
      </c>
      <c r="E72" s="23" t="s">
        <v>92</v>
      </c>
      <c r="F72" s="41">
        <v>0.06101851851851852</v>
      </c>
      <c r="G72" s="14" t="str">
        <f t="shared" si="3"/>
        <v>4.10/km</v>
      </c>
      <c r="H72" s="15">
        <f t="shared" si="4"/>
        <v>0.014259259259259263</v>
      </c>
      <c r="I72" s="15">
        <f t="shared" si="5"/>
        <v>0.005277777777777784</v>
      </c>
    </row>
    <row r="73" spans="1:9" ht="15" customHeight="1">
      <c r="A73" s="14">
        <v>69</v>
      </c>
      <c r="B73" s="35" t="s">
        <v>127</v>
      </c>
      <c r="C73" s="38"/>
      <c r="D73" s="25" t="s">
        <v>19</v>
      </c>
      <c r="E73" s="23" t="s">
        <v>113</v>
      </c>
      <c r="F73" s="41">
        <v>0.061053240740740734</v>
      </c>
      <c r="G73" s="14" t="str">
        <f t="shared" si="3"/>
        <v>4.10/km</v>
      </c>
      <c r="H73" s="15">
        <f t="shared" si="4"/>
        <v>0.014293981481481477</v>
      </c>
      <c r="I73" s="15">
        <f t="shared" si="5"/>
        <v>0.010092592592592584</v>
      </c>
    </row>
    <row r="74" spans="1:9" ht="15" customHeight="1">
      <c r="A74" s="14">
        <v>70</v>
      </c>
      <c r="B74" s="35" t="s">
        <v>128</v>
      </c>
      <c r="C74" s="38"/>
      <c r="D74" s="25" t="s">
        <v>45</v>
      </c>
      <c r="E74" s="23" t="s">
        <v>46</v>
      </c>
      <c r="F74" s="41">
        <v>0.06107638888888889</v>
      </c>
      <c r="G74" s="14" t="str">
        <f t="shared" si="3"/>
        <v>4.10/km</v>
      </c>
      <c r="H74" s="15">
        <f t="shared" si="4"/>
        <v>0.014317129629629631</v>
      </c>
      <c r="I74" s="15">
        <f t="shared" si="5"/>
        <v>0.0043865740740740775</v>
      </c>
    </row>
    <row r="75" spans="1:9" ht="15" customHeight="1">
      <c r="A75" s="14">
        <v>71</v>
      </c>
      <c r="B75" s="35" t="s">
        <v>129</v>
      </c>
      <c r="C75" s="38"/>
      <c r="D75" s="25" t="s">
        <v>19</v>
      </c>
      <c r="E75" s="23" t="s">
        <v>124</v>
      </c>
      <c r="F75" s="41">
        <v>0.06114583333333334</v>
      </c>
      <c r="G75" s="14" t="str">
        <f t="shared" si="3"/>
        <v>4.10/km</v>
      </c>
      <c r="H75" s="15">
        <f t="shared" si="4"/>
        <v>0.01438657407407408</v>
      </c>
      <c r="I75" s="15">
        <f t="shared" si="5"/>
        <v>0.010185185185185186</v>
      </c>
    </row>
    <row r="76" spans="1:9" ht="15" customHeight="1">
      <c r="A76" s="14">
        <v>72</v>
      </c>
      <c r="B76" s="35" t="s">
        <v>130</v>
      </c>
      <c r="C76" s="38"/>
      <c r="D76" s="25" t="s">
        <v>19</v>
      </c>
      <c r="E76" s="23" t="s">
        <v>31</v>
      </c>
      <c r="F76" s="41">
        <v>0.06121527777777778</v>
      </c>
      <c r="G76" s="14" t="str">
        <f t="shared" si="3"/>
        <v>4.11/km</v>
      </c>
      <c r="H76" s="15">
        <f t="shared" si="4"/>
        <v>0.01445601851851852</v>
      </c>
      <c r="I76" s="15">
        <f t="shared" si="5"/>
        <v>0.010254629629629627</v>
      </c>
    </row>
    <row r="77" spans="1:9" ht="15" customHeight="1">
      <c r="A77" s="14">
        <v>73</v>
      </c>
      <c r="B77" s="35" t="s">
        <v>131</v>
      </c>
      <c r="C77" s="38"/>
      <c r="D77" s="25" t="s">
        <v>19</v>
      </c>
      <c r="E77" s="23" t="s">
        <v>116</v>
      </c>
      <c r="F77" s="41">
        <v>0.06127314814814815</v>
      </c>
      <c r="G77" s="14" t="str">
        <f t="shared" si="3"/>
        <v>4.11/km</v>
      </c>
      <c r="H77" s="15">
        <f t="shared" si="4"/>
        <v>0.014513888888888896</v>
      </c>
      <c r="I77" s="15">
        <f t="shared" si="5"/>
        <v>0.010312500000000002</v>
      </c>
    </row>
    <row r="78" spans="1:9" ht="15" customHeight="1">
      <c r="A78" s="14">
        <v>74</v>
      </c>
      <c r="B78" s="35" t="s">
        <v>132</v>
      </c>
      <c r="C78" s="38"/>
      <c r="D78" s="25" t="s">
        <v>45</v>
      </c>
      <c r="E78" s="23" t="s">
        <v>80</v>
      </c>
      <c r="F78" s="41">
        <v>0.06129629629629629</v>
      </c>
      <c r="G78" s="14" t="str">
        <f t="shared" si="3"/>
        <v>4.11/km</v>
      </c>
      <c r="H78" s="15">
        <f t="shared" si="4"/>
        <v>0.014537037037037036</v>
      </c>
      <c r="I78" s="15">
        <f t="shared" si="5"/>
        <v>0.004606481481481482</v>
      </c>
    </row>
    <row r="79" spans="1:9" ht="15" customHeight="1">
      <c r="A79" s="14">
        <v>75</v>
      </c>
      <c r="B79" s="35" t="s">
        <v>133</v>
      </c>
      <c r="C79" s="38"/>
      <c r="D79" s="25" t="s">
        <v>38</v>
      </c>
      <c r="E79" s="23" t="s">
        <v>110</v>
      </c>
      <c r="F79" s="41">
        <v>0.061412037037037036</v>
      </c>
      <c r="G79" s="14" t="str">
        <f t="shared" si="3"/>
        <v>4.12/km</v>
      </c>
      <c r="H79" s="15">
        <f t="shared" si="4"/>
        <v>0.014652777777777778</v>
      </c>
      <c r="I79" s="15">
        <f t="shared" si="5"/>
        <v>0.005162037037037034</v>
      </c>
    </row>
    <row r="80" spans="1:9" ht="15" customHeight="1">
      <c r="A80" s="14">
        <v>76</v>
      </c>
      <c r="B80" s="35" t="s">
        <v>134</v>
      </c>
      <c r="C80" s="38"/>
      <c r="D80" s="25" t="s">
        <v>30</v>
      </c>
      <c r="E80" s="23" t="s">
        <v>46</v>
      </c>
      <c r="F80" s="41">
        <v>0.06144675925925926</v>
      </c>
      <c r="G80" s="14" t="str">
        <f t="shared" si="3"/>
        <v>4.12/km</v>
      </c>
      <c r="H80" s="15">
        <f t="shared" si="4"/>
        <v>0.014687500000000006</v>
      </c>
      <c r="I80" s="15">
        <f t="shared" si="5"/>
        <v>0.005706018518518527</v>
      </c>
    </row>
    <row r="81" spans="1:9" ht="15" customHeight="1">
      <c r="A81" s="14">
        <v>77</v>
      </c>
      <c r="B81" s="35" t="s">
        <v>135</v>
      </c>
      <c r="C81" s="38"/>
      <c r="D81" s="25" t="s">
        <v>26</v>
      </c>
      <c r="E81" s="23" t="s">
        <v>46</v>
      </c>
      <c r="F81" s="41">
        <v>0.06144675925925926</v>
      </c>
      <c r="G81" s="14" t="str">
        <f t="shared" si="3"/>
        <v>4.12/km</v>
      </c>
      <c r="H81" s="15">
        <f t="shared" si="4"/>
        <v>0.014687500000000006</v>
      </c>
      <c r="I81" s="15">
        <f t="shared" si="5"/>
        <v>0.007800925925925926</v>
      </c>
    </row>
    <row r="82" spans="1:9" ht="15" customHeight="1">
      <c r="A82" s="14">
        <v>78</v>
      </c>
      <c r="B82" s="35" t="s">
        <v>136</v>
      </c>
      <c r="C82" s="38"/>
      <c r="D82" s="25" t="s">
        <v>12</v>
      </c>
      <c r="E82" s="23" t="s">
        <v>104</v>
      </c>
      <c r="F82" s="41">
        <v>0.06149305555555556</v>
      </c>
      <c r="G82" s="14" t="str">
        <f t="shared" si="3"/>
        <v>4.12/km</v>
      </c>
      <c r="H82" s="15">
        <f t="shared" si="4"/>
        <v>0.0147337962962963</v>
      </c>
      <c r="I82" s="15">
        <f t="shared" si="5"/>
        <v>0.0147337962962963</v>
      </c>
    </row>
    <row r="83" spans="1:9" ht="15" customHeight="1">
      <c r="A83" s="14">
        <v>79</v>
      </c>
      <c r="B83" s="35" t="s">
        <v>137</v>
      </c>
      <c r="C83" s="38"/>
      <c r="D83" s="25" t="s">
        <v>63</v>
      </c>
      <c r="E83" s="23" t="s">
        <v>80</v>
      </c>
      <c r="F83" s="41">
        <v>0.06167824074074074</v>
      </c>
      <c r="G83" s="14" t="str">
        <f t="shared" si="3"/>
        <v>4.13/km</v>
      </c>
      <c r="H83" s="15">
        <f t="shared" si="4"/>
        <v>0.014918981481481484</v>
      </c>
      <c r="I83" s="15">
        <f t="shared" si="5"/>
        <v>0.004004629629629629</v>
      </c>
    </row>
    <row r="84" spans="1:9" ht="15" customHeight="1">
      <c r="A84" s="14">
        <v>80</v>
      </c>
      <c r="B84" s="35" t="s">
        <v>138</v>
      </c>
      <c r="C84" s="38"/>
      <c r="D84" s="25" t="s">
        <v>30</v>
      </c>
      <c r="E84" s="23" t="s">
        <v>116</v>
      </c>
      <c r="F84" s="41">
        <v>0.06182870370370371</v>
      </c>
      <c r="G84" s="14" t="str">
        <f t="shared" si="3"/>
        <v>4.13/km</v>
      </c>
      <c r="H84" s="15">
        <f t="shared" si="4"/>
        <v>0.015069444444444455</v>
      </c>
      <c r="I84" s="15">
        <f t="shared" si="5"/>
        <v>0.0060879629629629756</v>
      </c>
    </row>
    <row r="85" spans="1:9" ht="15" customHeight="1">
      <c r="A85" s="14">
        <v>81</v>
      </c>
      <c r="B85" s="35" t="s">
        <v>139</v>
      </c>
      <c r="C85" s="38"/>
      <c r="D85" s="25" t="s">
        <v>26</v>
      </c>
      <c r="E85" s="23" t="s">
        <v>140</v>
      </c>
      <c r="F85" s="41">
        <v>0.0619212962962963</v>
      </c>
      <c r="G85" s="14" t="str">
        <f t="shared" si="3"/>
        <v>4.14/km</v>
      </c>
      <c r="H85" s="15">
        <f t="shared" si="4"/>
        <v>0.015162037037037043</v>
      </c>
      <c r="I85" s="15">
        <f t="shared" si="5"/>
        <v>0.008275462962962964</v>
      </c>
    </row>
    <row r="86" spans="1:9" ht="15" customHeight="1">
      <c r="A86" s="14">
        <v>82</v>
      </c>
      <c r="B86" s="35" t="s">
        <v>141</v>
      </c>
      <c r="C86" s="38"/>
      <c r="D86" s="25" t="s">
        <v>142</v>
      </c>
      <c r="E86" s="23" t="s">
        <v>80</v>
      </c>
      <c r="F86" s="41">
        <v>0.062106481481481485</v>
      </c>
      <c r="G86" s="14" t="str">
        <f t="shared" si="3"/>
        <v>4.14/km</v>
      </c>
      <c r="H86" s="15">
        <f t="shared" si="4"/>
        <v>0.015347222222222227</v>
      </c>
      <c r="I86" s="15">
        <f t="shared" si="5"/>
        <v>0</v>
      </c>
    </row>
    <row r="87" spans="1:9" ht="15" customHeight="1">
      <c r="A87" s="14">
        <v>83</v>
      </c>
      <c r="B87" s="35" t="s">
        <v>143</v>
      </c>
      <c r="C87" s="38"/>
      <c r="D87" s="25" t="s">
        <v>45</v>
      </c>
      <c r="E87" s="23" t="s">
        <v>100</v>
      </c>
      <c r="F87" s="41">
        <v>0.06211805555555555</v>
      </c>
      <c r="G87" s="14" t="str">
        <f t="shared" si="3"/>
        <v>4.14/km</v>
      </c>
      <c r="H87" s="15">
        <f t="shared" si="4"/>
        <v>0.015358796296296294</v>
      </c>
      <c r="I87" s="15">
        <f t="shared" si="5"/>
        <v>0.00542824074074074</v>
      </c>
    </row>
    <row r="88" spans="1:9" ht="15" customHeight="1">
      <c r="A88" s="14">
        <v>84</v>
      </c>
      <c r="B88" s="35" t="s">
        <v>144</v>
      </c>
      <c r="C88" s="38"/>
      <c r="D88" s="25" t="s">
        <v>30</v>
      </c>
      <c r="E88" s="23" t="s">
        <v>113</v>
      </c>
      <c r="F88" s="41">
        <v>0.062141203703703705</v>
      </c>
      <c r="G88" s="14" t="str">
        <f t="shared" si="3"/>
        <v>4.14/km</v>
      </c>
      <c r="H88" s="15">
        <f t="shared" si="4"/>
        <v>0.015381944444444448</v>
      </c>
      <c r="I88" s="15">
        <f t="shared" si="5"/>
        <v>0.006400462962962969</v>
      </c>
    </row>
    <row r="89" spans="1:9" ht="15" customHeight="1">
      <c r="A89" s="14">
        <v>85</v>
      </c>
      <c r="B89" s="35" t="s">
        <v>145</v>
      </c>
      <c r="C89" s="38"/>
      <c r="D89" s="25" t="s">
        <v>19</v>
      </c>
      <c r="E89" s="23" t="s">
        <v>74</v>
      </c>
      <c r="F89" s="41">
        <v>0.06216435185185185</v>
      </c>
      <c r="G89" s="14" t="str">
        <f t="shared" si="3"/>
        <v>4.15/km</v>
      </c>
      <c r="H89" s="15">
        <f t="shared" si="4"/>
        <v>0.015405092592592595</v>
      </c>
      <c r="I89" s="15">
        <f t="shared" si="5"/>
        <v>0.011203703703703702</v>
      </c>
    </row>
    <row r="90" spans="1:9" ht="15" customHeight="1">
      <c r="A90" s="14">
        <v>86</v>
      </c>
      <c r="B90" s="35" t="s">
        <v>146</v>
      </c>
      <c r="C90" s="38"/>
      <c r="D90" s="25" t="s">
        <v>30</v>
      </c>
      <c r="E90" s="23" t="s">
        <v>116</v>
      </c>
      <c r="F90" s="41">
        <v>0.06222222222222223</v>
      </c>
      <c r="G90" s="14" t="str">
        <f t="shared" si="3"/>
        <v>4.15/km</v>
      </c>
      <c r="H90" s="15">
        <f t="shared" si="4"/>
        <v>0.01546296296296297</v>
      </c>
      <c r="I90" s="15">
        <f t="shared" si="5"/>
        <v>0.006481481481481491</v>
      </c>
    </row>
    <row r="91" spans="1:9" ht="15" customHeight="1">
      <c r="A91" s="14">
        <v>87</v>
      </c>
      <c r="B91" s="35" t="s">
        <v>147</v>
      </c>
      <c r="C91" s="38"/>
      <c r="D91" s="25" t="s">
        <v>63</v>
      </c>
      <c r="E91" s="23" t="s">
        <v>108</v>
      </c>
      <c r="F91" s="41">
        <v>0.062314814814814816</v>
      </c>
      <c r="G91" s="14" t="str">
        <f t="shared" si="3"/>
        <v>4.15/km</v>
      </c>
      <c r="H91" s="15">
        <f t="shared" si="4"/>
        <v>0.015555555555555559</v>
      </c>
      <c r="I91" s="15">
        <f t="shared" si="5"/>
        <v>0.004641203703703703</v>
      </c>
    </row>
    <row r="92" spans="1:9" ht="15" customHeight="1">
      <c r="A92" s="14">
        <v>88</v>
      </c>
      <c r="B92" s="35" t="s">
        <v>148</v>
      </c>
      <c r="C92" s="38"/>
      <c r="D92" s="25" t="s">
        <v>33</v>
      </c>
      <c r="E92" s="23" t="s">
        <v>116</v>
      </c>
      <c r="F92" s="41">
        <v>0.06232638888888889</v>
      </c>
      <c r="G92" s="14" t="str">
        <f t="shared" si="3"/>
        <v>4.15/km</v>
      </c>
      <c r="H92" s="15">
        <f t="shared" si="4"/>
        <v>0.015567129629629632</v>
      </c>
      <c r="I92" s="15">
        <f t="shared" si="5"/>
        <v>0.006423611111111109</v>
      </c>
    </row>
    <row r="93" spans="1:9" ht="15" customHeight="1">
      <c r="A93" s="14">
        <v>89</v>
      </c>
      <c r="B93" s="35" t="s">
        <v>149</v>
      </c>
      <c r="C93" s="38"/>
      <c r="D93" s="25" t="s">
        <v>26</v>
      </c>
      <c r="E93" s="23" t="s">
        <v>74</v>
      </c>
      <c r="F93" s="41">
        <v>0.06236111111111111</v>
      </c>
      <c r="G93" s="14" t="str">
        <f t="shared" si="3"/>
        <v>4.15/km</v>
      </c>
      <c r="H93" s="15">
        <f t="shared" si="4"/>
        <v>0.015601851851851853</v>
      </c>
      <c r="I93" s="15">
        <f t="shared" si="5"/>
        <v>0.008715277777777773</v>
      </c>
    </row>
    <row r="94" spans="1:9" ht="15" customHeight="1">
      <c r="A94" s="14">
        <v>90</v>
      </c>
      <c r="B94" s="35" t="s">
        <v>150</v>
      </c>
      <c r="C94" s="38"/>
      <c r="D94" s="25" t="s">
        <v>30</v>
      </c>
      <c r="E94" s="23" t="s">
        <v>74</v>
      </c>
      <c r="F94" s="41">
        <v>0.06238425925925926</v>
      </c>
      <c r="G94" s="14" t="str">
        <f t="shared" si="3"/>
        <v>4.15/km</v>
      </c>
      <c r="H94" s="15">
        <f t="shared" si="4"/>
        <v>0.015625</v>
      </c>
      <c r="I94" s="15">
        <f t="shared" si="5"/>
        <v>0.006643518518518521</v>
      </c>
    </row>
    <row r="95" spans="1:9" ht="15" customHeight="1">
      <c r="A95" s="14">
        <v>91</v>
      </c>
      <c r="B95" s="35" t="s">
        <v>151</v>
      </c>
      <c r="C95" s="38"/>
      <c r="D95" s="25" t="s">
        <v>33</v>
      </c>
      <c r="E95" s="23" t="s">
        <v>76</v>
      </c>
      <c r="F95" s="41">
        <v>0.06241898148148148</v>
      </c>
      <c r="G95" s="14" t="str">
        <f t="shared" si="3"/>
        <v>4.16/km</v>
      </c>
      <c r="H95" s="15">
        <f t="shared" si="4"/>
        <v>0.01565972222222222</v>
      </c>
      <c r="I95" s="15">
        <f t="shared" si="5"/>
        <v>0.006516203703703698</v>
      </c>
    </row>
    <row r="96" spans="1:9" ht="15" customHeight="1">
      <c r="A96" s="14">
        <v>92</v>
      </c>
      <c r="B96" s="35" t="s">
        <v>152</v>
      </c>
      <c r="C96" s="38"/>
      <c r="D96" s="25" t="s">
        <v>30</v>
      </c>
      <c r="E96" s="23" t="s">
        <v>113</v>
      </c>
      <c r="F96" s="41">
        <v>0.06251157407407408</v>
      </c>
      <c r="G96" s="14" t="str">
        <f t="shared" si="3"/>
        <v>4.16/km</v>
      </c>
      <c r="H96" s="15">
        <f t="shared" si="4"/>
        <v>0.015752314814814823</v>
      </c>
      <c r="I96" s="15">
        <f t="shared" si="5"/>
        <v>0.006770833333333344</v>
      </c>
    </row>
    <row r="97" spans="1:9" ht="15" customHeight="1">
      <c r="A97" s="14">
        <v>93</v>
      </c>
      <c r="B97" s="35" t="s">
        <v>153</v>
      </c>
      <c r="C97" s="38"/>
      <c r="D97" s="25" t="s">
        <v>142</v>
      </c>
      <c r="E97" s="23" t="s">
        <v>154</v>
      </c>
      <c r="F97" s="41">
        <v>0.0628125</v>
      </c>
      <c r="G97" s="14" t="str">
        <f t="shared" si="3"/>
        <v>4.17/km</v>
      </c>
      <c r="H97" s="15">
        <f t="shared" si="4"/>
        <v>0.016053240740740736</v>
      </c>
      <c r="I97" s="15">
        <f t="shared" si="5"/>
        <v>0.0007060185185185086</v>
      </c>
    </row>
    <row r="98" spans="1:9" ht="15" customHeight="1">
      <c r="A98" s="14">
        <v>94</v>
      </c>
      <c r="B98" s="35" t="s">
        <v>155</v>
      </c>
      <c r="C98" s="38"/>
      <c r="D98" s="25" t="s">
        <v>33</v>
      </c>
      <c r="E98" s="23" t="s">
        <v>54</v>
      </c>
      <c r="F98" s="41">
        <v>0.06299768518518518</v>
      </c>
      <c r="G98" s="14" t="str">
        <f t="shared" si="3"/>
        <v>4.18/km</v>
      </c>
      <c r="H98" s="15">
        <f t="shared" si="4"/>
        <v>0.016238425925925927</v>
      </c>
      <c r="I98" s="15">
        <f t="shared" si="5"/>
        <v>0.007094907407407404</v>
      </c>
    </row>
    <row r="99" spans="1:9" ht="15" customHeight="1">
      <c r="A99" s="14">
        <v>95</v>
      </c>
      <c r="B99" s="35" t="s">
        <v>156</v>
      </c>
      <c r="C99" s="38"/>
      <c r="D99" s="25" t="s">
        <v>30</v>
      </c>
      <c r="E99" s="23" t="s">
        <v>116</v>
      </c>
      <c r="F99" s="41">
        <v>0.06319444444444444</v>
      </c>
      <c r="G99" s="14" t="str">
        <f t="shared" si="3"/>
        <v>4.19/km</v>
      </c>
      <c r="H99" s="15">
        <f t="shared" si="4"/>
        <v>0.016435185185185185</v>
      </c>
      <c r="I99" s="15">
        <f t="shared" si="5"/>
        <v>0.0074537037037037054</v>
      </c>
    </row>
    <row r="100" spans="1:9" ht="15" customHeight="1">
      <c r="A100" s="14">
        <v>96</v>
      </c>
      <c r="B100" s="35" t="s">
        <v>157</v>
      </c>
      <c r="C100" s="38"/>
      <c r="D100" s="25" t="s">
        <v>26</v>
      </c>
      <c r="E100" s="23" t="s">
        <v>116</v>
      </c>
      <c r="F100" s="41">
        <v>0.06324074074074075</v>
      </c>
      <c r="G100" s="14" t="str">
        <f t="shared" si="3"/>
        <v>4.19/km</v>
      </c>
      <c r="H100" s="15">
        <f t="shared" si="4"/>
        <v>0.016481481481481493</v>
      </c>
      <c r="I100" s="15">
        <f t="shared" si="5"/>
        <v>0.009594907407407413</v>
      </c>
    </row>
    <row r="101" spans="1:9" ht="15" customHeight="1">
      <c r="A101" s="14">
        <v>97</v>
      </c>
      <c r="B101" s="35" t="s">
        <v>158</v>
      </c>
      <c r="C101" s="38"/>
      <c r="D101" s="25" t="s">
        <v>19</v>
      </c>
      <c r="E101" s="23" t="s">
        <v>159</v>
      </c>
      <c r="F101" s="41">
        <v>0.06337962962962963</v>
      </c>
      <c r="G101" s="14" t="str">
        <f t="shared" si="3"/>
        <v>4.20/km</v>
      </c>
      <c r="H101" s="15">
        <f t="shared" si="4"/>
        <v>0.016620370370370376</v>
      </c>
      <c r="I101" s="15">
        <f t="shared" si="5"/>
        <v>0.012418981481481482</v>
      </c>
    </row>
    <row r="102" spans="1:9" ht="15" customHeight="1">
      <c r="A102" s="14">
        <v>98</v>
      </c>
      <c r="B102" s="35" t="s">
        <v>160</v>
      </c>
      <c r="C102" s="38"/>
      <c r="D102" s="25" t="s">
        <v>33</v>
      </c>
      <c r="E102" s="23" t="s">
        <v>161</v>
      </c>
      <c r="F102" s="41">
        <v>0.06344907407407407</v>
      </c>
      <c r="G102" s="14" t="str">
        <f t="shared" si="3"/>
        <v>4.20/km</v>
      </c>
      <c r="H102" s="15">
        <f t="shared" si="4"/>
        <v>0.016689814814814817</v>
      </c>
      <c r="I102" s="15">
        <f t="shared" si="5"/>
        <v>0.007546296296296294</v>
      </c>
    </row>
    <row r="103" spans="1:9" ht="15" customHeight="1">
      <c r="A103" s="14">
        <v>99</v>
      </c>
      <c r="B103" s="35" t="s">
        <v>162</v>
      </c>
      <c r="C103" s="38"/>
      <c r="D103" s="25" t="s">
        <v>33</v>
      </c>
      <c r="E103" s="23" t="s">
        <v>154</v>
      </c>
      <c r="F103" s="41">
        <v>0.06353009259259258</v>
      </c>
      <c r="G103" s="14" t="str">
        <f t="shared" si="3"/>
        <v>4.20/km</v>
      </c>
      <c r="H103" s="15">
        <f t="shared" si="4"/>
        <v>0.016770833333333325</v>
      </c>
      <c r="I103" s="15">
        <f t="shared" si="5"/>
        <v>0.007627314814814802</v>
      </c>
    </row>
    <row r="104" spans="1:9" ht="15" customHeight="1">
      <c r="A104" s="14">
        <v>100</v>
      </c>
      <c r="B104" s="35" t="s">
        <v>163</v>
      </c>
      <c r="C104" s="38"/>
      <c r="D104" s="25" t="s">
        <v>38</v>
      </c>
      <c r="E104" s="23" t="s">
        <v>164</v>
      </c>
      <c r="F104" s="41">
        <v>0.06358796296296297</v>
      </c>
      <c r="G104" s="14" t="str">
        <f t="shared" si="3"/>
        <v>4.20/km</v>
      </c>
      <c r="H104" s="15">
        <f t="shared" si="4"/>
        <v>0.016828703703703714</v>
      </c>
      <c r="I104" s="15">
        <f t="shared" si="5"/>
        <v>0.00733796296296297</v>
      </c>
    </row>
    <row r="105" spans="1:9" ht="15" customHeight="1">
      <c r="A105" s="14">
        <v>101</v>
      </c>
      <c r="B105" s="35" t="s">
        <v>165</v>
      </c>
      <c r="C105" s="38"/>
      <c r="D105" s="25" t="s">
        <v>26</v>
      </c>
      <c r="E105" s="23" t="s">
        <v>166</v>
      </c>
      <c r="F105" s="41">
        <v>0.0636574074074074</v>
      </c>
      <c r="G105" s="14" t="str">
        <f t="shared" si="3"/>
        <v>4.21/km</v>
      </c>
      <c r="H105" s="15">
        <f t="shared" si="4"/>
        <v>0.01689814814814814</v>
      </c>
      <c r="I105" s="15">
        <f t="shared" si="5"/>
        <v>0.010011574074074062</v>
      </c>
    </row>
    <row r="106" spans="1:9" ht="15" customHeight="1">
      <c r="A106" s="14">
        <v>102</v>
      </c>
      <c r="B106" s="35" t="s">
        <v>167</v>
      </c>
      <c r="C106" s="38"/>
      <c r="D106" s="25" t="s">
        <v>26</v>
      </c>
      <c r="E106" s="23" t="s">
        <v>28</v>
      </c>
      <c r="F106" s="41">
        <v>0.06375</v>
      </c>
      <c r="G106" s="14" t="str">
        <f t="shared" si="3"/>
        <v>4.21/km</v>
      </c>
      <c r="H106" s="15">
        <f t="shared" si="4"/>
        <v>0.016990740740740744</v>
      </c>
      <c r="I106" s="15">
        <f t="shared" si="5"/>
        <v>0.010104166666666664</v>
      </c>
    </row>
    <row r="107" spans="1:9" ht="15" customHeight="1">
      <c r="A107" s="14">
        <v>103</v>
      </c>
      <c r="B107" s="35" t="s">
        <v>168</v>
      </c>
      <c r="C107" s="38"/>
      <c r="D107" s="25" t="s">
        <v>26</v>
      </c>
      <c r="E107" s="23" t="s">
        <v>169</v>
      </c>
      <c r="F107" s="41">
        <v>0.06377314814814815</v>
      </c>
      <c r="G107" s="14" t="str">
        <f t="shared" si="3"/>
        <v>4.21/km</v>
      </c>
      <c r="H107" s="15">
        <f t="shared" si="4"/>
        <v>0.01701388888888889</v>
      </c>
      <c r="I107" s="15">
        <f t="shared" si="5"/>
        <v>0.010127314814814811</v>
      </c>
    </row>
    <row r="108" spans="1:9" ht="15" customHeight="1">
      <c r="A108" s="14">
        <v>104</v>
      </c>
      <c r="B108" s="35" t="s">
        <v>170</v>
      </c>
      <c r="C108" s="38"/>
      <c r="D108" s="25" t="s">
        <v>30</v>
      </c>
      <c r="E108" s="23" t="s">
        <v>41</v>
      </c>
      <c r="F108" s="41">
        <v>0.0637962962962963</v>
      </c>
      <c r="G108" s="14" t="str">
        <f t="shared" si="3"/>
        <v>4.21/km</v>
      </c>
      <c r="H108" s="15">
        <f t="shared" si="4"/>
        <v>0.017037037037037038</v>
      </c>
      <c r="I108" s="15">
        <f t="shared" si="5"/>
        <v>0.008055555555555559</v>
      </c>
    </row>
    <row r="109" spans="1:9" ht="15" customHeight="1">
      <c r="A109" s="14">
        <v>105</v>
      </c>
      <c r="B109" s="35" t="s">
        <v>171</v>
      </c>
      <c r="C109" s="38"/>
      <c r="D109" s="25" t="s">
        <v>19</v>
      </c>
      <c r="E109" s="23" t="s">
        <v>68</v>
      </c>
      <c r="F109" s="41">
        <v>0.06390046296296296</v>
      </c>
      <c r="G109" s="14" t="str">
        <f t="shared" si="3"/>
        <v>4.22/km</v>
      </c>
      <c r="H109" s="15">
        <f t="shared" si="4"/>
        <v>0.017141203703703707</v>
      </c>
      <c r="I109" s="15">
        <f t="shared" si="5"/>
        <v>0.012939814814814814</v>
      </c>
    </row>
    <row r="110" spans="1:9" ht="15" customHeight="1">
      <c r="A110" s="14">
        <v>106</v>
      </c>
      <c r="B110" s="35" t="s">
        <v>172</v>
      </c>
      <c r="C110" s="38"/>
      <c r="D110" s="25" t="s">
        <v>38</v>
      </c>
      <c r="E110" s="23" t="s">
        <v>34</v>
      </c>
      <c r="F110" s="41">
        <v>0.06394675925925926</v>
      </c>
      <c r="G110" s="14" t="str">
        <f t="shared" si="3"/>
        <v>4.22/km</v>
      </c>
      <c r="H110" s="15">
        <f t="shared" si="4"/>
        <v>0.0171875</v>
      </c>
      <c r="I110" s="15">
        <f t="shared" si="5"/>
        <v>0.007696759259259257</v>
      </c>
    </row>
    <row r="111" spans="1:9" ht="15" customHeight="1">
      <c r="A111" s="14">
        <v>107</v>
      </c>
      <c r="B111" s="35" t="s">
        <v>173</v>
      </c>
      <c r="C111" s="38"/>
      <c r="D111" s="25" t="s">
        <v>30</v>
      </c>
      <c r="E111" s="23" t="s">
        <v>174</v>
      </c>
      <c r="F111" s="41">
        <v>0.06395833333333334</v>
      </c>
      <c r="G111" s="14" t="str">
        <f t="shared" si="3"/>
        <v>4.22/km</v>
      </c>
      <c r="H111" s="15">
        <f t="shared" si="4"/>
        <v>0.017199074074074082</v>
      </c>
      <c r="I111" s="15">
        <f t="shared" si="5"/>
        <v>0.008217592592592603</v>
      </c>
    </row>
    <row r="112" spans="1:9" ht="15" customHeight="1">
      <c r="A112" s="14">
        <v>108</v>
      </c>
      <c r="B112" s="35" t="s">
        <v>175</v>
      </c>
      <c r="C112" s="38"/>
      <c r="D112" s="25" t="s">
        <v>33</v>
      </c>
      <c r="E112" s="23" t="s">
        <v>80</v>
      </c>
      <c r="F112" s="41">
        <v>0.06400462962962962</v>
      </c>
      <c r="G112" s="14" t="str">
        <f t="shared" si="3"/>
        <v>4.22/km</v>
      </c>
      <c r="H112" s="15">
        <f t="shared" si="4"/>
        <v>0.017245370370370362</v>
      </c>
      <c r="I112" s="15">
        <f t="shared" si="5"/>
        <v>0.00810185185185184</v>
      </c>
    </row>
    <row r="113" spans="1:9" ht="15" customHeight="1">
      <c r="A113" s="14">
        <v>109</v>
      </c>
      <c r="B113" s="35" t="s">
        <v>176</v>
      </c>
      <c r="C113" s="38"/>
      <c r="D113" s="25" t="s">
        <v>30</v>
      </c>
      <c r="E113" s="23" t="s">
        <v>100</v>
      </c>
      <c r="F113" s="41">
        <v>0.0640625</v>
      </c>
      <c r="G113" s="14" t="str">
        <f t="shared" si="3"/>
        <v>4.22/km</v>
      </c>
      <c r="H113" s="15">
        <f t="shared" si="4"/>
        <v>0.017303240740740737</v>
      </c>
      <c r="I113" s="15">
        <f t="shared" si="5"/>
        <v>0.008321759259259258</v>
      </c>
    </row>
    <row r="114" spans="1:9" ht="15" customHeight="1">
      <c r="A114" s="14">
        <v>110</v>
      </c>
      <c r="B114" s="35" t="s">
        <v>177</v>
      </c>
      <c r="C114" s="38"/>
      <c r="D114" s="25" t="s">
        <v>30</v>
      </c>
      <c r="E114" s="23" t="s">
        <v>178</v>
      </c>
      <c r="F114" s="41">
        <v>0.0641550925925926</v>
      </c>
      <c r="G114" s="14" t="str">
        <f t="shared" si="3"/>
        <v>4.23/km</v>
      </c>
      <c r="H114" s="15">
        <f t="shared" si="4"/>
        <v>0.01739583333333334</v>
      </c>
      <c r="I114" s="15">
        <f t="shared" si="5"/>
        <v>0.00841435185185186</v>
      </c>
    </row>
    <row r="115" spans="1:9" ht="15" customHeight="1">
      <c r="A115" s="14">
        <v>111</v>
      </c>
      <c r="B115" s="35" t="s">
        <v>179</v>
      </c>
      <c r="C115" s="38"/>
      <c r="D115" s="25" t="s">
        <v>33</v>
      </c>
      <c r="E115" s="23" t="s">
        <v>76</v>
      </c>
      <c r="F115" s="41">
        <v>0.06416666666666666</v>
      </c>
      <c r="G115" s="14" t="str">
        <f t="shared" si="3"/>
        <v>4.23/km</v>
      </c>
      <c r="H115" s="15">
        <f t="shared" si="4"/>
        <v>0.017407407407407406</v>
      </c>
      <c r="I115" s="15">
        <f t="shared" si="5"/>
        <v>0.008263888888888883</v>
      </c>
    </row>
    <row r="116" spans="1:9" ht="15" customHeight="1">
      <c r="A116" s="14">
        <v>112</v>
      </c>
      <c r="B116" s="35" t="s">
        <v>180</v>
      </c>
      <c r="C116" s="38"/>
      <c r="D116" s="25" t="s">
        <v>26</v>
      </c>
      <c r="E116" s="23" t="s">
        <v>116</v>
      </c>
      <c r="F116" s="41">
        <v>0.06416666666666666</v>
      </c>
      <c r="G116" s="14" t="str">
        <f t="shared" si="3"/>
        <v>4.23/km</v>
      </c>
      <c r="H116" s="15">
        <f t="shared" si="4"/>
        <v>0.017407407407407406</v>
      </c>
      <c r="I116" s="15">
        <f t="shared" si="5"/>
        <v>0.010520833333333326</v>
      </c>
    </row>
    <row r="117" spans="1:9" ht="15" customHeight="1">
      <c r="A117" s="14">
        <v>113</v>
      </c>
      <c r="B117" s="35" t="s">
        <v>181</v>
      </c>
      <c r="C117" s="38"/>
      <c r="D117" s="25" t="s">
        <v>30</v>
      </c>
      <c r="E117" s="23" t="s">
        <v>116</v>
      </c>
      <c r="F117" s="41">
        <v>0.06417824074074074</v>
      </c>
      <c r="G117" s="14" t="str">
        <f t="shared" si="3"/>
        <v>4.23/km</v>
      </c>
      <c r="H117" s="15">
        <f t="shared" si="4"/>
        <v>0.017418981481481487</v>
      </c>
      <c r="I117" s="15">
        <f t="shared" si="5"/>
        <v>0.008437500000000007</v>
      </c>
    </row>
    <row r="118" spans="1:9" ht="15" customHeight="1">
      <c r="A118" s="14">
        <v>114</v>
      </c>
      <c r="B118" s="35" t="s">
        <v>182</v>
      </c>
      <c r="C118" s="38"/>
      <c r="D118" s="25" t="s">
        <v>30</v>
      </c>
      <c r="E118" s="23" t="s">
        <v>28</v>
      </c>
      <c r="F118" s="41">
        <v>0.06420138888888889</v>
      </c>
      <c r="G118" s="14" t="str">
        <f t="shared" si="3"/>
        <v>4.23/km</v>
      </c>
      <c r="H118" s="15">
        <f t="shared" si="4"/>
        <v>0.017442129629629634</v>
      </c>
      <c r="I118" s="15">
        <f t="shared" si="5"/>
        <v>0.008460648148148155</v>
      </c>
    </row>
    <row r="119" spans="1:9" ht="15" customHeight="1">
      <c r="A119" s="14">
        <v>115</v>
      </c>
      <c r="B119" s="35" t="s">
        <v>183</v>
      </c>
      <c r="C119" s="38"/>
      <c r="D119" s="25" t="s">
        <v>23</v>
      </c>
      <c r="E119" s="23" t="s">
        <v>184</v>
      </c>
      <c r="F119" s="41">
        <v>0.06422453703703704</v>
      </c>
      <c r="G119" s="14" t="str">
        <f t="shared" si="3"/>
        <v>4.23/km</v>
      </c>
      <c r="H119" s="15">
        <f t="shared" si="4"/>
        <v>0.01746527777777778</v>
      </c>
      <c r="I119" s="15">
        <f t="shared" si="5"/>
        <v>0.01199074074074074</v>
      </c>
    </row>
    <row r="120" spans="1:9" ht="15" customHeight="1">
      <c r="A120" s="14">
        <v>116</v>
      </c>
      <c r="B120" s="35" t="s">
        <v>185</v>
      </c>
      <c r="C120" s="38"/>
      <c r="D120" s="25" t="s">
        <v>33</v>
      </c>
      <c r="E120" s="23" t="s">
        <v>74</v>
      </c>
      <c r="F120" s="41">
        <v>0.06427083333333333</v>
      </c>
      <c r="G120" s="14" t="str">
        <f t="shared" si="3"/>
        <v>4.23/km</v>
      </c>
      <c r="H120" s="15">
        <f t="shared" si="4"/>
        <v>0.017511574074074075</v>
      </c>
      <c r="I120" s="15">
        <f t="shared" si="5"/>
        <v>0.008368055555555552</v>
      </c>
    </row>
    <row r="121" spans="1:9" ht="15" customHeight="1">
      <c r="A121" s="14">
        <v>117</v>
      </c>
      <c r="B121" s="35" t="s">
        <v>186</v>
      </c>
      <c r="C121" s="38"/>
      <c r="D121" s="25" t="s">
        <v>26</v>
      </c>
      <c r="E121" s="23" t="s">
        <v>68</v>
      </c>
      <c r="F121" s="41">
        <v>0.06434027777777777</v>
      </c>
      <c r="G121" s="14" t="str">
        <f t="shared" si="3"/>
        <v>4.23/km</v>
      </c>
      <c r="H121" s="15">
        <f t="shared" si="4"/>
        <v>0.017581018518518517</v>
      </c>
      <c r="I121" s="15">
        <f t="shared" si="5"/>
        <v>0.010694444444444437</v>
      </c>
    </row>
    <row r="122" spans="1:9" ht="15" customHeight="1">
      <c r="A122" s="14">
        <v>118</v>
      </c>
      <c r="B122" s="35" t="s">
        <v>187</v>
      </c>
      <c r="C122" s="38"/>
      <c r="D122" s="25" t="s">
        <v>30</v>
      </c>
      <c r="E122" s="23" t="s">
        <v>74</v>
      </c>
      <c r="F122" s="41">
        <v>0.06438657407407407</v>
      </c>
      <c r="G122" s="14" t="str">
        <f t="shared" si="3"/>
        <v>4.24/km</v>
      </c>
      <c r="H122" s="15">
        <f t="shared" si="4"/>
        <v>0.01762731481481481</v>
      </c>
      <c r="I122" s="15">
        <f t="shared" si="5"/>
        <v>0.008645833333333332</v>
      </c>
    </row>
    <row r="123" spans="1:9" ht="15" customHeight="1">
      <c r="A123" s="14">
        <v>119</v>
      </c>
      <c r="B123" s="35" t="s">
        <v>188</v>
      </c>
      <c r="C123" s="38"/>
      <c r="D123" s="25" t="s">
        <v>26</v>
      </c>
      <c r="E123" s="23" t="s">
        <v>189</v>
      </c>
      <c r="F123" s="41">
        <v>0.06440972222222223</v>
      </c>
      <c r="G123" s="14" t="str">
        <f t="shared" si="3"/>
        <v>4.24/km</v>
      </c>
      <c r="H123" s="15">
        <f t="shared" si="4"/>
        <v>0.017650462962962972</v>
      </c>
      <c r="I123" s="15">
        <f t="shared" si="5"/>
        <v>0.010763888888888892</v>
      </c>
    </row>
    <row r="124" spans="1:9" ht="15" customHeight="1">
      <c r="A124" s="14">
        <v>120</v>
      </c>
      <c r="B124" s="35" t="s">
        <v>190</v>
      </c>
      <c r="C124" s="38"/>
      <c r="D124" s="25" t="s">
        <v>30</v>
      </c>
      <c r="E124" s="23" t="s">
        <v>92</v>
      </c>
      <c r="F124" s="41">
        <v>0.06440972222222223</v>
      </c>
      <c r="G124" s="14" t="str">
        <f t="shared" si="3"/>
        <v>4.24/km</v>
      </c>
      <c r="H124" s="15">
        <f t="shared" si="4"/>
        <v>0.017650462962962972</v>
      </c>
      <c r="I124" s="15">
        <f t="shared" si="5"/>
        <v>0.008668981481481493</v>
      </c>
    </row>
    <row r="125" spans="1:9" ht="15" customHeight="1">
      <c r="A125" s="14">
        <v>121</v>
      </c>
      <c r="B125" s="35" t="s">
        <v>191</v>
      </c>
      <c r="C125" s="38"/>
      <c r="D125" s="25" t="s">
        <v>19</v>
      </c>
      <c r="E125" s="23" t="s">
        <v>119</v>
      </c>
      <c r="F125" s="41">
        <v>0.0644212962962963</v>
      </c>
      <c r="G125" s="14" t="str">
        <f t="shared" si="3"/>
        <v>4.24/km</v>
      </c>
      <c r="H125" s="15">
        <f t="shared" si="4"/>
        <v>0.01766203703703704</v>
      </c>
      <c r="I125" s="15">
        <f t="shared" si="5"/>
        <v>0.013460648148148145</v>
      </c>
    </row>
    <row r="126" spans="1:9" ht="15" customHeight="1">
      <c r="A126" s="14">
        <v>122</v>
      </c>
      <c r="B126" s="35" t="s">
        <v>192</v>
      </c>
      <c r="C126" s="38"/>
      <c r="D126" s="25" t="s">
        <v>30</v>
      </c>
      <c r="E126" s="23" t="s">
        <v>108</v>
      </c>
      <c r="F126" s="41">
        <v>0.06450231481481482</v>
      </c>
      <c r="G126" s="14" t="str">
        <f t="shared" si="3"/>
        <v>4.24/km</v>
      </c>
      <c r="H126" s="15">
        <f t="shared" si="4"/>
        <v>0.01774305555555556</v>
      </c>
      <c r="I126" s="15">
        <f t="shared" si="5"/>
        <v>0.008761574074074081</v>
      </c>
    </row>
    <row r="127" spans="1:9" ht="15" customHeight="1">
      <c r="A127" s="14">
        <v>123</v>
      </c>
      <c r="B127" s="35" t="s">
        <v>193</v>
      </c>
      <c r="C127" s="38"/>
      <c r="D127" s="25" t="s">
        <v>26</v>
      </c>
      <c r="E127" s="23" t="s">
        <v>124</v>
      </c>
      <c r="F127" s="41">
        <v>0.0645949074074074</v>
      </c>
      <c r="G127" s="14" t="str">
        <f t="shared" si="3"/>
        <v>4.25/km</v>
      </c>
      <c r="H127" s="15">
        <f t="shared" si="4"/>
        <v>0.01783564814814815</v>
      </c>
      <c r="I127" s="15">
        <f t="shared" si="5"/>
        <v>0.01094907407407407</v>
      </c>
    </row>
    <row r="128" spans="1:9" ht="15" customHeight="1">
      <c r="A128" s="14">
        <v>124</v>
      </c>
      <c r="B128" s="35" t="s">
        <v>194</v>
      </c>
      <c r="C128" s="38"/>
      <c r="D128" s="25" t="s">
        <v>12</v>
      </c>
      <c r="E128" s="23" t="s">
        <v>104</v>
      </c>
      <c r="F128" s="41">
        <v>0.06465277777777778</v>
      </c>
      <c r="G128" s="14" t="str">
        <f t="shared" si="3"/>
        <v>4.25/km</v>
      </c>
      <c r="H128" s="15">
        <f t="shared" si="4"/>
        <v>0.017893518518518524</v>
      </c>
      <c r="I128" s="15">
        <f t="shared" si="5"/>
        <v>0.017893518518518524</v>
      </c>
    </row>
    <row r="129" spans="1:9" ht="15" customHeight="1">
      <c r="A129" s="14">
        <v>125</v>
      </c>
      <c r="B129" s="35" t="s">
        <v>195</v>
      </c>
      <c r="C129" s="38"/>
      <c r="D129" s="25" t="s">
        <v>23</v>
      </c>
      <c r="E129" s="23" t="s">
        <v>196</v>
      </c>
      <c r="F129" s="41">
        <v>0.06466435185185186</v>
      </c>
      <c r="G129" s="14" t="str">
        <f t="shared" si="3"/>
        <v>4.25/km</v>
      </c>
      <c r="H129" s="15">
        <f t="shared" si="4"/>
        <v>0.017905092592592604</v>
      </c>
      <c r="I129" s="15">
        <f t="shared" si="5"/>
        <v>0.012430555555555563</v>
      </c>
    </row>
    <row r="130" spans="1:9" ht="15" customHeight="1">
      <c r="A130" s="14">
        <v>126</v>
      </c>
      <c r="B130" s="35" t="s">
        <v>197</v>
      </c>
      <c r="C130" s="38"/>
      <c r="D130" s="25" t="s">
        <v>33</v>
      </c>
      <c r="E130" s="23" t="s">
        <v>140</v>
      </c>
      <c r="F130" s="41">
        <v>0.06479166666666666</v>
      </c>
      <c r="G130" s="14" t="str">
        <f t="shared" si="3"/>
        <v>4.25/km</v>
      </c>
      <c r="H130" s="15">
        <f t="shared" si="4"/>
        <v>0.018032407407407407</v>
      </c>
      <c r="I130" s="15">
        <f t="shared" si="5"/>
        <v>0.008888888888888884</v>
      </c>
    </row>
    <row r="131" spans="1:9" ht="15" customHeight="1">
      <c r="A131" s="14">
        <v>127</v>
      </c>
      <c r="B131" s="35" t="s">
        <v>198</v>
      </c>
      <c r="C131" s="38"/>
      <c r="D131" s="25" t="s">
        <v>26</v>
      </c>
      <c r="E131" s="23" t="s">
        <v>113</v>
      </c>
      <c r="F131" s="41">
        <v>0.06496527777777777</v>
      </c>
      <c r="G131" s="14" t="str">
        <f t="shared" si="3"/>
        <v>4.26/km</v>
      </c>
      <c r="H131" s="15">
        <f t="shared" si="4"/>
        <v>0.018206018518518517</v>
      </c>
      <c r="I131" s="15">
        <f t="shared" si="5"/>
        <v>0.011319444444444438</v>
      </c>
    </row>
    <row r="132" spans="1:9" ht="15" customHeight="1">
      <c r="A132" s="14">
        <v>128</v>
      </c>
      <c r="B132" s="35" t="s">
        <v>199</v>
      </c>
      <c r="C132" s="38"/>
      <c r="D132" s="25" t="s">
        <v>26</v>
      </c>
      <c r="E132" s="23" t="s">
        <v>31</v>
      </c>
      <c r="F132" s="41">
        <v>0.0650462962962963</v>
      </c>
      <c r="G132" s="14" t="str">
        <f t="shared" si="3"/>
        <v>4.26/km</v>
      </c>
      <c r="H132" s="15">
        <f t="shared" si="4"/>
        <v>0.01828703703703704</v>
      </c>
      <c r="I132" s="15">
        <f t="shared" si="5"/>
        <v>0.01140046296296296</v>
      </c>
    </row>
    <row r="133" spans="1:9" ht="15" customHeight="1">
      <c r="A133" s="14">
        <v>129</v>
      </c>
      <c r="B133" s="35" t="s">
        <v>200</v>
      </c>
      <c r="C133" s="38"/>
      <c r="D133" s="25" t="s">
        <v>26</v>
      </c>
      <c r="E133" s="23" t="s">
        <v>169</v>
      </c>
      <c r="F133" s="41">
        <v>0.06512731481481482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4.27/km</v>
      </c>
      <c r="H133" s="15">
        <f aca="true" t="shared" si="7" ref="H133:H196">F133-$F$5</f>
        <v>0.01836805555555556</v>
      </c>
      <c r="I133" s="15">
        <f t="shared" si="5"/>
        <v>0.011481481481481481</v>
      </c>
    </row>
    <row r="134" spans="1:9" ht="15" customHeight="1">
      <c r="A134" s="14">
        <v>130</v>
      </c>
      <c r="B134" s="35" t="s">
        <v>201</v>
      </c>
      <c r="C134" s="38"/>
      <c r="D134" s="25" t="s">
        <v>12</v>
      </c>
      <c r="E134" s="23" t="s">
        <v>104</v>
      </c>
      <c r="F134" s="41">
        <v>0.06521990740740741</v>
      </c>
      <c r="G134" s="14" t="str">
        <f t="shared" si="6"/>
        <v>4.27/km</v>
      </c>
      <c r="H134" s="15">
        <f t="shared" si="7"/>
        <v>0.01846064814814815</v>
      </c>
      <c r="I134" s="15">
        <f aca="true" t="shared" si="8" ref="I134:I197">F134-INDEX($F$5:$F$379,MATCH(D134,$D$5:$D$379,0))</f>
        <v>0.01846064814814815</v>
      </c>
    </row>
    <row r="135" spans="1:9" ht="15" customHeight="1">
      <c r="A135" s="14">
        <v>131</v>
      </c>
      <c r="B135" s="35" t="s">
        <v>202</v>
      </c>
      <c r="C135" s="38"/>
      <c r="D135" s="25" t="s">
        <v>33</v>
      </c>
      <c r="E135" s="23" t="s">
        <v>80</v>
      </c>
      <c r="F135" s="41">
        <v>0.06528935185185185</v>
      </c>
      <c r="G135" s="14" t="str">
        <f t="shared" si="6"/>
        <v>4.27/km</v>
      </c>
      <c r="H135" s="15">
        <f t="shared" si="7"/>
        <v>0.01853009259259259</v>
      </c>
      <c r="I135" s="15">
        <f t="shared" si="8"/>
        <v>0.009386574074074068</v>
      </c>
    </row>
    <row r="136" spans="1:9" ht="15" customHeight="1">
      <c r="A136" s="14">
        <v>132</v>
      </c>
      <c r="B136" s="35" t="s">
        <v>203</v>
      </c>
      <c r="C136" s="38"/>
      <c r="D136" s="25" t="s">
        <v>33</v>
      </c>
      <c r="E136" s="23" t="s">
        <v>116</v>
      </c>
      <c r="F136" s="41">
        <v>0.06528935185185185</v>
      </c>
      <c r="G136" s="14" t="str">
        <f t="shared" si="6"/>
        <v>4.27/km</v>
      </c>
      <c r="H136" s="15">
        <f t="shared" si="7"/>
        <v>0.01853009259259259</v>
      </c>
      <c r="I136" s="15">
        <f t="shared" si="8"/>
        <v>0.009386574074074068</v>
      </c>
    </row>
    <row r="137" spans="1:9" ht="15" customHeight="1">
      <c r="A137" s="14">
        <v>133</v>
      </c>
      <c r="B137" s="35" t="s">
        <v>204</v>
      </c>
      <c r="C137" s="38"/>
      <c r="D137" s="25" t="s">
        <v>19</v>
      </c>
      <c r="E137" s="23" t="s">
        <v>104</v>
      </c>
      <c r="F137" s="41">
        <v>0.06530092592592592</v>
      </c>
      <c r="G137" s="14" t="str">
        <f t="shared" si="6"/>
        <v>4.27/km</v>
      </c>
      <c r="H137" s="15">
        <f t="shared" si="7"/>
        <v>0.018541666666666658</v>
      </c>
      <c r="I137" s="15">
        <f t="shared" si="8"/>
        <v>0.014340277777777764</v>
      </c>
    </row>
    <row r="138" spans="1:9" ht="15" customHeight="1">
      <c r="A138" s="14">
        <v>134</v>
      </c>
      <c r="B138" s="35" t="s">
        <v>205</v>
      </c>
      <c r="C138" s="38"/>
      <c r="D138" s="25" t="s">
        <v>33</v>
      </c>
      <c r="E138" s="23" t="s">
        <v>76</v>
      </c>
      <c r="F138" s="41">
        <v>0.06532407407407408</v>
      </c>
      <c r="G138" s="14" t="str">
        <f t="shared" si="6"/>
        <v>4.28/km</v>
      </c>
      <c r="H138" s="15">
        <f t="shared" si="7"/>
        <v>0.01856481481481482</v>
      </c>
      <c r="I138" s="15">
        <f t="shared" si="8"/>
        <v>0.009421296296296296</v>
      </c>
    </row>
    <row r="139" spans="1:9" ht="15" customHeight="1">
      <c r="A139" s="14">
        <v>135</v>
      </c>
      <c r="B139" s="35" t="s">
        <v>206</v>
      </c>
      <c r="C139" s="38"/>
      <c r="D139" s="25" t="s">
        <v>12</v>
      </c>
      <c r="E139" s="23" t="s">
        <v>34</v>
      </c>
      <c r="F139" s="41">
        <v>0.06540509259259258</v>
      </c>
      <c r="G139" s="14" t="str">
        <f t="shared" si="6"/>
        <v>4.28/km</v>
      </c>
      <c r="H139" s="15">
        <f t="shared" si="7"/>
        <v>0.018645833333333327</v>
      </c>
      <c r="I139" s="15">
        <f t="shared" si="8"/>
        <v>0.018645833333333327</v>
      </c>
    </row>
    <row r="140" spans="1:9" ht="15" customHeight="1">
      <c r="A140" s="14">
        <v>136</v>
      </c>
      <c r="B140" s="35" t="s">
        <v>207</v>
      </c>
      <c r="C140" s="38"/>
      <c r="D140" s="25" t="s">
        <v>26</v>
      </c>
      <c r="E140" s="23" t="s">
        <v>208</v>
      </c>
      <c r="F140" s="41">
        <v>0.06542824074074073</v>
      </c>
      <c r="G140" s="14" t="str">
        <f t="shared" si="6"/>
        <v>4.28/km</v>
      </c>
      <c r="H140" s="15">
        <f t="shared" si="7"/>
        <v>0.018668981481481474</v>
      </c>
      <c r="I140" s="15">
        <f t="shared" si="8"/>
        <v>0.011782407407407394</v>
      </c>
    </row>
    <row r="141" spans="1:9" ht="15" customHeight="1">
      <c r="A141" s="14">
        <v>137</v>
      </c>
      <c r="B141" s="35" t="s">
        <v>209</v>
      </c>
      <c r="C141" s="38"/>
      <c r="D141" s="25" t="s">
        <v>210</v>
      </c>
      <c r="E141" s="23" t="s">
        <v>80</v>
      </c>
      <c r="F141" s="41">
        <v>0.06547453703703704</v>
      </c>
      <c r="G141" s="14" t="str">
        <f t="shared" si="6"/>
        <v>4.28/km</v>
      </c>
      <c r="H141" s="15">
        <f t="shared" si="7"/>
        <v>0.018715277777777782</v>
      </c>
      <c r="I141" s="15">
        <f t="shared" si="8"/>
        <v>0</v>
      </c>
    </row>
    <row r="142" spans="1:9" ht="15" customHeight="1">
      <c r="A142" s="14">
        <v>138</v>
      </c>
      <c r="B142" s="35" t="s">
        <v>211</v>
      </c>
      <c r="C142" s="38"/>
      <c r="D142" s="25" t="s">
        <v>19</v>
      </c>
      <c r="E142" s="23" t="s">
        <v>121</v>
      </c>
      <c r="F142" s="41">
        <v>0.06552083333333333</v>
      </c>
      <c r="G142" s="14" t="str">
        <f t="shared" si="6"/>
        <v>4.28/km</v>
      </c>
      <c r="H142" s="15">
        <f t="shared" si="7"/>
        <v>0.018761574074074076</v>
      </c>
      <c r="I142" s="15">
        <f t="shared" si="8"/>
        <v>0.014560185185185183</v>
      </c>
    </row>
    <row r="143" spans="1:9" ht="15" customHeight="1">
      <c r="A143" s="14">
        <v>139</v>
      </c>
      <c r="B143" s="35" t="s">
        <v>212</v>
      </c>
      <c r="C143" s="38"/>
      <c r="D143" s="25" t="s">
        <v>26</v>
      </c>
      <c r="E143" s="23" t="s">
        <v>154</v>
      </c>
      <c r="F143" s="41">
        <v>0.06552083333333333</v>
      </c>
      <c r="G143" s="14" t="str">
        <f t="shared" si="6"/>
        <v>4.28/km</v>
      </c>
      <c r="H143" s="15">
        <f t="shared" si="7"/>
        <v>0.018761574074074076</v>
      </c>
      <c r="I143" s="15">
        <f t="shared" si="8"/>
        <v>0.011874999999999997</v>
      </c>
    </row>
    <row r="144" spans="1:9" ht="15" customHeight="1">
      <c r="A144" s="14">
        <v>140</v>
      </c>
      <c r="B144" s="35" t="s">
        <v>213</v>
      </c>
      <c r="C144" s="38"/>
      <c r="D144" s="25" t="s">
        <v>33</v>
      </c>
      <c r="E144" s="23" t="s">
        <v>80</v>
      </c>
      <c r="F144" s="41">
        <v>0.06556712962962963</v>
      </c>
      <c r="G144" s="14" t="str">
        <f t="shared" si="6"/>
        <v>4.29/km</v>
      </c>
      <c r="H144" s="15">
        <f t="shared" si="7"/>
        <v>0.01880787037037037</v>
      </c>
      <c r="I144" s="15">
        <f t="shared" si="8"/>
        <v>0.009664351851851848</v>
      </c>
    </row>
    <row r="145" spans="1:9" ht="15" customHeight="1">
      <c r="A145" s="14">
        <v>141</v>
      </c>
      <c r="B145" s="35" t="s">
        <v>214</v>
      </c>
      <c r="C145" s="38"/>
      <c r="D145" s="25" t="s">
        <v>63</v>
      </c>
      <c r="E145" s="23" t="s">
        <v>82</v>
      </c>
      <c r="F145" s="41">
        <v>0.065625</v>
      </c>
      <c r="G145" s="14" t="str">
        <f t="shared" si="6"/>
        <v>4.29/km</v>
      </c>
      <c r="H145" s="15">
        <f t="shared" si="7"/>
        <v>0.018865740740740745</v>
      </c>
      <c r="I145" s="15">
        <f t="shared" si="8"/>
        <v>0.00795138888888889</v>
      </c>
    </row>
    <row r="146" spans="1:9" ht="15" customHeight="1">
      <c r="A146" s="14">
        <v>142</v>
      </c>
      <c r="B146" s="35" t="s">
        <v>215</v>
      </c>
      <c r="C146" s="38"/>
      <c r="D146" s="25" t="s">
        <v>216</v>
      </c>
      <c r="E146" s="23" t="s">
        <v>31</v>
      </c>
      <c r="F146" s="41">
        <v>0.0656712962962963</v>
      </c>
      <c r="G146" s="14" t="str">
        <f t="shared" si="6"/>
        <v>4.29/km</v>
      </c>
      <c r="H146" s="15">
        <f t="shared" si="7"/>
        <v>0.01891203703703704</v>
      </c>
      <c r="I146" s="15">
        <f t="shared" si="8"/>
        <v>0</v>
      </c>
    </row>
    <row r="147" spans="1:9" ht="15" customHeight="1">
      <c r="A147" s="14">
        <v>143</v>
      </c>
      <c r="B147" s="35" t="s">
        <v>217</v>
      </c>
      <c r="C147" s="38"/>
      <c r="D147" s="25" t="s">
        <v>12</v>
      </c>
      <c r="E147" s="23" t="s">
        <v>48</v>
      </c>
      <c r="F147" s="41">
        <v>0.06592592592592593</v>
      </c>
      <c r="G147" s="14" t="str">
        <f t="shared" si="6"/>
        <v>4.30/km</v>
      </c>
      <c r="H147" s="15">
        <f t="shared" si="7"/>
        <v>0.019166666666666672</v>
      </c>
      <c r="I147" s="15">
        <f t="shared" si="8"/>
        <v>0.019166666666666672</v>
      </c>
    </row>
    <row r="148" spans="1:9" ht="15" customHeight="1">
      <c r="A148" s="14">
        <v>144</v>
      </c>
      <c r="B148" s="35" t="s">
        <v>218</v>
      </c>
      <c r="C148" s="38"/>
      <c r="D148" s="25" t="s">
        <v>142</v>
      </c>
      <c r="E148" s="23" t="s">
        <v>104</v>
      </c>
      <c r="F148" s="41">
        <v>0.06597222222222222</v>
      </c>
      <c r="G148" s="14" t="str">
        <f t="shared" si="6"/>
        <v>4.30/km</v>
      </c>
      <c r="H148" s="15">
        <f t="shared" si="7"/>
        <v>0.019212962962962966</v>
      </c>
      <c r="I148" s="15">
        <f t="shared" si="8"/>
        <v>0.003865740740740739</v>
      </c>
    </row>
    <row r="149" spans="1:9" ht="15" customHeight="1">
      <c r="A149" s="14">
        <v>145</v>
      </c>
      <c r="B149" s="35" t="s">
        <v>219</v>
      </c>
      <c r="C149" s="38"/>
      <c r="D149" s="25" t="s">
        <v>30</v>
      </c>
      <c r="E149" s="23" t="s">
        <v>48</v>
      </c>
      <c r="F149" s="41">
        <v>0.06597222222222222</v>
      </c>
      <c r="G149" s="14" t="str">
        <f t="shared" si="6"/>
        <v>4.30/km</v>
      </c>
      <c r="H149" s="15">
        <f t="shared" si="7"/>
        <v>0.019212962962962966</v>
      </c>
      <c r="I149" s="15">
        <f t="shared" si="8"/>
        <v>0.010231481481481487</v>
      </c>
    </row>
    <row r="150" spans="1:9" ht="15" customHeight="1">
      <c r="A150" s="14">
        <v>146</v>
      </c>
      <c r="B150" s="35" t="s">
        <v>220</v>
      </c>
      <c r="C150" s="38"/>
      <c r="D150" s="25" t="s">
        <v>19</v>
      </c>
      <c r="E150" s="23" t="s">
        <v>104</v>
      </c>
      <c r="F150" s="41">
        <v>0.06605324074074075</v>
      </c>
      <c r="G150" s="14" t="str">
        <f t="shared" si="6"/>
        <v>4.31/km</v>
      </c>
      <c r="H150" s="15">
        <f t="shared" si="7"/>
        <v>0.01929398148148149</v>
      </c>
      <c r="I150" s="15">
        <f t="shared" si="8"/>
        <v>0.015092592592592595</v>
      </c>
    </row>
    <row r="151" spans="1:9" ht="15" customHeight="1">
      <c r="A151" s="14">
        <v>147</v>
      </c>
      <c r="B151" s="35" t="s">
        <v>221</v>
      </c>
      <c r="C151" s="38"/>
      <c r="D151" s="25" t="s">
        <v>19</v>
      </c>
      <c r="E151" s="23" t="s">
        <v>110</v>
      </c>
      <c r="F151" s="41">
        <v>0.06613425925925925</v>
      </c>
      <c r="G151" s="14" t="str">
        <f t="shared" si="6"/>
        <v>4.31/km</v>
      </c>
      <c r="H151" s="15">
        <f t="shared" si="7"/>
        <v>0.019374999999999996</v>
      </c>
      <c r="I151" s="15">
        <f t="shared" si="8"/>
        <v>0.015173611111111103</v>
      </c>
    </row>
    <row r="152" spans="1:9" ht="15" customHeight="1">
      <c r="A152" s="14">
        <v>148</v>
      </c>
      <c r="B152" s="35" t="s">
        <v>222</v>
      </c>
      <c r="C152" s="38"/>
      <c r="D152" s="25" t="s">
        <v>30</v>
      </c>
      <c r="E152" s="23" t="s">
        <v>100</v>
      </c>
      <c r="F152" s="41">
        <v>0.06614583333333333</v>
      </c>
      <c r="G152" s="14" t="str">
        <f t="shared" si="6"/>
        <v>4.31/km</v>
      </c>
      <c r="H152" s="15">
        <f t="shared" si="7"/>
        <v>0.019386574074074077</v>
      </c>
      <c r="I152" s="15">
        <f t="shared" si="8"/>
        <v>0.010405092592592598</v>
      </c>
    </row>
    <row r="153" spans="1:9" ht="15" customHeight="1">
      <c r="A153" s="14">
        <v>149</v>
      </c>
      <c r="B153" s="35" t="s">
        <v>223</v>
      </c>
      <c r="C153" s="38"/>
      <c r="D153" s="25" t="s">
        <v>30</v>
      </c>
      <c r="E153" s="23" t="s">
        <v>41</v>
      </c>
      <c r="F153" s="41">
        <v>0.06618055555555556</v>
      </c>
      <c r="G153" s="14" t="str">
        <f t="shared" si="6"/>
        <v>4.31/km</v>
      </c>
      <c r="H153" s="15">
        <f t="shared" si="7"/>
        <v>0.019421296296296305</v>
      </c>
      <c r="I153" s="15">
        <f t="shared" si="8"/>
        <v>0.010439814814814825</v>
      </c>
    </row>
    <row r="154" spans="1:9" ht="15" customHeight="1">
      <c r="A154" s="14">
        <v>150</v>
      </c>
      <c r="B154" s="35" t="s">
        <v>224</v>
      </c>
      <c r="C154" s="38"/>
      <c r="D154" s="25" t="s">
        <v>33</v>
      </c>
      <c r="E154" s="23" t="s">
        <v>108</v>
      </c>
      <c r="F154" s="41">
        <v>0.06620370370370371</v>
      </c>
      <c r="G154" s="14" t="str">
        <f t="shared" si="6"/>
        <v>4.31/km</v>
      </c>
      <c r="H154" s="15">
        <f t="shared" si="7"/>
        <v>0.01944444444444445</v>
      </c>
      <c r="I154" s="15">
        <f t="shared" si="8"/>
        <v>0.010300925925925929</v>
      </c>
    </row>
    <row r="155" spans="1:9" ht="15" customHeight="1">
      <c r="A155" s="14">
        <v>151</v>
      </c>
      <c r="B155" s="35" t="s">
        <v>225</v>
      </c>
      <c r="C155" s="38"/>
      <c r="D155" s="25" t="s">
        <v>33</v>
      </c>
      <c r="E155" s="23" t="s">
        <v>80</v>
      </c>
      <c r="F155" s="41">
        <v>0.06622685185185186</v>
      </c>
      <c r="G155" s="14" t="str">
        <f t="shared" si="6"/>
        <v>4.31/km</v>
      </c>
      <c r="H155" s="15">
        <f t="shared" si="7"/>
        <v>0.0194675925925926</v>
      </c>
      <c r="I155" s="15">
        <f t="shared" si="8"/>
        <v>0.010324074074074076</v>
      </c>
    </row>
    <row r="156" spans="1:9" ht="15" customHeight="1">
      <c r="A156" s="14">
        <v>152</v>
      </c>
      <c r="B156" s="35" t="s">
        <v>226</v>
      </c>
      <c r="C156" s="38"/>
      <c r="D156" s="25" t="s">
        <v>12</v>
      </c>
      <c r="E156" s="23" t="s">
        <v>41</v>
      </c>
      <c r="F156" s="41">
        <v>0.06625</v>
      </c>
      <c r="G156" s="14" t="str">
        <f t="shared" si="6"/>
        <v>4.31/km</v>
      </c>
      <c r="H156" s="15">
        <f t="shared" si="7"/>
        <v>0.019490740740740746</v>
      </c>
      <c r="I156" s="15">
        <f t="shared" si="8"/>
        <v>0.019490740740740746</v>
      </c>
    </row>
    <row r="157" spans="1:9" ht="15" customHeight="1">
      <c r="A157" s="14">
        <v>153</v>
      </c>
      <c r="B157" s="35" t="s">
        <v>227</v>
      </c>
      <c r="C157" s="38"/>
      <c r="D157" s="25" t="s">
        <v>12</v>
      </c>
      <c r="E157" s="23" t="s">
        <v>41</v>
      </c>
      <c r="F157" s="41">
        <v>0.06625</v>
      </c>
      <c r="G157" s="14" t="str">
        <f t="shared" si="6"/>
        <v>4.31/km</v>
      </c>
      <c r="H157" s="15">
        <f t="shared" si="7"/>
        <v>0.019490740740740746</v>
      </c>
      <c r="I157" s="15">
        <f t="shared" si="8"/>
        <v>0.019490740740740746</v>
      </c>
    </row>
    <row r="158" spans="1:9" ht="15" customHeight="1">
      <c r="A158" s="14">
        <v>154</v>
      </c>
      <c r="B158" s="35" t="s">
        <v>228</v>
      </c>
      <c r="C158" s="38"/>
      <c r="D158" s="25" t="s">
        <v>26</v>
      </c>
      <c r="E158" s="23" t="s">
        <v>229</v>
      </c>
      <c r="F158" s="41">
        <v>0.06627314814814815</v>
      </c>
      <c r="G158" s="14" t="str">
        <f t="shared" si="6"/>
        <v>4.31/km</v>
      </c>
      <c r="H158" s="15">
        <f t="shared" si="7"/>
        <v>0.019513888888888893</v>
      </c>
      <c r="I158" s="15">
        <f t="shared" si="8"/>
        <v>0.012627314814814813</v>
      </c>
    </row>
    <row r="159" spans="1:9" ht="15" customHeight="1">
      <c r="A159" s="14">
        <v>155</v>
      </c>
      <c r="B159" s="35" t="s">
        <v>230</v>
      </c>
      <c r="C159" s="38"/>
      <c r="D159" s="25" t="s">
        <v>12</v>
      </c>
      <c r="E159" s="23" t="s">
        <v>231</v>
      </c>
      <c r="F159" s="41">
        <v>0.06627314814814815</v>
      </c>
      <c r="G159" s="14" t="str">
        <f t="shared" si="6"/>
        <v>4.31/km</v>
      </c>
      <c r="H159" s="15">
        <f t="shared" si="7"/>
        <v>0.019513888888888893</v>
      </c>
      <c r="I159" s="15">
        <f t="shared" si="8"/>
        <v>0.019513888888888893</v>
      </c>
    </row>
    <row r="160" spans="1:9" ht="15" customHeight="1">
      <c r="A160" s="14">
        <v>156</v>
      </c>
      <c r="B160" s="35" t="s">
        <v>232</v>
      </c>
      <c r="C160" s="38"/>
      <c r="D160" s="25" t="s">
        <v>30</v>
      </c>
      <c r="E160" s="23" t="s">
        <v>116</v>
      </c>
      <c r="F160" s="41">
        <v>0.06628472222222222</v>
      </c>
      <c r="G160" s="14" t="str">
        <f t="shared" si="6"/>
        <v>4.31/km</v>
      </c>
      <c r="H160" s="15">
        <f t="shared" si="7"/>
        <v>0.01952546296296296</v>
      </c>
      <c r="I160" s="15">
        <f t="shared" si="8"/>
        <v>0.01054398148148148</v>
      </c>
    </row>
    <row r="161" spans="1:9" ht="15" customHeight="1">
      <c r="A161" s="14">
        <v>157</v>
      </c>
      <c r="B161" s="35" t="s">
        <v>233</v>
      </c>
      <c r="C161" s="38"/>
      <c r="D161" s="25" t="s">
        <v>26</v>
      </c>
      <c r="E161" s="23" t="s">
        <v>59</v>
      </c>
      <c r="F161" s="41">
        <v>0.06633101851851851</v>
      </c>
      <c r="G161" s="14" t="str">
        <f t="shared" si="6"/>
        <v>4.32/km</v>
      </c>
      <c r="H161" s="15">
        <f t="shared" si="7"/>
        <v>0.019571759259259254</v>
      </c>
      <c r="I161" s="15">
        <f t="shared" si="8"/>
        <v>0.012685185185185174</v>
      </c>
    </row>
    <row r="162" spans="1:9" ht="15" customHeight="1">
      <c r="A162" s="14">
        <v>158</v>
      </c>
      <c r="B162" s="35" t="s">
        <v>234</v>
      </c>
      <c r="C162" s="38"/>
      <c r="D162" s="25" t="s">
        <v>63</v>
      </c>
      <c r="E162" s="23" t="s">
        <v>235</v>
      </c>
      <c r="F162" s="41">
        <v>0.06633101851851851</v>
      </c>
      <c r="G162" s="14" t="str">
        <f t="shared" si="6"/>
        <v>4.32/km</v>
      </c>
      <c r="H162" s="15">
        <f t="shared" si="7"/>
        <v>0.019571759259259254</v>
      </c>
      <c r="I162" s="15">
        <f t="shared" si="8"/>
        <v>0.008657407407407398</v>
      </c>
    </row>
    <row r="163" spans="1:9" ht="15" customHeight="1">
      <c r="A163" s="14">
        <v>159</v>
      </c>
      <c r="B163" s="35" t="s">
        <v>236</v>
      </c>
      <c r="C163" s="38"/>
      <c r="D163" s="25" t="s">
        <v>33</v>
      </c>
      <c r="E163" s="23" t="s">
        <v>237</v>
      </c>
      <c r="F163" s="41">
        <v>0.06638888888888889</v>
      </c>
      <c r="G163" s="14" t="str">
        <f t="shared" si="6"/>
        <v>4.32/km</v>
      </c>
      <c r="H163" s="15">
        <f t="shared" si="7"/>
        <v>0.01962962962962963</v>
      </c>
      <c r="I163" s="15">
        <f t="shared" si="8"/>
        <v>0.010486111111111106</v>
      </c>
    </row>
    <row r="164" spans="1:9" ht="15" customHeight="1">
      <c r="A164" s="14">
        <v>160</v>
      </c>
      <c r="B164" s="35" t="s">
        <v>238</v>
      </c>
      <c r="C164" s="38"/>
      <c r="D164" s="25" t="s">
        <v>30</v>
      </c>
      <c r="E164" s="23" t="s">
        <v>119</v>
      </c>
      <c r="F164" s="41">
        <v>0.06638888888888889</v>
      </c>
      <c r="G164" s="14" t="str">
        <f t="shared" si="6"/>
        <v>4.32/km</v>
      </c>
      <c r="H164" s="15">
        <f t="shared" si="7"/>
        <v>0.01962962962962963</v>
      </c>
      <c r="I164" s="15">
        <f t="shared" si="8"/>
        <v>0.01064814814814815</v>
      </c>
    </row>
    <row r="165" spans="1:9" ht="15" customHeight="1">
      <c r="A165" s="14">
        <v>161</v>
      </c>
      <c r="B165" s="35" t="s">
        <v>239</v>
      </c>
      <c r="C165" s="38"/>
      <c r="D165" s="25" t="s">
        <v>26</v>
      </c>
      <c r="E165" s="23" t="s">
        <v>240</v>
      </c>
      <c r="F165" s="41">
        <v>0.06645833333333334</v>
      </c>
      <c r="G165" s="14" t="str">
        <f t="shared" si="6"/>
        <v>4.32/km</v>
      </c>
      <c r="H165" s="15">
        <f t="shared" si="7"/>
        <v>0.019699074074074084</v>
      </c>
      <c r="I165" s="15">
        <f t="shared" si="8"/>
        <v>0.012812500000000004</v>
      </c>
    </row>
    <row r="166" spans="1:9" ht="15" customHeight="1">
      <c r="A166" s="14">
        <v>162</v>
      </c>
      <c r="B166" s="35" t="s">
        <v>241</v>
      </c>
      <c r="C166" s="38"/>
      <c r="D166" s="25" t="s">
        <v>30</v>
      </c>
      <c r="E166" s="23" t="s">
        <v>80</v>
      </c>
      <c r="F166" s="41">
        <v>0.0665162037037037</v>
      </c>
      <c r="G166" s="14" t="str">
        <f t="shared" si="6"/>
        <v>4.32/km</v>
      </c>
      <c r="H166" s="15">
        <f t="shared" si="7"/>
        <v>0.019756944444444445</v>
      </c>
      <c r="I166" s="15">
        <f t="shared" si="8"/>
        <v>0.010775462962962966</v>
      </c>
    </row>
    <row r="167" spans="1:9" ht="15" customHeight="1">
      <c r="A167" s="14">
        <v>163</v>
      </c>
      <c r="B167" s="35" t="s">
        <v>242</v>
      </c>
      <c r="C167" s="38"/>
      <c r="D167" s="25" t="s">
        <v>38</v>
      </c>
      <c r="E167" s="23" t="s">
        <v>68</v>
      </c>
      <c r="F167" s="41">
        <v>0.06659722222222221</v>
      </c>
      <c r="G167" s="14" t="str">
        <f t="shared" si="6"/>
        <v>4.33/km</v>
      </c>
      <c r="H167" s="15">
        <f t="shared" si="7"/>
        <v>0.019837962962962953</v>
      </c>
      <c r="I167" s="15">
        <f t="shared" si="8"/>
        <v>0.010347222222222209</v>
      </c>
    </row>
    <row r="168" spans="1:9" ht="15" customHeight="1">
      <c r="A168" s="14">
        <v>164</v>
      </c>
      <c r="B168" s="35" t="s">
        <v>243</v>
      </c>
      <c r="C168" s="38"/>
      <c r="D168" s="25" t="s">
        <v>33</v>
      </c>
      <c r="E168" s="23" t="s">
        <v>140</v>
      </c>
      <c r="F168" s="41">
        <v>0.06660879629629629</v>
      </c>
      <c r="G168" s="14" t="str">
        <f t="shared" si="6"/>
        <v>4.33/km</v>
      </c>
      <c r="H168" s="15">
        <f t="shared" si="7"/>
        <v>0.019849537037037034</v>
      </c>
      <c r="I168" s="15">
        <f t="shared" si="8"/>
        <v>0.01070601851851851</v>
      </c>
    </row>
    <row r="169" spans="1:9" ht="15" customHeight="1">
      <c r="A169" s="14">
        <v>165</v>
      </c>
      <c r="B169" s="35" t="s">
        <v>244</v>
      </c>
      <c r="C169" s="38"/>
      <c r="D169" s="25" t="s">
        <v>12</v>
      </c>
      <c r="E169" s="23" t="s">
        <v>104</v>
      </c>
      <c r="F169" s="41">
        <v>0.06662037037037037</v>
      </c>
      <c r="G169" s="14" t="str">
        <f t="shared" si="6"/>
        <v>4.33/km</v>
      </c>
      <c r="H169" s="15">
        <f t="shared" si="7"/>
        <v>0.019861111111111114</v>
      </c>
      <c r="I169" s="15">
        <f t="shared" si="8"/>
        <v>0.019861111111111114</v>
      </c>
    </row>
    <row r="170" spans="1:9" ht="15" customHeight="1">
      <c r="A170" s="14">
        <v>166</v>
      </c>
      <c r="B170" s="35" t="s">
        <v>245</v>
      </c>
      <c r="C170" s="38"/>
      <c r="D170" s="25" t="s">
        <v>63</v>
      </c>
      <c r="E170" s="23" t="s">
        <v>174</v>
      </c>
      <c r="F170" s="41">
        <v>0.06677083333333333</v>
      </c>
      <c r="G170" s="14" t="str">
        <f t="shared" si="6"/>
        <v>4.33/km</v>
      </c>
      <c r="H170" s="15">
        <f t="shared" si="7"/>
        <v>0.020011574074074077</v>
      </c>
      <c r="I170" s="15">
        <f t="shared" si="8"/>
        <v>0.009097222222222222</v>
      </c>
    </row>
    <row r="171" spans="1:9" ht="15" customHeight="1">
      <c r="A171" s="14">
        <v>167</v>
      </c>
      <c r="B171" s="35" t="s">
        <v>246</v>
      </c>
      <c r="C171" s="38"/>
      <c r="D171" s="25" t="s">
        <v>26</v>
      </c>
      <c r="E171" s="23" t="s">
        <v>247</v>
      </c>
      <c r="F171" s="41">
        <v>0.06682870370370371</v>
      </c>
      <c r="G171" s="14" t="str">
        <f t="shared" si="6"/>
        <v>4.34/km</v>
      </c>
      <c r="H171" s="15">
        <f t="shared" si="7"/>
        <v>0.020069444444444452</v>
      </c>
      <c r="I171" s="15">
        <f t="shared" si="8"/>
        <v>0.013182870370370373</v>
      </c>
    </row>
    <row r="172" spans="1:9" ht="15" customHeight="1">
      <c r="A172" s="14">
        <v>168</v>
      </c>
      <c r="B172" s="35" t="s">
        <v>248</v>
      </c>
      <c r="C172" s="38"/>
      <c r="D172" s="25" t="s">
        <v>30</v>
      </c>
      <c r="E172" s="23" t="s">
        <v>249</v>
      </c>
      <c r="F172" s="41">
        <v>0.066875</v>
      </c>
      <c r="G172" s="14" t="str">
        <f t="shared" si="6"/>
        <v>4.34/km</v>
      </c>
      <c r="H172" s="15">
        <f t="shared" si="7"/>
        <v>0.020115740740740747</v>
      </c>
      <c r="I172" s="15">
        <f t="shared" si="8"/>
        <v>0.011134259259259267</v>
      </c>
    </row>
    <row r="173" spans="1:9" ht="15" customHeight="1">
      <c r="A173" s="14">
        <v>169</v>
      </c>
      <c r="B173" s="35" t="s">
        <v>250</v>
      </c>
      <c r="C173" s="38"/>
      <c r="D173" s="25" t="s">
        <v>19</v>
      </c>
      <c r="E173" s="23" t="s">
        <v>113</v>
      </c>
      <c r="F173" s="41">
        <v>0.06693287037037036</v>
      </c>
      <c r="G173" s="14" t="str">
        <f t="shared" si="6"/>
        <v>4.34/km</v>
      </c>
      <c r="H173" s="15">
        <f t="shared" si="7"/>
        <v>0.020173611111111107</v>
      </c>
      <c r="I173" s="15">
        <f t="shared" si="8"/>
        <v>0.015972222222222214</v>
      </c>
    </row>
    <row r="174" spans="1:9" ht="15" customHeight="1">
      <c r="A174" s="14">
        <v>170</v>
      </c>
      <c r="B174" s="35" t="s">
        <v>251</v>
      </c>
      <c r="C174" s="38"/>
      <c r="D174" s="25" t="s">
        <v>252</v>
      </c>
      <c r="E174" s="23" t="s">
        <v>31</v>
      </c>
      <c r="F174" s="41">
        <v>0.06694444444444445</v>
      </c>
      <c r="G174" s="14" t="str">
        <f t="shared" si="6"/>
        <v>4.34/km</v>
      </c>
      <c r="H174" s="15">
        <f t="shared" si="7"/>
        <v>0.020185185185185188</v>
      </c>
      <c r="I174" s="15">
        <f t="shared" si="8"/>
        <v>0</v>
      </c>
    </row>
    <row r="175" spans="1:9" ht="15" customHeight="1">
      <c r="A175" s="14">
        <v>171</v>
      </c>
      <c r="B175" s="35" t="s">
        <v>253</v>
      </c>
      <c r="C175" s="38"/>
      <c r="D175" s="25" t="s">
        <v>23</v>
      </c>
      <c r="E175" s="23" t="s">
        <v>24</v>
      </c>
      <c r="F175" s="41">
        <v>0.06696759259259259</v>
      </c>
      <c r="G175" s="14" t="str">
        <f t="shared" si="6"/>
        <v>4.34/km</v>
      </c>
      <c r="H175" s="15">
        <f t="shared" si="7"/>
        <v>0.020208333333333335</v>
      </c>
      <c r="I175" s="15">
        <f t="shared" si="8"/>
        <v>0.014733796296296293</v>
      </c>
    </row>
    <row r="176" spans="1:9" ht="15" customHeight="1">
      <c r="A176" s="14">
        <v>172</v>
      </c>
      <c r="B176" s="35" t="s">
        <v>254</v>
      </c>
      <c r="C176" s="38"/>
      <c r="D176" s="25" t="s">
        <v>30</v>
      </c>
      <c r="E176" s="23" t="s">
        <v>169</v>
      </c>
      <c r="F176" s="41">
        <v>0.06701388888888889</v>
      </c>
      <c r="G176" s="14" t="str">
        <f t="shared" si="6"/>
        <v>4.34/km</v>
      </c>
      <c r="H176" s="15">
        <f t="shared" si="7"/>
        <v>0.02025462962962963</v>
      </c>
      <c r="I176" s="15">
        <f t="shared" si="8"/>
        <v>0.01127314814814815</v>
      </c>
    </row>
    <row r="177" spans="1:9" ht="15" customHeight="1">
      <c r="A177" s="14">
        <v>173</v>
      </c>
      <c r="B177" s="35" t="s">
        <v>255</v>
      </c>
      <c r="C177" s="38"/>
      <c r="D177" s="25" t="s">
        <v>30</v>
      </c>
      <c r="E177" s="23" t="s">
        <v>82</v>
      </c>
      <c r="F177" s="41">
        <v>0.06710648148148148</v>
      </c>
      <c r="G177" s="14" t="str">
        <f t="shared" si="6"/>
        <v>4.35/km</v>
      </c>
      <c r="H177" s="15">
        <f t="shared" si="7"/>
        <v>0.020347222222222218</v>
      </c>
      <c r="I177" s="15">
        <f t="shared" si="8"/>
        <v>0.011365740740740739</v>
      </c>
    </row>
    <row r="178" spans="1:9" ht="15" customHeight="1">
      <c r="A178" s="14">
        <v>174</v>
      </c>
      <c r="B178" s="35" t="s">
        <v>256</v>
      </c>
      <c r="C178" s="38"/>
      <c r="D178" s="25" t="s">
        <v>19</v>
      </c>
      <c r="E178" s="23" t="s">
        <v>113</v>
      </c>
      <c r="F178" s="41">
        <v>0.0671875</v>
      </c>
      <c r="G178" s="14" t="str">
        <f t="shared" si="6"/>
        <v>4.35/km</v>
      </c>
      <c r="H178" s="15">
        <f t="shared" si="7"/>
        <v>0.02042824074074074</v>
      </c>
      <c r="I178" s="15">
        <f t="shared" si="8"/>
        <v>0.016226851851851846</v>
      </c>
    </row>
    <row r="179" spans="1:9" ht="15" customHeight="1">
      <c r="A179" s="14">
        <v>175</v>
      </c>
      <c r="B179" s="35" t="s">
        <v>257</v>
      </c>
      <c r="C179" s="38"/>
      <c r="D179" s="25" t="s">
        <v>26</v>
      </c>
      <c r="E179" s="23" t="s">
        <v>258</v>
      </c>
      <c r="F179" s="41">
        <v>0.0671875</v>
      </c>
      <c r="G179" s="14" t="str">
        <f t="shared" si="6"/>
        <v>4.35/km</v>
      </c>
      <c r="H179" s="15">
        <f t="shared" si="7"/>
        <v>0.02042824074074074</v>
      </c>
      <c r="I179" s="15">
        <f t="shared" si="8"/>
        <v>0.01354166666666666</v>
      </c>
    </row>
    <row r="180" spans="1:9" ht="15" customHeight="1">
      <c r="A180" s="14">
        <v>176</v>
      </c>
      <c r="B180" s="35" t="s">
        <v>259</v>
      </c>
      <c r="C180" s="38"/>
      <c r="D180" s="25" t="s">
        <v>12</v>
      </c>
      <c r="E180" s="23" t="s">
        <v>104</v>
      </c>
      <c r="F180" s="41">
        <v>0.06721064814814814</v>
      </c>
      <c r="G180" s="14" t="str">
        <f t="shared" si="6"/>
        <v>4.35/km</v>
      </c>
      <c r="H180" s="15">
        <f t="shared" si="7"/>
        <v>0.020451388888888887</v>
      </c>
      <c r="I180" s="15">
        <f t="shared" si="8"/>
        <v>0.020451388888888887</v>
      </c>
    </row>
    <row r="181" spans="1:9" ht="15" customHeight="1">
      <c r="A181" s="14">
        <v>177</v>
      </c>
      <c r="B181" s="35" t="s">
        <v>260</v>
      </c>
      <c r="C181" s="38"/>
      <c r="D181" s="25" t="s">
        <v>30</v>
      </c>
      <c r="E181" s="23" t="s">
        <v>92</v>
      </c>
      <c r="F181" s="41">
        <v>0.06726851851851852</v>
      </c>
      <c r="G181" s="14" t="str">
        <f t="shared" si="6"/>
        <v>4.35/km</v>
      </c>
      <c r="H181" s="15">
        <f t="shared" si="7"/>
        <v>0.020509259259259262</v>
      </c>
      <c r="I181" s="15">
        <f t="shared" si="8"/>
        <v>0.011527777777777783</v>
      </c>
    </row>
    <row r="182" spans="1:9" ht="15" customHeight="1">
      <c r="A182" s="14">
        <v>178</v>
      </c>
      <c r="B182" s="35" t="s">
        <v>261</v>
      </c>
      <c r="C182" s="38"/>
      <c r="D182" s="25" t="s">
        <v>30</v>
      </c>
      <c r="E182" s="23" t="s">
        <v>74</v>
      </c>
      <c r="F182" s="41">
        <v>0.06726851851851852</v>
      </c>
      <c r="G182" s="14" t="str">
        <f t="shared" si="6"/>
        <v>4.35/km</v>
      </c>
      <c r="H182" s="15">
        <f t="shared" si="7"/>
        <v>0.020509259259259262</v>
      </c>
      <c r="I182" s="15">
        <f t="shared" si="8"/>
        <v>0.011527777777777783</v>
      </c>
    </row>
    <row r="183" spans="1:9" ht="15" customHeight="1">
      <c r="A183" s="14">
        <v>179</v>
      </c>
      <c r="B183" s="35" t="s">
        <v>262</v>
      </c>
      <c r="C183" s="38"/>
      <c r="D183" s="25" t="s">
        <v>142</v>
      </c>
      <c r="E183" s="23" t="s">
        <v>20</v>
      </c>
      <c r="F183" s="41">
        <v>0.06729166666666667</v>
      </c>
      <c r="G183" s="14" t="str">
        <f t="shared" si="6"/>
        <v>4.36/km</v>
      </c>
      <c r="H183" s="15">
        <f t="shared" si="7"/>
        <v>0.02053240740740741</v>
      </c>
      <c r="I183" s="15">
        <f t="shared" si="8"/>
        <v>0.005185185185185182</v>
      </c>
    </row>
    <row r="184" spans="1:9" ht="15" customHeight="1">
      <c r="A184" s="14">
        <v>180</v>
      </c>
      <c r="B184" s="35" t="s">
        <v>263</v>
      </c>
      <c r="C184" s="38"/>
      <c r="D184" s="25" t="s">
        <v>26</v>
      </c>
      <c r="E184" s="23" t="s">
        <v>116</v>
      </c>
      <c r="F184" s="41">
        <v>0.06734953703703704</v>
      </c>
      <c r="G184" s="14" t="str">
        <f t="shared" si="6"/>
        <v>4.36/km</v>
      </c>
      <c r="H184" s="15">
        <f t="shared" si="7"/>
        <v>0.020590277777777784</v>
      </c>
      <c r="I184" s="15">
        <f t="shared" si="8"/>
        <v>0.013703703703703704</v>
      </c>
    </row>
    <row r="185" spans="1:9" ht="15" customHeight="1">
      <c r="A185" s="14">
        <v>181</v>
      </c>
      <c r="B185" s="35" t="s">
        <v>264</v>
      </c>
      <c r="C185" s="38"/>
      <c r="D185" s="25" t="s">
        <v>12</v>
      </c>
      <c r="E185" s="23" t="s">
        <v>154</v>
      </c>
      <c r="F185" s="41">
        <v>0.06738425925925927</v>
      </c>
      <c r="G185" s="14" t="str">
        <f t="shared" si="6"/>
        <v>4.36/km</v>
      </c>
      <c r="H185" s="15">
        <f t="shared" si="7"/>
        <v>0.02062500000000001</v>
      </c>
      <c r="I185" s="15">
        <f t="shared" si="8"/>
        <v>0.02062500000000001</v>
      </c>
    </row>
    <row r="186" spans="1:9" ht="15" customHeight="1">
      <c r="A186" s="14">
        <v>182</v>
      </c>
      <c r="B186" s="35" t="s">
        <v>265</v>
      </c>
      <c r="C186" s="38"/>
      <c r="D186" s="25" t="s">
        <v>12</v>
      </c>
      <c r="E186" s="23" t="s">
        <v>46</v>
      </c>
      <c r="F186" s="41">
        <v>0.06743055555555556</v>
      </c>
      <c r="G186" s="14" t="str">
        <f t="shared" si="6"/>
        <v>4.36/km</v>
      </c>
      <c r="H186" s="15">
        <f t="shared" si="7"/>
        <v>0.020671296296296306</v>
      </c>
      <c r="I186" s="15">
        <f t="shared" si="8"/>
        <v>0.020671296296296306</v>
      </c>
    </row>
    <row r="187" spans="1:9" ht="15" customHeight="1">
      <c r="A187" s="14">
        <v>183</v>
      </c>
      <c r="B187" s="35" t="s">
        <v>266</v>
      </c>
      <c r="C187" s="38"/>
      <c r="D187" s="25" t="s">
        <v>30</v>
      </c>
      <c r="E187" s="23" t="s">
        <v>80</v>
      </c>
      <c r="F187" s="41">
        <v>0.06747685185185186</v>
      </c>
      <c r="G187" s="14" t="str">
        <f t="shared" si="6"/>
        <v>4.36/km</v>
      </c>
      <c r="H187" s="15">
        <f t="shared" si="7"/>
        <v>0.0207175925925926</v>
      </c>
      <c r="I187" s="15">
        <f t="shared" si="8"/>
        <v>0.01173611111111112</v>
      </c>
    </row>
    <row r="188" spans="1:9" ht="15" customHeight="1">
      <c r="A188" s="14">
        <v>184</v>
      </c>
      <c r="B188" s="35" t="s">
        <v>267</v>
      </c>
      <c r="C188" s="38"/>
      <c r="D188" s="25" t="s">
        <v>26</v>
      </c>
      <c r="E188" s="23" t="s">
        <v>34</v>
      </c>
      <c r="F188" s="41">
        <v>0.06759259259259259</v>
      </c>
      <c r="G188" s="14" t="str">
        <f t="shared" si="6"/>
        <v>4.37/km</v>
      </c>
      <c r="H188" s="15">
        <f t="shared" si="7"/>
        <v>0.020833333333333336</v>
      </c>
      <c r="I188" s="15">
        <f t="shared" si="8"/>
        <v>0.013946759259259256</v>
      </c>
    </row>
    <row r="189" spans="1:9" ht="15" customHeight="1">
      <c r="A189" s="14">
        <v>185</v>
      </c>
      <c r="B189" s="35" t="s">
        <v>268</v>
      </c>
      <c r="C189" s="38"/>
      <c r="D189" s="25" t="s">
        <v>12</v>
      </c>
      <c r="E189" s="23" t="s">
        <v>269</v>
      </c>
      <c r="F189" s="41">
        <v>0.06760416666666667</v>
      </c>
      <c r="G189" s="14" t="str">
        <f t="shared" si="6"/>
        <v>4.37/km</v>
      </c>
      <c r="H189" s="15">
        <f t="shared" si="7"/>
        <v>0.020844907407407416</v>
      </c>
      <c r="I189" s="15">
        <f t="shared" si="8"/>
        <v>0.020844907407407416</v>
      </c>
    </row>
    <row r="190" spans="1:9" ht="15" customHeight="1">
      <c r="A190" s="14">
        <v>186</v>
      </c>
      <c r="B190" s="35" t="s">
        <v>270</v>
      </c>
      <c r="C190" s="38"/>
      <c r="D190" s="25" t="s">
        <v>19</v>
      </c>
      <c r="E190" s="23" t="s">
        <v>116</v>
      </c>
      <c r="F190" s="41">
        <v>0.06761574074074074</v>
      </c>
      <c r="G190" s="14" t="str">
        <f t="shared" si="6"/>
        <v>4.37/km</v>
      </c>
      <c r="H190" s="15">
        <f t="shared" si="7"/>
        <v>0.020856481481481483</v>
      </c>
      <c r="I190" s="15">
        <f t="shared" si="8"/>
        <v>0.01665509259259259</v>
      </c>
    </row>
    <row r="191" spans="1:9" ht="15" customHeight="1">
      <c r="A191" s="14">
        <v>187</v>
      </c>
      <c r="B191" s="35" t="s">
        <v>271</v>
      </c>
      <c r="C191" s="38"/>
      <c r="D191" s="25" t="s">
        <v>30</v>
      </c>
      <c r="E191" s="23" t="s">
        <v>28</v>
      </c>
      <c r="F191" s="41">
        <v>0.06770833333333333</v>
      </c>
      <c r="G191" s="14" t="str">
        <f t="shared" si="6"/>
        <v>4.37/km</v>
      </c>
      <c r="H191" s="15">
        <f t="shared" si="7"/>
        <v>0.02094907407407407</v>
      </c>
      <c r="I191" s="15">
        <f t="shared" si="8"/>
        <v>0.011967592592592592</v>
      </c>
    </row>
    <row r="192" spans="1:9" ht="15" customHeight="1">
      <c r="A192" s="14">
        <v>188</v>
      </c>
      <c r="B192" s="35" t="s">
        <v>272</v>
      </c>
      <c r="C192" s="38"/>
      <c r="D192" s="25" t="s">
        <v>26</v>
      </c>
      <c r="E192" s="23" t="s">
        <v>104</v>
      </c>
      <c r="F192" s="41">
        <v>0.06782407407407408</v>
      </c>
      <c r="G192" s="14" t="str">
        <f t="shared" si="6"/>
        <v>4.38/km</v>
      </c>
      <c r="H192" s="15">
        <f t="shared" si="7"/>
        <v>0.02106481481481482</v>
      </c>
      <c r="I192" s="15">
        <f t="shared" si="8"/>
        <v>0.014178240740740741</v>
      </c>
    </row>
    <row r="193" spans="1:9" ht="15" customHeight="1">
      <c r="A193" s="14">
        <v>189</v>
      </c>
      <c r="B193" s="35" t="s">
        <v>273</v>
      </c>
      <c r="C193" s="38"/>
      <c r="D193" s="25" t="s">
        <v>26</v>
      </c>
      <c r="E193" s="23" t="s">
        <v>20</v>
      </c>
      <c r="F193" s="41">
        <v>0.06784722222222223</v>
      </c>
      <c r="G193" s="14" t="str">
        <f t="shared" si="6"/>
        <v>4.38/km</v>
      </c>
      <c r="H193" s="15">
        <f t="shared" si="7"/>
        <v>0.021087962962962968</v>
      </c>
      <c r="I193" s="15">
        <f t="shared" si="8"/>
        <v>0.014201388888888888</v>
      </c>
    </row>
    <row r="194" spans="1:9" ht="15" customHeight="1">
      <c r="A194" s="14">
        <v>190</v>
      </c>
      <c r="B194" s="35" t="s">
        <v>274</v>
      </c>
      <c r="C194" s="38"/>
      <c r="D194" s="25" t="s">
        <v>26</v>
      </c>
      <c r="E194" s="23" t="s">
        <v>116</v>
      </c>
      <c r="F194" s="41">
        <v>0.06791666666666667</v>
      </c>
      <c r="G194" s="14" t="str">
        <f t="shared" si="6"/>
        <v>4.38/km</v>
      </c>
      <c r="H194" s="15">
        <f t="shared" si="7"/>
        <v>0.02115740740740741</v>
      </c>
      <c r="I194" s="15">
        <f t="shared" si="8"/>
        <v>0.01427083333333333</v>
      </c>
    </row>
    <row r="195" spans="1:9" ht="15" customHeight="1">
      <c r="A195" s="14">
        <v>191</v>
      </c>
      <c r="B195" s="35" t="s">
        <v>275</v>
      </c>
      <c r="C195" s="38"/>
      <c r="D195" s="25" t="s">
        <v>276</v>
      </c>
      <c r="E195" s="23" t="s">
        <v>116</v>
      </c>
      <c r="F195" s="41">
        <v>0.0679513888888889</v>
      </c>
      <c r="G195" s="14" t="str">
        <f t="shared" si="6"/>
        <v>4.38/km</v>
      </c>
      <c r="H195" s="15">
        <f t="shared" si="7"/>
        <v>0.021192129629629637</v>
      </c>
      <c r="I195" s="15">
        <f t="shared" si="8"/>
        <v>0</v>
      </c>
    </row>
    <row r="196" spans="1:9" ht="15" customHeight="1">
      <c r="A196" s="14">
        <v>192</v>
      </c>
      <c r="B196" s="35" t="s">
        <v>277</v>
      </c>
      <c r="C196" s="38"/>
      <c r="D196" s="25" t="s">
        <v>30</v>
      </c>
      <c r="E196" s="23" t="s">
        <v>121</v>
      </c>
      <c r="F196" s="41">
        <v>0.06797453703703704</v>
      </c>
      <c r="G196" s="14" t="str">
        <f t="shared" si="6"/>
        <v>4.38/km</v>
      </c>
      <c r="H196" s="15">
        <f t="shared" si="7"/>
        <v>0.021215277777777784</v>
      </c>
      <c r="I196" s="15">
        <f t="shared" si="8"/>
        <v>0.012233796296296305</v>
      </c>
    </row>
    <row r="197" spans="1:9" ht="15" customHeight="1">
      <c r="A197" s="14">
        <v>193</v>
      </c>
      <c r="B197" s="35" t="s">
        <v>278</v>
      </c>
      <c r="C197" s="38"/>
      <c r="D197" s="25" t="s">
        <v>252</v>
      </c>
      <c r="E197" s="23" t="s">
        <v>279</v>
      </c>
      <c r="F197" s="41">
        <v>0.0680324074074074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4.39/km</v>
      </c>
      <c r="H197" s="15">
        <f aca="true" t="shared" si="10" ref="H197:H260">F197-$F$5</f>
        <v>0.021273148148148145</v>
      </c>
      <c r="I197" s="15">
        <f t="shared" si="8"/>
        <v>0.0010879629629629572</v>
      </c>
    </row>
    <row r="198" spans="1:9" ht="15" customHeight="1">
      <c r="A198" s="14">
        <v>194</v>
      </c>
      <c r="B198" s="35" t="s">
        <v>280</v>
      </c>
      <c r="C198" s="38"/>
      <c r="D198" s="25" t="s">
        <v>19</v>
      </c>
      <c r="E198" s="23" t="s">
        <v>113</v>
      </c>
      <c r="F198" s="41">
        <v>0.06806712962962963</v>
      </c>
      <c r="G198" s="14" t="str">
        <f t="shared" si="9"/>
        <v>4.39/km</v>
      </c>
      <c r="H198" s="15">
        <f t="shared" si="10"/>
        <v>0.021307870370370373</v>
      </c>
      <c r="I198" s="15">
        <f aca="true" t="shared" si="11" ref="I198:I261">F198-INDEX($F$5:$F$379,MATCH(D198,$D$5:$D$379,0))</f>
        <v>0.01710648148148148</v>
      </c>
    </row>
    <row r="199" spans="1:9" ht="15" customHeight="1">
      <c r="A199" s="14">
        <v>195</v>
      </c>
      <c r="B199" s="35" t="s">
        <v>281</v>
      </c>
      <c r="C199" s="38"/>
      <c r="D199" s="25" t="s">
        <v>19</v>
      </c>
      <c r="E199" s="23" t="s">
        <v>80</v>
      </c>
      <c r="F199" s="41">
        <v>0.06809027777777778</v>
      </c>
      <c r="G199" s="14" t="str">
        <f t="shared" si="9"/>
        <v>4.39/km</v>
      </c>
      <c r="H199" s="15">
        <f t="shared" si="10"/>
        <v>0.02133101851851852</v>
      </c>
      <c r="I199" s="15">
        <f t="shared" si="11"/>
        <v>0.017129629629629627</v>
      </c>
    </row>
    <row r="200" spans="1:9" ht="15" customHeight="1">
      <c r="A200" s="14">
        <v>196</v>
      </c>
      <c r="B200" s="35" t="s">
        <v>282</v>
      </c>
      <c r="C200" s="38"/>
      <c r="D200" s="25" t="s">
        <v>23</v>
      </c>
      <c r="E200" s="23" t="s">
        <v>208</v>
      </c>
      <c r="F200" s="41">
        <v>0.06810185185185186</v>
      </c>
      <c r="G200" s="14" t="str">
        <f t="shared" si="9"/>
        <v>4.39/km</v>
      </c>
      <c r="H200" s="15">
        <f t="shared" si="10"/>
        <v>0.0213425925925926</v>
      </c>
      <c r="I200" s="15">
        <f t="shared" si="11"/>
        <v>0.01586805555555556</v>
      </c>
    </row>
    <row r="201" spans="1:9" ht="15" customHeight="1">
      <c r="A201" s="14">
        <v>197</v>
      </c>
      <c r="B201" s="35" t="s">
        <v>283</v>
      </c>
      <c r="C201" s="38"/>
      <c r="D201" s="25" t="s">
        <v>12</v>
      </c>
      <c r="E201" s="23" t="s">
        <v>113</v>
      </c>
      <c r="F201" s="41">
        <v>0.06813657407407407</v>
      </c>
      <c r="G201" s="14" t="str">
        <f t="shared" si="9"/>
        <v>4.39/km</v>
      </c>
      <c r="H201" s="15">
        <f t="shared" si="10"/>
        <v>0.021377314814814814</v>
      </c>
      <c r="I201" s="15">
        <f t="shared" si="11"/>
        <v>0.021377314814814814</v>
      </c>
    </row>
    <row r="202" spans="1:9" ht="15" customHeight="1">
      <c r="A202" s="14">
        <v>198</v>
      </c>
      <c r="B202" s="35" t="s">
        <v>284</v>
      </c>
      <c r="C202" s="38"/>
      <c r="D202" s="25" t="s">
        <v>63</v>
      </c>
      <c r="E202" s="23" t="s">
        <v>76</v>
      </c>
      <c r="F202" s="41">
        <v>0.06820601851851853</v>
      </c>
      <c r="G202" s="14" t="str">
        <f t="shared" si="9"/>
        <v>4.39/km</v>
      </c>
      <c r="H202" s="15">
        <f t="shared" si="10"/>
        <v>0.02144675925925927</v>
      </c>
      <c r="I202" s="15">
        <f t="shared" si="11"/>
        <v>0.010532407407407414</v>
      </c>
    </row>
    <row r="203" spans="1:9" ht="15" customHeight="1">
      <c r="A203" s="14">
        <v>199</v>
      </c>
      <c r="B203" s="35" t="s">
        <v>285</v>
      </c>
      <c r="C203" s="38"/>
      <c r="D203" s="25" t="s">
        <v>30</v>
      </c>
      <c r="E203" s="23" t="s">
        <v>110</v>
      </c>
      <c r="F203" s="41">
        <v>0.06834490740740741</v>
      </c>
      <c r="G203" s="14" t="str">
        <f t="shared" si="9"/>
        <v>4.40/km</v>
      </c>
      <c r="H203" s="15">
        <f t="shared" si="10"/>
        <v>0.021585648148148152</v>
      </c>
      <c r="I203" s="15">
        <f t="shared" si="11"/>
        <v>0.012604166666666673</v>
      </c>
    </row>
    <row r="204" spans="1:9" ht="15" customHeight="1">
      <c r="A204" s="14">
        <v>200</v>
      </c>
      <c r="B204" s="35" t="s">
        <v>286</v>
      </c>
      <c r="C204" s="38"/>
      <c r="D204" s="25" t="s">
        <v>142</v>
      </c>
      <c r="E204" s="23" t="s">
        <v>108</v>
      </c>
      <c r="F204" s="41">
        <v>0.06842592592592593</v>
      </c>
      <c r="G204" s="14" t="str">
        <f t="shared" si="9"/>
        <v>4.40/km</v>
      </c>
      <c r="H204" s="15">
        <f t="shared" si="10"/>
        <v>0.021666666666666674</v>
      </c>
      <c r="I204" s="15">
        <f t="shared" si="11"/>
        <v>0.006319444444444447</v>
      </c>
    </row>
    <row r="205" spans="1:9" ht="15" customHeight="1">
      <c r="A205" s="14">
        <v>201</v>
      </c>
      <c r="B205" s="35" t="s">
        <v>287</v>
      </c>
      <c r="C205" s="38"/>
      <c r="D205" s="25" t="s">
        <v>26</v>
      </c>
      <c r="E205" s="23" t="s">
        <v>82</v>
      </c>
      <c r="F205" s="41">
        <v>0.0685763888888889</v>
      </c>
      <c r="G205" s="14" t="str">
        <f t="shared" si="9"/>
        <v>4.41/km</v>
      </c>
      <c r="H205" s="15">
        <f t="shared" si="10"/>
        <v>0.021817129629629638</v>
      </c>
      <c r="I205" s="15">
        <f t="shared" si="11"/>
        <v>0.014930555555555558</v>
      </c>
    </row>
    <row r="206" spans="1:9" ht="15" customHeight="1">
      <c r="A206" s="14">
        <v>202</v>
      </c>
      <c r="B206" s="35" t="s">
        <v>288</v>
      </c>
      <c r="C206" s="38"/>
      <c r="D206" s="25" t="s">
        <v>26</v>
      </c>
      <c r="E206" s="23" t="s">
        <v>104</v>
      </c>
      <c r="F206" s="41">
        <v>0.0685763888888889</v>
      </c>
      <c r="G206" s="14" t="str">
        <f t="shared" si="9"/>
        <v>4.41/km</v>
      </c>
      <c r="H206" s="15">
        <f t="shared" si="10"/>
        <v>0.021817129629629638</v>
      </c>
      <c r="I206" s="15">
        <f t="shared" si="11"/>
        <v>0.014930555555555558</v>
      </c>
    </row>
    <row r="207" spans="1:9" ht="15" customHeight="1">
      <c r="A207" s="14">
        <v>203</v>
      </c>
      <c r="B207" s="35" t="s">
        <v>289</v>
      </c>
      <c r="C207" s="38"/>
      <c r="D207" s="25" t="s">
        <v>142</v>
      </c>
      <c r="E207" s="23" t="s">
        <v>41</v>
      </c>
      <c r="F207" s="41">
        <v>0.06859953703703704</v>
      </c>
      <c r="G207" s="14" t="str">
        <f t="shared" si="9"/>
        <v>4.41/km</v>
      </c>
      <c r="H207" s="15">
        <f t="shared" si="10"/>
        <v>0.021840277777777785</v>
      </c>
      <c r="I207" s="15">
        <f t="shared" si="11"/>
        <v>0.0064930555555555575</v>
      </c>
    </row>
    <row r="208" spans="1:9" ht="15" customHeight="1">
      <c r="A208" s="14">
        <v>204</v>
      </c>
      <c r="B208" s="35" t="s">
        <v>290</v>
      </c>
      <c r="C208" s="38"/>
      <c r="D208" s="25" t="s">
        <v>26</v>
      </c>
      <c r="E208" s="23" t="s">
        <v>100</v>
      </c>
      <c r="F208" s="41">
        <v>0.06861111111111111</v>
      </c>
      <c r="G208" s="14" t="str">
        <f t="shared" si="9"/>
        <v>4.41/km</v>
      </c>
      <c r="H208" s="15">
        <f t="shared" si="10"/>
        <v>0.02185185185185185</v>
      </c>
      <c r="I208" s="15">
        <f t="shared" si="11"/>
        <v>0.014965277777777772</v>
      </c>
    </row>
    <row r="209" spans="1:9" ht="15" customHeight="1">
      <c r="A209" s="14">
        <v>205</v>
      </c>
      <c r="B209" s="35" t="s">
        <v>291</v>
      </c>
      <c r="C209" s="38"/>
      <c r="D209" s="25" t="s">
        <v>216</v>
      </c>
      <c r="E209" s="23" t="s">
        <v>108</v>
      </c>
      <c r="F209" s="41">
        <v>0.0686574074074074</v>
      </c>
      <c r="G209" s="14" t="str">
        <f t="shared" si="9"/>
        <v>4.41/km</v>
      </c>
      <c r="H209" s="15">
        <f t="shared" si="10"/>
        <v>0.021898148148148146</v>
      </c>
      <c r="I209" s="15">
        <f t="shared" si="11"/>
        <v>0.002986111111111106</v>
      </c>
    </row>
    <row r="210" spans="1:9" ht="15" customHeight="1">
      <c r="A210" s="14">
        <v>206</v>
      </c>
      <c r="B210" s="35" t="s">
        <v>292</v>
      </c>
      <c r="C210" s="38"/>
      <c r="D210" s="25" t="s">
        <v>19</v>
      </c>
      <c r="E210" s="23" t="s">
        <v>293</v>
      </c>
      <c r="F210" s="41">
        <v>0.06869212962962963</v>
      </c>
      <c r="G210" s="14" t="str">
        <f t="shared" si="9"/>
        <v>4.41/km</v>
      </c>
      <c r="H210" s="15">
        <f t="shared" si="10"/>
        <v>0.021932870370370373</v>
      </c>
      <c r="I210" s="15">
        <f t="shared" si="11"/>
        <v>0.01773148148148148</v>
      </c>
    </row>
    <row r="211" spans="1:9" ht="15" customHeight="1">
      <c r="A211" s="14">
        <v>207</v>
      </c>
      <c r="B211" s="35" t="s">
        <v>294</v>
      </c>
      <c r="C211" s="38"/>
      <c r="D211" s="25" t="s">
        <v>216</v>
      </c>
      <c r="E211" s="23" t="s">
        <v>174</v>
      </c>
      <c r="F211" s="41">
        <v>0.06877314814814815</v>
      </c>
      <c r="G211" s="14" t="str">
        <f t="shared" si="9"/>
        <v>4.42/km</v>
      </c>
      <c r="H211" s="15">
        <f t="shared" si="10"/>
        <v>0.022013888888888895</v>
      </c>
      <c r="I211" s="15">
        <f t="shared" si="11"/>
        <v>0.0031018518518518556</v>
      </c>
    </row>
    <row r="212" spans="1:9" ht="15" customHeight="1">
      <c r="A212" s="14">
        <v>208</v>
      </c>
      <c r="B212" s="35" t="s">
        <v>295</v>
      </c>
      <c r="C212" s="38"/>
      <c r="D212" s="25" t="s">
        <v>30</v>
      </c>
      <c r="E212" s="23" t="s">
        <v>48</v>
      </c>
      <c r="F212" s="41">
        <v>0.06880787037037038</v>
      </c>
      <c r="G212" s="14" t="str">
        <f t="shared" si="9"/>
        <v>4.42/km</v>
      </c>
      <c r="H212" s="15">
        <f t="shared" si="10"/>
        <v>0.022048611111111123</v>
      </c>
      <c r="I212" s="15">
        <f t="shared" si="11"/>
        <v>0.013067129629629644</v>
      </c>
    </row>
    <row r="213" spans="1:9" ht="15" customHeight="1">
      <c r="A213" s="14">
        <v>209</v>
      </c>
      <c r="B213" s="35" t="s">
        <v>296</v>
      </c>
      <c r="C213" s="38"/>
      <c r="D213" s="25" t="s">
        <v>33</v>
      </c>
      <c r="E213" s="23" t="s">
        <v>82</v>
      </c>
      <c r="F213" s="41">
        <v>0.06892361111111112</v>
      </c>
      <c r="G213" s="14" t="str">
        <f t="shared" si="9"/>
        <v>4.42/km</v>
      </c>
      <c r="H213" s="15">
        <f t="shared" si="10"/>
        <v>0.02216435185185186</v>
      </c>
      <c r="I213" s="15">
        <f t="shared" si="11"/>
        <v>0.013020833333333336</v>
      </c>
    </row>
    <row r="214" spans="1:9" ht="15" customHeight="1">
      <c r="A214" s="14">
        <v>210</v>
      </c>
      <c r="B214" s="35" t="s">
        <v>297</v>
      </c>
      <c r="C214" s="38"/>
      <c r="D214" s="25" t="s">
        <v>63</v>
      </c>
      <c r="E214" s="23" t="s">
        <v>80</v>
      </c>
      <c r="F214" s="41">
        <v>0.06893518518518518</v>
      </c>
      <c r="G214" s="14" t="str">
        <f t="shared" si="9"/>
        <v>4.42/km</v>
      </c>
      <c r="H214" s="15">
        <f t="shared" si="10"/>
        <v>0.022175925925925925</v>
      </c>
      <c r="I214" s="15">
        <f t="shared" si="11"/>
        <v>0.01126157407407407</v>
      </c>
    </row>
    <row r="215" spans="1:9" ht="15" customHeight="1">
      <c r="A215" s="14">
        <v>211</v>
      </c>
      <c r="B215" s="35" t="s">
        <v>298</v>
      </c>
      <c r="C215" s="38"/>
      <c r="D215" s="25" t="s">
        <v>26</v>
      </c>
      <c r="E215" s="23" t="s">
        <v>108</v>
      </c>
      <c r="F215" s="41">
        <v>0.06894675925925926</v>
      </c>
      <c r="G215" s="14" t="str">
        <f t="shared" si="9"/>
        <v>4.42/km</v>
      </c>
      <c r="H215" s="15">
        <f t="shared" si="10"/>
        <v>0.022187500000000006</v>
      </c>
      <c r="I215" s="15">
        <f t="shared" si="11"/>
        <v>0.015300925925925926</v>
      </c>
    </row>
    <row r="216" spans="1:9" ht="15" customHeight="1">
      <c r="A216" s="14">
        <v>212</v>
      </c>
      <c r="B216" s="35" t="s">
        <v>299</v>
      </c>
      <c r="C216" s="38"/>
      <c r="D216" s="25" t="s">
        <v>30</v>
      </c>
      <c r="E216" s="23" t="s">
        <v>300</v>
      </c>
      <c r="F216" s="41">
        <v>0.06903935185185185</v>
      </c>
      <c r="G216" s="14" t="str">
        <f t="shared" si="9"/>
        <v>4.43/km</v>
      </c>
      <c r="H216" s="15">
        <f t="shared" si="10"/>
        <v>0.022280092592592594</v>
      </c>
      <c r="I216" s="15">
        <f t="shared" si="11"/>
        <v>0.013298611111111115</v>
      </c>
    </row>
    <row r="217" spans="1:9" ht="15" customHeight="1">
      <c r="A217" s="14">
        <v>213</v>
      </c>
      <c r="B217" s="35" t="s">
        <v>301</v>
      </c>
      <c r="C217" s="38"/>
      <c r="D217" s="25" t="s">
        <v>12</v>
      </c>
      <c r="E217" s="23" t="s">
        <v>113</v>
      </c>
      <c r="F217" s="41">
        <v>0.0690625</v>
      </c>
      <c r="G217" s="14" t="str">
        <f t="shared" si="9"/>
        <v>4.43/km</v>
      </c>
      <c r="H217" s="15">
        <f t="shared" si="10"/>
        <v>0.02230324074074074</v>
      </c>
      <c r="I217" s="15">
        <f t="shared" si="11"/>
        <v>0.02230324074074074</v>
      </c>
    </row>
    <row r="218" spans="1:9" ht="15" customHeight="1">
      <c r="A218" s="14">
        <v>214</v>
      </c>
      <c r="B218" s="35" t="s">
        <v>302</v>
      </c>
      <c r="C218" s="38"/>
      <c r="D218" s="25" t="s">
        <v>142</v>
      </c>
      <c r="E218" s="23" t="s">
        <v>113</v>
      </c>
      <c r="F218" s="41">
        <v>0.06920138888888888</v>
      </c>
      <c r="G218" s="14" t="str">
        <f t="shared" si="9"/>
        <v>4.43/km</v>
      </c>
      <c r="H218" s="15">
        <f t="shared" si="10"/>
        <v>0.022442129629629624</v>
      </c>
      <c r="I218" s="15">
        <f t="shared" si="11"/>
        <v>0.007094907407407397</v>
      </c>
    </row>
    <row r="219" spans="1:9" ht="15" customHeight="1">
      <c r="A219" s="14">
        <v>215</v>
      </c>
      <c r="B219" s="35" t="s">
        <v>303</v>
      </c>
      <c r="C219" s="38"/>
      <c r="D219" s="25" t="s">
        <v>33</v>
      </c>
      <c r="E219" s="23" t="s">
        <v>304</v>
      </c>
      <c r="F219" s="41">
        <v>0.06921296296296296</v>
      </c>
      <c r="G219" s="14" t="str">
        <f t="shared" si="9"/>
        <v>4.43/km</v>
      </c>
      <c r="H219" s="15">
        <f t="shared" si="10"/>
        <v>0.022453703703703705</v>
      </c>
      <c r="I219" s="15">
        <f t="shared" si="11"/>
        <v>0.013310185185185182</v>
      </c>
    </row>
    <row r="220" spans="1:9" ht="15" customHeight="1">
      <c r="A220" s="14">
        <v>216</v>
      </c>
      <c r="B220" s="35" t="s">
        <v>305</v>
      </c>
      <c r="C220" s="38"/>
      <c r="D220" s="25" t="s">
        <v>26</v>
      </c>
      <c r="E220" s="23" t="s">
        <v>113</v>
      </c>
      <c r="F220" s="41">
        <v>0.06929398148148148</v>
      </c>
      <c r="G220" s="14" t="str">
        <f t="shared" si="9"/>
        <v>4.44/km</v>
      </c>
      <c r="H220" s="15">
        <f t="shared" si="10"/>
        <v>0.022534722222222227</v>
      </c>
      <c r="I220" s="15">
        <f t="shared" si="11"/>
        <v>0.015648148148148147</v>
      </c>
    </row>
    <row r="221" spans="1:9" ht="15" customHeight="1">
      <c r="A221" s="14">
        <v>217</v>
      </c>
      <c r="B221" s="35" t="s">
        <v>306</v>
      </c>
      <c r="C221" s="38"/>
      <c r="D221" s="25" t="s">
        <v>33</v>
      </c>
      <c r="E221" s="23" t="s">
        <v>74</v>
      </c>
      <c r="F221" s="41">
        <v>0.069375</v>
      </c>
      <c r="G221" s="14" t="str">
        <f t="shared" si="9"/>
        <v>4.44/km</v>
      </c>
      <c r="H221" s="15">
        <f t="shared" si="10"/>
        <v>0.02261574074074075</v>
      </c>
      <c r="I221" s="15">
        <f t="shared" si="11"/>
        <v>0.013472222222222226</v>
      </c>
    </row>
    <row r="222" spans="1:9" ht="15" customHeight="1">
      <c r="A222" s="14">
        <v>218</v>
      </c>
      <c r="B222" s="35" t="s">
        <v>307</v>
      </c>
      <c r="C222" s="38"/>
      <c r="D222" s="25" t="s">
        <v>12</v>
      </c>
      <c r="E222" s="23" t="s">
        <v>119</v>
      </c>
      <c r="F222" s="41">
        <v>0.06938657407407407</v>
      </c>
      <c r="G222" s="14" t="str">
        <f t="shared" si="9"/>
        <v>4.44/km</v>
      </c>
      <c r="H222" s="15">
        <f t="shared" si="10"/>
        <v>0.022627314814814815</v>
      </c>
      <c r="I222" s="15">
        <f t="shared" si="11"/>
        <v>0.022627314814814815</v>
      </c>
    </row>
    <row r="223" spans="1:9" ht="15" customHeight="1">
      <c r="A223" s="14">
        <v>219</v>
      </c>
      <c r="B223" s="35" t="s">
        <v>308</v>
      </c>
      <c r="C223" s="38"/>
      <c r="D223" s="25" t="s">
        <v>33</v>
      </c>
      <c r="E223" s="23" t="s">
        <v>48</v>
      </c>
      <c r="F223" s="41">
        <v>0.0694212962962963</v>
      </c>
      <c r="G223" s="14" t="str">
        <f t="shared" si="9"/>
        <v>4.44/km</v>
      </c>
      <c r="H223" s="15">
        <f t="shared" si="10"/>
        <v>0.022662037037037043</v>
      </c>
      <c r="I223" s="15">
        <f t="shared" si="11"/>
        <v>0.01351851851851852</v>
      </c>
    </row>
    <row r="224" spans="1:9" ht="15" customHeight="1">
      <c r="A224" s="14">
        <v>220</v>
      </c>
      <c r="B224" s="35" t="s">
        <v>309</v>
      </c>
      <c r="C224" s="38"/>
      <c r="D224" s="25" t="s">
        <v>33</v>
      </c>
      <c r="E224" s="23" t="s">
        <v>174</v>
      </c>
      <c r="F224" s="41">
        <v>0.06944444444444443</v>
      </c>
      <c r="G224" s="14" t="str">
        <f t="shared" si="9"/>
        <v>4.44/km</v>
      </c>
      <c r="H224" s="15">
        <f t="shared" si="10"/>
        <v>0.022685185185185176</v>
      </c>
      <c r="I224" s="15">
        <f t="shared" si="11"/>
        <v>0.013541666666666653</v>
      </c>
    </row>
    <row r="225" spans="1:9" ht="15" customHeight="1">
      <c r="A225" s="14">
        <v>221</v>
      </c>
      <c r="B225" s="35" t="s">
        <v>310</v>
      </c>
      <c r="C225" s="38"/>
      <c r="D225" s="25" t="s">
        <v>30</v>
      </c>
      <c r="E225" s="23" t="s">
        <v>76</v>
      </c>
      <c r="F225" s="41">
        <v>0.06952546296296297</v>
      </c>
      <c r="G225" s="14" t="str">
        <f t="shared" si="9"/>
        <v>4.45/km</v>
      </c>
      <c r="H225" s="15">
        <f t="shared" si="10"/>
        <v>0.022766203703703712</v>
      </c>
      <c r="I225" s="15">
        <f t="shared" si="11"/>
        <v>0.013784722222222233</v>
      </c>
    </row>
    <row r="226" spans="1:9" ht="15" customHeight="1">
      <c r="A226" s="14">
        <v>222</v>
      </c>
      <c r="B226" s="35" t="s">
        <v>311</v>
      </c>
      <c r="C226" s="38"/>
      <c r="D226" s="25" t="s">
        <v>63</v>
      </c>
      <c r="E226" s="23" t="s">
        <v>113</v>
      </c>
      <c r="F226" s="41">
        <v>0.0697337962962963</v>
      </c>
      <c r="G226" s="14" t="str">
        <f t="shared" si="9"/>
        <v>4.46/km</v>
      </c>
      <c r="H226" s="15">
        <f t="shared" si="10"/>
        <v>0.022974537037037036</v>
      </c>
      <c r="I226" s="15">
        <f t="shared" si="11"/>
        <v>0.01206018518518518</v>
      </c>
    </row>
    <row r="227" spans="1:9" ht="15" customHeight="1">
      <c r="A227" s="14">
        <v>223</v>
      </c>
      <c r="B227" s="35" t="s">
        <v>312</v>
      </c>
      <c r="C227" s="38"/>
      <c r="D227" s="25" t="s">
        <v>12</v>
      </c>
      <c r="E227" s="23" t="s">
        <v>113</v>
      </c>
      <c r="F227" s="41">
        <v>0.06982638888888888</v>
      </c>
      <c r="G227" s="14" t="str">
        <f t="shared" si="9"/>
        <v>4.46/km</v>
      </c>
      <c r="H227" s="15">
        <f t="shared" si="10"/>
        <v>0.023067129629629625</v>
      </c>
      <c r="I227" s="15">
        <f t="shared" si="11"/>
        <v>0.023067129629629625</v>
      </c>
    </row>
    <row r="228" spans="1:9" ht="15" customHeight="1">
      <c r="A228" s="14">
        <v>224</v>
      </c>
      <c r="B228" s="35" t="s">
        <v>313</v>
      </c>
      <c r="C228" s="38"/>
      <c r="D228" s="25" t="s">
        <v>26</v>
      </c>
      <c r="E228" s="23" t="s">
        <v>154</v>
      </c>
      <c r="F228" s="41">
        <v>0.06988425925925926</v>
      </c>
      <c r="G228" s="14" t="str">
        <f t="shared" si="9"/>
        <v>4.46/km</v>
      </c>
      <c r="H228" s="15">
        <f t="shared" si="10"/>
        <v>0.023125</v>
      </c>
      <c r="I228" s="15">
        <f t="shared" si="11"/>
        <v>0.01623842592592592</v>
      </c>
    </row>
    <row r="229" spans="1:9" ht="15" customHeight="1">
      <c r="A229" s="14">
        <v>225</v>
      </c>
      <c r="B229" s="35" t="s">
        <v>314</v>
      </c>
      <c r="C229" s="38"/>
      <c r="D229" s="25" t="s">
        <v>30</v>
      </c>
      <c r="E229" s="23" t="s">
        <v>258</v>
      </c>
      <c r="F229" s="41">
        <v>0.0699074074074074</v>
      </c>
      <c r="G229" s="14" t="str">
        <f t="shared" si="9"/>
        <v>4.46/km</v>
      </c>
      <c r="H229" s="15">
        <f t="shared" si="10"/>
        <v>0.023148148148148147</v>
      </c>
      <c r="I229" s="15">
        <f t="shared" si="11"/>
        <v>0.014166666666666668</v>
      </c>
    </row>
    <row r="230" spans="1:9" ht="15" customHeight="1">
      <c r="A230" s="14">
        <v>226</v>
      </c>
      <c r="B230" s="35" t="s">
        <v>315</v>
      </c>
      <c r="C230" s="38"/>
      <c r="D230" s="25" t="s">
        <v>33</v>
      </c>
      <c r="E230" s="23" t="s">
        <v>31</v>
      </c>
      <c r="F230" s="41">
        <v>0.07001157407407409</v>
      </c>
      <c r="G230" s="14" t="str">
        <f t="shared" si="9"/>
        <v>4.47/km</v>
      </c>
      <c r="H230" s="15">
        <f t="shared" si="10"/>
        <v>0.02325231481481483</v>
      </c>
      <c r="I230" s="15">
        <f t="shared" si="11"/>
        <v>0.014108796296296307</v>
      </c>
    </row>
    <row r="231" spans="1:9" ht="15" customHeight="1">
      <c r="A231" s="14">
        <v>227</v>
      </c>
      <c r="B231" s="35" t="s">
        <v>316</v>
      </c>
      <c r="C231" s="38"/>
      <c r="D231" s="25" t="s">
        <v>26</v>
      </c>
      <c r="E231" s="23" t="s">
        <v>28</v>
      </c>
      <c r="F231" s="41">
        <v>0.07003472222222222</v>
      </c>
      <c r="G231" s="14" t="str">
        <f t="shared" si="9"/>
        <v>4.47/km</v>
      </c>
      <c r="H231" s="15">
        <f t="shared" si="10"/>
        <v>0.023275462962962963</v>
      </c>
      <c r="I231" s="15">
        <f t="shared" si="11"/>
        <v>0.016388888888888883</v>
      </c>
    </row>
    <row r="232" spans="1:9" ht="15" customHeight="1">
      <c r="A232" s="14">
        <v>228</v>
      </c>
      <c r="B232" s="35" t="s">
        <v>317</v>
      </c>
      <c r="C232" s="38"/>
      <c r="D232" s="25" t="s">
        <v>26</v>
      </c>
      <c r="E232" s="23" t="s">
        <v>17</v>
      </c>
      <c r="F232" s="41">
        <v>0.07003472222222222</v>
      </c>
      <c r="G232" s="14" t="str">
        <f t="shared" si="9"/>
        <v>4.47/km</v>
      </c>
      <c r="H232" s="15">
        <f t="shared" si="10"/>
        <v>0.023275462962962963</v>
      </c>
      <c r="I232" s="15">
        <f t="shared" si="11"/>
        <v>0.016388888888888883</v>
      </c>
    </row>
    <row r="233" spans="1:9" ht="15" customHeight="1">
      <c r="A233" s="14">
        <v>229</v>
      </c>
      <c r="B233" s="35" t="s">
        <v>318</v>
      </c>
      <c r="C233" s="38"/>
      <c r="D233" s="25" t="s">
        <v>210</v>
      </c>
      <c r="E233" s="23" t="s">
        <v>258</v>
      </c>
      <c r="F233" s="41">
        <v>0.0700925925925926</v>
      </c>
      <c r="G233" s="14" t="str">
        <f t="shared" si="9"/>
        <v>4.47/km</v>
      </c>
      <c r="H233" s="15">
        <f t="shared" si="10"/>
        <v>0.023333333333333338</v>
      </c>
      <c r="I233" s="15">
        <f t="shared" si="11"/>
        <v>0.004618055555555556</v>
      </c>
    </row>
    <row r="234" spans="1:9" ht="15" customHeight="1">
      <c r="A234" s="14">
        <v>230</v>
      </c>
      <c r="B234" s="35" t="s">
        <v>319</v>
      </c>
      <c r="C234" s="38"/>
      <c r="D234" s="25" t="s">
        <v>23</v>
      </c>
      <c r="E234" s="23" t="s">
        <v>258</v>
      </c>
      <c r="F234" s="41">
        <v>0.07016203703703704</v>
      </c>
      <c r="G234" s="14" t="str">
        <f t="shared" si="9"/>
        <v>4.47/km</v>
      </c>
      <c r="H234" s="15">
        <f t="shared" si="10"/>
        <v>0.02340277777777778</v>
      </c>
      <c r="I234" s="15">
        <f t="shared" si="11"/>
        <v>0.017928240740740738</v>
      </c>
    </row>
    <row r="235" spans="1:9" ht="15" customHeight="1">
      <c r="A235" s="14">
        <v>231</v>
      </c>
      <c r="B235" s="35" t="s">
        <v>320</v>
      </c>
      <c r="C235" s="38"/>
      <c r="D235" s="25" t="s">
        <v>26</v>
      </c>
      <c r="E235" s="23" t="s">
        <v>104</v>
      </c>
      <c r="F235" s="41">
        <v>0.07020833333333333</v>
      </c>
      <c r="G235" s="14" t="str">
        <f t="shared" si="9"/>
        <v>4.48/km</v>
      </c>
      <c r="H235" s="15">
        <f t="shared" si="10"/>
        <v>0.023449074074074074</v>
      </c>
      <c r="I235" s="15">
        <f t="shared" si="11"/>
        <v>0.016562499999999994</v>
      </c>
    </row>
    <row r="236" spans="1:9" ht="15" customHeight="1">
      <c r="A236" s="14">
        <v>232</v>
      </c>
      <c r="B236" s="35" t="s">
        <v>321</v>
      </c>
      <c r="C236" s="38"/>
      <c r="D236" s="25" t="s">
        <v>26</v>
      </c>
      <c r="E236" s="23" t="s">
        <v>28</v>
      </c>
      <c r="F236" s="41">
        <v>0.07025462962962963</v>
      </c>
      <c r="G236" s="14" t="str">
        <f t="shared" si="9"/>
        <v>4.48/km</v>
      </c>
      <c r="H236" s="15">
        <f t="shared" si="10"/>
        <v>0.023495370370370368</v>
      </c>
      <c r="I236" s="15">
        <f t="shared" si="11"/>
        <v>0.016608796296296288</v>
      </c>
    </row>
    <row r="237" spans="1:9" ht="15" customHeight="1">
      <c r="A237" s="14">
        <v>233</v>
      </c>
      <c r="B237" s="35" t="s">
        <v>322</v>
      </c>
      <c r="C237" s="38"/>
      <c r="D237" s="25" t="s">
        <v>142</v>
      </c>
      <c r="E237" s="23" t="s">
        <v>72</v>
      </c>
      <c r="F237" s="41">
        <v>0.07027777777777779</v>
      </c>
      <c r="G237" s="14" t="str">
        <f t="shared" si="9"/>
        <v>4.48/km</v>
      </c>
      <c r="H237" s="15">
        <f t="shared" si="10"/>
        <v>0.02351851851851853</v>
      </c>
      <c r="I237" s="15">
        <f t="shared" si="11"/>
        <v>0.008171296296296301</v>
      </c>
    </row>
    <row r="238" spans="1:9" ht="15" customHeight="1">
      <c r="A238" s="14">
        <v>234</v>
      </c>
      <c r="B238" s="35" t="s">
        <v>323</v>
      </c>
      <c r="C238" s="38"/>
      <c r="D238" s="25" t="s">
        <v>19</v>
      </c>
      <c r="E238" s="23" t="s">
        <v>76</v>
      </c>
      <c r="F238" s="41">
        <v>0.0703125</v>
      </c>
      <c r="G238" s="14" t="str">
        <f t="shared" si="9"/>
        <v>4.48/km</v>
      </c>
      <c r="H238" s="15">
        <f t="shared" si="10"/>
        <v>0.023553240740740743</v>
      </c>
      <c r="I238" s="15">
        <f t="shared" si="11"/>
        <v>0.01935185185185185</v>
      </c>
    </row>
    <row r="239" spans="1:9" ht="15" customHeight="1">
      <c r="A239" s="14">
        <v>235</v>
      </c>
      <c r="B239" s="35" t="s">
        <v>324</v>
      </c>
      <c r="C239" s="38"/>
      <c r="D239" s="25" t="s">
        <v>30</v>
      </c>
      <c r="E239" s="23" t="s">
        <v>68</v>
      </c>
      <c r="F239" s="41">
        <v>0.07043981481481482</v>
      </c>
      <c r="G239" s="14" t="str">
        <f t="shared" si="9"/>
        <v>4.48/km</v>
      </c>
      <c r="H239" s="15">
        <f t="shared" si="10"/>
        <v>0.02368055555555556</v>
      </c>
      <c r="I239" s="15">
        <f t="shared" si="11"/>
        <v>0.01469907407407408</v>
      </c>
    </row>
    <row r="240" spans="1:9" ht="15" customHeight="1">
      <c r="A240" s="14">
        <v>236</v>
      </c>
      <c r="B240" s="35" t="s">
        <v>325</v>
      </c>
      <c r="C240" s="38"/>
      <c r="D240" s="25" t="s">
        <v>142</v>
      </c>
      <c r="E240" s="23" t="s">
        <v>80</v>
      </c>
      <c r="F240" s="41">
        <v>0.0704513888888889</v>
      </c>
      <c r="G240" s="14" t="str">
        <f t="shared" si="9"/>
        <v>4.49/km</v>
      </c>
      <c r="H240" s="15">
        <f t="shared" si="10"/>
        <v>0.02369212962962964</v>
      </c>
      <c r="I240" s="15">
        <f t="shared" si="11"/>
        <v>0.008344907407407412</v>
      </c>
    </row>
    <row r="241" spans="1:9" ht="15" customHeight="1">
      <c r="A241" s="14">
        <v>237</v>
      </c>
      <c r="B241" s="35" t="s">
        <v>326</v>
      </c>
      <c r="C241" s="38"/>
      <c r="D241" s="25" t="s">
        <v>63</v>
      </c>
      <c r="E241" s="23" t="s">
        <v>28</v>
      </c>
      <c r="F241" s="41">
        <v>0.0704513888888889</v>
      </c>
      <c r="G241" s="14" t="str">
        <f t="shared" si="9"/>
        <v>4.49/km</v>
      </c>
      <c r="H241" s="15">
        <f t="shared" si="10"/>
        <v>0.02369212962962964</v>
      </c>
      <c r="I241" s="15">
        <f t="shared" si="11"/>
        <v>0.012777777777777784</v>
      </c>
    </row>
    <row r="242" spans="1:9" ht="15" customHeight="1">
      <c r="A242" s="14">
        <v>238</v>
      </c>
      <c r="B242" s="35" t="s">
        <v>327</v>
      </c>
      <c r="C242" s="38"/>
      <c r="D242" s="25" t="s">
        <v>19</v>
      </c>
      <c r="E242" s="23" t="s">
        <v>121</v>
      </c>
      <c r="F242" s="41">
        <v>0.07050925925925926</v>
      </c>
      <c r="G242" s="14" t="str">
        <f t="shared" si="9"/>
        <v>4.49/km</v>
      </c>
      <c r="H242" s="15">
        <f t="shared" si="10"/>
        <v>0.02375</v>
      </c>
      <c r="I242" s="15">
        <f t="shared" si="11"/>
        <v>0.019548611111111107</v>
      </c>
    </row>
    <row r="243" spans="1:9" ht="15" customHeight="1">
      <c r="A243" s="14">
        <v>239</v>
      </c>
      <c r="B243" s="35" t="s">
        <v>328</v>
      </c>
      <c r="C243" s="38"/>
      <c r="D243" s="25" t="s">
        <v>30</v>
      </c>
      <c r="E243" s="23" t="s">
        <v>329</v>
      </c>
      <c r="F243" s="41">
        <v>0.07059027777777778</v>
      </c>
      <c r="G243" s="14" t="str">
        <f t="shared" si="9"/>
        <v>4.49/km</v>
      </c>
      <c r="H243" s="15">
        <f t="shared" si="10"/>
        <v>0.023831018518518522</v>
      </c>
      <c r="I243" s="15">
        <f t="shared" si="11"/>
        <v>0.014849537037037043</v>
      </c>
    </row>
    <row r="244" spans="1:9" ht="15" customHeight="1">
      <c r="A244" s="14">
        <v>240</v>
      </c>
      <c r="B244" s="35" t="s">
        <v>330</v>
      </c>
      <c r="C244" s="38"/>
      <c r="D244" s="25" t="s">
        <v>30</v>
      </c>
      <c r="E244" s="23" t="s">
        <v>329</v>
      </c>
      <c r="F244" s="41">
        <v>0.07059027777777778</v>
      </c>
      <c r="G244" s="14" t="str">
        <f t="shared" si="9"/>
        <v>4.49/km</v>
      </c>
      <c r="H244" s="15">
        <f t="shared" si="10"/>
        <v>0.023831018518518522</v>
      </c>
      <c r="I244" s="15">
        <f t="shared" si="11"/>
        <v>0.014849537037037043</v>
      </c>
    </row>
    <row r="245" spans="1:9" ht="15" customHeight="1">
      <c r="A245" s="14">
        <v>241</v>
      </c>
      <c r="B245" s="35" t="s">
        <v>331</v>
      </c>
      <c r="C245" s="38"/>
      <c r="D245" s="25" t="s">
        <v>26</v>
      </c>
      <c r="E245" s="23" t="s">
        <v>113</v>
      </c>
      <c r="F245" s="41">
        <v>0.07061342592592591</v>
      </c>
      <c r="G245" s="14" t="str">
        <f t="shared" si="9"/>
        <v>4.49/km</v>
      </c>
      <c r="H245" s="15">
        <f t="shared" si="10"/>
        <v>0.023854166666666655</v>
      </c>
      <c r="I245" s="15">
        <f t="shared" si="11"/>
        <v>0.016967592592592576</v>
      </c>
    </row>
    <row r="246" spans="1:9" ht="15" customHeight="1">
      <c r="A246" s="14">
        <v>242</v>
      </c>
      <c r="B246" s="35" t="s">
        <v>332</v>
      </c>
      <c r="C246" s="38"/>
      <c r="D246" s="25" t="s">
        <v>276</v>
      </c>
      <c r="E246" s="23" t="s">
        <v>100</v>
      </c>
      <c r="F246" s="41">
        <v>0.07074074074074074</v>
      </c>
      <c r="G246" s="14" t="str">
        <f t="shared" si="9"/>
        <v>4.50/km</v>
      </c>
      <c r="H246" s="15">
        <f t="shared" si="10"/>
        <v>0.023981481481481486</v>
      </c>
      <c r="I246" s="15">
        <f t="shared" si="11"/>
        <v>0.0027893518518518484</v>
      </c>
    </row>
    <row r="247" spans="1:9" ht="15" customHeight="1">
      <c r="A247" s="14">
        <v>243</v>
      </c>
      <c r="B247" s="35" t="s">
        <v>333</v>
      </c>
      <c r="C247" s="38"/>
      <c r="D247" s="25" t="s">
        <v>30</v>
      </c>
      <c r="E247" s="23" t="s">
        <v>169</v>
      </c>
      <c r="F247" s="41">
        <v>0.07090277777777777</v>
      </c>
      <c r="G247" s="14" t="str">
        <f t="shared" si="9"/>
        <v>4.50/km</v>
      </c>
      <c r="H247" s="15">
        <f t="shared" si="10"/>
        <v>0.024143518518518516</v>
      </c>
      <c r="I247" s="15">
        <f t="shared" si="11"/>
        <v>0.015162037037037036</v>
      </c>
    </row>
    <row r="248" spans="1:9" ht="15" customHeight="1">
      <c r="A248" s="14">
        <v>244</v>
      </c>
      <c r="B248" s="35" t="s">
        <v>334</v>
      </c>
      <c r="C248" s="38"/>
      <c r="D248" s="25" t="s">
        <v>30</v>
      </c>
      <c r="E248" s="23" t="s">
        <v>116</v>
      </c>
      <c r="F248" s="41">
        <v>0.07094907407407407</v>
      </c>
      <c r="G248" s="14" t="str">
        <f t="shared" si="9"/>
        <v>4.51/km</v>
      </c>
      <c r="H248" s="15">
        <f t="shared" si="10"/>
        <v>0.02418981481481481</v>
      </c>
      <c r="I248" s="15">
        <f t="shared" si="11"/>
        <v>0.01520833333333333</v>
      </c>
    </row>
    <row r="249" spans="1:9" ht="15" customHeight="1">
      <c r="A249" s="14">
        <v>245</v>
      </c>
      <c r="B249" s="35" t="s">
        <v>335</v>
      </c>
      <c r="C249" s="38"/>
      <c r="D249" s="25" t="s">
        <v>33</v>
      </c>
      <c r="E249" s="23" t="s">
        <v>116</v>
      </c>
      <c r="F249" s="41">
        <v>0.07096064814814815</v>
      </c>
      <c r="G249" s="14" t="str">
        <f t="shared" si="9"/>
        <v>4.51/km</v>
      </c>
      <c r="H249" s="15">
        <f t="shared" si="10"/>
        <v>0.02420138888888889</v>
      </c>
      <c r="I249" s="15">
        <f t="shared" si="11"/>
        <v>0.015057870370370367</v>
      </c>
    </row>
    <row r="250" spans="1:9" ht="15" customHeight="1">
      <c r="A250" s="14">
        <v>246</v>
      </c>
      <c r="B250" s="35" t="s">
        <v>336</v>
      </c>
      <c r="C250" s="38"/>
      <c r="D250" s="25" t="s">
        <v>30</v>
      </c>
      <c r="E250" s="23" t="s">
        <v>28</v>
      </c>
      <c r="F250" s="41">
        <v>0.07105324074074075</v>
      </c>
      <c r="G250" s="14" t="str">
        <f t="shared" si="9"/>
        <v>4.51/km</v>
      </c>
      <c r="H250" s="15">
        <f t="shared" si="10"/>
        <v>0.024293981481481493</v>
      </c>
      <c r="I250" s="15">
        <f t="shared" si="11"/>
        <v>0.015312500000000014</v>
      </c>
    </row>
    <row r="251" spans="1:9" ht="15" customHeight="1">
      <c r="A251" s="14">
        <v>247</v>
      </c>
      <c r="B251" s="35" t="s">
        <v>337</v>
      </c>
      <c r="C251" s="38"/>
      <c r="D251" s="25" t="s">
        <v>33</v>
      </c>
      <c r="E251" s="23" t="s">
        <v>92</v>
      </c>
      <c r="F251" s="41">
        <v>0.07108796296296296</v>
      </c>
      <c r="G251" s="14" t="str">
        <f t="shared" si="9"/>
        <v>4.51/km</v>
      </c>
      <c r="H251" s="15">
        <f t="shared" si="10"/>
        <v>0.024328703703703707</v>
      </c>
      <c r="I251" s="15">
        <f t="shared" si="11"/>
        <v>0.015185185185185184</v>
      </c>
    </row>
    <row r="252" spans="1:9" ht="15" customHeight="1">
      <c r="A252" s="14">
        <v>248</v>
      </c>
      <c r="B252" s="35" t="s">
        <v>338</v>
      </c>
      <c r="C252" s="38"/>
      <c r="D252" s="25" t="s">
        <v>12</v>
      </c>
      <c r="E252" s="23" t="s">
        <v>113</v>
      </c>
      <c r="F252" s="41">
        <v>0.07113425925925926</v>
      </c>
      <c r="G252" s="14" t="str">
        <f t="shared" si="9"/>
        <v>4.51/km</v>
      </c>
      <c r="H252" s="15">
        <f t="shared" si="10"/>
        <v>0.024375</v>
      </c>
      <c r="I252" s="15">
        <f t="shared" si="11"/>
        <v>0.024375</v>
      </c>
    </row>
    <row r="253" spans="1:9" ht="15" customHeight="1">
      <c r="A253" s="14">
        <v>249</v>
      </c>
      <c r="B253" s="35" t="s">
        <v>339</v>
      </c>
      <c r="C253" s="38"/>
      <c r="D253" s="25" t="s">
        <v>340</v>
      </c>
      <c r="E253" s="23" t="s">
        <v>34</v>
      </c>
      <c r="F253" s="41">
        <v>0.07116898148148149</v>
      </c>
      <c r="G253" s="14" t="str">
        <f t="shared" si="9"/>
        <v>4.51/km</v>
      </c>
      <c r="H253" s="15">
        <f t="shared" si="10"/>
        <v>0.02440972222222223</v>
      </c>
      <c r="I253" s="15">
        <f t="shared" si="11"/>
        <v>0</v>
      </c>
    </row>
    <row r="254" spans="1:9" ht="15" customHeight="1">
      <c r="A254" s="14">
        <v>250</v>
      </c>
      <c r="B254" s="35" t="s">
        <v>341</v>
      </c>
      <c r="C254" s="38"/>
      <c r="D254" s="25" t="s">
        <v>26</v>
      </c>
      <c r="E254" s="23" t="s">
        <v>113</v>
      </c>
      <c r="F254" s="41">
        <v>0.07125</v>
      </c>
      <c r="G254" s="14" t="str">
        <f t="shared" si="9"/>
        <v>4.52/km</v>
      </c>
      <c r="H254" s="15">
        <f t="shared" si="10"/>
        <v>0.024490740740740737</v>
      </c>
      <c r="I254" s="15">
        <f t="shared" si="11"/>
        <v>0.017604166666666657</v>
      </c>
    </row>
    <row r="255" spans="1:9" ht="15" customHeight="1">
      <c r="A255" s="14">
        <v>251</v>
      </c>
      <c r="B255" s="35" t="s">
        <v>342</v>
      </c>
      <c r="C255" s="38"/>
      <c r="D255" s="25" t="s">
        <v>12</v>
      </c>
      <c r="E255" s="23" t="s">
        <v>343</v>
      </c>
      <c r="F255" s="41">
        <v>0.07133101851851852</v>
      </c>
      <c r="G255" s="14" t="str">
        <f t="shared" si="9"/>
        <v>4.52/km</v>
      </c>
      <c r="H255" s="15">
        <f t="shared" si="10"/>
        <v>0.02457175925925926</v>
      </c>
      <c r="I255" s="15">
        <f t="shared" si="11"/>
        <v>0.02457175925925926</v>
      </c>
    </row>
    <row r="256" spans="1:9" ht="15" customHeight="1">
      <c r="A256" s="14">
        <v>252</v>
      </c>
      <c r="B256" s="35" t="s">
        <v>344</v>
      </c>
      <c r="C256" s="38"/>
      <c r="D256" s="25" t="s">
        <v>63</v>
      </c>
      <c r="E256" s="23" t="s">
        <v>41</v>
      </c>
      <c r="F256" s="41">
        <v>0.07148148148148148</v>
      </c>
      <c r="G256" s="14" t="str">
        <f t="shared" si="9"/>
        <v>4.53/km</v>
      </c>
      <c r="H256" s="15">
        <f t="shared" si="10"/>
        <v>0.024722222222222222</v>
      </c>
      <c r="I256" s="15">
        <f t="shared" si="11"/>
        <v>0.013807870370370366</v>
      </c>
    </row>
    <row r="257" spans="1:9" ht="15" customHeight="1">
      <c r="A257" s="14">
        <v>253</v>
      </c>
      <c r="B257" s="35" t="s">
        <v>345</v>
      </c>
      <c r="C257" s="38"/>
      <c r="D257" s="25" t="s">
        <v>30</v>
      </c>
      <c r="E257" s="23" t="s">
        <v>304</v>
      </c>
      <c r="F257" s="41">
        <v>0.07153935185185185</v>
      </c>
      <c r="G257" s="14" t="str">
        <f t="shared" si="9"/>
        <v>4.53/km</v>
      </c>
      <c r="H257" s="15">
        <f t="shared" si="10"/>
        <v>0.024780092592592597</v>
      </c>
      <c r="I257" s="15">
        <f t="shared" si="11"/>
        <v>0.015798611111111117</v>
      </c>
    </row>
    <row r="258" spans="1:9" ht="15" customHeight="1">
      <c r="A258" s="14">
        <v>254</v>
      </c>
      <c r="B258" s="35" t="s">
        <v>346</v>
      </c>
      <c r="C258" s="38"/>
      <c r="D258" s="25" t="s">
        <v>26</v>
      </c>
      <c r="E258" s="23" t="s">
        <v>82</v>
      </c>
      <c r="F258" s="41">
        <v>0.07155092592592592</v>
      </c>
      <c r="G258" s="14" t="str">
        <f t="shared" si="9"/>
        <v>4.53/km</v>
      </c>
      <c r="H258" s="15">
        <f t="shared" si="10"/>
        <v>0.024791666666666663</v>
      </c>
      <c r="I258" s="15">
        <f t="shared" si="11"/>
        <v>0.017905092592592584</v>
      </c>
    </row>
    <row r="259" spans="1:9" ht="15" customHeight="1">
      <c r="A259" s="14">
        <v>255</v>
      </c>
      <c r="B259" s="35" t="s">
        <v>347</v>
      </c>
      <c r="C259" s="38"/>
      <c r="D259" s="25" t="s">
        <v>26</v>
      </c>
      <c r="E259" s="23" t="s">
        <v>279</v>
      </c>
      <c r="F259" s="41">
        <v>0.07155092592592592</v>
      </c>
      <c r="G259" s="14" t="str">
        <f t="shared" si="9"/>
        <v>4.53/km</v>
      </c>
      <c r="H259" s="15">
        <f t="shared" si="10"/>
        <v>0.024791666666666663</v>
      </c>
      <c r="I259" s="15">
        <f t="shared" si="11"/>
        <v>0.017905092592592584</v>
      </c>
    </row>
    <row r="260" spans="1:9" ht="15" customHeight="1">
      <c r="A260" s="14">
        <v>256</v>
      </c>
      <c r="B260" s="35" t="s">
        <v>348</v>
      </c>
      <c r="C260" s="38"/>
      <c r="D260" s="25" t="s">
        <v>33</v>
      </c>
      <c r="E260" s="23" t="s">
        <v>17</v>
      </c>
      <c r="F260" s="41">
        <v>0.07162037037037038</v>
      </c>
      <c r="G260" s="14" t="str">
        <f t="shared" si="9"/>
        <v>4.53/km</v>
      </c>
      <c r="H260" s="15">
        <f t="shared" si="10"/>
        <v>0.02486111111111112</v>
      </c>
      <c r="I260" s="15">
        <f t="shared" si="11"/>
        <v>0.015717592592592596</v>
      </c>
    </row>
    <row r="261" spans="1:9" ht="15" customHeight="1">
      <c r="A261" s="14">
        <v>257</v>
      </c>
      <c r="B261" s="35" t="s">
        <v>349</v>
      </c>
      <c r="C261" s="38"/>
      <c r="D261" s="25" t="s">
        <v>33</v>
      </c>
      <c r="E261" s="23" t="s">
        <v>92</v>
      </c>
      <c r="F261" s="41">
        <v>0.07168981481481482</v>
      </c>
      <c r="G261" s="14" t="str">
        <f aca="true" t="shared" si="12" ref="G261:G324">TEXT(INT((HOUR(F261)*3600+MINUTE(F261)*60+SECOND(F261))/$I$3/60),"0")&amp;"."&amp;TEXT(MOD((HOUR(F261)*3600+MINUTE(F261)*60+SECOND(F261))/$I$3,60),"00")&amp;"/km"</f>
        <v>4.54/km</v>
      </c>
      <c r="H261" s="15">
        <f aca="true" t="shared" si="13" ref="H261:H300">F261-$F$5</f>
        <v>0.02493055555555556</v>
      </c>
      <c r="I261" s="15">
        <f t="shared" si="11"/>
        <v>0.015787037037037037</v>
      </c>
    </row>
    <row r="262" spans="1:9" ht="15" customHeight="1">
      <c r="A262" s="14">
        <v>258</v>
      </c>
      <c r="B262" s="35" t="s">
        <v>350</v>
      </c>
      <c r="C262" s="38"/>
      <c r="D262" s="25" t="s">
        <v>19</v>
      </c>
      <c r="E262" s="23" t="s">
        <v>76</v>
      </c>
      <c r="F262" s="41">
        <v>0.07173611111111111</v>
      </c>
      <c r="G262" s="14" t="str">
        <f t="shared" si="12"/>
        <v>4.54/km</v>
      </c>
      <c r="H262" s="15">
        <f t="shared" si="13"/>
        <v>0.024976851851851854</v>
      </c>
      <c r="I262" s="15">
        <f aca="true" t="shared" si="14" ref="I262:I300">F262-INDEX($F$5:$F$379,MATCH(D262,$D$5:$D$379,0))</f>
        <v>0.02077546296296296</v>
      </c>
    </row>
    <row r="263" spans="1:9" ht="15" customHeight="1">
      <c r="A263" s="14">
        <v>259</v>
      </c>
      <c r="B263" s="35" t="s">
        <v>351</v>
      </c>
      <c r="C263" s="38"/>
      <c r="D263" s="25" t="s">
        <v>12</v>
      </c>
      <c r="E263" s="23" t="s">
        <v>140</v>
      </c>
      <c r="F263" s="41">
        <v>0.07189814814814814</v>
      </c>
      <c r="G263" s="14" t="str">
        <f t="shared" si="12"/>
        <v>4.54/km</v>
      </c>
      <c r="H263" s="15">
        <f t="shared" si="13"/>
        <v>0.025138888888888884</v>
      </c>
      <c r="I263" s="15">
        <f t="shared" si="14"/>
        <v>0.025138888888888884</v>
      </c>
    </row>
    <row r="264" spans="1:9" ht="15" customHeight="1">
      <c r="A264" s="14">
        <v>260</v>
      </c>
      <c r="B264" s="35" t="s">
        <v>352</v>
      </c>
      <c r="C264" s="38"/>
      <c r="D264" s="25" t="s">
        <v>33</v>
      </c>
      <c r="E264" s="23" t="s">
        <v>279</v>
      </c>
      <c r="F264" s="41">
        <v>0.07199074074074074</v>
      </c>
      <c r="G264" s="14" t="str">
        <f t="shared" si="12"/>
        <v>4.55/km</v>
      </c>
      <c r="H264" s="15">
        <f t="shared" si="13"/>
        <v>0.025231481481481487</v>
      </c>
      <c r="I264" s="15">
        <f t="shared" si="14"/>
        <v>0.016087962962962964</v>
      </c>
    </row>
    <row r="265" spans="1:9" ht="15" customHeight="1">
      <c r="A265" s="14">
        <v>261</v>
      </c>
      <c r="B265" s="35" t="s">
        <v>353</v>
      </c>
      <c r="C265" s="38"/>
      <c r="D265" s="25" t="s">
        <v>30</v>
      </c>
      <c r="E265" s="23" t="s">
        <v>354</v>
      </c>
      <c r="F265" s="41">
        <v>0.07201388888888889</v>
      </c>
      <c r="G265" s="14" t="str">
        <f t="shared" si="12"/>
        <v>4.55/km</v>
      </c>
      <c r="H265" s="15">
        <f t="shared" si="13"/>
        <v>0.025254629629629634</v>
      </c>
      <c r="I265" s="15">
        <f t="shared" si="14"/>
        <v>0.016273148148148155</v>
      </c>
    </row>
    <row r="266" spans="1:9" ht="15" customHeight="1">
      <c r="A266" s="14">
        <v>262</v>
      </c>
      <c r="B266" s="35" t="s">
        <v>355</v>
      </c>
      <c r="C266" s="38"/>
      <c r="D266" s="25" t="s">
        <v>38</v>
      </c>
      <c r="E266" s="23" t="s">
        <v>68</v>
      </c>
      <c r="F266" s="41">
        <v>0.07201388888888889</v>
      </c>
      <c r="G266" s="14" t="str">
        <f t="shared" si="12"/>
        <v>4.55/km</v>
      </c>
      <c r="H266" s="15">
        <f t="shared" si="13"/>
        <v>0.025254629629629634</v>
      </c>
      <c r="I266" s="15">
        <f t="shared" si="14"/>
        <v>0.01576388888888889</v>
      </c>
    </row>
    <row r="267" spans="1:9" ht="15" customHeight="1">
      <c r="A267" s="14">
        <v>263</v>
      </c>
      <c r="B267" s="35" t="s">
        <v>356</v>
      </c>
      <c r="C267" s="38"/>
      <c r="D267" s="25" t="s">
        <v>12</v>
      </c>
      <c r="E267" s="23" t="s">
        <v>231</v>
      </c>
      <c r="F267" s="41">
        <v>0.07201388888888889</v>
      </c>
      <c r="G267" s="14" t="str">
        <f t="shared" si="12"/>
        <v>4.55/km</v>
      </c>
      <c r="H267" s="15">
        <f t="shared" si="13"/>
        <v>0.025254629629629634</v>
      </c>
      <c r="I267" s="15">
        <f t="shared" si="14"/>
        <v>0.025254629629629634</v>
      </c>
    </row>
    <row r="268" spans="1:9" ht="15" customHeight="1">
      <c r="A268" s="14">
        <v>264</v>
      </c>
      <c r="B268" s="35" t="s">
        <v>357</v>
      </c>
      <c r="C268" s="38"/>
      <c r="D268" s="25" t="s">
        <v>30</v>
      </c>
      <c r="E268" s="23" t="s">
        <v>354</v>
      </c>
      <c r="F268" s="41">
        <v>0.07201388888888889</v>
      </c>
      <c r="G268" s="14" t="str">
        <f t="shared" si="12"/>
        <v>4.55/km</v>
      </c>
      <c r="H268" s="15">
        <f t="shared" si="13"/>
        <v>0.025254629629629634</v>
      </c>
      <c r="I268" s="15">
        <f t="shared" si="14"/>
        <v>0.016273148148148155</v>
      </c>
    </row>
    <row r="269" spans="1:9" ht="15" customHeight="1">
      <c r="A269" s="14">
        <v>265</v>
      </c>
      <c r="B269" s="35" t="s">
        <v>358</v>
      </c>
      <c r="C269" s="38"/>
      <c r="D269" s="25" t="s">
        <v>12</v>
      </c>
      <c r="E269" s="23" t="s">
        <v>100</v>
      </c>
      <c r="F269" s="41">
        <v>0.07202546296296296</v>
      </c>
      <c r="G269" s="14" t="str">
        <f t="shared" si="12"/>
        <v>4.55/km</v>
      </c>
      <c r="H269" s="15">
        <f t="shared" si="13"/>
        <v>0.0252662037037037</v>
      </c>
      <c r="I269" s="15">
        <f t="shared" si="14"/>
        <v>0.0252662037037037</v>
      </c>
    </row>
    <row r="270" spans="1:9" ht="15" customHeight="1">
      <c r="A270" s="14">
        <v>266</v>
      </c>
      <c r="B270" s="35" t="s">
        <v>359</v>
      </c>
      <c r="C270" s="38"/>
      <c r="D270" s="25" t="s">
        <v>63</v>
      </c>
      <c r="E270" s="23" t="s">
        <v>360</v>
      </c>
      <c r="F270" s="41">
        <v>0.07203703703703704</v>
      </c>
      <c r="G270" s="14" t="str">
        <f t="shared" si="12"/>
        <v>4.55/km</v>
      </c>
      <c r="H270" s="15">
        <f t="shared" si="13"/>
        <v>0.02527777777777778</v>
      </c>
      <c r="I270" s="15">
        <f t="shared" si="14"/>
        <v>0.014363425925925925</v>
      </c>
    </row>
    <row r="271" spans="1:9" ht="15" customHeight="1">
      <c r="A271" s="14">
        <v>267</v>
      </c>
      <c r="B271" s="35" t="s">
        <v>361</v>
      </c>
      <c r="C271" s="38"/>
      <c r="D271" s="25" t="s">
        <v>33</v>
      </c>
      <c r="E271" s="23" t="s">
        <v>113</v>
      </c>
      <c r="F271" s="41">
        <v>0.0720486111111111</v>
      </c>
      <c r="G271" s="14" t="str">
        <f t="shared" si="12"/>
        <v>4.55/km</v>
      </c>
      <c r="H271" s="15">
        <f t="shared" si="13"/>
        <v>0.025289351851851848</v>
      </c>
      <c r="I271" s="15">
        <f t="shared" si="14"/>
        <v>0.016145833333333325</v>
      </c>
    </row>
    <row r="272" spans="1:9" ht="15" customHeight="1">
      <c r="A272" s="14">
        <v>268</v>
      </c>
      <c r="B272" s="35" t="s">
        <v>362</v>
      </c>
      <c r="C272" s="38"/>
      <c r="D272" s="25" t="s">
        <v>30</v>
      </c>
      <c r="E272" s="23" t="s">
        <v>363</v>
      </c>
      <c r="F272" s="41">
        <v>0.07206018518518519</v>
      </c>
      <c r="G272" s="14" t="str">
        <f t="shared" si="12"/>
        <v>4.55/km</v>
      </c>
      <c r="H272" s="15">
        <f t="shared" si="13"/>
        <v>0.025300925925925928</v>
      </c>
      <c r="I272" s="15">
        <f t="shared" si="14"/>
        <v>0.01631944444444445</v>
      </c>
    </row>
    <row r="273" spans="1:9" ht="15" customHeight="1">
      <c r="A273" s="14">
        <v>269</v>
      </c>
      <c r="B273" s="35" t="s">
        <v>364</v>
      </c>
      <c r="C273" s="38"/>
      <c r="D273" s="25" t="s">
        <v>19</v>
      </c>
      <c r="E273" s="23" t="s">
        <v>68</v>
      </c>
      <c r="F273" s="41">
        <v>0.07215277777777777</v>
      </c>
      <c r="G273" s="14" t="str">
        <f t="shared" si="12"/>
        <v>4.55/km</v>
      </c>
      <c r="H273" s="15">
        <f t="shared" si="13"/>
        <v>0.025393518518518517</v>
      </c>
      <c r="I273" s="15">
        <f t="shared" si="14"/>
        <v>0.021192129629629623</v>
      </c>
    </row>
    <row r="274" spans="1:9" ht="15" customHeight="1">
      <c r="A274" s="14">
        <v>270</v>
      </c>
      <c r="B274" s="35" t="s">
        <v>365</v>
      </c>
      <c r="C274" s="38"/>
      <c r="D274" s="25" t="s">
        <v>107</v>
      </c>
      <c r="E274" s="23" t="s">
        <v>24</v>
      </c>
      <c r="F274" s="41">
        <v>0.07216435185185184</v>
      </c>
      <c r="G274" s="14" t="str">
        <f t="shared" si="12"/>
        <v>4.56/km</v>
      </c>
      <c r="H274" s="15">
        <f t="shared" si="13"/>
        <v>0.025405092592592583</v>
      </c>
      <c r="I274" s="15">
        <f t="shared" si="14"/>
        <v>0.012175925925925916</v>
      </c>
    </row>
    <row r="275" spans="1:9" ht="15" customHeight="1">
      <c r="A275" s="14">
        <v>271</v>
      </c>
      <c r="B275" s="35" t="s">
        <v>366</v>
      </c>
      <c r="C275" s="38"/>
      <c r="D275" s="25" t="s">
        <v>45</v>
      </c>
      <c r="E275" s="23" t="s">
        <v>367</v>
      </c>
      <c r="F275" s="41">
        <v>0.07216435185185184</v>
      </c>
      <c r="G275" s="14" t="str">
        <f t="shared" si="12"/>
        <v>4.56/km</v>
      </c>
      <c r="H275" s="15">
        <f t="shared" si="13"/>
        <v>0.025405092592592583</v>
      </c>
      <c r="I275" s="15">
        <f t="shared" si="14"/>
        <v>0.01547453703703703</v>
      </c>
    </row>
    <row r="276" spans="1:9" ht="15" customHeight="1">
      <c r="A276" s="14">
        <v>272</v>
      </c>
      <c r="B276" s="35" t="s">
        <v>368</v>
      </c>
      <c r="C276" s="38"/>
      <c r="D276" s="25" t="s">
        <v>142</v>
      </c>
      <c r="E276" s="23" t="s">
        <v>369</v>
      </c>
      <c r="F276" s="41">
        <v>0.07222222222222223</v>
      </c>
      <c r="G276" s="14" t="str">
        <f t="shared" si="12"/>
        <v>4.56/km</v>
      </c>
      <c r="H276" s="15">
        <f t="shared" si="13"/>
        <v>0.025462962962962972</v>
      </c>
      <c r="I276" s="15">
        <f t="shared" si="14"/>
        <v>0.010115740740740745</v>
      </c>
    </row>
    <row r="277" spans="1:9" ht="15" customHeight="1">
      <c r="A277" s="14">
        <v>273</v>
      </c>
      <c r="B277" s="35" t="s">
        <v>370</v>
      </c>
      <c r="C277" s="38"/>
      <c r="D277" s="25" t="s">
        <v>26</v>
      </c>
      <c r="E277" s="23" t="s">
        <v>208</v>
      </c>
      <c r="F277" s="41">
        <v>0.07224537037037036</v>
      </c>
      <c r="G277" s="14" t="str">
        <f t="shared" si="12"/>
        <v>4.56/km</v>
      </c>
      <c r="H277" s="15">
        <f t="shared" si="13"/>
        <v>0.025486111111111105</v>
      </c>
      <c r="I277" s="15">
        <f t="shared" si="14"/>
        <v>0.018599537037037026</v>
      </c>
    </row>
    <row r="278" spans="1:9" ht="15" customHeight="1">
      <c r="A278" s="14">
        <v>274</v>
      </c>
      <c r="B278" s="35" t="s">
        <v>371</v>
      </c>
      <c r="C278" s="38"/>
      <c r="D278" s="25" t="s">
        <v>63</v>
      </c>
      <c r="E278" s="23" t="s">
        <v>74</v>
      </c>
      <c r="F278" s="41">
        <v>0.07229166666666666</v>
      </c>
      <c r="G278" s="14" t="str">
        <f t="shared" si="12"/>
        <v>4.56/km</v>
      </c>
      <c r="H278" s="15">
        <f t="shared" si="13"/>
        <v>0.0255324074074074</v>
      </c>
      <c r="I278" s="15">
        <f t="shared" si="14"/>
        <v>0.014618055555555544</v>
      </c>
    </row>
    <row r="279" spans="1:9" ht="15" customHeight="1">
      <c r="A279" s="14">
        <v>275</v>
      </c>
      <c r="B279" s="35" t="s">
        <v>372</v>
      </c>
      <c r="C279" s="38"/>
      <c r="D279" s="25" t="s">
        <v>12</v>
      </c>
      <c r="E279" s="23" t="s">
        <v>17</v>
      </c>
      <c r="F279" s="41">
        <v>0.07230324074074074</v>
      </c>
      <c r="G279" s="14" t="str">
        <f t="shared" si="12"/>
        <v>4.56/km</v>
      </c>
      <c r="H279" s="15">
        <f t="shared" si="13"/>
        <v>0.02554398148148148</v>
      </c>
      <c r="I279" s="15">
        <f t="shared" si="14"/>
        <v>0.02554398148148148</v>
      </c>
    </row>
    <row r="280" spans="1:9" ht="15" customHeight="1">
      <c r="A280" s="14">
        <v>276</v>
      </c>
      <c r="B280" s="35" t="s">
        <v>373</v>
      </c>
      <c r="C280" s="38"/>
      <c r="D280" s="25" t="s">
        <v>340</v>
      </c>
      <c r="E280" s="23" t="s">
        <v>74</v>
      </c>
      <c r="F280" s="41">
        <v>0.07231481481481482</v>
      </c>
      <c r="G280" s="14" t="str">
        <f t="shared" si="12"/>
        <v>4.56/km</v>
      </c>
      <c r="H280" s="15">
        <f t="shared" si="13"/>
        <v>0.02555555555555556</v>
      </c>
      <c r="I280" s="15">
        <f t="shared" si="14"/>
        <v>0.001145833333333332</v>
      </c>
    </row>
    <row r="281" spans="1:9" ht="15" customHeight="1">
      <c r="A281" s="14">
        <v>277</v>
      </c>
      <c r="B281" s="35" t="s">
        <v>374</v>
      </c>
      <c r="C281" s="38"/>
      <c r="D281" s="25" t="s">
        <v>23</v>
      </c>
      <c r="E281" s="23" t="s">
        <v>28</v>
      </c>
      <c r="F281" s="41">
        <v>0.0724074074074074</v>
      </c>
      <c r="G281" s="14" t="str">
        <f t="shared" si="12"/>
        <v>4.57/km</v>
      </c>
      <c r="H281" s="15">
        <f t="shared" si="13"/>
        <v>0.02564814814814815</v>
      </c>
      <c r="I281" s="15">
        <f t="shared" si="14"/>
        <v>0.020173611111111107</v>
      </c>
    </row>
    <row r="282" spans="1:9" ht="15" customHeight="1">
      <c r="A282" s="14">
        <v>278</v>
      </c>
      <c r="B282" s="35" t="s">
        <v>375</v>
      </c>
      <c r="C282" s="38"/>
      <c r="D282" s="25" t="s">
        <v>30</v>
      </c>
      <c r="E282" s="23" t="s">
        <v>92</v>
      </c>
      <c r="F282" s="41">
        <v>0.07248842592592593</v>
      </c>
      <c r="G282" s="14" t="str">
        <f t="shared" si="12"/>
        <v>4.57/km</v>
      </c>
      <c r="H282" s="15">
        <f t="shared" si="13"/>
        <v>0.02572916666666667</v>
      </c>
      <c r="I282" s="15">
        <f t="shared" si="14"/>
        <v>0.016747685185185192</v>
      </c>
    </row>
    <row r="283" spans="1:9" ht="15" customHeight="1">
      <c r="A283" s="14">
        <v>279</v>
      </c>
      <c r="B283" s="35" t="s">
        <v>376</v>
      </c>
      <c r="C283" s="38"/>
      <c r="D283" s="25" t="s">
        <v>26</v>
      </c>
      <c r="E283" s="23" t="s">
        <v>154</v>
      </c>
      <c r="F283" s="41">
        <v>0.07262731481481481</v>
      </c>
      <c r="G283" s="14" t="str">
        <f t="shared" si="12"/>
        <v>4.57/km</v>
      </c>
      <c r="H283" s="15">
        <f t="shared" si="13"/>
        <v>0.025868055555555554</v>
      </c>
      <c r="I283" s="15">
        <f t="shared" si="14"/>
        <v>0.018981481481481474</v>
      </c>
    </row>
    <row r="284" spans="1:9" ht="15" customHeight="1">
      <c r="A284" s="14">
        <v>280</v>
      </c>
      <c r="B284" s="35" t="s">
        <v>377</v>
      </c>
      <c r="C284" s="38"/>
      <c r="D284" s="25" t="s">
        <v>19</v>
      </c>
      <c r="E284" s="23" t="s">
        <v>17</v>
      </c>
      <c r="F284" s="41">
        <v>0.0726736111111111</v>
      </c>
      <c r="G284" s="14" t="str">
        <f t="shared" si="12"/>
        <v>4.58/km</v>
      </c>
      <c r="H284" s="15">
        <f t="shared" si="13"/>
        <v>0.025914351851851848</v>
      </c>
      <c r="I284" s="15">
        <f t="shared" si="14"/>
        <v>0.021712962962962955</v>
      </c>
    </row>
    <row r="285" spans="1:9" ht="15" customHeight="1">
      <c r="A285" s="14">
        <v>281</v>
      </c>
      <c r="B285" s="35" t="s">
        <v>378</v>
      </c>
      <c r="C285" s="38"/>
      <c r="D285" s="25" t="s">
        <v>142</v>
      </c>
      <c r="E285" s="23" t="s">
        <v>17</v>
      </c>
      <c r="F285" s="41">
        <v>0.07273148148148148</v>
      </c>
      <c r="G285" s="14" t="str">
        <f t="shared" si="12"/>
        <v>4.58/km</v>
      </c>
      <c r="H285" s="15">
        <f t="shared" si="13"/>
        <v>0.025972222222222223</v>
      </c>
      <c r="I285" s="15">
        <f t="shared" si="14"/>
        <v>0.010624999999999996</v>
      </c>
    </row>
    <row r="286" spans="1:9" ht="15" customHeight="1">
      <c r="A286" s="14">
        <v>282</v>
      </c>
      <c r="B286" s="35" t="s">
        <v>379</v>
      </c>
      <c r="C286" s="38"/>
      <c r="D286" s="25" t="s">
        <v>63</v>
      </c>
      <c r="E286" s="23" t="s">
        <v>104</v>
      </c>
      <c r="F286" s="41">
        <v>0.0728587962962963</v>
      </c>
      <c r="G286" s="14" t="str">
        <f t="shared" si="12"/>
        <v>4.58/km</v>
      </c>
      <c r="H286" s="15">
        <f t="shared" si="13"/>
        <v>0.02609953703703704</v>
      </c>
      <c r="I286" s="15">
        <f t="shared" si="14"/>
        <v>0.015185185185185184</v>
      </c>
    </row>
    <row r="287" spans="1:9" ht="15" customHeight="1">
      <c r="A287" s="14">
        <v>283</v>
      </c>
      <c r="B287" s="35" t="s">
        <v>380</v>
      </c>
      <c r="C287" s="38"/>
      <c r="D287" s="25" t="s">
        <v>63</v>
      </c>
      <c r="E287" s="23" t="s">
        <v>17</v>
      </c>
      <c r="F287" s="41">
        <v>0.07289351851851851</v>
      </c>
      <c r="G287" s="14" t="str">
        <f t="shared" si="12"/>
        <v>4.59/km</v>
      </c>
      <c r="H287" s="15">
        <f t="shared" si="13"/>
        <v>0.026134259259259253</v>
      </c>
      <c r="I287" s="15">
        <f t="shared" si="14"/>
        <v>0.015219907407407397</v>
      </c>
    </row>
    <row r="288" spans="1:9" ht="15" customHeight="1">
      <c r="A288" s="14">
        <v>284</v>
      </c>
      <c r="B288" s="35" t="s">
        <v>381</v>
      </c>
      <c r="C288" s="38"/>
      <c r="D288" s="25" t="s">
        <v>63</v>
      </c>
      <c r="E288" s="23" t="s">
        <v>231</v>
      </c>
      <c r="F288" s="41">
        <v>0.07292824074074074</v>
      </c>
      <c r="G288" s="14" t="str">
        <f t="shared" si="12"/>
        <v>4.59/km</v>
      </c>
      <c r="H288" s="15">
        <f t="shared" si="13"/>
        <v>0.02616898148148148</v>
      </c>
      <c r="I288" s="15">
        <f t="shared" si="14"/>
        <v>0.015254629629629625</v>
      </c>
    </row>
    <row r="289" spans="1:9" ht="15" customHeight="1">
      <c r="A289" s="14">
        <v>285</v>
      </c>
      <c r="B289" s="35" t="s">
        <v>382</v>
      </c>
      <c r="C289" s="38"/>
      <c r="D289" s="25" t="s">
        <v>33</v>
      </c>
      <c r="E289" s="23" t="s">
        <v>113</v>
      </c>
      <c r="F289" s="41">
        <v>0.07295138888888889</v>
      </c>
      <c r="G289" s="14" t="str">
        <f t="shared" si="12"/>
        <v>4.59/km</v>
      </c>
      <c r="H289" s="15">
        <f t="shared" si="13"/>
        <v>0.026192129629629628</v>
      </c>
      <c r="I289" s="15">
        <f t="shared" si="14"/>
        <v>0.017048611111111105</v>
      </c>
    </row>
    <row r="290" spans="1:9" ht="15" customHeight="1">
      <c r="A290" s="14">
        <v>286</v>
      </c>
      <c r="B290" s="35" t="s">
        <v>383</v>
      </c>
      <c r="C290" s="38"/>
      <c r="D290" s="25" t="s">
        <v>26</v>
      </c>
      <c r="E290" s="23" t="s">
        <v>258</v>
      </c>
      <c r="F290" s="41">
        <v>0.07299768518518518</v>
      </c>
      <c r="G290" s="14" t="str">
        <f t="shared" si="12"/>
        <v>4.59/km</v>
      </c>
      <c r="H290" s="15">
        <f t="shared" si="13"/>
        <v>0.026238425925925922</v>
      </c>
      <c r="I290" s="15">
        <f t="shared" si="14"/>
        <v>0.019351851851851842</v>
      </c>
    </row>
    <row r="291" spans="1:9" ht="15" customHeight="1">
      <c r="A291" s="14">
        <v>287</v>
      </c>
      <c r="B291" s="35" t="s">
        <v>384</v>
      </c>
      <c r="C291" s="38"/>
      <c r="D291" s="25" t="s">
        <v>33</v>
      </c>
      <c r="E291" s="23" t="s">
        <v>48</v>
      </c>
      <c r="F291" s="41">
        <v>0.07307870370370372</v>
      </c>
      <c r="G291" s="14" t="str">
        <f t="shared" si="12"/>
        <v>4.59/km</v>
      </c>
      <c r="H291" s="15">
        <f t="shared" si="13"/>
        <v>0.026319444444444458</v>
      </c>
      <c r="I291" s="15">
        <f t="shared" si="14"/>
        <v>0.017175925925925935</v>
      </c>
    </row>
    <row r="292" spans="1:9" ht="15" customHeight="1">
      <c r="A292" s="14">
        <v>288</v>
      </c>
      <c r="B292" s="35" t="s">
        <v>385</v>
      </c>
      <c r="C292" s="38"/>
      <c r="D292" s="25" t="s">
        <v>19</v>
      </c>
      <c r="E292" s="23" t="s">
        <v>154</v>
      </c>
      <c r="F292" s="41">
        <v>0.07313657407407408</v>
      </c>
      <c r="G292" s="14" t="str">
        <f t="shared" si="12"/>
        <v>4.60/km</v>
      </c>
      <c r="H292" s="15">
        <f t="shared" si="13"/>
        <v>0.02637731481481482</v>
      </c>
      <c r="I292" s="15">
        <f t="shared" si="14"/>
        <v>0.022175925925925925</v>
      </c>
    </row>
    <row r="293" spans="1:9" ht="15" customHeight="1">
      <c r="A293" s="14">
        <v>289</v>
      </c>
      <c r="B293" s="35" t="s">
        <v>386</v>
      </c>
      <c r="C293" s="38"/>
      <c r="D293" s="25" t="s">
        <v>26</v>
      </c>
      <c r="E293" s="23" t="s">
        <v>174</v>
      </c>
      <c r="F293" s="41">
        <v>0.07324074074074073</v>
      </c>
      <c r="G293" s="14" t="str">
        <f t="shared" si="12"/>
        <v>4.60/km</v>
      </c>
      <c r="H293" s="15">
        <f t="shared" si="13"/>
        <v>0.026481481481481474</v>
      </c>
      <c r="I293" s="15">
        <f t="shared" si="14"/>
        <v>0.019594907407407394</v>
      </c>
    </row>
    <row r="294" spans="1:9" ht="15" customHeight="1">
      <c r="A294" s="14">
        <v>290</v>
      </c>
      <c r="B294" s="35" t="s">
        <v>387</v>
      </c>
      <c r="C294" s="38"/>
      <c r="D294" s="25" t="s">
        <v>33</v>
      </c>
      <c r="E294" s="23" t="s">
        <v>154</v>
      </c>
      <c r="F294" s="41">
        <v>0.07329861111111112</v>
      </c>
      <c r="G294" s="14" t="str">
        <f t="shared" si="12"/>
        <v>5.00/km</v>
      </c>
      <c r="H294" s="15">
        <f t="shared" si="13"/>
        <v>0.026539351851851863</v>
      </c>
      <c r="I294" s="15">
        <f t="shared" si="14"/>
        <v>0.01739583333333334</v>
      </c>
    </row>
    <row r="295" spans="1:9" ht="15" customHeight="1">
      <c r="A295" s="14">
        <v>291</v>
      </c>
      <c r="B295" s="35" t="s">
        <v>388</v>
      </c>
      <c r="C295" s="38"/>
      <c r="D295" s="25" t="s">
        <v>63</v>
      </c>
      <c r="E295" s="23" t="s">
        <v>17</v>
      </c>
      <c r="F295" s="41">
        <v>0.07331018518518519</v>
      </c>
      <c r="G295" s="14" t="str">
        <f t="shared" si="12"/>
        <v>5.00/km</v>
      </c>
      <c r="H295" s="15">
        <f t="shared" si="13"/>
        <v>0.02655092592592593</v>
      </c>
      <c r="I295" s="15">
        <f t="shared" si="14"/>
        <v>0.015636574074074074</v>
      </c>
    </row>
    <row r="296" spans="1:9" ht="15" customHeight="1">
      <c r="A296" s="14">
        <v>292</v>
      </c>
      <c r="B296" s="35" t="s">
        <v>389</v>
      </c>
      <c r="C296" s="38"/>
      <c r="D296" s="25" t="s">
        <v>30</v>
      </c>
      <c r="E296" s="23" t="s">
        <v>113</v>
      </c>
      <c r="F296" s="41">
        <v>0.07333333333333333</v>
      </c>
      <c r="G296" s="14" t="str">
        <f t="shared" si="12"/>
        <v>5.00/km</v>
      </c>
      <c r="H296" s="15">
        <f t="shared" si="13"/>
        <v>0.026574074074074076</v>
      </c>
      <c r="I296" s="15">
        <f t="shared" si="14"/>
        <v>0.017592592592592597</v>
      </c>
    </row>
    <row r="297" spans="1:9" ht="15" customHeight="1">
      <c r="A297" s="14">
        <v>293</v>
      </c>
      <c r="B297" s="35" t="s">
        <v>390</v>
      </c>
      <c r="C297" s="38"/>
      <c r="D297" s="25" t="s">
        <v>26</v>
      </c>
      <c r="E297" s="23" t="s">
        <v>258</v>
      </c>
      <c r="F297" s="41">
        <v>0.07335648148148148</v>
      </c>
      <c r="G297" s="14" t="str">
        <f t="shared" si="12"/>
        <v>5.00/km</v>
      </c>
      <c r="H297" s="15">
        <f t="shared" si="13"/>
        <v>0.026597222222222223</v>
      </c>
      <c r="I297" s="15">
        <f t="shared" si="14"/>
        <v>0.019710648148148144</v>
      </c>
    </row>
    <row r="298" spans="1:9" ht="15" customHeight="1">
      <c r="A298" s="14">
        <v>294</v>
      </c>
      <c r="B298" s="35" t="s">
        <v>391</v>
      </c>
      <c r="C298" s="38"/>
      <c r="D298" s="25" t="s">
        <v>19</v>
      </c>
      <c r="E298" s="23" t="s">
        <v>68</v>
      </c>
      <c r="F298" s="41">
        <v>0.07336805555555555</v>
      </c>
      <c r="G298" s="14" t="str">
        <f t="shared" si="12"/>
        <v>5.00/km</v>
      </c>
      <c r="H298" s="15">
        <f t="shared" si="13"/>
        <v>0.02660879629629629</v>
      </c>
      <c r="I298" s="15">
        <f t="shared" si="14"/>
        <v>0.022407407407407397</v>
      </c>
    </row>
    <row r="299" spans="1:9" ht="15" customHeight="1">
      <c r="A299" s="14">
        <v>295</v>
      </c>
      <c r="B299" s="35" t="s">
        <v>392</v>
      </c>
      <c r="C299" s="38"/>
      <c r="D299" s="25" t="s">
        <v>30</v>
      </c>
      <c r="E299" s="23" t="s">
        <v>28</v>
      </c>
      <c r="F299" s="41">
        <v>0.07349537037037036</v>
      </c>
      <c r="G299" s="14" t="str">
        <f t="shared" si="12"/>
        <v>5.01/km</v>
      </c>
      <c r="H299" s="15">
        <f t="shared" si="13"/>
        <v>0.026736111111111106</v>
      </c>
      <c r="I299" s="15">
        <f t="shared" si="14"/>
        <v>0.017754629629629627</v>
      </c>
    </row>
    <row r="300" spans="1:9" ht="15" customHeight="1">
      <c r="A300" s="14">
        <v>296</v>
      </c>
      <c r="B300" s="35" t="s">
        <v>393</v>
      </c>
      <c r="C300" s="38"/>
      <c r="D300" s="25" t="s">
        <v>26</v>
      </c>
      <c r="E300" s="23" t="s">
        <v>17</v>
      </c>
      <c r="F300" s="41">
        <v>0.07361111111111111</v>
      </c>
      <c r="G300" s="14" t="str">
        <f t="shared" si="12"/>
        <v>5.01/km</v>
      </c>
      <c r="H300" s="15">
        <f t="shared" si="13"/>
        <v>0.026851851851851856</v>
      </c>
      <c r="I300" s="15">
        <f t="shared" si="14"/>
        <v>0.019965277777777776</v>
      </c>
    </row>
    <row r="301" spans="1:9" ht="15" customHeight="1">
      <c r="A301" s="14">
        <v>297</v>
      </c>
      <c r="B301" s="35" t="s">
        <v>394</v>
      </c>
      <c r="C301" s="38"/>
      <c r="D301" s="25" t="s">
        <v>26</v>
      </c>
      <c r="E301" s="23" t="s">
        <v>17</v>
      </c>
      <c r="F301" s="41">
        <v>0.07361111111111111</v>
      </c>
      <c r="G301" s="14" t="str">
        <f t="shared" si="12"/>
        <v>5.01/km</v>
      </c>
      <c r="H301" s="15">
        <f aca="true" t="shared" si="15" ref="H301:H364">F301-$F$5</f>
        <v>0.026851851851851856</v>
      </c>
      <c r="I301" s="15">
        <f aca="true" t="shared" si="16" ref="I301:I364">F301-INDEX($F$5:$F$379,MATCH(D301,$D$5:$D$379,0))</f>
        <v>0.019965277777777776</v>
      </c>
    </row>
    <row r="302" spans="1:9" ht="15" customHeight="1">
      <c r="A302" s="14">
        <v>298</v>
      </c>
      <c r="B302" s="35" t="s">
        <v>395</v>
      </c>
      <c r="C302" s="38"/>
      <c r="D302" s="25" t="s">
        <v>396</v>
      </c>
      <c r="E302" s="23" t="s">
        <v>20</v>
      </c>
      <c r="F302" s="41">
        <v>0.07368055555555555</v>
      </c>
      <c r="G302" s="14" t="str">
        <f t="shared" si="12"/>
        <v>5.02/km</v>
      </c>
      <c r="H302" s="15">
        <f t="shared" si="15"/>
        <v>0.026921296296296297</v>
      </c>
      <c r="I302" s="15">
        <f t="shared" si="16"/>
        <v>0</v>
      </c>
    </row>
    <row r="303" spans="1:9" ht="15" customHeight="1">
      <c r="A303" s="14">
        <v>299</v>
      </c>
      <c r="B303" s="35" t="s">
        <v>397</v>
      </c>
      <c r="C303" s="38"/>
      <c r="D303" s="25" t="s">
        <v>30</v>
      </c>
      <c r="E303" s="23" t="s">
        <v>68</v>
      </c>
      <c r="F303" s="41">
        <v>0.07372685185185185</v>
      </c>
      <c r="G303" s="14" t="str">
        <f t="shared" si="12"/>
        <v>5.02/km</v>
      </c>
      <c r="H303" s="15">
        <f t="shared" si="15"/>
        <v>0.02696759259259259</v>
      </c>
      <c r="I303" s="15">
        <f t="shared" si="16"/>
        <v>0.017986111111111112</v>
      </c>
    </row>
    <row r="304" spans="1:9" ht="15" customHeight="1">
      <c r="A304" s="14">
        <v>300</v>
      </c>
      <c r="B304" s="35" t="s">
        <v>398</v>
      </c>
      <c r="C304" s="38"/>
      <c r="D304" s="25" t="s">
        <v>26</v>
      </c>
      <c r="E304" s="23" t="s">
        <v>17</v>
      </c>
      <c r="F304" s="41">
        <v>0.07375</v>
      </c>
      <c r="G304" s="14" t="str">
        <f t="shared" si="12"/>
        <v>5.02/km</v>
      </c>
      <c r="H304" s="15">
        <f t="shared" si="15"/>
        <v>0.02699074074074074</v>
      </c>
      <c r="I304" s="15">
        <f t="shared" si="16"/>
        <v>0.02010416666666666</v>
      </c>
    </row>
    <row r="305" spans="1:9" ht="15" customHeight="1">
      <c r="A305" s="14">
        <v>301</v>
      </c>
      <c r="B305" s="35" t="s">
        <v>399</v>
      </c>
      <c r="C305" s="38"/>
      <c r="D305" s="25" t="s">
        <v>63</v>
      </c>
      <c r="E305" s="23" t="s">
        <v>41</v>
      </c>
      <c r="F305" s="41">
        <v>0.07378472222222222</v>
      </c>
      <c r="G305" s="14" t="str">
        <f t="shared" si="12"/>
        <v>5.02/km</v>
      </c>
      <c r="H305" s="15">
        <f t="shared" si="15"/>
        <v>0.027025462962962966</v>
      </c>
      <c r="I305" s="15">
        <f t="shared" si="16"/>
        <v>0.01611111111111111</v>
      </c>
    </row>
    <row r="306" spans="1:9" ht="15" customHeight="1">
      <c r="A306" s="14">
        <v>302</v>
      </c>
      <c r="B306" s="35" t="s">
        <v>400</v>
      </c>
      <c r="C306" s="38"/>
      <c r="D306" s="25" t="s">
        <v>26</v>
      </c>
      <c r="E306" s="23" t="s">
        <v>48</v>
      </c>
      <c r="F306" s="41">
        <v>0.07379629629629629</v>
      </c>
      <c r="G306" s="14" t="str">
        <f t="shared" si="12"/>
        <v>5.02/km</v>
      </c>
      <c r="H306" s="15">
        <f t="shared" si="15"/>
        <v>0.027037037037037033</v>
      </c>
      <c r="I306" s="15">
        <f t="shared" si="16"/>
        <v>0.020150462962962953</v>
      </c>
    </row>
    <row r="307" spans="1:9" ht="15" customHeight="1">
      <c r="A307" s="14">
        <v>303</v>
      </c>
      <c r="B307" s="35" t="s">
        <v>401</v>
      </c>
      <c r="C307" s="38"/>
      <c r="D307" s="25" t="s">
        <v>12</v>
      </c>
      <c r="E307" s="23" t="s">
        <v>343</v>
      </c>
      <c r="F307" s="41">
        <v>0.07403935185185186</v>
      </c>
      <c r="G307" s="14" t="str">
        <f t="shared" si="12"/>
        <v>5.03/km</v>
      </c>
      <c r="H307" s="15">
        <f t="shared" si="15"/>
        <v>0.0272800925925926</v>
      </c>
      <c r="I307" s="15">
        <f t="shared" si="16"/>
        <v>0.0272800925925926</v>
      </c>
    </row>
    <row r="308" spans="1:9" ht="15" customHeight="1">
      <c r="A308" s="14">
        <v>304</v>
      </c>
      <c r="B308" s="35" t="s">
        <v>402</v>
      </c>
      <c r="C308" s="38"/>
      <c r="D308" s="25" t="s">
        <v>63</v>
      </c>
      <c r="E308" s="23" t="s">
        <v>92</v>
      </c>
      <c r="F308" s="41">
        <v>0.07413194444444444</v>
      </c>
      <c r="G308" s="14" t="str">
        <f t="shared" si="12"/>
        <v>5.04/km</v>
      </c>
      <c r="H308" s="15">
        <f t="shared" si="15"/>
        <v>0.027372685185185187</v>
      </c>
      <c r="I308" s="15">
        <f t="shared" si="16"/>
        <v>0.016458333333333332</v>
      </c>
    </row>
    <row r="309" spans="1:9" ht="15" customHeight="1">
      <c r="A309" s="14">
        <v>305</v>
      </c>
      <c r="B309" s="35" t="s">
        <v>403</v>
      </c>
      <c r="C309" s="38"/>
      <c r="D309" s="25" t="s">
        <v>142</v>
      </c>
      <c r="E309" s="23" t="s">
        <v>59</v>
      </c>
      <c r="F309" s="41">
        <v>0.07429398148148149</v>
      </c>
      <c r="G309" s="14" t="str">
        <f t="shared" si="12"/>
        <v>5.04/km</v>
      </c>
      <c r="H309" s="15">
        <f t="shared" si="15"/>
        <v>0.02753472222222223</v>
      </c>
      <c r="I309" s="15">
        <f t="shared" si="16"/>
        <v>0.012187500000000004</v>
      </c>
    </row>
    <row r="310" spans="1:9" ht="15" customHeight="1">
      <c r="A310" s="14">
        <v>306</v>
      </c>
      <c r="B310" s="35" t="s">
        <v>404</v>
      </c>
      <c r="C310" s="38"/>
      <c r="D310" s="25" t="s">
        <v>33</v>
      </c>
      <c r="E310" s="23" t="s">
        <v>68</v>
      </c>
      <c r="F310" s="41">
        <v>0.07434027777777778</v>
      </c>
      <c r="G310" s="14" t="str">
        <f t="shared" si="12"/>
        <v>5.04/km</v>
      </c>
      <c r="H310" s="15">
        <f t="shared" si="15"/>
        <v>0.027581018518518526</v>
      </c>
      <c r="I310" s="15">
        <f t="shared" si="16"/>
        <v>0.018437500000000002</v>
      </c>
    </row>
    <row r="311" spans="1:9" ht="15" customHeight="1">
      <c r="A311" s="14">
        <v>307</v>
      </c>
      <c r="B311" s="35" t="s">
        <v>405</v>
      </c>
      <c r="C311" s="38"/>
      <c r="D311" s="25" t="s">
        <v>63</v>
      </c>
      <c r="E311" s="23" t="s">
        <v>24</v>
      </c>
      <c r="F311" s="41">
        <v>0.07435185185185185</v>
      </c>
      <c r="G311" s="14" t="str">
        <f t="shared" si="12"/>
        <v>5.04/km</v>
      </c>
      <c r="H311" s="15">
        <f t="shared" si="15"/>
        <v>0.027592592592592592</v>
      </c>
      <c r="I311" s="15">
        <f t="shared" si="16"/>
        <v>0.016678240740740737</v>
      </c>
    </row>
    <row r="312" spans="1:9" ht="15" customHeight="1">
      <c r="A312" s="14">
        <v>308</v>
      </c>
      <c r="B312" s="35" t="s">
        <v>406</v>
      </c>
      <c r="C312" s="38"/>
      <c r="D312" s="25" t="s">
        <v>30</v>
      </c>
      <c r="E312" s="23" t="s">
        <v>48</v>
      </c>
      <c r="F312" s="41">
        <v>0.07438657407407408</v>
      </c>
      <c r="G312" s="14" t="str">
        <f t="shared" si="12"/>
        <v>5.05/km</v>
      </c>
      <c r="H312" s="15">
        <f t="shared" si="15"/>
        <v>0.02762731481481482</v>
      </c>
      <c r="I312" s="15">
        <f t="shared" si="16"/>
        <v>0.01864583333333334</v>
      </c>
    </row>
    <row r="313" spans="1:9" ht="15" customHeight="1">
      <c r="A313" s="14">
        <v>309</v>
      </c>
      <c r="B313" s="35" t="s">
        <v>407</v>
      </c>
      <c r="C313" s="38"/>
      <c r="D313" s="25" t="s">
        <v>210</v>
      </c>
      <c r="E313" s="23" t="s">
        <v>258</v>
      </c>
      <c r="F313" s="41">
        <v>0.07442129629629629</v>
      </c>
      <c r="G313" s="14" t="str">
        <f t="shared" si="12"/>
        <v>5.05/km</v>
      </c>
      <c r="H313" s="15">
        <f t="shared" si="15"/>
        <v>0.027662037037037034</v>
      </c>
      <c r="I313" s="15">
        <f t="shared" si="16"/>
        <v>0.008946759259259252</v>
      </c>
    </row>
    <row r="314" spans="1:9" ht="15" customHeight="1">
      <c r="A314" s="14">
        <v>310</v>
      </c>
      <c r="B314" s="35" t="s">
        <v>408</v>
      </c>
      <c r="C314" s="38"/>
      <c r="D314" s="25" t="s">
        <v>30</v>
      </c>
      <c r="E314" s="23" t="s">
        <v>59</v>
      </c>
      <c r="F314" s="41">
        <v>0.0744675925925926</v>
      </c>
      <c r="G314" s="14" t="str">
        <f t="shared" si="12"/>
        <v>5.05/km</v>
      </c>
      <c r="H314" s="15">
        <f t="shared" si="15"/>
        <v>0.027708333333333342</v>
      </c>
      <c r="I314" s="15">
        <f t="shared" si="16"/>
        <v>0.018726851851851863</v>
      </c>
    </row>
    <row r="315" spans="1:9" ht="15" customHeight="1">
      <c r="A315" s="14">
        <v>311</v>
      </c>
      <c r="B315" s="35" t="s">
        <v>409</v>
      </c>
      <c r="C315" s="38"/>
      <c r="D315" s="25" t="s">
        <v>33</v>
      </c>
      <c r="E315" s="23" t="s">
        <v>140</v>
      </c>
      <c r="F315" s="41">
        <v>0.0745138888888889</v>
      </c>
      <c r="G315" s="14" t="str">
        <f t="shared" si="12"/>
        <v>5.05/km</v>
      </c>
      <c r="H315" s="15">
        <f t="shared" si="15"/>
        <v>0.027754629629629636</v>
      </c>
      <c r="I315" s="15">
        <f t="shared" si="16"/>
        <v>0.018611111111111113</v>
      </c>
    </row>
    <row r="316" spans="1:9" ht="15" customHeight="1">
      <c r="A316" s="14">
        <v>312</v>
      </c>
      <c r="B316" s="35" t="s">
        <v>410</v>
      </c>
      <c r="C316" s="38"/>
      <c r="D316" s="25" t="s">
        <v>340</v>
      </c>
      <c r="E316" s="23" t="s">
        <v>28</v>
      </c>
      <c r="F316" s="41">
        <v>0.07467592592592592</v>
      </c>
      <c r="G316" s="14" t="str">
        <f t="shared" si="12"/>
        <v>5.06/km</v>
      </c>
      <c r="H316" s="15">
        <f t="shared" si="15"/>
        <v>0.027916666666666666</v>
      </c>
      <c r="I316" s="15">
        <f t="shared" si="16"/>
        <v>0.0035069444444444375</v>
      </c>
    </row>
    <row r="317" spans="1:9" ht="15" customHeight="1">
      <c r="A317" s="14">
        <v>313</v>
      </c>
      <c r="B317" s="35" t="s">
        <v>411</v>
      </c>
      <c r="C317" s="38"/>
      <c r="D317" s="25" t="s">
        <v>340</v>
      </c>
      <c r="E317" s="23" t="s">
        <v>116</v>
      </c>
      <c r="F317" s="41">
        <v>0.07471064814814815</v>
      </c>
      <c r="G317" s="14" t="str">
        <f t="shared" si="12"/>
        <v>5.06/km</v>
      </c>
      <c r="H317" s="15">
        <f t="shared" si="15"/>
        <v>0.027951388888888894</v>
      </c>
      <c r="I317" s="15">
        <f t="shared" si="16"/>
        <v>0.003541666666666665</v>
      </c>
    </row>
    <row r="318" spans="1:9" ht="15" customHeight="1">
      <c r="A318" s="14">
        <v>314</v>
      </c>
      <c r="B318" s="35" t="s">
        <v>412</v>
      </c>
      <c r="C318" s="38"/>
      <c r="D318" s="25" t="s">
        <v>19</v>
      </c>
      <c r="E318" s="23" t="s">
        <v>113</v>
      </c>
      <c r="F318" s="41">
        <v>0.07478009259259259</v>
      </c>
      <c r="G318" s="14" t="str">
        <f t="shared" si="12"/>
        <v>5.06/km</v>
      </c>
      <c r="H318" s="15">
        <f t="shared" si="15"/>
        <v>0.028020833333333335</v>
      </c>
      <c r="I318" s="15">
        <f t="shared" si="16"/>
        <v>0.02381944444444444</v>
      </c>
    </row>
    <row r="319" spans="1:9" ht="15" customHeight="1">
      <c r="A319" s="14">
        <v>315</v>
      </c>
      <c r="B319" s="35" t="s">
        <v>413</v>
      </c>
      <c r="C319" s="38"/>
      <c r="D319" s="25" t="s">
        <v>276</v>
      </c>
      <c r="E319" s="23" t="s">
        <v>140</v>
      </c>
      <c r="F319" s="41">
        <v>0.07494212962962964</v>
      </c>
      <c r="G319" s="14" t="str">
        <f t="shared" si="12"/>
        <v>5.07/km</v>
      </c>
      <c r="H319" s="15">
        <f t="shared" si="15"/>
        <v>0.02818287037037038</v>
      </c>
      <c r="I319" s="15">
        <f t="shared" si="16"/>
        <v>0.006990740740740742</v>
      </c>
    </row>
    <row r="320" spans="1:9" ht="15" customHeight="1">
      <c r="A320" s="14">
        <v>316</v>
      </c>
      <c r="B320" s="35" t="s">
        <v>414</v>
      </c>
      <c r="C320" s="38"/>
      <c r="D320" s="25" t="s">
        <v>19</v>
      </c>
      <c r="E320" s="23" t="s">
        <v>113</v>
      </c>
      <c r="F320" s="41">
        <v>0.07498842592592593</v>
      </c>
      <c r="G320" s="14" t="str">
        <f t="shared" si="12"/>
        <v>5.07/km</v>
      </c>
      <c r="H320" s="15">
        <f t="shared" si="15"/>
        <v>0.028229166666666673</v>
      </c>
      <c r="I320" s="15">
        <f t="shared" si="16"/>
        <v>0.02402777777777778</v>
      </c>
    </row>
    <row r="321" spans="1:9" ht="15" customHeight="1">
      <c r="A321" s="14">
        <v>317</v>
      </c>
      <c r="B321" s="35" t="s">
        <v>415</v>
      </c>
      <c r="C321" s="38"/>
      <c r="D321" s="25" t="s">
        <v>142</v>
      </c>
      <c r="E321" s="23" t="s">
        <v>74</v>
      </c>
      <c r="F321" s="41">
        <v>0.07502314814814814</v>
      </c>
      <c r="G321" s="14" t="str">
        <f t="shared" si="12"/>
        <v>5.07/km</v>
      </c>
      <c r="H321" s="15">
        <f t="shared" si="15"/>
        <v>0.028263888888888887</v>
      </c>
      <c r="I321" s="15">
        <f t="shared" si="16"/>
        <v>0.01291666666666666</v>
      </c>
    </row>
    <row r="322" spans="1:9" ht="15" customHeight="1">
      <c r="A322" s="14">
        <v>318</v>
      </c>
      <c r="B322" s="35" t="s">
        <v>416</v>
      </c>
      <c r="C322" s="38"/>
      <c r="D322" s="25" t="s">
        <v>26</v>
      </c>
      <c r="E322" s="23" t="s">
        <v>110</v>
      </c>
      <c r="F322" s="41">
        <v>0.07519675925925927</v>
      </c>
      <c r="G322" s="14" t="str">
        <f t="shared" si="12"/>
        <v>5.08/km</v>
      </c>
      <c r="H322" s="15">
        <f t="shared" si="15"/>
        <v>0.02843750000000001</v>
      </c>
      <c r="I322" s="15">
        <f t="shared" si="16"/>
        <v>0.02155092592592593</v>
      </c>
    </row>
    <row r="323" spans="1:9" ht="15" customHeight="1">
      <c r="A323" s="14">
        <v>319</v>
      </c>
      <c r="B323" s="35" t="s">
        <v>417</v>
      </c>
      <c r="C323" s="38"/>
      <c r="D323" s="25" t="s">
        <v>26</v>
      </c>
      <c r="E323" s="23" t="s">
        <v>208</v>
      </c>
      <c r="F323" s="41">
        <v>0.07521990740740742</v>
      </c>
      <c r="G323" s="14" t="str">
        <f t="shared" si="12"/>
        <v>5.08/km</v>
      </c>
      <c r="H323" s="15">
        <f t="shared" si="15"/>
        <v>0.02846064814814816</v>
      </c>
      <c r="I323" s="15">
        <f t="shared" si="16"/>
        <v>0.02157407407407408</v>
      </c>
    </row>
    <row r="324" spans="1:9" ht="15" customHeight="1">
      <c r="A324" s="14">
        <v>320</v>
      </c>
      <c r="B324" s="35" t="s">
        <v>418</v>
      </c>
      <c r="C324" s="38"/>
      <c r="D324" s="25" t="s">
        <v>30</v>
      </c>
      <c r="E324" s="23" t="s">
        <v>113</v>
      </c>
      <c r="F324" s="41">
        <v>0.0752662037037037</v>
      </c>
      <c r="G324" s="14" t="str">
        <f t="shared" si="12"/>
        <v>5.08/km</v>
      </c>
      <c r="H324" s="15">
        <f t="shared" si="15"/>
        <v>0.02850694444444444</v>
      </c>
      <c r="I324" s="15">
        <f t="shared" si="16"/>
        <v>0.01952546296296296</v>
      </c>
    </row>
    <row r="325" spans="1:9" ht="15" customHeight="1">
      <c r="A325" s="14">
        <v>321</v>
      </c>
      <c r="B325" s="35" t="s">
        <v>419</v>
      </c>
      <c r="C325" s="38"/>
      <c r="D325" s="25" t="s">
        <v>30</v>
      </c>
      <c r="E325" s="23" t="s">
        <v>48</v>
      </c>
      <c r="F325" s="41">
        <v>0.07527777777777778</v>
      </c>
      <c r="G325" s="14" t="str">
        <f aca="true" t="shared" si="17" ref="G325:G388">TEXT(INT((HOUR(F325)*3600+MINUTE(F325)*60+SECOND(F325))/$I$3/60),"0")&amp;"."&amp;TEXT(MOD((HOUR(F325)*3600+MINUTE(F325)*60+SECOND(F325))/$I$3,60),"00")&amp;"/km"</f>
        <v>5.08/km</v>
      </c>
      <c r="H325" s="15">
        <f t="shared" si="15"/>
        <v>0.02851851851851852</v>
      </c>
      <c r="I325" s="15">
        <f t="shared" si="16"/>
        <v>0.01953703703703704</v>
      </c>
    </row>
    <row r="326" spans="1:9" ht="15" customHeight="1">
      <c r="A326" s="14">
        <v>322</v>
      </c>
      <c r="B326" s="35" t="s">
        <v>420</v>
      </c>
      <c r="C326" s="38"/>
      <c r="D326" s="25" t="s">
        <v>63</v>
      </c>
      <c r="E326" s="23" t="s">
        <v>17</v>
      </c>
      <c r="F326" s="41">
        <v>0.07528935185185186</v>
      </c>
      <c r="G326" s="14" t="str">
        <f t="shared" si="17"/>
        <v>5.08/km</v>
      </c>
      <c r="H326" s="15">
        <f t="shared" si="15"/>
        <v>0.0285300925925926</v>
      </c>
      <c r="I326" s="15">
        <f t="shared" si="16"/>
        <v>0.017615740740740744</v>
      </c>
    </row>
    <row r="327" spans="1:9" ht="15" customHeight="1">
      <c r="A327" s="14">
        <v>323</v>
      </c>
      <c r="B327" s="35" t="s">
        <v>421</v>
      </c>
      <c r="C327" s="38"/>
      <c r="D327" s="25" t="s">
        <v>30</v>
      </c>
      <c r="E327" s="23" t="s">
        <v>17</v>
      </c>
      <c r="F327" s="41">
        <v>0.07528935185185186</v>
      </c>
      <c r="G327" s="14" t="str">
        <f t="shared" si="17"/>
        <v>5.08/km</v>
      </c>
      <c r="H327" s="15">
        <f t="shared" si="15"/>
        <v>0.0285300925925926</v>
      </c>
      <c r="I327" s="15">
        <f t="shared" si="16"/>
        <v>0.01954861111111112</v>
      </c>
    </row>
    <row r="328" spans="1:9" ht="15" customHeight="1">
      <c r="A328" s="14">
        <v>324</v>
      </c>
      <c r="B328" s="35" t="s">
        <v>422</v>
      </c>
      <c r="C328" s="38"/>
      <c r="D328" s="25" t="s">
        <v>30</v>
      </c>
      <c r="E328" s="23" t="s">
        <v>169</v>
      </c>
      <c r="F328" s="41">
        <v>0.07532407407407408</v>
      </c>
      <c r="G328" s="14" t="str">
        <f t="shared" si="17"/>
        <v>5.08/km</v>
      </c>
      <c r="H328" s="15">
        <f t="shared" si="15"/>
        <v>0.028564814814814828</v>
      </c>
      <c r="I328" s="15">
        <f t="shared" si="16"/>
        <v>0.01958333333333335</v>
      </c>
    </row>
    <row r="329" spans="1:9" ht="15" customHeight="1">
      <c r="A329" s="14">
        <v>325</v>
      </c>
      <c r="B329" s="35" t="s">
        <v>423</v>
      </c>
      <c r="C329" s="38"/>
      <c r="D329" s="25" t="s">
        <v>19</v>
      </c>
      <c r="E329" s="23" t="s">
        <v>424</v>
      </c>
      <c r="F329" s="41">
        <v>0.07550925925925926</v>
      </c>
      <c r="G329" s="14" t="str">
        <f t="shared" si="17"/>
        <v>5.09/km</v>
      </c>
      <c r="H329" s="15">
        <f t="shared" si="15"/>
        <v>0.028750000000000005</v>
      </c>
      <c r="I329" s="15">
        <f t="shared" si="16"/>
        <v>0.02454861111111111</v>
      </c>
    </row>
    <row r="330" spans="1:9" ht="15" customHeight="1">
      <c r="A330" s="14">
        <v>326</v>
      </c>
      <c r="B330" s="35" t="s">
        <v>425</v>
      </c>
      <c r="C330" s="38"/>
      <c r="D330" s="25" t="s">
        <v>19</v>
      </c>
      <c r="E330" s="23" t="s">
        <v>426</v>
      </c>
      <c r="F330" s="41">
        <v>0.07556712962962964</v>
      </c>
      <c r="G330" s="14" t="str">
        <f t="shared" si="17"/>
        <v>5.09/km</v>
      </c>
      <c r="H330" s="15">
        <f t="shared" si="15"/>
        <v>0.02880787037037038</v>
      </c>
      <c r="I330" s="15">
        <f t="shared" si="16"/>
        <v>0.024606481481481486</v>
      </c>
    </row>
    <row r="331" spans="1:9" ht="15" customHeight="1">
      <c r="A331" s="14">
        <v>327</v>
      </c>
      <c r="B331" s="35" t="s">
        <v>427</v>
      </c>
      <c r="C331" s="38"/>
      <c r="D331" s="25" t="s">
        <v>63</v>
      </c>
      <c r="E331" s="23" t="s">
        <v>108</v>
      </c>
      <c r="F331" s="41">
        <v>0.07556712962962964</v>
      </c>
      <c r="G331" s="14" t="str">
        <f t="shared" si="17"/>
        <v>5.09/km</v>
      </c>
      <c r="H331" s="15">
        <f t="shared" si="15"/>
        <v>0.02880787037037038</v>
      </c>
      <c r="I331" s="15">
        <f t="shared" si="16"/>
        <v>0.017893518518518524</v>
      </c>
    </row>
    <row r="332" spans="1:9" ht="15" customHeight="1">
      <c r="A332" s="14">
        <v>328</v>
      </c>
      <c r="B332" s="35" t="s">
        <v>428</v>
      </c>
      <c r="C332" s="38"/>
      <c r="D332" s="25" t="s">
        <v>30</v>
      </c>
      <c r="E332" s="23" t="s">
        <v>429</v>
      </c>
      <c r="F332" s="41">
        <v>0.07556712962962964</v>
      </c>
      <c r="G332" s="14" t="str">
        <f t="shared" si="17"/>
        <v>5.09/km</v>
      </c>
      <c r="H332" s="15">
        <f t="shared" si="15"/>
        <v>0.02880787037037038</v>
      </c>
      <c r="I332" s="15">
        <f t="shared" si="16"/>
        <v>0.0198263888888889</v>
      </c>
    </row>
    <row r="333" spans="1:9" ht="15" customHeight="1">
      <c r="A333" s="14">
        <v>329</v>
      </c>
      <c r="B333" s="35" t="s">
        <v>430</v>
      </c>
      <c r="C333" s="38"/>
      <c r="D333" s="25" t="s">
        <v>276</v>
      </c>
      <c r="E333" s="23" t="s">
        <v>429</v>
      </c>
      <c r="F333" s="41">
        <v>0.0755787037037037</v>
      </c>
      <c r="G333" s="14" t="str">
        <f t="shared" si="17"/>
        <v>5.10/km</v>
      </c>
      <c r="H333" s="15">
        <f t="shared" si="15"/>
        <v>0.028819444444444446</v>
      </c>
      <c r="I333" s="15">
        <f t="shared" si="16"/>
        <v>0.007627314814814809</v>
      </c>
    </row>
    <row r="334" spans="1:9" ht="15" customHeight="1">
      <c r="A334" s="14">
        <v>330</v>
      </c>
      <c r="B334" s="35" t="s">
        <v>431</v>
      </c>
      <c r="C334" s="38"/>
      <c r="D334" s="25" t="s">
        <v>252</v>
      </c>
      <c r="E334" s="23" t="s">
        <v>108</v>
      </c>
      <c r="F334" s="41">
        <v>0.07560185185185185</v>
      </c>
      <c r="G334" s="14" t="str">
        <f t="shared" si="17"/>
        <v>5.10/km</v>
      </c>
      <c r="H334" s="15">
        <f t="shared" si="15"/>
        <v>0.028842592592592593</v>
      </c>
      <c r="I334" s="15">
        <f t="shared" si="16"/>
        <v>0.008657407407407405</v>
      </c>
    </row>
    <row r="335" spans="1:9" ht="15" customHeight="1">
      <c r="A335" s="14">
        <v>331</v>
      </c>
      <c r="B335" s="35" t="s">
        <v>432</v>
      </c>
      <c r="C335" s="38"/>
      <c r="D335" s="25" t="s">
        <v>30</v>
      </c>
      <c r="E335" s="23" t="s">
        <v>116</v>
      </c>
      <c r="F335" s="41">
        <v>0.07570601851851852</v>
      </c>
      <c r="G335" s="14" t="str">
        <f t="shared" si="17"/>
        <v>5.10/km</v>
      </c>
      <c r="H335" s="15">
        <f t="shared" si="15"/>
        <v>0.028946759259259262</v>
      </c>
      <c r="I335" s="15">
        <f t="shared" si="16"/>
        <v>0.019965277777777783</v>
      </c>
    </row>
    <row r="336" spans="1:9" ht="15" customHeight="1">
      <c r="A336" s="14">
        <v>332</v>
      </c>
      <c r="B336" s="35" t="s">
        <v>433</v>
      </c>
      <c r="C336" s="38"/>
      <c r="D336" s="25" t="s">
        <v>26</v>
      </c>
      <c r="E336" s="23" t="s">
        <v>113</v>
      </c>
      <c r="F336" s="41">
        <v>0.0759837962962963</v>
      </c>
      <c r="G336" s="14" t="str">
        <f t="shared" si="17"/>
        <v>5.11/km</v>
      </c>
      <c r="H336" s="15">
        <f t="shared" si="15"/>
        <v>0.029224537037037042</v>
      </c>
      <c r="I336" s="15">
        <f t="shared" si="16"/>
        <v>0.022337962962962962</v>
      </c>
    </row>
    <row r="337" spans="1:9" ht="15" customHeight="1">
      <c r="A337" s="14">
        <v>333</v>
      </c>
      <c r="B337" s="35" t="s">
        <v>434</v>
      </c>
      <c r="C337" s="38"/>
      <c r="D337" s="25" t="s">
        <v>142</v>
      </c>
      <c r="E337" s="23" t="s">
        <v>70</v>
      </c>
      <c r="F337" s="41">
        <v>0.07605324074074074</v>
      </c>
      <c r="G337" s="14" t="str">
        <f t="shared" si="17"/>
        <v>5.11/km</v>
      </c>
      <c r="H337" s="15">
        <f t="shared" si="15"/>
        <v>0.029293981481481483</v>
      </c>
      <c r="I337" s="15">
        <f t="shared" si="16"/>
        <v>0.013946759259259256</v>
      </c>
    </row>
    <row r="338" spans="1:9" ht="15" customHeight="1">
      <c r="A338" s="14">
        <v>334</v>
      </c>
      <c r="B338" s="35" t="s">
        <v>435</v>
      </c>
      <c r="C338" s="38"/>
      <c r="D338" s="25" t="s">
        <v>33</v>
      </c>
      <c r="E338" s="23" t="s">
        <v>59</v>
      </c>
      <c r="F338" s="41">
        <v>0.07609953703703703</v>
      </c>
      <c r="G338" s="14" t="str">
        <f t="shared" si="17"/>
        <v>5.12/km</v>
      </c>
      <c r="H338" s="15">
        <f t="shared" si="15"/>
        <v>0.029340277777777778</v>
      </c>
      <c r="I338" s="15">
        <f t="shared" si="16"/>
        <v>0.020196759259259255</v>
      </c>
    </row>
    <row r="339" spans="1:9" ht="15" customHeight="1">
      <c r="A339" s="14">
        <v>335</v>
      </c>
      <c r="B339" s="35" t="s">
        <v>436</v>
      </c>
      <c r="C339" s="38"/>
      <c r="D339" s="25" t="s">
        <v>276</v>
      </c>
      <c r="E339" s="23" t="s">
        <v>70</v>
      </c>
      <c r="F339" s="41">
        <v>0.07614583333333334</v>
      </c>
      <c r="G339" s="14" t="str">
        <f t="shared" si="17"/>
        <v>5.12/km</v>
      </c>
      <c r="H339" s="15">
        <f t="shared" si="15"/>
        <v>0.029386574074074086</v>
      </c>
      <c r="I339" s="15">
        <f t="shared" si="16"/>
        <v>0.008194444444444449</v>
      </c>
    </row>
    <row r="340" spans="1:9" ht="15" customHeight="1">
      <c r="A340" s="14">
        <v>336</v>
      </c>
      <c r="B340" s="35" t="s">
        <v>437</v>
      </c>
      <c r="C340" s="38"/>
      <c r="D340" s="25" t="s">
        <v>63</v>
      </c>
      <c r="E340" s="23" t="s">
        <v>17</v>
      </c>
      <c r="F340" s="41">
        <v>0.07614583333333334</v>
      </c>
      <c r="G340" s="14" t="str">
        <f t="shared" si="17"/>
        <v>5.12/km</v>
      </c>
      <c r="H340" s="15">
        <f t="shared" si="15"/>
        <v>0.029386574074074086</v>
      </c>
      <c r="I340" s="15">
        <f t="shared" si="16"/>
        <v>0.01847222222222223</v>
      </c>
    </row>
    <row r="341" spans="1:9" ht="15" customHeight="1">
      <c r="A341" s="14">
        <v>337</v>
      </c>
      <c r="B341" s="35" t="s">
        <v>438</v>
      </c>
      <c r="C341" s="38"/>
      <c r="D341" s="25" t="s">
        <v>63</v>
      </c>
      <c r="E341" s="23" t="s">
        <v>166</v>
      </c>
      <c r="F341" s="41">
        <v>0.07615740740740741</v>
      </c>
      <c r="G341" s="14" t="str">
        <f t="shared" si="17"/>
        <v>5.12/km</v>
      </c>
      <c r="H341" s="15">
        <f t="shared" si="15"/>
        <v>0.029398148148148152</v>
      </c>
      <c r="I341" s="15">
        <f t="shared" si="16"/>
        <v>0.018483796296296297</v>
      </c>
    </row>
    <row r="342" spans="1:9" ht="15" customHeight="1">
      <c r="A342" s="14">
        <v>338</v>
      </c>
      <c r="B342" s="35" t="s">
        <v>439</v>
      </c>
      <c r="C342" s="38"/>
      <c r="D342" s="25" t="s">
        <v>26</v>
      </c>
      <c r="E342" s="23" t="s">
        <v>166</v>
      </c>
      <c r="F342" s="41">
        <v>0.07618055555555556</v>
      </c>
      <c r="G342" s="14" t="str">
        <f t="shared" si="17"/>
        <v>5.12/km</v>
      </c>
      <c r="H342" s="15">
        <f t="shared" si="15"/>
        <v>0.0294212962962963</v>
      </c>
      <c r="I342" s="15">
        <f t="shared" si="16"/>
        <v>0.02253472222222222</v>
      </c>
    </row>
    <row r="343" spans="1:9" ht="15" customHeight="1">
      <c r="A343" s="14">
        <v>339</v>
      </c>
      <c r="B343" s="35" t="s">
        <v>440</v>
      </c>
      <c r="C343" s="38"/>
      <c r="D343" s="25" t="s">
        <v>19</v>
      </c>
      <c r="E343" s="23" t="s">
        <v>279</v>
      </c>
      <c r="F343" s="41">
        <v>0.07628472222222223</v>
      </c>
      <c r="G343" s="14" t="str">
        <f t="shared" si="17"/>
        <v>5.12/km</v>
      </c>
      <c r="H343" s="15">
        <f t="shared" si="15"/>
        <v>0.02952546296296297</v>
      </c>
      <c r="I343" s="15">
        <f t="shared" si="16"/>
        <v>0.025324074074074075</v>
      </c>
    </row>
    <row r="344" spans="1:9" ht="15" customHeight="1">
      <c r="A344" s="14">
        <v>340</v>
      </c>
      <c r="B344" s="35" t="s">
        <v>441</v>
      </c>
      <c r="C344" s="38"/>
      <c r="D344" s="25" t="s">
        <v>33</v>
      </c>
      <c r="E344" s="23" t="s">
        <v>68</v>
      </c>
      <c r="F344" s="41">
        <v>0.07633101851851852</v>
      </c>
      <c r="G344" s="14" t="str">
        <f t="shared" si="17"/>
        <v>5.13/km</v>
      </c>
      <c r="H344" s="15">
        <f t="shared" si="15"/>
        <v>0.029571759259259263</v>
      </c>
      <c r="I344" s="15">
        <f t="shared" si="16"/>
        <v>0.02042824074074074</v>
      </c>
    </row>
    <row r="345" spans="1:9" ht="15" customHeight="1">
      <c r="A345" s="14">
        <v>341</v>
      </c>
      <c r="B345" s="35" t="s">
        <v>442</v>
      </c>
      <c r="C345" s="38"/>
      <c r="D345" s="25" t="s">
        <v>252</v>
      </c>
      <c r="E345" s="23" t="s">
        <v>116</v>
      </c>
      <c r="F345" s="41">
        <v>0.07645833333333334</v>
      </c>
      <c r="G345" s="14" t="str">
        <f t="shared" si="17"/>
        <v>5.13/km</v>
      </c>
      <c r="H345" s="15">
        <f t="shared" si="15"/>
        <v>0.02969907407407408</v>
      </c>
      <c r="I345" s="15">
        <f t="shared" si="16"/>
        <v>0.009513888888888891</v>
      </c>
    </row>
    <row r="346" spans="1:9" ht="15" customHeight="1">
      <c r="A346" s="14">
        <v>342</v>
      </c>
      <c r="B346" s="35" t="s">
        <v>443</v>
      </c>
      <c r="C346" s="38"/>
      <c r="D346" s="25" t="s">
        <v>26</v>
      </c>
      <c r="E346" s="23" t="s">
        <v>92</v>
      </c>
      <c r="F346" s="41">
        <v>0.07655092592592593</v>
      </c>
      <c r="G346" s="14" t="str">
        <f t="shared" si="17"/>
        <v>5.14/km</v>
      </c>
      <c r="H346" s="15">
        <f t="shared" si="15"/>
        <v>0.029791666666666668</v>
      </c>
      <c r="I346" s="15">
        <f t="shared" si="16"/>
        <v>0.022905092592592588</v>
      </c>
    </row>
    <row r="347" spans="1:9" ht="15" customHeight="1">
      <c r="A347" s="14">
        <v>343</v>
      </c>
      <c r="B347" s="35" t="s">
        <v>444</v>
      </c>
      <c r="C347" s="38"/>
      <c r="D347" s="25" t="s">
        <v>30</v>
      </c>
      <c r="E347" s="23" t="s">
        <v>113</v>
      </c>
      <c r="F347" s="41">
        <v>0.0765625</v>
      </c>
      <c r="G347" s="14" t="str">
        <f t="shared" si="17"/>
        <v>5.14/km</v>
      </c>
      <c r="H347" s="15">
        <f t="shared" si="15"/>
        <v>0.029803240740740748</v>
      </c>
      <c r="I347" s="15">
        <f t="shared" si="16"/>
        <v>0.02082175925925927</v>
      </c>
    </row>
    <row r="348" spans="1:9" ht="15" customHeight="1">
      <c r="A348" s="14">
        <v>344</v>
      </c>
      <c r="B348" s="35" t="s">
        <v>445</v>
      </c>
      <c r="C348" s="38"/>
      <c r="D348" s="25" t="s">
        <v>30</v>
      </c>
      <c r="E348" s="23" t="s">
        <v>59</v>
      </c>
      <c r="F348" s="41">
        <v>0.07658564814814815</v>
      </c>
      <c r="G348" s="14" t="str">
        <f t="shared" si="17"/>
        <v>5.14/km</v>
      </c>
      <c r="H348" s="15">
        <f t="shared" si="15"/>
        <v>0.029826388888888895</v>
      </c>
      <c r="I348" s="15">
        <f t="shared" si="16"/>
        <v>0.020844907407407416</v>
      </c>
    </row>
    <row r="349" spans="1:9" ht="15" customHeight="1">
      <c r="A349" s="14">
        <v>345</v>
      </c>
      <c r="B349" s="35" t="s">
        <v>446</v>
      </c>
      <c r="C349" s="38"/>
      <c r="D349" s="25" t="s">
        <v>276</v>
      </c>
      <c r="E349" s="23" t="s">
        <v>70</v>
      </c>
      <c r="F349" s="41">
        <v>0.07679398148148148</v>
      </c>
      <c r="G349" s="14" t="str">
        <f t="shared" si="17"/>
        <v>5.14/km</v>
      </c>
      <c r="H349" s="15">
        <f t="shared" si="15"/>
        <v>0.03003472222222222</v>
      </c>
      <c r="I349" s="15">
        <f t="shared" si="16"/>
        <v>0.008842592592592582</v>
      </c>
    </row>
    <row r="350" spans="1:9" ht="15" customHeight="1">
      <c r="A350" s="14">
        <v>346</v>
      </c>
      <c r="B350" s="35" t="s">
        <v>447</v>
      </c>
      <c r="C350" s="38"/>
      <c r="D350" s="25" t="s">
        <v>33</v>
      </c>
      <c r="E350" s="23" t="s">
        <v>80</v>
      </c>
      <c r="F350" s="41">
        <v>0.0768287037037037</v>
      </c>
      <c r="G350" s="14" t="str">
        <f t="shared" si="17"/>
        <v>5.15/km</v>
      </c>
      <c r="H350" s="15">
        <f t="shared" si="15"/>
        <v>0.030069444444444447</v>
      </c>
      <c r="I350" s="15">
        <f t="shared" si="16"/>
        <v>0.020925925925925924</v>
      </c>
    </row>
    <row r="351" spans="1:9" ht="15" customHeight="1">
      <c r="A351" s="14">
        <v>347</v>
      </c>
      <c r="B351" s="35" t="s">
        <v>448</v>
      </c>
      <c r="C351" s="38"/>
      <c r="D351" s="25" t="s">
        <v>276</v>
      </c>
      <c r="E351" s="23" t="s">
        <v>113</v>
      </c>
      <c r="F351" s="41">
        <v>0.07693287037037037</v>
      </c>
      <c r="G351" s="14" t="str">
        <f t="shared" si="17"/>
        <v>5.15/km</v>
      </c>
      <c r="H351" s="15">
        <f t="shared" si="15"/>
        <v>0.030173611111111116</v>
      </c>
      <c r="I351" s="15">
        <f t="shared" si="16"/>
        <v>0.00898148148148148</v>
      </c>
    </row>
    <row r="352" spans="1:9" ht="15" customHeight="1">
      <c r="A352" s="14">
        <v>348</v>
      </c>
      <c r="B352" s="35" t="s">
        <v>449</v>
      </c>
      <c r="C352" s="38"/>
      <c r="D352" s="25" t="s">
        <v>142</v>
      </c>
      <c r="E352" s="23" t="s">
        <v>110</v>
      </c>
      <c r="F352" s="41">
        <v>0.07701388888888888</v>
      </c>
      <c r="G352" s="14" t="str">
        <f t="shared" si="17"/>
        <v>5.15/km</v>
      </c>
      <c r="H352" s="15">
        <f t="shared" si="15"/>
        <v>0.030254629629629624</v>
      </c>
      <c r="I352" s="15">
        <f t="shared" si="16"/>
        <v>0.014907407407407397</v>
      </c>
    </row>
    <row r="353" spans="1:9" ht="15" customHeight="1">
      <c r="A353" s="14">
        <v>349</v>
      </c>
      <c r="B353" s="35" t="s">
        <v>450</v>
      </c>
      <c r="C353" s="38"/>
      <c r="D353" s="25" t="s">
        <v>33</v>
      </c>
      <c r="E353" s="23" t="s">
        <v>154</v>
      </c>
      <c r="F353" s="41">
        <v>0.07717592592592593</v>
      </c>
      <c r="G353" s="14" t="str">
        <f t="shared" si="17"/>
        <v>5.16/km</v>
      </c>
      <c r="H353" s="15">
        <f t="shared" si="15"/>
        <v>0.030416666666666668</v>
      </c>
      <c r="I353" s="15">
        <f t="shared" si="16"/>
        <v>0.021273148148148145</v>
      </c>
    </row>
    <row r="354" spans="1:9" ht="15" customHeight="1">
      <c r="A354" s="14">
        <v>350</v>
      </c>
      <c r="B354" s="35" t="s">
        <v>451</v>
      </c>
      <c r="C354" s="38"/>
      <c r="D354" s="25" t="s">
        <v>33</v>
      </c>
      <c r="E354" s="23" t="s">
        <v>100</v>
      </c>
      <c r="F354" s="41">
        <v>0.0772337962962963</v>
      </c>
      <c r="G354" s="14" t="str">
        <f t="shared" si="17"/>
        <v>5.16/km</v>
      </c>
      <c r="H354" s="15">
        <f t="shared" si="15"/>
        <v>0.030474537037037043</v>
      </c>
      <c r="I354" s="15">
        <f t="shared" si="16"/>
        <v>0.02133101851851852</v>
      </c>
    </row>
    <row r="355" spans="1:9" ht="15" customHeight="1">
      <c r="A355" s="14">
        <v>351</v>
      </c>
      <c r="B355" s="35" t="s">
        <v>452</v>
      </c>
      <c r="C355" s="38"/>
      <c r="D355" s="25" t="s">
        <v>19</v>
      </c>
      <c r="E355" s="23" t="s">
        <v>113</v>
      </c>
      <c r="F355" s="41">
        <v>0.07732638888888889</v>
      </c>
      <c r="G355" s="14" t="str">
        <f t="shared" si="17"/>
        <v>5.17/km</v>
      </c>
      <c r="H355" s="15">
        <f t="shared" si="15"/>
        <v>0.03056712962962963</v>
      </c>
      <c r="I355" s="15">
        <f t="shared" si="16"/>
        <v>0.026365740740740738</v>
      </c>
    </row>
    <row r="356" spans="1:9" ht="15" customHeight="1">
      <c r="A356" s="14">
        <v>352</v>
      </c>
      <c r="B356" s="35" t="s">
        <v>453</v>
      </c>
      <c r="C356" s="38"/>
      <c r="D356" s="25" t="s">
        <v>340</v>
      </c>
      <c r="E356" s="23" t="s">
        <v>119</v>
      </c>
      <c r="F356" s="41">
        <v>0.07737268518518518</v>
      </c>
      <c r="G356" s="14" t="str">
        <f t="shared" si="17"/>
        <v>5.17/km</v>
      </c>
      <c r="H356" s="15">
        <f t="shared" si="15"/>
        <v>0.030613425925925926</v>
      </c>
      <c r="I356" s="15">
        <f t="shared" si="16"/>
        <v>0.006203703703703697</v>
      </c>
    </row>
    <row r="357" spans="1:9" ht="15" customHeight="1">
      <c r="A357" s="14">
        <v>353</v>
      </c>
      <c r="B357" s="35" t="s">
        <v>454</v>
      </c>
      <c r="C357" s="38"/>
      <c r="D357" s="25" t="s">
        <v>19</v>
      </c>
      <c r="E357" s="23" t="s">
        <v>113</v>
      </c>
      <c r="F357" s="41">
        <v>0.07758101851851852</v>
      </c>
      <c r="G357" s="14" t="str">
        <f t="shared" si="17"/>
        <v>5.18/km</v>
      </c>
      <c r="H357" s="15">
        <f t="shared" si="15"/>
        <v>0.030821759259259264</v>
      </c>
      <c r="I357" s="15">
        <f t="shared" si="16"/>
        <v>0.02662037037037037</v>
      </c>
    </row>
    <row r="358" spans="1:9" ht="15" customHeight="1">
      <c r="A358" s="14">
        <v>354</v>
      </c>
      <c r="B358" s="35" t="s">
        <v>455</v>
      </c>
      <c r="C358" s="38"/>
      <c r="D358" s="25" t="s">
        <v>63</v>
      </c>
      <c r="E358" s="23" t="s">
        <v>17</v>
      </c>
      <c r="F358" s="41">
        <v>0.07763888888888888</v>
      </c>
      <c r="G358" s="14" t="str">
        <f t="shared" si="17"/>
        <v>5.18/km</v>
      </c>
      <c r="H358" s="15">
        <f t="shared" si="15"/>
        <v>0.030879629629629625</v>
      </c>
      <c r="I358" s="15">
        <f t="shared" si="16"/>
        <v>0.01996527777777777</v>
      </c>
    </row>
    <row r="359" spans="1:9" ht="15" customHeight="1">
      <c r="A359" s="14">
        <v>355</v>
      </c>
      <c r="B359" s="35" t="s">
        <v>456</v>
      </c>
      <c r="C359" s="38"/>
      <c r="D359" s="25" t="s">
        <v>63</v>
      </c>
      <c r="E359" s="23" t="s">
        <v>279</v>
      </c>
      <c r="F359" s="41">
        <v>0.07774305555555555</v>
      </c>
      <c r="G359" s="14" t="str">
        <f t="shared" si="17"/>
        <v>5.18/km</v>
      </c>
      <c r="H359" s="15">
        <f t="shared" si="15"/>
        <v>0.030983796296296294</v>
      </c>
      <c r="I359" s="15">
        <f t="shared" si="16"/>
        <v>0.02006944444444444</v>
      </c>
    </row>
    <row r="360" spans="1:9" ht="15" customHeight="1">
      <c r="A360" s="14">
        <v>356</v>
      </c>
      <c r="B360" s="35" t="s">
        <v>457</v>
      </c>
      <c r="C360" s="38"/>
      <c r="D360" s="25" t="s">
        <v>30</v>
      </c>
      <c r="E360" s="23" t="s">
        <v>258</v>
      </c>
      <c r="F360" s="41">
        <v>0.07788194444444445</v>
      </c>
      <c r="G360" s="14" t="str">
        <f t="shared" si="17"/>
        <v>5.19/km</v>
      </c>
      <c r="H360" s="15">
        <f t="shared" si="15"/>
        <v>0.03112268518518519</v>
      </c>
      <c r="I360" s="15">
        <f t="shared" si="16"/>
        <v>0.02214120370370371</v>
      </c>
    </row>
    <row r="361" spans="1:9" ht="15" customHeight="1">
      <c r="A361" s="14">
        <v>357</v>
      </c>
      <c r="B361" s="35" t="s">
        <v>458</v>
      </c>
      <c r="C361" s="38"/>
      <c r="D361" s="25" t="s">
        <v>26</v>
      </c>
      <c r="E361" s="23" t="s">
        <v>31</v>
      </c>
      <c r="F361" s="41">
        <v>0.07789351851851851</v>
      </c>
      <c r="G361" s="14" t="str">
        <f t="shared" si="17"/>
        <v>5.19/km</v>
      </c>
      <c r="H361" s="15">
        <f t="shared" si="15"/>
        <v>0.031134259259259257</v>
      </c>
      <c r="I361" s="15">
        <f t="shared" si="16"/>
        <v>0.024247685185185178</v>
      </c>
    </row>
    <row r="362" spans="1:9" ht="15" customHeight="1">
      <c r="A362" s="14">
        <v>358</v>
      </c>
      <c r="B362" s="35" t="s">
        <v>459</v>
      </c>
      <c r="C362" s="38"/>
      <c r="D362" s="25" t="s">
        <v>30</v>
      </c>
      <c r="E362" s="23" t="s">
        <v>113</v>
      </c>
      <c r="F362" s="41">
        <v>0.07796296296296296</v>
      </c>
      <c r="G362" s="14" t="str">
        <f t="shared" si="17"/>
        <v>5.19/km</v>
      </c>
      <c r="H362" s="15">
        <f t="shared" si="15"/>
        <v>0.0312037037037037</v>
      </c>
      <c r="I362" s="15">
        <f t="shared" si="16"/>
        <v>0.02222222222222222</v>
      </c>
    </row>
    <row r="363" spans="1:9" ht="15" customHeight="1">
      <c r="A363" s="14">
        <v>359</v>
      </c>
      <c r="B363" s="35" t="s">
        <v>460</v>
      </c>
      <c r="C363" s="38"/>
      <c r="D363" s="25" t="s">
        <v>276</v>
      </c>
      <c r="E363" s="23" t="s">
        <v>174</v>
      </c>
      <c r="F363" s="41">
        <v>0.07803240740740741</v>
      </c>
      <c r="G363" s="14" t="str">
        <f t="shared" si="17"/>
        <v>5.20/km</v>
      </c>
      <c r="H363" s="15">
        <f t="shared" si="15"/>
        <v>0.031273148148148154</v>
      </c>
      <c r="I363" s="15">
        <f t="shared" si="16"/>
        <v>0.010081018518518517</v>
      </c>
    </row>
    <row r="364" spans="1:9" ht="15" customHeight="1">
      <c r="A364" s="14">
        <v>360</v>
      </c>
      <c r="B364" s="35" t="s">
        <v>461</v>
      </c>
      <c r="C364" s="38"/>
      <c r="D364" s="25" t="s">
        <v>396</v>
      </c>
      <c r="E364" s="23" t="s">
        <v>34</v>
      </c>
      <c r="F364" s="41">
        <v>0.07806712962962963</v>
      </c>
      <c r="G364" s="14" t="str">
        <f t="shared" si="17"/>
        <v>5.20/km</v>
      </c>
      <c r="H364" s="15">
        <f t="shared" si="15"/>
        <v>0.03130787037037037</v>
      </c>
      <c r="I364" s="15">
        <f t="shared" si="16"/>
        <v>0.0043865740740740705</v>
      </c>
    </row>
    <row r="365" spans="1:9" ht="15" customHeight="1">
      <c r="A365" s="14">
        <v>361</v>
      </c>
      <c r="B365" s="35" t="s">
        <v>462</v>
      </c>
      <c r="C365" s="38"/>
      <c r="D365" s="25" t="s">
        <v>30</v>
      </c>
      <c r="E365" s="23" t="s">
        <v>154</v>
      </c>
      <c r="F365" s="41">
        <v>0.07817129629629631</v>
      </c>
      <c r="G365" s="14" t="str">
        <f t="shared" si="17"/>
        <v>5.20/km</v>
      </c>
      <c r="H365" s="15">
        <f aca="true" t="shared" si="18" ref="H365:H428">F365-$F$5</f>
        <v>0.03141203703703705</v>
      </c>
      <c r="I365" s="15">
        <f aca="true" t="shared" si="19" ref="I365:I428">F365-INDEX($F$5:$F$379,MATCH(D365,$D$5:$D$379,0))</f>
        <v>0.02243055555555557</v>
      </c>
    </row>
    <row r="366" spans="1:9" ht="15" customHeight="1">
      <c r="A366" s="14">
        <v>362</v>
      </c>
      <c r="B366" s="35" t="s">
        <v>463</v>
      </c>
      <c r="C366" s="38"/>
      <c r="D366" s="25" t="s">
        <v>340</v>
      </c>
      <c r="E366" s="23" t="s">
        <v>74</v>
      </c>
      <c r="F366" s="41">
        <v>0.07817129629629631</v>
      </c>
      <c r="G366" s="14" t="str">
        <f t="shared" si="17"/>
        <v>5.20/km</v>
      </c>
      <c r="H366" s="15">
        <f t="shared" si="18"/>
        <v>0.03141203703703705</v>
      </c>
      <c r="I366" s="15">
        <f t="shared" si="19"/>
        <v>0.007002314814814822</v>
      </c>
    </row>
    <row r="367" spans="1:9" ht="15" customHeight="1">
      <c r="A367" s="14">
        <v>363</v>
      </c>
      <c r="B367" s="35" t="s">
        <v>464</v>
      </c>
      <c r="C367" s="38"/>
      <c r="D367" s="25" t="s">
        <v>33</v>
      </c>
      <c r="E367" s="23" t="s">
        <v>116</v>
      </c>
      <c r="F367" s="41">
        <v>0.07822916666666667</v>
      </c>
      <c r="G367" s="14" t="str">
        <f t="shared" si="17"/>
        <v>5.20/km</v>
      </c>
      <c r="H367" s="15">
        <f t="shared" si="18"/>
        <v>0.03146990740740741</v>
      </c>
      <c r="I367" s="15">
        <f t="shared" si="19"/>
        <v>0.02232638888888889</v>
      </c>
    </row>
    <row r="368" spans="1:9" ht="15" customHeight="1">
      <c r="A368" s="14">
        <v>364</v>
      </c>
      <c r="B368" s="35" t="s">
        <v>465</v>
      </c>
      <c r="C368" s="38"/>
      <c r="D368" s="25" t="s">
        <v>33</v>
      </c>
      <c r="E368" s="23" t="s">
        <v>178</v>
      </c>
      <c r="F368" s="41">
        <v>0.07832175925925926</v>
      </c>
      <c r="G368" s="14" t="str">
        <f t="shared" si="17"/>
        <v>5.21/km</v>
      </c>
      <c r="H368" s="15">
        <f t="shared" si="18"/>
        <v>0.0315625</v>
      </c>
      <c r="I368" s="15">
        <f t="shared" si="19"/>
        <v>0.022418981481481477</v>
      </c>
    </row>
    <row r="369" spans="1:9" ht="15" customHeight="1">
      <c r="A369" s="14">
        <v>365</v>
      </c>
      <c r="B369" s="35" t="s">
        <v>466</v>
      </c>
      <c r="C369" s="38"/>
      <c r="D369" s="25" t="s">
        <v>467</v>
      </c>
      <c r="E369" s="23" t="s">
        <v>169</v>
      </c>
      <c r="F369" s="41">
        <v>0.07839120370370371</v>
      </c>
      <c r="G369" s="14" t="str">
        <f t="shared" si="17"/>
        <v>5.21/km</v>
      </c>
      <c r="H369" s="15">
        <f t="shared" si="18"/>
        <v>0.031631944444444456</v>
      </c>
      <c r="I369" s="15">
        <f t="shared" si="19"/>
        <v>0</v>
      </c>
    </row>
    <row r="370" spans="1:9" ht="15" customHeight="1">
      <c r="A370" s="14">
        <v>366</v>
      </c>
      <c r="B370" s="35" t="s">
        <v>468</v>
      </c>
      <c r="C370" s="38"/>
      <c r="D370" s="25" t="s">
        <v>19</v>
      </c>
      <c r="E370" s="23" t="s">
        <v>76</v>
      </c>
      <c r="F370" s="41">
        <v>0.07841435185185185</v>
      </c>
      <c r="G370" s="14" t="str">
        <f t="shared" si="17"/>
        <v>5.21/km</v>
      </c>
      <c r="H370" s="15">
        <f t="shared" si="18"/>
        <v>0.03165509259259259</v>
      </c>
      <c r="I370" s="15">
        <f t="shared" si="19"/>
        <v>0.027453703703703695</v>
      </c>
    </row>
    <row r="371" spans="1:9" ht="15" customHeight="1">
      <c r="A371" s="14">
        <v>367</v>
      </c>
      <c r="B371" s="35" t="s">
        <v>469</v>
      </c>
      <c r="C371" s="38"/>
      <c r="D371" s="25" t="s">
        <v>19</v>
      </c>
      <c r="E371" s="23" t="s">
        <v>258</v>
      </c>
      <c r="F371" s="41">
        <v>0.07851851851851853</v>
      </c>
      <c r="G371" s="14" t="str">
        <f t="shared" si="17"/>
        <v>5.22/km</v>
      </c>
      <c r="H371" s="15">
        <f t="shared" si="18"/>
        <v>0.03175925925925927</v>
      </c>
      <c r="I371" s="15">
        <f t="shared" si="19"/>
        <v>0.02755787037037038</v>
      </c>
    </row>
    <row r="372" spans="1:9" ht="15" customHeight="1">
      <c r="A372" s="14">
        <v>368</v>
      </c>
      <c r="B372" s="35" t="s">
        <v>470</v>
      </c>
      <c r="C372" s="38"/>
      <c r="D372" s="25" t="s">
        <v>142</v>
      </c>
      <c r="E372" s="23" t="s">
        <v>48</v>
      </c>
      <c r="F372" s="41">
        <v>0.07861111111111112</v>
      </c>
      <c r="G372" s="14" t="str">
        <f t="shared" si="17"/>
        <v>5.22/km</v>
      </c>
      <c r="H372" s="15">
        <f t="shared" si="18"/>
        <v>0.03185185185185186</v>
      </c>
      <c r="I372" s="15">
        <f t="shared" si="19"/>
        <v>0.016504629629629633</v>
      </c>
    </row>
    <row r="373" spans="1:9" ht="15" customHeight="1">
      <c r="A373" s="14">
        <v>369</v>
      </c>
      <c r="B373" s="35" t="s">
        <v>471</v>
      </c>
      <c r="C373" s="38"/>
      <c r="D373" s="25" t="s">
        <v>33</v>
      </c>
      <c r="E373" s="23" t="s">
        <v>17</v>
      </c>
      <c r="F373" s="41">
        <v>0.07862268518518518</v>
      </c>
      <c r="G373" s="14" t="str">
        <f t="shared" si="17"/>
        <v>5.22/km</v>
      </c>
      <c r="H373" s="15">
        <f t="shared" si="18"/>
        <v>0.03186342592592593</v>
      </c>
      <c r="I373" s="15">
        <f t="shared" si="19"/>
        <v>0.022719907407407404</v>
      </c>
    </row>
    <row r="374" spans="1:9" ht="15" customHeight="1">
      <c r="A374" s="14">
        <v>370</v>
      </c>
      <c r="B374" s="35" t="s">
        <v>472</v>
      </c>
      <c r="C374" s="38"/>
      <c r="D374" s="25" t="s">
        <v>276</v>
      </c>
      <c r="E374" s="23" t="s">
        <v>174</v>
      </c>
      <c r="F374" s="41">
        <v>0.07865740740740741</v>
      </c>
      <c r="G374" s="14" t="str">
        <f t="shared" si="17"/>
        <v>5.22/km</v>
      </c>
      <c r="H374" s="15">
        <f t="shared" si="18"/>
        <v>0.031898148148148155</v>
      </c>
      <c r="I374" s="15">
        <f t="shared" si="19"/>
        <v>0.010706018518518517</v>
      </c>
    </row>
    <row r="375" spans="1:9" ht="15" customHeight="1">
      <c r="A375" s="14">
        <v>371</v>
      </c>
      <c r="B375" s="35" t="s">
        <v>473</v>
      </c>
      <c r="C375" s="38"/>
      <c r="D375" s="25" t="s">
        <v>30</v>
      </c>
      <c r="E375" s="23" t="s">
        <v>116</v>
      </c>
      <c r="F375" s="41">
        <v>0.07871527777777777</v>
      </c>
      <c r="G375" s="14" t="str">
        <f t="shared" si="17"/>
        <v>5.22/km</v>
      </c>
      <c r="H375" s="15">
        <f t="shared" si="18"/>
        <v>0.031956018518518516</v>
      </c>
      <c r="I375" s="15">
        <f t="shared" si="19"/>
        <v>0.022974537037037036</v>
      </c>
    </row>
    <row r="376" spans="1:9" ht="15" customHeight="1">
      <c r="A376" s="14">
        <v>372</v>
      </c>
      <c r="B376" s="35" t="s">
        <v>474</v>
      </c>
      <c r="C376" s="38"/>
      <c r="D376" s="25" t="s">
        <v>33</v>
      </c>
      <c r="E376" s="23" t="s">
        <v>116</v>
      </c>
      <c r="F376" s="41">
        <v>0.07871527777777777</v>
      </c>
      <c r="G376" s="14" t="str">
        <f t="shared" si="17"/>
        <v>5.22/km</v>
      </c>
      <c r="H376" s="15">
        <f t="shared" si="18"/>
        <v>0.031956018518518516</v>
      </c>
      <c r="I376" s="15">
        <f t="shared" si="19"/>
        <v>0.022812499999999993</v>
      </c>
    </row>
    <row r="377" spans="1:9" ht="15" customHeight="1">
      <c r="A377" s="14">
        <v>373</v>
      </c>
      <c r="B377" s="35" t="s">
        <v>475</v>
      </c>
      <c r="C377" s="38"/>
      <c r="D377" s="25" t="s">
        <v>12</v>
      </c>
      <c r="E377" s="23" t="s">
        <v>113</v>
      </c>
      <c r="F377" s="41">
        <v>0.07872685185185185</v>
      </c>
      <c r="G377" s="14" t="str">
        <f t="shared" si="17"/>
        <v>5.22/km</v>
      </c>
      <c r="H377" s="15">
        <f t="shared" si="18"/>
        <v>0.031967592592592596</v>
      </c>
      <c r="I377" s="15">
        <f t="shared" si="19"/>
        <v>0.031967592592592596</v>
      </c>
    </row>
    <row r="378" spans="1:9" ht="15" customHeight="1">
      <c r="A378" s="14">
        <v>374</v>
      </c>
      <c r="B378" s="35" t="s">
        <v>476</v>
      </c>
      <c r="C378" s="38"/>
      <c r="D378" s="25" t="s">
        <v>19</v>
      </c>
      <c r="E378" s="23" t="s">
        <v>231</v>
      </c>
      <c r="F378" s="41">
        <v>0.07890046296296296</v>
      </c>
      <c r="G378" s="14" t="str">
        <f t="shared" si="17"/>
        <v>5.23/km</v>
      </c>
      <c r="H378" s="15">
        <f t="shared" si="18"/>
        <v>0.03214120370370371</v>
      </c>
      <c r="I378" s="15">
        <f t="shared" si="19"/>
        <v>0.027939814814814813</v>
      </c>
    </row>
    <row r="379" spans="1:9" ht="15" customHeight="1">
      <c r="A379" s="14">
        <v>375</v>
      </c>
      <c r="B379" s="35" t="s">
        <v>477</v>
      </c>
      <c r="C379" s="38"/>
      <c r="D379" s="25" t="s">
        <v>33</v>
      </c>
      <c r="E379" s="23" t="s">
        <v>478</v>
      </c>
      <c r="F379" s="41">
        <v>0.07891203703703703</v>
      </c>
      <c r="G379" s="14" t="str">
        <f t="shared" si="17"/>
        <v>5.23/km</v>
      </c>
      <c r="H379" s="15">
        <f t="shared" si="18"/>
        <v>0.03215277777777777</v>
      </c>
      <c r="I379" s="15">
        <f t="shared" si="19"/>
        <v>0.02300925925925925</v>
      </c>
    </row>
    <row r="380" spans="1:9" ht="15" customHeight="1">
      <c r="A380" s="14">
        <v>376</v>
      </c>
      <c r="B380" s="35" t="s">
        <v>479</v>
      </c>
      <c r="C380" s="38"/>
      <c r="D380" s="25" t="s">
        <v>210</v>
      </c>
      <c r="E380" s="23" t="s">
        <v>279</v>
      </c>
      <c r="F380" s="41">
        <v>0.07903935185185186</v>
      </c>
      <c r="G380" s="14" t="str">
        <f t="shared" si="17"/>
        <v>5.24/km</v>
      </c>
      <c r="H380" s="15">
        <f t="shared" si="18"/>
        <v>0.0322800925925926</v>
      </c>
      <c r="I380" s="15">
        <f t="shared" si="19"/>
        <v>0.013564814814814821</v>
      </c>
    </row>
    <row r="381" spans="1:9" ht="15" customHeight="1">
      <c r="A381" s="14">
        <v>377</v>
      </c>
      <c r="B381" s="35" t="s">
        <v>480</v>
      </c>
      <c r="C381" s="38"/>
      <c r="D381" s="25" t="s">
        <v>30</v>
      </c>
      <c r="E381" s="23" t="s">
        <v>34</v>
      </c>
      <c r="F381" s="41">
        <v>0.07903935185185186</v>
      </c>
      <c r="G381" s="14" t="str">
        <f t="shared" si="17"/>
        <v>5.24/km</v>
      </c>
      <c r="H381" s="15">
        <f t="shared" si="18"/>
        <v>0.0322800925925926</v>
      </c>
      <c r="I381" s="15">
        <f t="shared" si="19"/>
        <v>0.023298611111111124</v>
      </c>
    </row>
    <row r="382" spans="1:9" ht="15" customHeight="1">
      <c r="A382" s="14">
        <v>378</v>
      </c>
      <c r="B382" s="35" t="s">
        <v>481</v>
      </c>
      <c r="C382" s="38"/>
      <c r="D382" s="25" t="s">
        <v>216</v>
      </c>
      <c r="E382" s="23" t="s">
        <v>178</v>
      </c>
      <c r="F382" s="41">
        <v>0.07916666666666666</v>
      </c>
      <c r="G382" s="14" t="str">
        <f t="shared" si="17"/>
        <v>5.24/km</v>
      </c>
      <c r="H382" s="15">
        <f t="shared" si="18"/>
        <v>0.032407407407407406</v>
      </c>
      <c r="I382" s="15">
        <f t="shared" si="19"/>
        <v>0.013495370370370366</v>
      </c>
    </row>
    <row r="383" spans="1:9" ht="15" customHeight="1">
      <c r="A383" s="14">
        <v>379</v>
      </c>
      <c r="B383" s="35" t="s">
        <v>482</v>
      </c>
      <c r="C383" s="38"/>
      <c r="D383" s="25" t="s">
        <v>63</v>
      </c>
      <c r="E383" s="23" t="s">
        <v>17</v>
      </c>
      <c r="F383" s="41">
        <v>0.07916666666666666</v>
      </c>
      <c r="G383" s="14" t="str">
        <f t="shared" si="17"/>
        <v>5.24/km</v>
      </c>
      <c r="H383" s="15">
        <f t="shared" si="18"/>
        <v>0.032407407407407406</v>
      </c>
      <c r="I383" s="15">
        <f t="shared" si="19"/>
        <v>0.02149305555555555</v>
      </c>
    </row>
    <row r="384" spans="1:9" ht="15" customHeight="1">
      <c r="A384" s="14">
        <v>380</v>
      </c>
      <c r="B384" s="35" t="s">
        <v>483</v>
      </c>
      <c r="C384" s="38"/>
      <c r="D384" s="25" t="s">
        <v>340</v>
      </c>
      <c r="E384" s="23" t="s">
        <v>82</v>
      </c>
      <c r="F384" s="41">
        <v>0.07934027777777779</v>
      </c>
      <c r="G384" s="14" t="str">
        <f t="shared" si="17"/>
        <v>5.25/km</v>
      </c>
      <c r="H384" s="15">
        <f t="shared" si="18"/>
        <v>0.03258101851851853</v>
      </c>
      <c r="I384" s="15">
        <f t="shared" si="19"/>
        <v>0.008171296296296301</v>
      </c>
    </row>
    <row r="385" spans="1:9" ht="15" customHeight="1">
      <c r="A385" s="14">
        <v>381</v>
      </c>
      <c r="B385" s="35" t="s">
        <v>484</v>
      </c>
      <c r="C385" s="38"/>
      <c r="D385" s="25" t="s">
        <v>63</v>
      </c>
      <c r="E385" s="23" t="s">
        <v>82</v>
      </c>
      <c r="F385" s="41">
        <v>0.07945601851851852</v>
      </c>
      <c r="G385" s="14" t="str">
        <f t="shared" si="17"/>
        <v>5.25/km</v>
      </c>
      <c r="H385" s="15">
        <f t="shared" si="18"/>
        <v>0.032696759259259266</v>
      </c>
      <c r="I385" s="15">
        <f t="shared" si="19"/>
        <v>0.02178240740740741</v>
      </c>
    </row>
    <row r="386" spans="1:9" ht="15" customHeight="1">
      <c r="A386" s="14">
        <v>382</v>
      </c>
      <c r="B386" s="35" t="s">
        <v>485</v>
      </c>
      <c r="C386" s="38"/>
      <c r="D386" s="25" t="s">
        <v>142</v>
      </c>
      <c r="E386" s="23" t="s">
        <v>59</v>
      </c>
      <c r="F386" s="41">
        <v>0.07962962962962962</v>
      </c>
      <c r="G386" s="14" t="str">
        <f t="shared" si="17"/>
        <v>5.26/km</v>
      </c>
      <c r="H386" s="15">
        <f t="shared" si="18"/>
        <v>0.03287037037037036</v>
      </c>
      <c r="I386" s="15">
        <f t="shared" si="19"/>
        <v>0.017523148148148135</v>
      </c>
    </row>
    <row r="387" spans="1:9" ht="15" customHeight="1">
      <c r="A387" s="14">
        <v>383</v>
      </c>
      <c r="B387" s="35" t="s">
        <v>486</v>
      </c>
      <c r="C387" s="38"/>
      <c r="D387" s="25" t="s">
        <v>38</v>
      </c>
      <c r="E387" s="23" t="s">
        <v>68</v>
      </c>
      <c r="F387" s="41">
        <v>0.0797337962962963</v>
      </c>
      <c r="G387" s="14" t="str">
        <f t="shared" si="17"/>
        <v>5.27/km</v>
      </c>
      <c r="H387" s="15">
        <f t="shared" si="18"/>
        <v>0.032974537037037045</v>
      </c>
      <c r="I387" s="15">
        <f t="shared" si="19"/>
        <v>0.0234837962962963</v>
      </c>
    </row>
    <row r="388" spans="1:9" ht="15" customHeight="1">
      <c r="A388" s="14">
        <v>384</v>
      </c>
      <c r="B388" s="35" t="s">
        <v>487</v>
      </c>
      <c r="C388" s="38"/>
      <c r="D388" s="25" t="s">
        <v>210</v>
      </c>
      <c r="E388" s="23" t="s">
        <v>116</v>
      </c>
      <c r="F388" s="41">
        <v>0.0797337962962963</v>
      </c>
      <c r="G388" s="14" t="str">
        <f t="shared" si="17"/>
        <v>5.27/km</v>
      </c>
      <c r="H388" s="15">
        <f t="shared" si="18"/>
        <v>0.032974537037037045</v>
      </c>
      <c r="I388" s="15">
        <f t="shared" si="19"/>
        <v>0.014259259259259263</v>
      </c>
    </row>
    <row r="389" spans="1:9" ht="15" customHeight="1">
      <c r="A389" s="14">
        <v>385</v>
      </c>
      <c r="B389" s="35" t="s">
        <v>488</v>
      </c>
      <c r="C389" s="38"/>
      <c r="D389" s="25" t="s">
        <v>26</v>
      </c>
      <c r="E389" s="23" t="s">
        <v>169</v>
      </c>
      <c r="F389" s="41">
        <v>0.08</v>
      </c>
      <c r="G389" s="14" t="str">
        <f aca="true" t="shared" si="20" ref="G389:G452">TEXT(INT((HOUR(F389)*3600+MINUTE(F389)*60+SECOND(F389))/$I$3/60),"0")&amp;"."&amp;TEXT(MOD((HOUR(F389)*3600+MINUTE(F389)*60+SECOND(F389))/$I$3,60),"00")&amp;"/km"</f>
        <v>5.28/km</v>
      </c>
      <c r="H389" s="15">
        <f t="shared" si="18"/>
        <v>0.033240740740740744</v>
      </c>
      <c r="I389" s="15">
        <f t="shared" si="19"/>
        <v>0.026354166666666665</v>
      </c>
    </row>
    <row r="390" spans="1:9" ht="15" customHeight="1">
      <c r="A390" s="14">
        <v>386</v>
      </c>
      <c r="B390" s="35" t="s">
        <v>489</v>
      </c>
      <c r="C390" s="38"/>
      <c r="D390" s="25" t="s">
        <v>276</v>
      </c>
      <c r="E390" s="23" t="s">
        <v>80</v>
      </c>
      <c r="F390" s="41">
        <v>0.08013888888888888</v>
      </c>
      <c r="G390" s="14" t="str">
        <f t="shared" si="20"/>
        <v>5.28/km</v>
      </c>
      <c r="H390" s="15">
        <f t="shared" si="18"/>
        <v>0.03337962962962963</v>
      </c>
      <c r="I390" s="15">
        <f t="shared" si="19"/>
        <v>0.01218749999999999</v>
      </c>
    </row>
    <row r="391" spans="1:9" ht="15" customHeight="1">
      <c r="A391" s="14">
        <v>387</v>
      </c>
      <c r="B391" s="35" t="s">
        <v>490</v>
      </c>
      <c r="C391" s="38"/>
      <c r="D391" s="25" t="s">
        <v>12</v>
      </c>
      <c r="E391" s="23" t="s">
        <v>343</v>
      </c>
      <c r="F391" s="41">
        <v>0.08027777777777778</v>
      </c>
      <c r="G391" s="14" t="str">
        <f t="shared" si="20"/>
        <v>5.29/km</v>
      </c>
      <c r="H391" s="15">
        <f t="shared" si="18"/>
        <v>0.033518518518518524</v>
      </c>
      <c r="I391" s="15">
        <f t="shared" si="19"/>
        <v>0.033518518518518524</v>
      </c>
    </row>
    <row r="392" spans="1:9" ht="15" customHeight="1">
      <c r="A392" s="14">
        <v>388</v>
      </c>
      <c r="B392" s="35" t="s">
        <v>491</v>
      </c>
      <c r="C392" s="38"/>
      <c r="D392" s="25" t="s">
        <v>216</v>
      </c>
      <c r="E392" s="23" t="s">
        <v>178</v>
      </c>
      <c r="F392" s="41">
        <v>0.08035879629629629</v>
      </c>
      <c r="G392" s="14" t="str">
        <f t="shared" si="20"/>
        <v>5.29/km</v>
      </c>
      <c r="H392" s="15">
        <f t="shared" si="18"/>
        <v>0.03359953703703703</v>
      </c>
      <c r="I392" s="15">
        <f t="shared" si="19"/>
        <v>0.014687499999999992</v>
      </c>
    </row>
    <row r="393" spans="1:9" ht="15" customHeight="1">
      <c r="A393" s="14">
        <v>389</v>
      </c>
      <c r="B393" s="35" t="s">
        <v>492</v>
      </c>
      <c r="C393" s="38"/>
      <c r="D393" s="25" t="s">
        <v>33</v>
      </c>
      <c r="E393" s="23" t="s">
        <v>169</v>
      </c>
      <c r="F393" s="41">
        <v>0.08041666666666666</v>
      </c>
      <c r="G393" s="14" t="str">
        <f t="shared" si="20"/>
        <v>5.29/km</v>
      </c>
      <c r="H393" s="15">
        <f t="shared" si="18"/>
        <v>0.03365740740740741</v>
      </c>
      <c r="I393" s="15">
        <f t="shared" si="19"/>
        <v>0.024513888888888884</v>
      </c>
    </row>
    <row r="394" spans="1:9" ht="15" customHeight="1">
      <c r="A394" s="14">
        <v>390</v>
      </c>
      <c r="B394" s="35" t="s">
        <v>493</v>
      </c>
      <c r="C394" s="38"/>
      <c r="D394" s="25" t="s">
        <v>30</v>
      </c>
      <c r="E394" s="23" t="s">
        <v>113</v>
      </c>
      <c r="F394" s="41">
        <v>0.08041666666666666</v>
      </c>
      <c r="G394" s="14" t="str">
        <f t="shared" si="20"/>
        <v>5.29/km</v>
      </c>
      <c r="H394" s="15">
        <f t="shared" si="18"/>
        <v>0.03365740740740741</v>
      </c>
      <c r="I394" s="15">
        <f t="shared" si="19"/>
        <v>0.024675925925925928</v>
      </c>
    </row>
    <row r="395" spans="1:9" ht="15" customHeight="1">
      <c r="A395" s="14">
        <v>391</v>
      </c>
      <c r="B395" s="35" t="s">
        <v>494</v>
      </c>
      <c r="C395" s="38"/>
      <c r="D395" s="25" t="s">
        <v>30</v>
      </c>
      <c r="E395" s="23" t="s">
        <v>110</v>
      </c>
      <c r="F395" s="41">
        <v>0.08047453703703704</v>
      </c>
      <c r="G395" s="14" t="str">
        <f t="shared" si="20"/>
        <v>5.30/km</v>
      </c>
      <c r="H395" s="15">
        <f t="shared" si="18"/>
        <v>0.03371527777777778</v>
      </c>
      <c r="I395" s="15">
        <f t="shared" si="19"/>
        <v>0.024733796296296302</v>
      </c>
    </row>
    <row r="396" spans="1:9" ht="15" customHeight="1">
      <c r="A396" s="14">
        <v>392</v>
      </c>
      <c r="B396" s="35" t="s">
        <v>495</v>
      </c>
      <c r="C396" s="38"/>
      <c r="D396" s="25" t="s">
        <v>33</v>
      </c>
      <c r="E396" s="23" t="s">
        <v>304</v>
      </c>
      <c r="F396" s="41">
        <v>0.08056712962962963</v>
      </c>
      <c r="G396" s="14" t="str">
        <f t="shared" si="20"/>
        <v>5.30/km</v>
      </c>
      <c r="H396" s="15">
        <f t="shared" si="18"/>
        <v>0.03380787037037037</v>
      </c>
      <c r="I396" s="15">
        <f t="shared" si="19"/>
        <v>0.024664351851851847</v>
      </c>
    </row>
    <row r="397" spans="1:9" ht="15" customHeight="1">
      <c r="A397" s="14">
        <v>393</v>
      </c>
      <c r="B397" s="35" t="s">
        <v>496</v>
      </c>
      <c r="C397" s="38"/>
      <c r="D397" s="25" t="s">
        <v>340</v>
      </c>
      <c r="E397" s="23" t="s">
        <v>74</v>
      </c>
      <c r="F397" s="41">
        <v>0.08064814814814815</v>
      </c>
      <c r="G397" s="14" t="str">
        <f t="shared" si="20"/>
        <v>5.30/km</v>
      </c>
      <c r="H397" s="15">
        <f t="shared" si="18"/>
        <v>0.03388888888888889</v>
      </c>
      <c r="I397" s="15">
        <f t="shared" si="19"/>
        <v>0.009479166666666664</v>
      </c>
    </row>
    <row r="398" spans="1:9" ht="15" customHeight="1">
      <c r="A398" s="14">
        <v>394</v>
      </c>
      <c r="B398" s="35" t="s">
        <v>497</v>
      </c>
      <c r="C398" s="38"/>
      <c r="D398" s="25" t="s">
        <v>30</v>
      </c>
      <c r="E398" s="23" t="s">
        <v>80</v>
      </c>
      <c r="F398" s="41">
        <v>0.08064814814814815</v>
      </c>
      <c r="G398" s="14" t="str">
        <f t="shared" si="20"/>
        <v>5.30/km</v>
      </c>
      <c r="H398" s="15">
        <f t="shared" si="18"/>
        <v>0.03388888888888889</v>
      </c>
      <c r="I398" s="15">
        <f t="shared" si="19"/>
        <v>0.024907407407407413</v>
      </c>
    </row>
    <row r="399" spans="1:9" ht="15" customHeight="1">
      <c r="A399" s="14">
        <v>395</v>
      </c>
      <c r="B399" s="35" t="s">
        <v>498</v>
      </c>
      <c r="C399" s="38"/>
      <c r="D399" s="25" t="s">
        <v>30</v>
      </c>
      <c r="E399" s="23" t="s">
        <v>113</v>
      </c>
      <c r="F399" s="41">
        <v>0.08077546296296297</v>
      </c>
      <c r="G399" s="14" t="str">
        <f t="shared" si="20"/>
        <v>5.31/km</v>
      </c>
      <c r="H399" s="15">
        <f t="shared" si="18"/>
        <v>0.03401620370370371</v>
      </c>
      <c r="I399" s="15">
        <f t="shared" si="19"/>
        <v>0.02503472222222223</v>
      </c>
    </row>
    <row r="400" spans="1:9" ht="15" customHeight="1">
      <c r="A400" s="14">
        <v>396</v>
      </c>
      <c r="B400" s="35" t="s">
        <v>499</v>
      </c>
      <c r="C400" s="38"/>
      <c r="D400" s="25" t="s">
        <v>30</v>
      </c>
      <c r="E400" s="23" t="s">
        <v>113</v>
      </c>
      <c r="F400" s="41">
        <v>0.08077546296296297</v>
      </c>
      <c r="G400" s="14" t="str">
        <f t="shared" si="20"/>
        <v>5.31/km</v>
      </c>
      <c r="H400" s="15">
        <f t="shared" si="18"/>
        <v>0.03401620370370371</v>
      </c>
      <c r="I400" s="15">
        <f t="shared" si="19"/>
        <v>0.02503472222222223</v>
      </c>
    </row>
    <row r="401" spans="1:9" ht="15" customHeight="1">
      <c r="A401" s="14">
        <v>397</v>
      </c>
      <c r="B401" s="35" t="s">
        <v>500</v>
      </c>
      <c r="C401" s="38"/>
      <c r="D401" s="25" t="s">
        <v>30</v>
      </c>
      <c r="E401" s="23" t="s">
        <v>92</v>
      </c>
      <c r="F401" s="41">
        <v>0.08081018518518518</v>
      </c>
      <c r="G401" s="14" t="str">
        <f t="shared" si="20"/>
        <v>5.31/km</v>
      </c>
      <c r="H401" s="15">
        <f t="shared" si="18"/>
        <v>0.03405092592592592</v>
      </c>
      <c r="I401" s="15">
        <f t="shared" si="19"/>
        <v>0.025069444444444443</v>
      </c>
    </row>
    <row r="402" spans="1:9" ht="15" customHeight="1">
      <c r="A402" s="14">
        <v>398</v>
      </c>
      <c r="B402" s="35" t="s">
        <v>501</v>
      </c>
      <c r="C402" s="38"/>
      <c r="D402" s="25" t="s">
        <v>210</v>
      </c>
      <c r="E402" s="23" t="s">
        <v>41</v>
      </c>
      <c r="F402" s="41">
        <v>0.08092592592592592</v>
      </c>
      <c r="G402" s="14" t="str">
        <f t="shared" si="20"/>
        <v>5.31/km</v>
      </c>
      <c r="H402" s="15">
        <f t="shared" si="18"/>
        <v>0.03416666666666666</v>
      </c>
      <c r="I402" s="15">
        <f t="shared" si="19"/>
        <v>0.015451388888888876</v>
      </c>
    </row>
    <row r="403" spans="1:9" ht="15" customHeight="1">
      <c r="A403" s="14">
        <v>399</v>
      </c>
      <c r="B403" s="35" t="s">
        <v>502</v>
      </c>
      <c r="C403" s="38"/>
      <c r="D403" s="25" t="s">
        <v>33</v>
      </c>
      <c r="E403" s="23" t="s">
        <v>154</v>
      </c>
      <c r="F403" s="41">
        <v>0.08099537037037037</v>
      </c>
      <c r="G403" s="14" t="str">
        <f t="shared" si="20"/>
        <v>5.32/km</v>
      </c>
      <c r="H403" s="15">
        <f t="shared" si="18"/>
        <v>0.03423611111111111</v>
      </c>
      <c r="I403" s="15">
        <f t="shared" si="19"/>
        <v>0.02509259259259259</v>
      </c>
    </row>
    <row r="404" spans="1:9" ht="15" customHeight="1">
      <c r="A404" s="14">
        <v>400</v>
      </c>
      <c r="B404" s="35" t="s">
        <v>503</v>
      </c>
      <c r="C404" s="38"/>
      <c r="D404" s="25" t="s">
        <v>12</v>
      </c>
      <c r="E404" s="23" t="s">
        <v>113</v>
      </c>
      <c r="F404" s="41">
        <v>0.08103009259259258</v>
      </c>
      <c r="G404" s="14" t="str">
        <f t="shared" si="20"/>
        <v>5.32/km</v>
      </c>
      <c r="H404" s="15">
        <f t="shared" si="18"/>
        <v>0.03427083333333333</v>
      </c>
      <c r="I404" s="15">
        <f t="shared" si="19"/>
        <v>0.03427083333333333</v>
      </c>
    </row>
    <row r="405" spans="1:9" ht="15" customHeight="1">
      <c r="A405" s="14">
        <v>401</v>
      </c>
      <c r="B405" s="35" t="s">
        <v>504</v>
      </c>
      <c r="C405" s="38"/>
      <c r="D405" s="25" t="s">
        <v>38</v>
      </c>
      <c r="E405" s="23" t="s">
        <v>113</v>
      </c>
      <c r="F405" s="41">
        <v>0.08103009259259258</v>
      </c>
      <c r="G405" s="14" t="str">
        <f t="shared" si="20"/>
        <v>5.32/km</v>
      </c>
      <c r="H405" s="15">
        <f t="shared" si="18"/>
        <v>0.03427083333333333</v>
      </c>
      <c r="I405" s="15">
        <f t="shared" si="19"/>
        <v>0.024780092592592583</v>
      </c>
    </row>
    <row r="406" spans="1:9" ht="15" customHeight="1">
      <c r="A406" s="14">
        <v>402</v>
      </c>
      <c r="B406" s="35" t="s">
        <v>505</v>
      </c>
      <c r="C406" s="38"/>
      <c r="D406" s="25" t="s">
        <v>142</v>
      </c>
      <c r="E406" s="23" t="s">
        <v>304</v>
      </c>
      <c r="F406" s="41">
        <v>0.08115740740740741</v>
      </c>
      <c r="G406" s="14" t="str">
        <f t="shared" si="20"/>
        <v>5.32/km</v>
      </c>
      <c r="H406" s="15">
        <f t="shared" si="18"/>
        <v>0.03439814814814816</v>
      </c>
      <c r="I406" s="15">
        <f t="shared" si="19"/>
        <v>0.01905092592592593</v>
      </c>
    </row>
    <row r="407" spans="1:9" ht="15" customHeight="1">
      <c r="A407" s="14">
        <v>403</v>
      </c>
      <c r="B407" s="35" t="s">
        <v>332</v>
      </c>
      <c r="C407" s="38"/>
      <c r="D407" s="25" t="s">
        <v>276</v>
      </c>
      <c r="E407" s="23" t="s">
        <v>92</v>
      </c>
      <c r="F407" s="41">
        <v>0.08121527777777778</v>
      </c>
      <c r="G407" s="14" t="str">
        <f t="shared" si="20"/>
        <v>5.33/km</v>
      </c>
      <c r="H407" s="15">
        <f t="shared" si="18"/>
        <v>0.03445601851851852</v>
      </c>
      <c r="I407" s="15">
        <f t="shared" si="19"/>
        <v>0.01326388888888888</v>
      </c>
    </row>
    <row r="408" spans="1:9" ht="15" customHeight="1">
      <c r="A408" s="14">
        <v>404</v>
      </c>
      <c r="B408" s="35" t="s">
        <v>506</v>
      </c>
      <c r="C408" s="38"/>
      <c r="D408" s="25" t="s">
        <v>30</v>
      </c>
      <c r="E408" s="23" t="s">
        <v>92</v>
      </c>
      <c r="F408" s="41">
        <v>0.08121527777777778</v>
      </c>
      <c r="G408" s="14" t="str">
        <f t="shared" si="20"/>
        <v>5.33/km</v>
      </c>
      <c r="H408" s="15">
        <f t="shared" si="18"/>
        <v>0.03445601851851852</v>
      </c>
      <c r="I408" s="15">
        <f t="shared" si="19"/>
        <v>0.02547453703703704</v>
      </c>
    </row>
    <row r="409" spans="1:9" ht="15" customHeight="1">
      <c r="A409" s="14">
        <v>405</v>
      </c>
      <c r="B409" s="35" t="s">
        <v>507</v>
      </c>
      <c r="C409" s="38"/>
      <c r="D409" s="25" t="s">
        <v>142</v>
      </c>
      <c r="E409" s="23" t="s">
        <v>169</v>
      </c>
      <c r="F409" s="41">
        <v>0.08138888888888889</v>
      </c>
      <c r="G409" s="14" t="str">
        <f t="shared" si="20"/>
        <v>5.33/km</v>
      </c>
      <c r="H409" s="15">
        <f t="shared" si="18"/>
        <v>0.03462962962962963</v>
      </c>
      <c r="I409" s="15">
        <f t="shared" si="19"/>
        <v>0.0192824074074074</v>
      </c>
    </row>
    <row r="410" spans="1:9" ht="15" customHeight="1">
      <c r="A410" s="14">
        <v>406</v>
      </c>
      <c r="B410" s="35" t="s">
        <v>508</v>
      </c>
      <c r="C410" s="38"/>
      <c r="D410" s="25" t="s">
        <v>33</v>
      </c>
      <c r="E410" s="23" t="s">
        <v>509</v>
      </c>
      <c r="F410" s="41">
        <v>0.08155092592592593</v>
      </c>
      <c r="G410" s="14" t="str">
        <f t="shared" si="20"/>
        <v>5.34/km</v>
      </c>
      <c r="H410" s="15">
        <f t="shared" si="18"/>
        <v>0.03479166666666667</v>
      </c>
      <c r="I410" s="15">
        <f t="shared" si="19"/>
        <v>0.02564814814814815</v>
      </c>
    </row>
    <row r="411" spans="1:9" ht="15" customHeight="1">
      <c r="A411" s="14">
        <v>407</v>
      </c>
      <c r="B411" s="35" t="s">
        <v>510</v>
      </c>
      <c r="C411" s="38"/>
      <c r="D411" s="25" t="s">
        <v>30</v>
      </c>
      <c r="E411" s="23" t="s">
        <v>113</v>
      </c>
      <c r="F411" s="41">
        <v>0.0815625</v>
      </c>
      <c r="G411" s="14" t="str">
        <f t="shared" si="20"/>
        <v>5.34/km</v>
      </c>
      <c r="H411" s="15">
        <f t="shared" si="18"/>
        <v>0.03480324074074074</v>
      </c>
      <c r="I411" s="15">
        <f t="shared" si="19"/>
        <v>0.02582175925925926</v>
      </c>
    </row>
    <row r="412" spans="1:9" ht="15" customHeight="1">
      <c r="A412" s="14">
        <v>408</v>
      </c>
      <c r="B412" s="35" t="s">
        <v>511</v>
      </c>
      <c r="C412" s="38"/>
      <c r="D412" s="25" t="s">
        <v>30</v>
      </c>
      <c r="E412" s="23" t="s">
        <v>80</v>
      </c>
      <c r="F412" s="41">
        <v>0.08188657407407407</v>
      </c>
      <c r="G412" s="14" t="str">
        <f t="shared" si="20"/>
        <v>5.35/km</v>
      </c>
      <c r="H412" s="15">
        <f t="shared" si="18"/>
        <v>0.03512731481481481</v>
      </c>
      <c r="I412" s="15">
        <f t="shared" si="19"/>
        <v>0.026145833333333333</v>
      </c>
    </row>
    <row r="413" spans="1:9" ht="15" customHeight="1">
      <c r="A413" s="14">
        <v>409</v>
      </c>
      <c r="B413" s="35" t="s">
        <v>512</v>
      </c>
      <c r="C413" s="38"/>
      <c r="D413" s="25" t="s">
        <v>216</v>
      </c>
      <c r="E413" s="23" t="s">
        <v>113</v>
      </c>
      <c r="F413" s="41">
        <v>0.08237268518518519</v>
      </c>
      <c r="G413" s="14" t="str">
        <f t="shared" si="20"/>
        <v>5.37/km</v>
      </c>
      <c r="H413" s="15">
        <f t="shared" si="18"/>
        <v>0.03561342592592593</v>
      </c>
      <c r="I413" s="15">
        <f t="shared" si="19"/>
        <v>0.01670138888888889</v>
      </c>
    </row>
    <row r="414" spans="1:9" ht="15" customHeight="1">
      <c r="A414" s="14">
        <v>410</v>
      </c>
      <c r="B414" s="35" t="s">
        <v>513</v>
      </c>
      <c r="C414" s="38"/>
      <c r="D414" s="25" t="s">
        <v>26</v>
      </c>
      <c r="E414" s="23" t="s">
        <v>110</v>
      </c>
      <c r="F414" s="41">
        <v>0.08238425925925925</v>
      </c>
      <c r="G414" s="14" t="str">
        <f t="shared" si="20"/>
        <v>5.37/km</v>
      </c>
      <c r="H414" s="15">
        <f t="shared" si="18"/>
        <v>0.035625</v>
      </c>
      <c r="I414" s="15">
        <f t="shared" si="19"/>
        <v>0.028738425925925917</v>
      </c>
    </row>
    <row r="415" spans="1:9" ht="15" customHeight="1">
      <c r="A415" s="14">
        <v>411</v>
      </c>
      <c r="B415" s="35" t="s">
        <v>514</v>
      </c>
      <c r="C415" s="38"/>
      <c r="D415" s="25" t="s">
        <v>26</v>
      </c>
      <c r="E415" s="23" t="s">
        <v>113</v>
      </c>
      <c r="F415" s="41">
        <v>0.08243055555555556</v>
      </c>
      <c r="G415" s="14" t="str">
        <f t="shared" si="20"/>
        <v>5.38/km</v>
      </c>
      <c r="H415" s="15">
        <f t="shared" si="18"/>
        <v>0.035671296296296305</v>
      </c>
      <c r="I415" s="15">
        <f t="shared" si="19"/>
        <v>0.028784722222222225</v>
      </c>
    </row>
    <row r="416" spans="1:9" ht="15" customHeight="1">
      <c r="A416" s="14">
        <v>412</v>
      </c>
      <c r="B416" s="35" t="s">
        <v>515</v>
      </c>
      <c r="C416" s="38"/>
      <c r="D416" s="25" t="s">
        <v>210</v>
      </c>
      <c r="E416" s="23" t="s">
        <v>343</v>
      </c>
      <c r="F416" s="41">
        <v>0.08256944444444445</v>
      </c>
      <c r="G416" s="14" t="str">
        <f t="shared" si="20"/>
        <v>5.38/km</v>
      </c>
      <c r="H416" s="15">
        <f t="shared" si="18"/>
        <v>0.03581018518518519</v>
      </c>
      <c r="I416" s="15">
        <f t="shared" si="19"/>
        <v>0.017094907407407406</v>
      </c>
    </row>
    <row r="417" spans="1:9" ht="15" customHeight="1">
      <c r="A417" s="14">
        <v>413</v>
      </c>
      <c r="B417" s="35" t="s">
        <v>516</v>
      </c>
      <c r="C417" s="38"/>
      <c r="D417" s="25" t="s">
        <v>142</v>
      </c>
      <c r="E417" s="23" t="s">
        <v>169</v>
      </c>
      <c r="F417" s="41">
        <v>0.08266203703703703</v>
      </c>
      <c r="G417" s="14" t="str">
        <f t="shared" si="20"/>
        <v>5.39/km</v>
      </c>
      <c r="H417" s="15">
        <f t="shared" si="18"/>
        <v>0.035902777777777777</v>
      </c>
      <c r="I417" s="15">
        <f t="shared" si="19"/>
        <v>0.02055555555555555</v>
      </c>
    </row>
    <row r="418" spans="1:9" ht="15" customHeight="1">
      <c r="A418" s="14">
        <v>414</v>
      </c>
      <c r="B418" s="35" t="s">
        <v>517</v>
      </c>
      <c r="C418" s="38"/>
      <c r="D418" s="25" t="s">
        <v>216</v>
      </c>
      <c r="E418" s="23" t="s">
        <v>119</v>
      </c>
      <c r="F418" s="41">
        <v>0.08267361111111111</v>
      </c>
      <c r="G418" s="14" t="str">
        <f t="shared" si="20"/>
        <v>5.39/km</v>
      </c>
      <c r="H418" s="15">
        <f t="shared" si="18"/>
        <v>0.03591435185185186</v>
      </c>
      <c r="I418" s="15">
        <f t="shared" si="19"/>
        <v>0.017002314814814817</v>
      </c>
    </row>
    <row r="419" spans="1:9" ht="15" customHeight="1">
      <c r="A419" s="14">
        <v>415</v>
      </c>
      <c r="B419" s="35" t="s">
        <v>518</v>
      </c>
      <c r="C419" s="38"/>
      <c r="D419" s="25" t="s">
        <v>30</v>
      </c>
      <c r="E419" s="23" t="s">
        <v>119</v>
      </c>
      <c r="F419" s="41">
        <v>0.08268518518518518</v>
      </c>
      <c r="G419" s="14" t="str">
        <f t="shared" si="20"/>
        <v>5.39/km</v>
      </c>
      <c r="H419" s="15">
        <f t="shared" si="18"/>
        <v>0.035925925925925924</v>
      </c>
      <c r="I419" s="15">
        <f t="shared" si="19"/>
        <v>0.026944444444444444</v>
      </c>
    </row>
    <row r="420" spans="1:9" ht="15" customHeight="1">
      <c r="A420" s="14">
        <v>416</v>
      </c>
      <c r="B420" s="35" t="s">
        <v>519</v>
      </c>
      <c r="C420" s="38"/>
      <c r="D420" s="25" t="s">
        <v>33</v>
      </c>
      <c r="E420" s="23" t="s">
        <v>304</v>
      </c>
      <c r="F420" s="41">
        <v>0.08274305555555556</v>
      </c>
      <c r="G420" s="14" t="str">
        <f t="shared" si="20"/>
        <v>5.39/km</v>
      </c>
      <c r="H420" s="15">
        <f t="shared" si="18"/>
        <v>0.0359837962962963</v>
      </c>
      <c r="I420" s="15">
        <f t="shared" si="19"/>
        <v>0.026840277777777775</v>
      </c>
    </row>
    <row r="421" spans="1:9" ht="15" customHeight="1">
      <c r="A421" s="14">
        <v>417</v>
      </c>
      <c r="B421" s="35" t="s">
        <v>520</v>
      </c>
      <c r="C421" s="38"/>
      <c r="D421" s="25" t="s">
        <v>33</v>
      </c>
      <c r="E421" s="23" t="s">
        <v>24</v>
      </c>
      <c r="F421" s="41">
        <v>0.0827662037037037</v>
      </c>
      <c r="G421" s="14" t="str">
        <f t="shared" si="20"/>
        <v>5.39/km</v>
      </c>
      <c r="H421" s="15">
        <f t="shared" si="18"/>
        <v>0.036006944444444446</v>
      </c>
      <c r="I421" s="15">
        <f t="shared" si="19"/>
        <v>0.026863425925925923</v>
      </c>
    </row>
    <row r="422" spans="1:9" ht="15" customHeight="1">
      <c r="A422" s="14">
        <v>418</v>
      </c>
      <c r="B422" s="35" t="s">
        <v>521</v>
      </c>
      <c r="C422" s="38"/>
      <c r="D422" s="25" t="s">
        <v>63</v>
      </c>
      <c r="E422" s="23" t="s">
        <v>116</v>
      </c>
      <c r="F422" s="41">
        <v>0.08288194444444445</v>
      </c>
      <c r="G422" s="14" t="str">
        <f t="shared" si="20"/>
        <v>5.39/km</v>
      </c>
      <c r="H422" s="15">
        <f t="shared" si="18"/>
        <v>0.036122685185185195</v>
      </c>
      <c r="I422" s="15">
        <f t="shared" si="19"/>
        <v>0.02520833333333334</v>
      </c>
    </row>
    <row r="423" spans="1:9" ht="15" customHeight="1">
      <c r="A423" s="14">
        <v>419</v>
      </c>
      <c r="B423" s="35" t="s">
        <v>522</v>
      </c>
      <c r="C423" s="38"/>
      <c r="D423" s="25" t="s">
        <v>26</v>
      </c>
      <c r="E423" s="23" t="s">
        <v>41</v>
      </c>
      <c r="F423" s="41">
        <v>0.08288194444444445</v>
      </c>
      <c r="G423" s="14" t="str">
        <f t="shared" si="20"/>
        <v>5.39/km</v>
      </c>
      <c r="H423" s="15">
        <f t="shared" si="18"/>
        <v>0.036122685185185195</v>
      </c>
      <c r="I423" s="15">
        <f t="shared" si="19"/>
        <v>0.029236111111111115</v>
      </c>
    </row>
    <row r="424" spans="1:9" ht="15" customHeight="1">
      <c r="A424" s="14">
        <v>420</v>
      </c>
      <c r="B424" s="35" t="s">
        <v>523</v>
      </c>
      <c r="C424" s="38"/>
      <c r="D424" s="25" t="s">
        <v>33</v>
      </c>
      <c r="E424" s="23" t="s">
        <v>140</v>
      </c>
      <c r="F424" s="41">
        <v>0.08299768518518519</v>
      </c>
      <c r="G424" s="14" t="str">
        <f t="shared" si="20"/>
        <v>5.40/km</v>
      </c>
      <c r="H424" s="15">
        <f t="shared" si="18"/>
        <v>0.03623842592592593</v>
      </c>
      <c r="I424" s="15">
        <f t="shared" si="19"/>
        <v>0.027094907407407408</v>
      </c>
    </row>
    <row r="425" spans="1:9" ht="15" customHeight="1">
      <c r="A425" s="14">
        <v>421</v>
      </c>
      <c r="B425" s="35" t="s">
        <v>524</v>
      </c>
      <c r="C425" s="38"/>
      <c r="D425" s="25" t="s">
        <v>19</v>
      </c>
      <c r="E425" s="23" t="s">
        <v>113</v>
      </c>
      <c r="F425" s="41">
        <v>0.08299768518518519</v>
      </c>
      <c r="G425" s="14" t="str">
        <f t="shared" si="20"/>
        <v>5.40/km</v>
      </c>
      <c r="H425" s="15">
        <f t="shared" si="18"/>
        <v>0.03623842592592593</v>
      </c>
      <c r="I425" s="15">
        <f t="shared" si="19"/>
        <v>0.03203703703703704</v>
      </c>
    </row>
    <row r="426" spans="1:9" ht="15" customHeight="1">
      <c r="A426" s="14">
        <v>422</v>
      </c>
      <c r="B426" s="35" t="s">
        <v>525</v>
      </c>
      <c r="C426" s="38"/>
      <c r="D426" s="25" t="s">
        <v>26</v>
      </c>
      <c r="E426" s="23" t="s">
        <v>178</v>
      </c>
      <c r="F426" s="41">
        <v>0.08300925925925927</v>
      </c>
      <c r="G426" s="14" t="str">
        <f t="shared" si="20"/>
        <v>5.40/km</v>
      </c>
      <c r="H426" s="15">
        <f t="shared" si="18"/>
        <v>0.03625000000000001</v>
      </c>
      <c r="I426" s="15">
        <f t="shared" si="19"/>
        <v>0.02936342592592593</v>
      </c>
    </row>
    <row r="427" spans="1:9" ht="15" customHeight="1">
      <c r="A427" s="14">
        <v>423</v>
      </c>
      <c r="B427" s="35" t="s">
        <v>526</v>
      </c>
      <c r="C427" s="38"/>
      <c r="D427" s="25" t="s">
        <v>30</v>
      </c>
      <c r="E427" s="23" t="s">
        <v>100</v>
      </c>
      <c r="F427" s="41">
        <v>0.08302083333333334</v>
      </c>
      <c r="G427" s="14" t="str">
        <f t="shared" si="20"/>
        <v>5.40/km</v>
      </c>
      <c r="H427" s="15">
        <f t="shared" si="18"/>
        <v>0.03626157407407408</v>
      </c>
      <c r="I427" s="15">
        <f t="shared" si="19"/>
        <v>0.0272800925925926</v>
      </c>
    </row>
    <row r="428" spans="1:9" ht="15" customHeight="1">
      <c r="A428" s="14">
        <v>424</v>
      </c>
      <c r="B428" s="35" t="s">
        <v>527</v>
      </c>
      <c r="C428" s="38"/>
      <c r="D428" s="25" t="s">
        <v>142</v>
      </c>
      <c r="E428" s="23" t="s">
        <v>48</v>
      </c>
      <c r="F428" s="41">
        <v>0.08303240740740742</v>
      </c>
      <c r="G428" s="14" t="str">
        <f t="shared" si="20"/>
        <v>5.40/km</v>
      </c>
      <c r="H428" s="15">
        <f t="shared" si="18"/>
        <v>0.03627314814814816</v>
      </c>
      <c r="I428" s="15">
        <f t="shared" si="19"/>
        <v>0.02092592592592593</v>
      </c>
    </row>
    <row r="429" spans="1:9" ht="15" customHeight="1">
      <c r="A429" s="14">
        <v>425</v>
      </c>
      <c r="B429" s="35" t="s">
        <v>528</v>
      </c>
      <c r="C429" s="38"/>
      <c r="D429" s="25" t="s">
        <v>33</v>
      </c>
      <c r="E429" s="23" t="s">
        <v>41</v>
      </c>
      <c r="F429" s="41">
        <v>0.08311342592592592</v>
      </c>
      <c r="G429" s="14" t="str">
        <f t="shared" si="20"/>
        <v>5.40/km</v>
      </c>
      <c r="H429" s="15">
        <f aca="true" t="shared" si="21" ref="H429:H442">F429-$F$5</f>
        <v>0.03635416666666667</v>
      </c>
      <c r="I429" s="15">
        <f aca="true" t="shared" si="22" ref="I429:I442">F429-INDEX($F$5:$F$379,MATCH(D429,$D$5:$D$379,0))</f>
        <v>0.027210648148148144</v>
      </c>
    </row>
    <row r="430" spans="1:9" ht="15" customHeight="1">
      <c r="A430" s="14">
        <v>426</v>
      </c>
      <c r="B430" s="35" t="s">
        <v>529</v>
      </c>
      <c r="C430" s="38"/>
      <c r="D430" s="25" t="s">
        <v>276</v>
      </c>
      <c r="E430" s="23" t="s">
        <v>48</v>
      </c>
      <c r="F430" s="41">
        <v>0.08318287037037037</v>
      </c>
      <c r="G430" s="14" t="str">
        <f t="shared" si="20"/>
        <v>5.41/km</v>
      </c>
      <c r="H430" s="15">
        <f t="shared" si="21"/>
        <v>0.03642361111111111</v>
      </c>
      <c r="I430" s="15">
        <f t="shared" si="22"/>
        <v>0.01523148148148147</v>
      </c>
    </row>
    <row r="431" spans="1:9" ht="15" customHeight="1">
      <c r="A431" s="14">
        <v>427</v>
      </c>
      <c r="B431" s="35" t="s">
        <v>530</v>
      </c>
      <c r="C431" s="38"/>
      <c r="D431" s="25" t="s">
        <v>12</v>
      </c>
      <c r="E431" s="23" t="s">
        <v>113</v>
      </c>
      <c r="F431" s="41">
        <v>0.08324074074074074</v>
      </c>
      <c r="G431" s="14" t="str">
        <f t="shared" si="20"/>
        <v>5.41/km</v>
      </c>
      <c r="H431" s="15">
        <f t="shared" si="21"/>
        <v>0.03648148148148148</v>
      </c>
      <c r="I431" s="15">
        <f t="shared" si="22"/>
        <v>0.03648148148148148</v>
      </c>
    </row>
    <row r="432" spans="1:9" ht="15" customHeight="1">
      <c r="A432" s="14">
        <v>428</v>
      </c>
      <c r="B432" s="35" t="s">
        <v>531</v>
      </c>
      <c r="C432" s="38"/>
      <c r="D432" s="25" t="s">
        <v>216</v>
      </c>
      <c r="E432" s="23" t="s">
        <v>110</v>
      </c>
      <c r="F432" s="41">
        <v>0.08349537037037037</v>
      </c>
      <c r="G432" s="14" t="str">
        <f t="shared" si="20"/>
        <v>5.42/km</v>
      </c>
      <c r="H432" s="15">
        <f t="shared" si="21"/>
        <v>0.036736111111111115</v>
      </c>
      <c r="I432" s="15">
        <f t="shared" si="22"/>
        <v>0.017824074074074076</v>
      </c>
    </row>
    <row r="433" spans="1:9" ht="15" customHeight="1">
      <c r="A433" s="14">
        <v>429</v>
      </c>
      <c r="B433" s="35" t="s">
        <v>532</v>
      </c>
      <c r="C433" s="38"/>
      <c r="D433" s="25" t="s">
        <v>12</v>
      </c>
      <c r="E433" s="23" t="s">
        <v>113</v>
      </c>
      <c r="F433" s="41">
        <v>0.08349537037037037</v>
      </c>
      <c r="G433" s="14" t="str">
        <f t="shared" si="20"/>
        <v>5.42/km</v>
      </c>
      <c r="H433" s="15">
        <f t="shared" si="21"/>
        <v>0.036736111111111115</v>
      </c>
      <c r="I433" s="15">
        <f t="shared" si="22"/>
        <v>0.036736111111111115</v>
      </c>
    </row>
    <row r="434" spans="1:9" ht="15" customHeight="1">
      <c r="A434" s="14">
        <v>430</v>
      </c>
      <c r="B434" s="35" t="s">
        <v>447</v>
      </c>
      <c r="C434" s="38"/>
      <c r="D434" s="25" t="s">
        <v>30</v>
      </c>
      <c r="E434" s="23" t="s">
        <v>113</v>
      </c>
      <c r="F434" s="41">
        <v>0.08364583333333332</v>
      </c>
      <c r="G434" s="14" t="str">
        <f t="shared" si="20"/>
        <v>5.43/km</v>
      </c>
      <c r="H434" s="15">
        <f t="shared" si="21"/>
        <v>0.036886574074074065</v>
      </c>
      <c r="I434" s="15">
        <f t="shared" si="22"/>
        <v>0.027905092592592586</v>
      </c>
    </row>
    <row r="435" spans="1:9" ht="15" customHeight="1">
      <c r="A435" s="14">
        <v>431</v>
      </c>
      <c r="B435" s="35" t="s">
        <v>533</v>
      </c>
      <c r="C435" s="38"/>
      <c r="D435" s="25" t="s">
        <v>33</v>
      </c>
      <c r="E435" s="23" t="s">
        <v>113</v>
      </c>
      <c r="F435" s="41">
        <v>0.08373842592592594</v>
      </c>
      <c r="G435" s="14" t="str">
        <f t="shared" si="20"/>
        <v>5.43/km</v>
      </c>
      <c r="H435" s="15">
        <f t="shared" si="21"/>
        <v>0.03697916666666668</v>
      </c>
      <c r="I435" s="15">
        <f t="shared" si="22"/>
        <v>0.027835648148148158</v>
      </c>
    </row>
    <row r="436" spans="1:9" ht="15" customHeight="1">
      <c r="A436" s="14">
        <v>432</v>
      </c>
      <c r="B436" s="35" t="s">
        <v>534</v>
      </c>
      <c r="C436" s="38"/>
      <c r="D436" s="25" t="s">
        <v>216</v>
      </c>
      <c r="E436" s="23" t="s">
        <v>113</v>
      </c>
      <c r="F436" s="41">
        <v>0.08375</v>
      </c>
      <c r="G436" s="14" t="str">
        <f t="shared" si="20"/>
        <v>5.43/km</v>
      </c>
      <c r="H436" s="15">
        <f t="shared" si="21"/>
        <v>0.03699074074074075</v>
      </c>
      <c r="I436" s="15">
        <f t="shared" si="22"/>
        <v>0.018078703703703708</v>
      </c>
    </row>
    <row r="437" spans="1:9" ht="15" customHeight="1">
      <c r="A437" s="14">
        <v>433</v>
      </c>
      <c r="B437" s="35" t="s">
        <v>535</v>
      </c>
      <c r="C437" s="38"/>
      <c r="D437" s="25" t="s">
        <v>26</v>
      </c>
      <c r="E437" s="23" t="s">
        <v>113</v>
      </c>
      <c r="F437" s="41">
        <v>0.08395833333333334</v>
      </c>
      <c r="G437" s="14" t="str">
        <f t="shared" si="20"/>
        <v>5.44/km</v>
      </c>
      <c r="H437" s="15">
        <f t="shared" si="21"/>
        <v>0.037199074074074086</v>
      </c>
      <c r="I437" s="15">
        <f t="shared" si="22"/>
        <v>0.030312500000000006</v>
      </c>
    </row>
    <row r="438" spans="1:9" ht="15" customHeight="1">
      <c r="A438" s="14">
        <v>434</v>
      </c>
      <c r="B438" s="35" t="s">
        <v>536</v>
      </c>
      <c r="C438" s="38"/>
      <c r="D438" s="25" t="s">
        <v>30</v>
      </c>
      <c r="E438" s="23" t="s">
        <v>24</v>
      </c>
      <c r="F438" s="41">
        <v>0.08417824074074075</v>
      </c>
      <c r="G438" s="14" t="str">
        <f t="shared" si="20"/>
        <v>5.45/km</v>
      </c>
      <c r="H438" s="15">
        <f t="shared" si="21"/>
        <v>0.03741898148148149</v>
      </c>
      <c r="I438" s="15">
        <f t="shared" si="22"/>
        <v>0.02843750000000001</v>
      </c>
    </row>
    <row r="439" spans="1:9" ht="15" customHeight="1">
      <c r="A439" s="14">
        <v>435</v>
      </c>
      <c r="B439" s="35" t="s">
        <v>537</v>
      </c>
      <c r="C439" s="38"/>
      <c r="D439" s="25" t="s">
        <v>340</v>
      </c>
      <c r="E439" s="23" t="s">
        <v>82</v>
      </c>
      <c r="F439" s="41">
        <v>0.08436342592592593</v>
      </c>
      <c r="G439" s="14" t="str">
        <f t="shared" si="20"/>
        <v>5.45/km</v>
      </c>
      <c r="H439" s="15">
        <f t="shared" si="21"/>
        <v>0.03760416666666667</v>
      </c>
      <c r="I439" s="15">
        <f t="shared" si="22"/>
        <v>0.01319444444444444</v>
      </c>
    </row>
    <row r="440" spans="1:9" ht="15" customHeight="1">
      <c r="A440" s="14">
        <v>436</v>
      </c>
      <c r="B440" s="35" t="s">
        <v>538</v>
      </c>
      <c r="C440" s="38"/>
      <c r="D440" s="25" t="s">
        <v>467</v>
      </c>
      <c r="E440" s="23" t="s">
        <v>304</v>
      </c>
      <c r="F440" s="41">
        <v>0.08467592592592593</v>
      </c>
      <c r="G440" s="14" t="str">
        <f t="shared" si="20"/>
        <v>5.47/km</v>
      </c>
      <c r="H440" s="15">
        <f t="shared" si="21"/>
        <v>0.037916666666666675</v>
      </c>
      <c r="I440" s="15">
        <f t="shared" si="22"/>
        <v>0.006284722222222219</v>
      </c>
    </row>
    <row r="441" spans="1:9" ht="15" customHeight="1">
      <c r="A441" s="14">
        <v>437</v>
      </c>
      <c r="B441" s="35" t="s">
        <v>539</v>
      </c>
      <c r="C441" s="38"/>
      <c r="D441" s="25" t="s">
        <v>142</v>
      </c>
      <c r="E441" s="23" t="s">
        <v>113</v>
      </c>
      <c r="F441" s="41">
        <v>0.08488425925925926</v>
      </c>
      <c r="G441" s="14" t="str">
        <f t="shared" si="20"/>
        <v>5.48/km</v>
      </c>
      <c r="H441" s="15">
        <f t="shared" si="21"/>
        <v>0.038125</v>
      </c>
      <c r="I441" s="15">
        <f t="shared" si="22"/>
        <v>0.022777777777777772</v>
      </c>
    </row>
    <row r="442" spans="1:9" ht="15" customHeight="1">
      <c r="A442" s="14">
        <v>438</v>
      </c>
      <c r="B442" s="35" t="s">
        <v>540</v>
      </c>
      <c r="C442" s="38"/>
      <c r="D442" s="25" t="s">
        <v>216</v>
      </c>
      <c r="E442" s="23" t="s">
        <v>92</v>
      </c>
      <c r="F442" s="41">
        <v>0.08491898148148148</v>
      </c>
      <c r="G442" s="14" t="str">
        <f t="shared" si="20"/>
        <v>5.48/km</v>
      </c>
      <c r="H442" s="15">
        <f aca="true" t="shared" si="23" ref="H442:H482">F442-$F$5</f>
        <v>0.03815972222222223</v>
      </c>
      <c r="I442" s="15">
        <f aca="true" t="shared" si="24" ref="I442:I482">F442-INDEX($F$5:$F$379,MATCH(D442,$D$5:$D$379,0))</f>
        <v>0.019247685185185187</v>
      </c>
    </row>
    <row r="443" spans="1:9" ht="15" customHeight="1">
      <c r="A443" s="14">
        <v>439</v>
      </c>
      <c r="B443" s="35" t="s">
        <v>541</v>
      </c>
      <c r="C443" s="38"/>
      <c r="D443" s="25" t="s">
        <v>252</v>
      </c>
      <c r="E443" s="23" t="s">
        <v>258</v>
      </c>
      <c r="F443" s="41">
        <v>0.0849537037037037</v>
      </c>
      <c r="G443" s="14" t="str">
        <f t="shared" si="20"/>
        <v>5.48/km</v>
      </c>
      <c r="H443" s="15">
        <f t="shared" si="23"/>
        <v>0.03819444444444444</v>
      </c>
      <c r="I443" s="15">
        <f t="shared" si="24"/>
        <v>0.018009259259259253</v>
      </c>
    </row>
    <row r="444" spans="1:9" ht="15" customHeight="1">
      <c r="A444" s="14">
        <v>440</v>
      </c>
      <c r="B444" s="35" t="s">
        <v>542</v>
      </c>
      <c r="C444" s="38"/>
      <c r="D444" s="25" t="s">
        <v>30</v>
      </c>
      <c r="E444" s="23" t="s">
        <v>154</v>
      </c>
      <c r="F444" s="41">
        <v>0.08511574074074074</v>
      </c>
      <c r="G444" s="14" t="str">
        <f t="shared" si="20"/>
        <v>5.49/km</v>
      </c>
      <c r="H444" s="15">
        <f t="shared" si="23"/>
        <v>0.038356481481481484</v>
      </c>
      <c r="I444" s="15">
        <f t="shared" si="24"/>
        <v>0.029375000000000005</v>
      </c>
    </row>
    <row r="445" spans="1:9" ht="15" customHeight="1">
      <c r="A445" s="14">
        <v>441</v>
      </c>
      <c r="B445" s="35" t="s">
        <v>543</v>
      </c>
      <c r="C445" s="38"/>
      <c r="D445" s="25" t="s">
        <v>63</v>
      </c>
      <c r="E445" s="23" t="s">
        <v>92</v>
      </c>
      <c r="F445" s="41">
        <v>0.08541666666666665</v>
      </c>
      <c r="G445" s="14" t="str">
        <f t="shared" si="20"/>
        <v>5.50/km</v>
      </c>
      <c r="H445" s="15">
        <f t="shared" si="23"/>
        <v>0.0386574074074074</v>
      </c>
      <c r="I445" s="15">
        <f t="shared" si="24"/>
        <v>0.02774305555555554</v>
      </c>
    </row>
    <row r="446" spans="1:9" ht="15" customHeight="1">
      <c r="A446" s="14">
        <v>442</v>
      </c>
      <c r="B446" s="35" t="s">
        <v>544</v>
      </c>
      <c r="C446" s="38"/>
      <c r="D446" s="25" t="s">
        <v>63</v>
      </c>
      <c r="E446" s="23" t="s">
        <v>119</v>
      </c>
      <c r="F446" s="41">
        <v>0.08548611111111111</v>
      </c>
      <c r="G446" s="14" t="str">
        <f t="shared" si="20"/>
        <v>5.50/km</v>
      </c>
      <c r="H446" s="15">
        <f t="shared" si="23"/>
        <v>0.03872685185185185</v>
      </c>
      <c r="I446" s="15">
        <f t="shared" si="24"/>
        <v>0.027812499999999997</v>
      </c>
    </row>
    <row r="447" spans="1:9" ht="15" customHeight="1">
      <c r="A447" s="14">
        <v>443</v>
      </c>
      <c r="B447" s="35" t="s">
        <v>545</v>
      </c>
      <c r="C447" s="38"/>
      <c r="D447" s="25" t="s">
        <v>19</v>
      </c>
      <c r="E447" s="23" t="s">
        <v>119</v>
      </c>
      <c r="F447" s="41">
        <v>0.08548611111111111</v>
      </c>
      <c r="G447" s="14" t="str">
        <f t="shared" si="20"/>
        <v>5.50/km</v>
      </c>
      <c r="H447" s="15">
        <f t="shared" si="23"/>
        <v>0.03872685185185185</v>
      </c>
      <c r="I447" s="15">
        <f t="shared" si="24"/>
        <v>0.03452546296296296</v>
      </c>
    </row>
    <row r="448" spans="1:9" ht="15" customHeight="1">
      <c r="A448" s="14">
        <v>444</v>
      </c>
      <c r="B448" s="35" t="s">
        <v>546</v>
      </c>
      <c r="C448" s="38"/>
      <c r="D448" s="25" t="s">
        <v>142</v>
      </c>
      <c r="E448" s="23" t="s">
        <v>41</v>
      </c>
      <c r="F448" s="41">
        <v>0.08601851851851851</v>
      </c>
      <c r="G448" s="14" t="str">
        <f t="shared" si="20"/>
        <v>5.52/km</v>
      </c>
      <c r="H448" s="15">
        <f t="shared" si="23"/>
        <v>0.03925925925925925</v>
      </c>
      <c r="I448" s="15">
        <f t="shared" si="24"/>
        <v>0.023912037037037023</v>
      </c>
    </row>
    <row r="449" spans="1:9" ht="15" customHeight="1">
      <c r="A449" s="14">
        <v>445</v>
      </c>
      <c r="B449" s="35" t="s">
        <v>547</v>
      </c>
      <c r="C449" s="38"/>
      <c r="D449" s="25" t="s">
        <v>63</v>
      </c>
      <c r="E449" s="23" t="s">
        <v>41</v>
      </c>
      <c r="F449" s="41">
        <v>0.08601851851851851</v>
      </c>
      <c r="G449" s="14" t="str">
        <f t="shared" si="20"/>
        <v>5.52/km</v>
      </c>
      <c r="H449" s="15">
        <f t="shared" si="23"/>
        <v>0.03925925925925925</v>
      </c>
      <c r="I449" s="15">
        <f t="shared" si="24"/>
        <v>0.028344907407407395</v>
      </c>
    </row>
    <row r="450" spans="1:9" ht="15" customHeight="1">
      <c r="A450" s="14">
        <v>446</v>
      </c>
      <c r="B450" s="35" t="s">
        <v>548</v>
      </c>
      <c r="C450" s="38"/>
      <c r="D450" s="25" t="s">
        <v>142</v>
      </c>
      <c r="E450" s="23" t="s">
        <v>41</v>
      </c>
      <c r="F450" s="41">
        <v>0.08601851851851851</v>
      </c>
      <c r="G450" s="14" t="str">
        <f t="shared" si="20"/>
        <v>5.52/km</v>
      </c>
      <c r="H450" s="15">
        <f t="shared" si="23"/>
        <v>0.03925925925925925</v>
      </c>
      <c r="I450" s="15">
        <f t="shared" si="24"/>
        <v>0.023912037037037023</v>
      </c>
    </row>
    <row r="451" spans="1:9" ht="15" customHeight="1">
      <c r="A451" s="14">
        <v>447</v>
      </c>
      <c r="B451" s="35" t="s">
        <v>549</v>
      </c>
      <c r="C451" s="38"/>
      <c r="D451" s="25" t="s">
        <v>30</v>
      </c>
      <c r="E451" s="23" t="s">
        <v>92</v>
      </c>
      <c r="F451" s="41">
        <v>0.08623842592592591</v>
      </c>
      <c r="G451" s="14" t="str">
        <f t="shared" si="20"/>
        <v>5.53/km</v>
      </c>
      <c r="H451" s="15">
        <f t="shared" si="23"/>
        <v>0.039479166666666655</v>
      </c>
      <c r="I451" s="15">
        <f t="shared" si="24"/>
        <v>0.030497685185185176</v>
      </c>
    </row>
    <row r="452" spans="1:9" ht="15" customHeight="1">
      <c r="A452" s="14">
        <v>448</v>
      </c>
      <c r="B452" s="35" t="s">
        <v>550</v>
      </c>
      <c r="C452" s="38"/>
      <c r="D452" s="25" t="s">
        <v>340</v>
      </c>
      <c r="E452" s="23" t="s">
        <v>59</v>
      </c>
      <c r="F452" s="41">
        <v>0.08638888888888889</v>
      </c>
      <c r="G452" s="14" t="str">
        <f t="shared" si="20"/>
        <v>5.54/km</v>
      </c>
      <c r="H452" s="15">
        <f t="shared" si="23"/>
        <v>0.03962962962962963</v>
      </c>
      <c r="I452" s="15">
        <f t="shared" si="24"/>
        <v>0.015219907407407404</v>
      </c>
    </row>
    <row r="453" spans="1:9" ht="15" customHeight="1">
      <c r="A453" s="14">
        <v>449</v>
      </c>
      <c r="B453" s="35" t="s">
        <v>551</v>
      </c>
      <c r="C453" s="38"/>
      <c r="D453" s="25" t="s">
        <v>33</v>
      </c>
      <c r="E453" s="23" t="s">
        <v>59</v>
      </c>
      <c r="F453" s="41">
        <v>0.08640046296296296</v>
      </c>
      <c r="G453" s="14" t="str">
        <f aca="true" t="shared" si="25" ref="G453:G482">TEXT(INT((HOUR(F453)*3600+MINUTE(F453)*60+SECOND(F453))/$I$3/60),"0")&amp;"."&amp;TEXT(MOD((HOUR(F453)*3600+MINUTE(F453)*60+SECOND(F453))/$I$3,60),"00")&amp;"/km"</f>
        <v>5.54/km</v>
      </c>
      <c r="H453" s="15">
        <f t="shared" si="23"/>
        <v>0.0396412037037037</v>
      </c>
      <c r="I453" s="15">
        <f t="shared" si="24"/>
        <v>0.030497685185185176</v>
      </c>
    </row>
    <row r="454" spans="1:9" ht="15" customHeight="1">
      <c r="A454" s="14">
        <v>450</v>
      </c>
      <c r="B454" s="35" t="s">
        <v>552</v>
      </c>
      <c r="C454" s="38"/>
      <c r="D454" s="25" t="s">
        <v>38</v>
      </c>
      <c r="E454" s="23" t="s">
        <v>92</v>
      </c>
      <c r="F454" s="41">
        <v>0.08650462962962963</v>
      </c>
      <c r="G454" s="14" t="str">
        <f t="shared" si="25"/>
        <v>5.54/km</v>
      </c>
      <c r="H454" s="15">
        <f t="shared" si="23"/>
        <v>0.03974537037037037</v>
      </c>
      <c r="I454" s="15">
        <f t="shared" si="24"/>
        <v>0.030254629629629624</v>
      </c>
    </row>
    <row r="455" spans="1:9" ht="15" customHeight="1">
      <c r="A455" s="14">
        <v>451</v>
      </c>
      <c r="B455" s="35" t="s">
        <v>553</v>
      </c>
      <c r="C455" s="38"/>
      <c r="D455" s="25" t="s">
        <v>33</v>
      </c>
      <c r="E455" s="23" t="s">
        <v>554</v>
      </c>
      <c r="F455" s="41">
        <v>0.08663194444444444</v>
      </c>
      <c r="G455" s="14" t="str">
        <f t="shared" si="25"/>
        <v>5.55/km</v>
      </c>
      <c r="H455" s="15">
        <f t="shared" si="23"/>
        <v>0.039872685185185185</v>
      </c>
      <c r="I455" s="15">
        <f t="shared" si="24"/>
        <v>0.03072916666666666</v>
      </c>
    </row>
    <row r="456" spans="1:9" ht="15" customHeight="1">
      <c r="A456" s="14">
        <v>452</v>
      </c>
      <c r="B456" s="35" t="s">
        <v>555</v>
      </c>
      <c r="C456" s="38"/>
      <c r="D456" s="25" t="s">
        <v>30</v>
      </c>
      <c r="E456" s="23" t="s">
        <v>116</v>
      </c>
      <c r="F456" s="41">
        <v>0.08663194444444444</v>
      </c>
      <c r="G456" s="14" t="str">
        <f t="shared" si="25"/>
        <v>5.55/km</v>
      </c>
      <c r="H456" s="15">
        <f t="shared" si="23"/>
        <v>0.039872685185185185</v>
      </c>
      <c r="I456" s="15">
        <f t="shared" si="24"/>
        <v>0.030891203703703705</v>
      </c>
    </row>
    <row r="457" spans="1:9" ht="15" customHeight="1">
      <c r="A457" s="14">
        <v>453</v>
      </c>
      <c r="B457" s="35" t="s">
        <v>556</v>
      </c>
      <c r="C457" s="38"/>
      <c r="D457" s="25" t="s">
        <v>12</v>
      </c>
      <c r="E457" s="23" t="s">
        <v>343</v>
      </c>
      <c r="F457" s="41">
        <v>0.08717592592592593</v>
      </c>
      <c r="G457" s="14" t="str">
        <f t="shared" si="25"/>
        <v>5.57/km</v>
      </c>
      <c r="H457" s="15">
        <f t="shared" si="23"/>
        <v>0.04041666666666668</v>
      </c>
      <c r="I457" s="15">
        <f t="shared" si="24"/>
        <v>0.04041666666666668</v>
      </c>
    </row>
    <row r="458" spans="1:9" ht="15" customHeight="1">
      <c r="A458" s="14">
        <v>454</v>
      </c>
      <c r="B458" s="35" t="s">
        <v>557</v>
      </c>
      <c r="C458" s="38"/>
      <c r="D458" s="25" t="s">
        <v>252</v>
      </c>
      <c r="E458" s="23" t="s">
        <v>68</v>
      </c>
      <c r="F458" s="41">
        <v>0.08743055555555555</v>
      </c>
      <c r="G458" s="14" t="str">
        <f t="shared" si="25"/>
        <v>5.58/km</v>
      </c>
      <c r="H458" s="15">
        <f t="shared" si="23"/>
        <v>0.040671296296296296</v>
      </c>
      <c r="I458" s="15">
        <f t="shared" si="24"/>
        <v>0.020486111111111108</v>
      </c>
    </row>
    <row r="459" spans="1:9" ht="15" customHeight="1">
      <c r="A459" s="14">
        <v>455</v>
      </c>
      <c r="B459" s="35" t="s">
        <v>558</v>
      </c>
      <c r="C459" s="38"/>
      <c r="D459" s="25" t="s">
        <v>340</v>
      </c>
      <c r="E459" s="23" t="s">
        <v>279</v>
      </c>
      <c r="F459" s="41">
        <v>0.0875</v>
      </c>
      <c r="G459" s="14" t="str">
        <f t="shared" si="25"/>
        <v>5.58/km</v>
      </c>
      <c r="H459" s="15">
        <f t="shared" si="23"/>
        <v>0.04074074074074074</v>
      </c>
      <c r="I459" s="15">
        <f t="shared" si="24"/>
        <v>0.01633101851851851</v>
      </c>
    </row>
    <row r="460" spans="1:9" ht="15" customHeight="1">
      <c r="A460" s="14">
        <v>456</v>
      </c>
      <c r="B460" s="35" t="s">
        <v>559</v>
      </c>
      <c r="C460" s="38"/>
      <c r="D460" s="25" t="s">
        <v>26</v>
      </c>
      <c r="E460" s="23" t="s">
        <v>560</v>
      </c>
      <c r="F460" s="41">
        <v>0.08766203703703702</v>
      </c>
      <c r="G460" s="14" t="str">
        <f t="shared" si="25"/>
        <v>5.59/km</v>
      </c>
      <c r="H460" s="15">
        <f t="shared" si="23"/>
        <v>0.04090277777777777</v>
      </c>
      <c r="I460" s="15">
        <f t="shared" si="24"/>
        <v>0.03401620370370369</v>
      </c>
    </row>
    <row r="461" spans="1:9" ht="15" customHeight="1">
      <c r="A461" s="14">
        <v>457</v>
      </c>
      <c r="B461" s="35" t="s">
        <v>561</v>
      </c>
      <c r="C461" s="38"/>
      <c r="D461" s="25" t="s">
        <v>33</v>
      </c>
      <c r="E461" s="23" t="s">
        <v>116</v>
      </c>
      <c r="F461" s="41">
        <v>0.08769675925925925</v>
      </c>
      <c r="G461" s="14" t="str">
        <f t="shared" si="25"/>
        <v>5.59/km</v>
      </c>
      <c r="H461" s="15">
        <f t="shared" si="23"/>
        <v>0.040937499999999995</v>
      </c>
      <c r="I461" s="15">
        <f t="shared" si="24"/>
        <v>0.03179398148148147</v>
      </c>
    </row>
    <row r="462" spans="1:9" ht="15" customHeight="1">
      <c r="A462" s="14">
        <v>458</v>
      </c>
      <c r="B462" s="35" t="s">
        <v>562</v>
      </c>
      <c r="C462" s="38"/>
      <c r="D462" s="25" t="s">
        <v>396</v>
      </c>
      <c r="E462" s="23" t="s">
        <v>74</v>
      </c>
      <c r="F462" s="41">
        <v>0.08790509259259259</v>
      </c>
      <c r="G462" s="14" t="str">
        <f t="shared" si="25"/>
        <v>6.00/km</v>
      </c>
      <c r="H462" s="15">
        <f t="shared" si="23"/>
        <v>0.04114583333333333</v>
      </c>
      <c r="I462" s="15">
        <f t="shared" si="24"/>
        <v>0.014224537037037036</v>
      </c>
    </row>
    <row r="463" spans="1:9" ht="15" customHeight="1">
      <c r="A463" s="14">
        <v>459</v>
      </c>
      <c r="B463" s="35" t="s">
        <v>563</v>
      </c>
      <c r="C463" s="38"/>
      <c r="D463" s="25" t="s">
        <v>23</v>
      </c>
      <c r="E463" s="23" t="s">
        <v>70</v>
      </c>
      <c r="F463" s="41">
        <v>0.08810185185185186</v>
      </c>
      <c r="G463" s="14" t="str">
        <f t="shared" si="25"/>
        <v>6.01/km</v>
      </c>
      <c r="H463" s="15">
        <f t="shared" si="23"/>
        <v>0.041342592592592604</v>
      </c>
      <c r="I463" s="15">
        <f t="shared" si="24"/>
        <v>0.03586805555555556</v>
      </c>
    </row>
    <row r="464" spans="1:9" ht="15" customHeight="1">
      <c r="A464" s="14">
        <v>460</v>
      </c>
      <c r="B464" s="35" t="s">
        <v>564</v>
      </c>
      <c r="C464" s="38"/>
      <c r="D464" s="25" t="s">
        <v>26</v>
      </c>
      <c r="E464" s="23" t="s">
        <v>70</v>
      </c>
      <c r="F464" s="41">
        <v>0.08811342592592593</v>
      </c>
      <c r="G464" s="14" t="str">
        <f t="shared" si="25"/>
        <v>6.01/km</v>
      </c>
      <c r="H464" s="15">
        <f t="shared" si="23"/>
        <v>0.04135416666666667</v>
      </c>
      <c r="I464" s="15">
        <f t="shared" si="24"/>
        <v>0.03446759259259259</v>
      </c>
    </row>
    <row r="465" spans="1:9" ht="15" customHeight="1">
      <c r="A465" s="14">
        <v>461</v>
      </c>
      <c r="B465" s="35" t="s">
        <v>565</v>
      </c>
      <c r="C465" s="38"/>
      <c r="D465" s="25" t="s">
        <v>566</v>
      </c>
      <c r="E465" s="23" t="s">
        <v>76</v>
      </c>
      <c r="F465" s="41">
        <v>0.08832175925925927</v>
      </c>
      <c r="G465" s="14" t="str">
        <f t="shared" si="25"/>
        <v>6.02/km</v>
      </c>
      <c r="H465" s="15">
        <f t="shared" si="23"/>
        <v>0.04156250000000001</v>
      </c>
      <c r="I465" s="15" t="e">
        <f t="shared" si="24"/>
        <v>#N/A</v>
      </c>
    </row>
    <row r="466" spans="1:9" ht="15" customHeight="1">
      <c r="A466" s="14">
        <v>462</v>
      </c>
      <c r="B466" s="35" t="s">
        <v>567</v>
      </c>
      <c r="C466" s="38"/>
      <c r="D466" s="25" t="s">
        <v>33</v>
      </c>
      <c r="E466" s="23" t="s">
        <v>113</v>
      </c>
      <c r="F466" s="41">
        <v>0.08842592592592592</v>
      </c>
      <c r="G466" s="14" t="str">
        <f t="shared" si="25"/>
        <v>6.02/km</v>
      </c>
      <c r="H466" s="15">
        <f t="shared" si="23"/>
        <v>0.041666666666666664</v>
      </c>
      <c r="I466" s="15">
        <f t="shared" si="24"/>
        <v>0.03252314814814814</v>
      </c>
    </row>
    <row r="467" spans="1:9" ht="15" customHeight="1">
      <c r="A467" s="14">
        <v>463</v>
      </c>
      <c r="B467" s="35" t="s">
        <v>568</v>
      </c>
      <c r="C467" s="38"/>
      <c r="D467" s="25" t="s">
        <v>142</v>
      </c>
      <c r="E467" s="23" t="s">
        <v>92</v>
      </c>
      <c r="F467" s="41">
        <v>0.08855324074074074</v>
      </c>
      <c r="G467" s="14" t="str">
        <f t="shared" si="25"/>
        <v>6.03/km</v>
      </c>
      <c r="H467" s="15">
        <f t="shared" si="23"/>
        <v>0.04179398148148148</v>
      </c>
      <c r="I467" s="15">
        <f t="shared" si="24"/>
        <v>0.026446759259259253</v>
      </c>
    </row>
    <row r="468" spans="1:9" ht="15" customHeight="1">
      <c r="A468" s="14">
        <v>464</v>
      </c>
      <c r="B468" s="35" t="s">
        <v>569</v>
      </c>
      <c r="C468" s="38"/>
      <c r="D468" s="25" t="s">
        <v>26</v>
      </c>
      <c r="E468" s="23" t="s">
        <v>169</v>
      </c>
      <c r="F468" s="41">
        <v>0.08952546296296297</v>
      </c>
      <c r="G468" s="14" t="str">
        <f t="shared" si="25"/>
        <v>6.07/km</v>
      </c>
      <c r="H468" s="15">
        <f t="shared" si="23"/>
        <v>0.042766203703703716</v>
      </c>
      <c r="I468" s="15">
        <f t="shared" si="24"/>
        <v>0.035879629629629636</v>
      </c>
    </row>
    <row r="469" spans="1:9" ht="15" customHeight="1">
      <c r="A469" s="14">
        <v>465</v>
      </c>
      <c r="B469" s="35" t="s">
        <v>570</v>
      </c>
      <c r="C469" s="38"/>
      <c r="D469" s="25" t="s">
        <v>216</v>
      </c>
      <c r="E469" s="23" t="s">
        <v>343</v>
      </c>
      <c r="F469" s="41">
        <v>0.09037037037037038</v>
      </c>
      <c r="G469" s="14" t="str">
        <f t="shared" si="25"/>
        <v>6.10/km</v>
      </c>
      <c r="H469" s="15">
        <f t="shared" si="23"/>
        <v>0.04361111111111112</v>
      </c>
      <c r="I469" s="15">
        <f t="shared" si="24"/>
        <v>0.02469907407407408</v>
      </c>
    </row>
    <row r="470" spans="1:9" ht="15" customHeight="1">
      <c r="A470" s="14">
        <v>466</v>
      </c>
      <c r="B470" s="35" t="s">
        <v>571</v>
      </c>
      <c r="C470" s="38"/>
      <c r="D470" s="25" t="s">
        <v>396</v>
      </c>
      <c r="E470" s="23" t="s">
        <v>116</v>
      </c>
      <c r="F470" s="41">
        <v>0.0905787037037037</v>
      </c>
      <c r="G470" s="14" t="str">
        <f t="shared" si="25"/>
        <v>6.11/km</v>
      </c>
      <c r="H470" s="15">
        <f t="shared" si="23"/>
        <v>0.043819444444444446</v>
      </c>
      <c r="I470" s="15">
        <f t="shared" si="24"/>
        <v>0.016898148148148148</v>
      </c>
    </row>
    <row r="471" spans="1:9" ht="15" customHeight="1">
      <c r="A471" s="14">
        <v>467</v>
      </c>
      <c r="B471" s="35" t="s">
        <v>572</v>
      </c>
      <c r="C471" s="38"/>
      <c r="D471" s="25" t="s">
        <v>276</v>
      </c>
      <c r="E471" s="23" t="s">
        <v>113</v>
      </c>
      <c r="F471" s="41">
        <v>0.09356481481481482</v>
      </c>
      <c r="G471" s="14" t="str">
        <f t="shared" si="25"/>
        <v>6.23/km</v>
      </c>
      <c r="H471" s="15">
        <f t="shared" si="23"/>
        <v>0.046805555555555566</v>
      </c>
      <c r="I471" s="15">
        <f t="shared" si="24"/>
        <v>0.02561342592592593</v>
      </c>
    </row>
    <row r="472" spans="1:9" ht="15" customHeight="1">
      <c r="A472" s="14">
        <v>468</v>
      </c>
      <c r="B472" s="35" t="s">
        <v>573</v>
      </c>
      <c r="C472" s="38"/>
      <c r="D472" s="25" t="s">
        <v>12</v>
      </c>
      <c r="E472" s="23" t="s">
        <v>74</v>
      </c>
      <c r="F472" s="41">
        <v>0.09425925925925926</v>
      </c>
      <c r="G472" s="14" t="str">
        <f t="shared" si="25"/>
        <v>6.26/km</v>
      </c>
      <c r="H472" s="15">
        <f t="shared" si="23"/>
        <v>0.04750000000000001</v>
      </c>
      <c r="I472" s="15">
        <f t="shared" si="24"/>
        <v>0.04750000000000001</v>
      </c>
    </row>
    <row r="473" spans="1:9" ht="15" customHeight="1">
      <c r="A473" s="14">
        <v>469</v>
      </c>
      <c r="B473" s="35" t="s">
        <v>574</v>
      </c>
      <c r="C473" s="38"/>
      <c r="D473" s="25" t="s">
        <v>63</v>
      </c>
      <c r="E473" s="23" t="s">
        <v>17</v>
      </c>
      <c r="F473" s="41">
        <v>0.09542824074074074</v>
      </c>
      <c r="G473" s="14" t="str">
        <f t="shared" si="25"/>
        <v>6.31/km</v>
      </c>
      <c r="H473" s="15">
        <f t="shared" si="23"/>
        <v>0.04866898148148149</v>
      </c>
      <c r="I473" s="15">
        <f t="shared" si="24"/>
        <v>0.03775462962962963</v>
      </c>
    </row>
    <row r="474" spans="1:9" ht="15" customHeight="1">
      <c r="A474" s="14">
        <v>470</v>
      </c>
      <c r="B474" s="35" t="s">
        <v>575</v>
      </c>
      <c r="C474" s="38"/>
      <c r="D474" s="25" t="s">
        <v>26</v>
      </c>
      <c r="E474" s="23" t="s">
        <v>113</v>
      </c>
      <c r="F474" s="41">
        <v>0.09745370370370371</v>
      </c>
      <c r="G474" s="14" t="str">
        <f t="shared" si="25"/>
        <v>6.39/km</v>
      </c>
      <c r="H474" s="15">
        <f t="shared" si="23"/>
        <v>0.05069444444444445</v>
      </c>
      <c r="I474" s="15">
        <f t="shared" si="24"/>
        <v>0.04380787037037037</v>
      </c>
    </row>
    <row r="475" spans="1:9" ht="15" customHeight="1">
      <c r="A475" s="14">
        <v>471</v>
      </c>
      <c r="B475" s="35" t="s">
        <v>576</v>
      </c>
      <c r="C475" s="38"/>
      <c r="D475" s="25" t="s">
        <v>26</v>
      </c>
      <c r="E475" s="23" t="s">
        <v>113</v>
      </c>
      <c r="F475" s="41">
        <v>0.09814814814814815</v>
      </c>
      <c r="G475" s="14" t="str">
        <f t="shared" si="25"/>
        <v>6.42/km</v>
      </c>
      <c r="H475" s="15">
        <f t="shared" si="23"/>
        <v>0.051388888888888894</v>
      </c>
      <c r="I475" s="15">
        <f t="shared" si="24"/>
        <v>0.044502314814814814</v>
      </c>
    </row>
    <row r="476" spans="1:9" ht="15" customHeight="1">
      <c r="A476" s="14">
        <v>472</v>
      </c>
      <c r="B476" s="35" t="s">
        <v>577</v>
      </c>
      <c r="C476" s="38"/>
      <c r="D476" s="25" t="s">
        <v>26</v>
      </c>
      <c r="E476" s="23" t="s">
        <v>113</v>
      </c>
      <c r="F476" s="41">
        <v>0.09836805555555556</v>
      </c>
      <c r="G476" s="14" t="str">
        <f t="shared" si="25"/>
        <v>6.43/km</v>
      </c>
      <c r="H476" s="15">
        <f t="shared" si="23"/>
        <v>0.0516087962962963</v>
      </c>
      <c r="I476" s="15">
        <f t="shared" si="24"/>
        <v>0.04472222222222222</v>
      </c>
    </row>
    <row r="477" spans="1:9" ht="15" customHeight="1">
      <c r="A477" s="14">
        <v>473</v>
      </c>
      <c r="B477" s="35" t="s">
        <v>578</v>
      </c>
      <c r="C477" s="38"/>
      <c r="D477" s="25" t="s">
        <v>63</v>
      </c>
      <c r="E477" s="23" t="s">
        <v>92</v>
      </c>
      <c r="F477" s="41">
        <v>0.09885416666666667</v>
      </c>
      <c r="G477" s="14" t="str">
        <f t="shared" si="25"/>
        <v>6.45/km</v>
      </c>
      <c r="H477" s="15">
        <f t="shared" si="23"/>
        <v>0.052094907407407416</v>
      </c>
      <c r="I477" s="15">
        <f t="shared" si="24"/>
        <v>0.04118055555555556</v>
      </c>
    </row>
    <row r="478" spans="1:9" ht="15" customHeight="1">
      <c r="A478" s="14">
        <v>474</v>
      </c>
      <c r="B478" s="35" t="s">
        <v>579</v>
      </c>
      <c r="C478" s="38"/>
      <c r="D478" s="25" t="s">
        <v>33</v>
      </c>
      <c r="E478" s="23" t="s">
        <v>119</v>
      </c>
      <c r="F478" s="41">
        <v>0.09886574074074074</v>
      </c>
      <c r="G478" s="14" t="str">
        <f t="shared" si="25"/>
        <v>6.45/km</v>
      </c>
      <c r="H478" s="15">
        <f t="shared" si="23"/>
        <v>0.05210648148148148</v>
      </c>
      <c r="I478" s="15">
        <f t="shared" si="24"/>
        <v>0.04296296296296296</v>
      </c>
    </row>
    <row r="479" spans="1:9" ht="15" customHeight="1">
      <c r="A479" s="14">
        <v>475</v>
      </c>
      <c r="B479" s="35" t="s">
        <v>580</v>
      </c>
      <c r="C479" s="38"/>
      <c r="D479" s="25" t="s">
        <v>63</v>
      </c>
      <c r="E479" s="23" t="s">
        <v>166</v>
      </c>
      <c r="F479" s="41">
        <v>0.09945601851851853</v>
      </c>
      <c r="G479" s="14" t="str">
        <f t="shared" si="25"/>
        <v>6.47/km</v>
      </c>
      <c r="H479" s="15">
        <f t="shared" si="23"/>
        <v>0.05269675925925927</v>
      </c>
      <c r="I479" s="15">
        <f t="shared" si="24"/>
        <v>0.041782407407407414</v>
      </c>
    </row>
    <row r="480" spans="1:9" ht="15" customHeight="1">
      <c r="A480" s="14">
        <v>476</v>
      </c>
      <c r="B480" s="35" t="s">
        <v>581</v>
      </c>
      <c r="C480" s="38"/>
      <c r="D480" s="25" t="s">
        <v>276</v>
      </c>
      <c r="E480" s="23" t="s">
        <v>113</v>
      </c>
      <c r="F480" s="41">
        <v>0.10043981481481483</v>
      </c>
      <c r="G480" s="14" t="str">
        <f t="shared" si="25"/>
        <v>6.51/km</v>
      </c>
      <c r="H480" s="15">
        <f t="shared" si="23"/>
        <v>0.05368055555555557</v>
      </c>
      <c r="I480" s="15">
        <f t="shared" si="24"/>
        <v>0.032488425925925934</v>
      </c>
    </row>
    <row r="481" spans="1:9" ht="15" customHeight="1">
      <c r="A481" s="14">
        <v>477</v>
      </c>
      <c r="B481" s="35" t="s">
        <v>582</v>
      </c>
      <c r="C481" s="38"/>
      <c r="D481" s="25" t="s">
        <v>216</v>
      </c>
      <c r="E481" s="23" t="s">
        <v>583</v>
      </c>
      <c r="F481" s="41">
        <v>0.10096064814814815</v>
      </c>
      <c r="G481" s="14" t="str">
        <f t="shared" si="25"/>
        <v>6.53/km</v>
      </c>
      <c r="H481" s="15">
        <f t="shared" si="23"/>
        <v>0.05420138888888889</v>
      </c>
      <c r="I481" s="15">
        <f t="shared" si="24"/>
        <v>0.03528935185185185</v>
      </c>
    </row>
    <row r="482" spans="1:9" ht="15" customHeight="1">
      <c r="A482" s="17">
        <v>478</v>
      </c>
      <c r="B482" s="36" t="s">
        <v>584</v>
      </c>
      <c r="C482" s="39"/>
      <c r="D482" s="18" t="s">
        <v>26</v>
      </c>
      <c r="E482" s="24" t="s">
        <v>80</v>
      </c>
      <c r="F482" s="42">
        <v>0.10247685185185185</v>
      </c>
      <c r="G482" s="17" t="str">
        <f t="shared" si="25"/>
        <v>6.60/km</v>
      </c>
      <c r="H482" s="19">
        <f t="shared" si="23"/>
        <v>0.05571759259259259</v>
      </c>
      <c r="I482" s="19">
        <f t="shared" si="24"/>
        <v>0.04883101851851851</v>
      </c>
    </row>
  </sheetData>
  <autoFilter ref="A4:I30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Conero Running</v>
      </c>
      <c r="B1" s="32"/>
      <c r="C1" s="32"/>
    </row>
    <row r="2" spans="1:3" ht="42" customHeight="1">
      <c r="A2" s="33" t="str">
        <f>Individuale!A3&amp;" km. "&amp;Individuale!I3</f>
        <v> Numana (An) Italia - Domenica 22/04/2012 km. 21,097</v>
      </c>
      <c r="B2" s="33"/>
      <c r="C2" s="33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22" t="s">
        <v>113</v>
      </c>
      <c r="C4" s="26">
        <v>52</v>
      </c>
    </row>
    <row r="5" spans="1:3" ht="15" customHeight="1">
      <c r="A5" s="14">
        <v>2</v>
      </c>
      <c r="B5" s="23" t="s">
        <v>116</v>
      </c>
      <c r="C5" s="27">
        <v>28</v>
      </c>
    </row>
    <row r="6" spans="1:3" ht="15" customHeight="1">
      <c r="A6" s="14">
        <v>3</v>
      </c>
      <c r="B6" s="23" t="s">
        <v>17</v>
      </c>
      <c r="C6" s="27">
        <v>23</v>
      </c>
    </row>
    <row r="7" spans="1:3" ht="15" customHeight="1">
      <c r="A7" s="14">
        <v>4</v>
      </c>
      <c r="B7" s="23" t="s">
        <v>80</v>
      </c>
      <c r="C7" s="27">
        <v>21</v>
      </c>
    </row>
    <row r="8" spans="1:3" ht="15" customHeight="1">
      <c r="A8" s="14">
        <v>5</v>
      </c>
      <c r="B8" s="23" t="s">
        <v>92</v>
      </c>
      <c r="C8" s="27">
        <v>19</v>
      </c>
    </row>
    <row r="9" spans="1:3" ht="15" customHeight="1">
      <c r="A9" s="14">
        <v>6</v>
      </c>
      <c r="B9" s="23" t="s">
        <v>41</v>
      </c>
      <c r="C9" s="27">
        <v>16</v>
      </c>
    </row>
    <row r="10" spans="1:3" ht="15" customHeight="1">
      <c r="A10" s="14">
        <v>7</v>
      </c>
      <c r="B10" s="23" t="s">
        <v>74</v>
      </c>
      <c r="C10" s="27">
        <v>15</v>
      </c>
    </row>
    <row r="11" spans="1:3" ht="15" customHeight="1">
      <c r="A11" s="14">
        <v>8</v>
      </c>
      <c r="B11" s="23" t="s">
        <v>28</v>
      </c>
      <c r="C11" s="27">
        <v>14</v>
      </c>
    </row>
    <row r="12" spans="1:3" ht="15" customHeight="1">
      <c r="A12" s="14">
        <v>9</v>
      </c>
      <c r="B12" s="23" t="s">
        <v>68</v>
      </c>
      <c r="C12" s="27">
        <v>14</v>
      </c>
    </row>
    <row r="13" spans="1:3" ht="15" customHeight="1">
      <c r="A13" s="14">
        <v>10</v>
      </c>
      <c r="B13" s="23" t="s">
        <v>48</v>
      </c>
      <c r="C13" s="27">
        <v>13</v>
      </c>
    </row>
    <row r="14" spans="1:3" ht="15" customHeight="1">
      <c r="A14" s="14">
        <v>11</v>
      </c>
      <c r="B14" s="23" t="s">
        <v>104</v>
      </c>
      <c r="C14" s="27">
        <v>13</v>
      </c>
    </row>
    <row r="15" spans="1:3" ht="15" customHeight="1">
      <c r="A15" s="14">
        <v>12</v>
      </c>
      <c r="B15" s="23" t="s">
        <v>154</v>
      </c>
      <c r="C15" s="27">
        <v>12</v>
      </c>
    </row>
    <row r="16" spans="1:3" ht="15" customHeight="1">
      <c r="A16" s="14">
        <v>13</v>
      </c>
      <c r="B16" s="23" t="s">
        <v>76</v>
      </c>
      <c r="C16" s="27">
        <v>11</v>
      </c>
    </row>
    <row r="17" spans="1:3" ht="15" customHeight="1">
      <c r="A17" s="14">
        <v>14</v>
      </c>
      <c r="B17" s="23" t="s">
        <v>169</v>
      </c>
      <c r="C17" s="27">
        <v>11</v>
      </c>
    </row>
    <row r="18" spans="1:3" ht="15" customHeight="1">
      <c r="A18" s="14">
        <v>15</v>
      </c>
      <c r="B18" s="23" t="s">
        <v>119</v>
      </c>
      <c r="C18" s="27">
        <v>10</v>
      </c>
    </row>
    <row r="19" spans="1:3" ht="15" customHeight="1">
      <c r="A19" s="14">
        <v>16</v>
      </c>
      <c r="B19" s="23" t="s">
        <v>59</v>
      </c>
      <c r="C19" s="27">
        <v>10</v>
      </c>
    </row>
    <row r="20" spans="1:3" ht="15" customHeight="1">
      <c r="A20" s="14">
        <v>17</v>
      </c>
      <c r="B20" s="23" t="s">
        <v>82</v>
      </c>
      <c r="C20" s="27">
        <v>10</v>
      </c>
    </row>
    <row r="21" spans="1:3" ht="15" customHeight="1">
      <c r="A21" s="14">
        <v>18</v>
      </c>
      <c r="B21" s="23" t="s">
        <v>258</v>
      </c>
      <c r="C21" s="27">
        <v>10</v>
      </c>
    </row>
    <row r="22" spans="1:3" ht="15" customHeight="1">
      <c r="A22" s="14">
        <v>19</v>
      </c>
      <c r="B22" s="23" t="s">
        <v>110</v>
      </c>
      <c r="C22" s="27">
        <v>9</v>
      </c>
    </row>
    <row r="23" spans="1:3" ht="15" customHeight="1">
      <c r="A23" s="14">
        <v>20</v>
      </c>
      <c r="B23" s="23" t="s">
        <v>108</v>
      </c>
      <c r="C23" s="27">
        <v>9</v>
      </c>
    </row>
    <row r="24" spans="1:3" ht="15" customHeight="1">
      <c r="A24" s="14">
        <v>21</v>
      </c>
      <c r="B24" s="23" t="s">
        <v>100</v>
      </c>
      <c r="C24" s="27">
        <v>9</v>
      </c>
    </row>
    <row r="25" spans="1:3" ht="15" customHeight="1">
      <c r="A25" s="14">
        <v>22</v>
      </c>
      <c r="B25" s="23" t="s">
        <v>34</v>
      </c>
      <c r="C25" s="27">
        <v>8</v>
      </c>
    </row>
    <row r="26" spans="1:3" ht="15" customHeight="1">
      <c r="A26" s="14">
        <v>23</v>
      </c>
      <c r="B26" s="23" t="s">
        <v>20</v>
      </c>
      <c r="C26" s="27">
        <v>8</v>
      </c>
    </row>
    <row r="27" spans="1:3" ht="15" customHeight="1">
      <c r="A27" s="14">
        <v>24</v>
      </c>
      <c r="B27" s="23" t="s">
        <v>31</v>
      </c>
      <c r="C27" s="27">
        <v>8</v>
      </c>
    </row>
    <row r="28" spans="1:3" ht="15" customHeight="1">
      <c r="A28" s="14">
        <v>25</v>
      </c>
      <c r="B28" s="23" t="s">
        <v>46</v>
      </c>
      <c r="C28" s="27">
        <v>8</v>
      </c>
    </row>
    <row r="29" spans="1:3" ht="15" customHeight="1">
      <c r="A29" s="14">
        <v>26</v>
      </c>
      <c r="B29" s="23" t="s">
        <v>279</v>
      </c>
      <c r="C29" s="27">
        <v>7</v>
      </c>
    </row>
    <row r="30" spans="1:3" ht="15" customHeight="1">
      <c r="A30" s="14">
        <v>27</v>
      </c>
      <c r="B30" s="23" t="s">
        <v>140</v>
      </c>
      <c r="C30" s="27">
        <v>7</v>
      </c>
    </row>
    <row r="31" spans="1:3" ht="15" customHeight="1">
      <c r="A31" s="14">
        <v>28</v>
      </c>
      <c r="B31" s="23" t="s">
        <v>174</v>
      </c>
      <c r="C31" s="27">
        <v>7</v>
      </c>
    </row>
    <row r="32" spans="1:3" ht="15" customHeight="1">
      <c r="A32" s="14">
        <v>29</v>
      </c>
      <c r="B32" s="23" t="s">
        <v>343</v>
      </c>
      <c r="C32" s="27">
        <v>6</v>
      </c>
    </row>
    <row r="33" spans="1:3" ht="15" customHeight="1">
      <c r="A33" s="14">
        <v>30</v>
      </c>
      <c r="B33" s="23" t="s">
        <v>304</v>
      </c>
      <c r="C33" s="27">
        <v>6</v>
      </c>
    </row>
    <row r="34" spans="1:3" ht="15" customHeight="1">
      <c r="A34" s="14">
        <v>31</v>
      </c>
      <c r="B34" s="23" t="s">
        <v>24</v>
      </c>
      <c r="C34" s="27">
        <v>6</v>
      </c>
    </row>
    <row r="35" spans="1:3" ht="15" customHeight="1">
      <c r="A35" s="14">
        <v>32</v>
      </c>
      <c r="B35" s="23" t="s">
        <v>70</v>
      </c>
      <c r="C35" s="27">
        <v>6</v>
      </c>
    </row>
    <row r="36" spans="1:3" ht="15" customHeight="1">
      <c r="A36" s="14">
        <v>33</v>
      </c>
      <c r="B36" s="23" t="s">
        <v>178</v>
      </c>
      <c r="C36" s="27">
        <v>5</v>
      </c>
    </row>
    <row r="37" spans="1:3" ht="15" customHeight="1">
      <c r="A37" s="14">
        <v>34</v>
      </c>
      <c r="B37" s="23" t="s">
        <v>208</v>
      </c>
      <c r="C37" s="27">
        <v>4</v>
      </c>
    </row>
    <row r="38" spans="1:3" ht="15" customHeight="1">
      <c r="A38" s="14">
        <v>35</v>
      </c>
      <c r="B38" s="23" t="s">
        <v>231</v>
      </c>
      <c r="C38" s="27">
        <v>4</v>
      </c>
    </row>
    <row r="39" spans="1:3" ht="15" customHeight="1">
      <c r="A39" s="14">
        <v>36</v>
      </c>
      <c r="B39" s="23" t="s">
        <v>121</v>
      </c>
      <c r="C39" s="27">
        <v>4</v>
      </c>
    </row>
    <row r="40" spans="1:3" ht="15" customHeight="1">
      <c r="A40" s="14">
        <v>37</v>
      </c>
      <c r="B40" s="23" t="s">
        <v>166</v>
      </c>
      <c r="C40" s="27">
        <v>4</v>
      </c>
    </row>
    <row r="41" spans="1:3" ht="15" customHeight="1">
      <c r="A41" s="14">
        <v>38</v>
      </c>
      <c r="B41" s="23" t="s">
        <v>54</v>
      </c>
      <c r="C41" s="27">
        <v>3</v>
      </c>
    </row>
    <row r="42" spans="1:3" ht="15" customHeight="1">
      <c r="A42" s="14">
        <v>39</v>
      </c>
      <c r="B42" s="23" t="s">
        <v>124</v>
      </c>
      <c r="C42" s="27">
        <v>3</v>
      </c>
    </row>
    <row r="43" spans="1:3" ht="15" customHeight="1">
      <c r="A43" s="14">
        <v>40</v>
      </c>
      <c r="B43" s="23" t="s">
        <v>354</v>
      </c>
      <c r="C43" s="27">
        <v>2</v>
      </c>
    </row>
    <row r="44" spans="1:3" ht="15" customHeight="1">
      <c r="A44" s="14">
        <v>41</v>
      </c>
      <c r="B44" s="23" t="s">
        <v>72</v>
      </c>
      <c r="C44" s="27">
        <v>2</v>
      </c>
    </row>
    <row r="45" spans="1:3" ht="15" customHeight="1">
      <c r="A45" s="14">
        <v>42</v>
      </c>
      <c r="B45" s="23" t="s">
        <v>61</v>
      </c>
      <c r="C45" s="27">
        <v>2</v>
      </c>
    </row>
    <row r="46" spans="1:3" ht="15" customHeight="1">
      <c r="A46" s="14">
        <v>43</v>
      </c>
      <c r="B46" s="23" t="s">
        <v>429</v>
      </c>
      <c r="C46" s="27">
        <v>2</v>
      </c>
    </row>
    <row r="47" spans="1:3" ht="15" customHeight="1">
      <c r="A47" s="14">
        <v>44</v>
      </c>
      <c r="B47" s="23" t="s">
        <v>329</v>
      </c>
      <c r="C47" s="27">
        <v>2</v>
      </c>
    </row>
    <row r="48" spans="1:3" ht="15" customHeight="1">
      <c r="A48" s="14">
        <v>45</v>
      </c>
      <c r="B48" s="23" t="s">
        <v>367</v>
      </c>
      <c r="C48" s="27">
        <v>1</v>
      </c>
    </row>
    <row r="49" spans="1:3" ht="15" customHeight="1">
      <c r="A49" s="14">
        <v>46</v>
      </c>
      <c r="B49" s="23" t="s">
        <v>65</v>
      </c>
      <c r="C49" s="27">
        <v>1</v>
      </c>
    </row>
    <row r="50" spans="1:3" ht="15" customHeight="1">
      <c r="A50" s="14">
        <v>47</v>
      </c>
      <c r="B50" s="23" t="s">
        <v>293</v>
      </c>
      <c r="C50" s="27">
        <v>1</v>
      </c>
    </row>
    <row r="51" spans="1:3" ht="15" customHeight="1">
      <c r="A51" s="14">
        <v>48</v>
      </c>
      <c r="B51" s="23" t="s">
        <v>240</v>
      </c>
      <c r="C51" s="27">
        <v>1</v>
      </c>
    </row>
    <row r="52" spans="1:3" ht="15" customHeight="1">
      <c r="A52" s="14">
        <v>49</v>
      </c>
      <c r="B52" s="23" t="s">
        <v>57</v>
      </c>
      <c r="C52" s="27">
        <v>1</v>
      </c>
    </row>
    <row r="53" spans="1:3" ht="15" customHeight="1">
      <c r="A53" s="14">
        <v>50</v>
      </c>
      <c r="B53" s="23" t="s">
        <v>583</v>
      </c>
      <c r="C53" s="27">
        <v>1</v>
      </c>
    </row>
    <row r="54" spans="1:3" ht="15" customHeight="1">
      <c r="A54" s="14">
        <v>51</v>
      </c>
      <c r="B54" s="23" t="s">
        <v>15</v>
      </c>
      <c r="C54" s="27">
        <v>1</v>
      </c>
    </row>
    <row r="55" spans="1:3" ht="15" customHeight="1">
      <c r="A55" s="14">
        <v>52</v>
      </c>
      <c r="B55" s="23" t="s">
        <v>360</v>
      </c>
      <c r="C55" s="27">
        <v>1</v>
      </c>
    </row>
    <row r="56" spans="1:3" ht="15" customHeight="1">
      <c r="A56" s="14">
        <v>53</v>
      </c>
      <c r="B56" s="23" t="s">
        <v>247</v>
      </c>
      <c r="C56" s="27">
        <v>1</v>
      </c>
    </row>
    <row r="57" spans="1:3" ht="15" customHeight="1">
      <c r="A57" s="14">
        <v>54</v>
      </c>
      <c r="B57" s="23" t="s">
        <v>363</v>
      </c>
      <c r="C57" s="27">
        <v>1</v>
      </c>
    </row>
    <row r="58" spans="1:3" ht="15" customHeight="1">
      <c r="A58" s="14">
        <v>55</v>
      </c>
      <c r="B58" s="23" t="s">
        <v>560</v>
      </c>
      <c r="C58" s="27">
        <v>1</v>
      </c>
    </row>
    <row r="59" spans="1:3" ht="15" customHeight="1">
      <c r="A59" s="14">
        <v>56</v>
      </c>
      <c r="B59" s="23" t="s">
        <v>229</v>
      </c>
      <c r="C59" s="27">
        <v>1</v>
      </c>
    </row>
    <row r="60" spans="1:3" ht="15" customHeight="1">
      <c r="A60" s="14">
        <v>57</v>
      </c>
      <c r="B60" s="23" t="s">
        <v>554</v>
      </c>
      <c r="C60" s="27">
        <v>1</v>
      </c>
    </row>
    <row r="61" spans="1:3" ht="15" customHeight="1">
      <c r="A61" s="14">
        <v>58</v>
      </c>
      <c r="B61" s="23" t="s">
        <v>189</v>
      </c>
      <c r="C61" s="27">
        <v>1</v>
      </c>
    </row>
    <row r="62" spans="1:3" ht="15" customHeight="1">
      <c r="A62" s="14">
        <v>59</v>
      </c>
      <c r="B62" s="23" t="s">
        <v>161</v>
      </c>
      <c r="C62" s="27">
        <v>1</v>
      </c>
    </row>
    <row r="63" spans="1:3" ht="15" customHeight="1">
      <c r="A63" s="14">
        <v>60</v>
      </c>
      <c r="B63" s="23" t="s">
        <v>102</v>
      </c>
      <c r="C63" s="27">
        <v>1</v>
      </c>
    </row>
    <row r="64" spans="1:3" ht="15" customHeight="1">
      <c r="A64" s="14">
        <v>61</v>
      </c>
      <c r="B64" s="23" t="s">
        <v>13</v>
      </c>
      <c r="C64" s="27">
        <v>1</v>
      </c>
    </row>
    <row r="65" spans="1:3" ht="15" customHeight="1">
      <c r="A65" s="14">
        <v>62</v>
      </c>
      <c r="B65" s="23" t="s">
        <v>51</v>
      </c>
      <c r="C65" s="27">
        <v>1</v>
      </c>
    </row>
    <row r="66" spans="1:3" ht="15" customHeight="1">
      <c r="A66" s="14">
        <v>63</v>
      </c>
      <c r="B66" s="23" t="s">
        <v>249</v>
      </c>
      <c r="C66" s="27">
        <v>1</v>
      </c>
    </row>
    <row r="67" spans="1:3" ht="15" customHeight="1">
      <c r="A67" s="14">
        <v>64</v>
      </c>
      <c r="B67" s="23" t="s">
        <v>237</v>
      </c>
      <c r="C67" s="27">
        <v>1</v>
      </c>
    </row>
    <row r="68" spans="1:3" ht="15" customHeight="1">
      <c r="A68" s="14">
        <v>65</v>
      </c>
      <c r="B68" s="23" t="s">
        <v>426</v>
      </c>
      <c r="C68" s="27">
        <v>1</v>
      </c>
    </row>
    <row r="69" spans="1:3" ht="15" customHeight="1">
      <c r="A69" s="14">
        <v>66</v>
      </c>
      <c r="B69" s="23" t="s">
        <v>86</v>
      </c>
      <c r="C69" s="27">
        <v>1</v>
      </c>
    </row>
    <row r="70" spans="1:3" ht="15" customHeight="1">
      <c r="A70" s="14">
        <v>67</v>
      </c>
      <c r="B70" s="23" t="s">
        <v>36</v>
      </c>
      <c r="C70" s="27">
        <v>1</v>
      </c>
    </row>
    <row r="71" spans="1:3" ht="15" customHeight="1">
      <c r="A71" s="14">
        <v>68</v>
      </c>
      <c r="B71" s="23" t="s">
        <v>509</v>
      </c>
      <c r="C71" s="27">
        <v>1</v>
      </c>
    </row>
    <row r="72" spans="1:3" ht="15" customHeight="1">
      <c r="A72" s="14">
        <v>69</v>
      </c>
      <c r="B72" s="23" t="s">
        <v>478</v>
      </c>
      <c r="C72" s="27">
        <v>1</v>
      </c>
    </row>
    <row r="73" spans="1:3" ht="15" customHeight="1">
      <c r="A73" s="14">
        <v>70</v>
      </c>
      <c r="B73" s="23" t="s">
        <v>269</v>
      </c>
      <c r="C73" s="27">
        <v>1</v>
      </c>
    </row>
    <row r="74" spans="1:3" ht="15" customHeight="1">
      <c r="A74" s="14">
        <v>71</v>
      </c>
      <c r="B74" s="23" t="s">
        <v>300</v>
      </c>
      <c r="C74" s="27">
        <v>1</v>
      </c>
    </row>
    <row r="75" spans="1:3" ht="15" customHeight="1">
      <c r="A75" s="14">
        <v>72</v>
      </c>
      <c r="B75" s="23" t="s">
        <v>235</v>
      </c>
      <c r="C75" s="27">
        <v>1</v>
      </c>
    </row>
    <row r="76" spans="1:3" ht="15" customHeight="1">
      <c r="A76" s="14">
        <v>73</v>
      </c>
      <c r="B76" s="23" t="s">
        <v>369</v>
      </c>
      <c r="C76" s="27">
        <v>1</v>
      </c>
    </row>
    <row r="77" spans="1:3" ht="15" customHeight="1">
      <c r="A77" s="14">
        <v>74</v>
      </c>
      <c r="B77" s="23" t="s">
        <v>159</v>
      </c>
      <c r="C77" s="27">
        <v>1</v>
      </c>
    </row>
    <row r="78" spans="1:3" ht="15" customHeight="1">
      <c r="A78" s="14">
        <v>75</v>
      </c>
      <c r="B78" s="23" t="s">
        <v>424</v>
      </c>
      <c r="C78" s="27">
        <v>1</v>
      </c>
    </row>
    <row r="79" spans="1:3" ht="15" customHeight="1">
      <c r="A79" s="14">
        <v>76</v>
      </c>
      <c r="B79" s="23" t="s">
        <v>39</v>
      </c>
      <c r="C79" s="27">
        <v>1</v>
      </c>
    </row>
    <row r="80" spans="1:3" ht="15" customHeight="1">
      <c r="A80" s="14">
        <v>77</v>
      </c>
      <c r="B80" s="23" t="s">
        <v>164</v>
      </c>
      <c r="C80" s="27">
        <v>1</v>
      </c>
    </row>
    <row r="81" spans="1:3" ht="15" customHeight="1">
      <c r="A81" s="14">
        <v>78</v>
      </c>
      <c r="B81" s="23" t="s">
        <v>184</v>
      </c>
      <c r="C81" s="27">
        <v>1</v>
      </c>
    </row>
    <row r="82" spans="1:3" ht="15" customHeight="1">
      <c r="A82" s="17">
        <v>79</v>
      </c>
      <c r="B82" s="24" t="s">
        <v>196</v>
      </c>
      <c r="C82" s="28">
        <v>1</v>
      </c>
    </row>
    <row r="83" ht="12.75">
      <c r="C83" s="2">
        <f>SUM(C4:C82)</f>
        <v>478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2012-04-23T08:26:54Z</dcterms:created>
  <dcterms:modified xsi:type="dcterms:W3CDTF">2012-04-23T12:27:53Z</dcterms:modified>
  <cp:category/>
  <cp:version/>
  <cp:contentType/>
  <cp:contentStatus/>
</cp:coreProperties>
</file>