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Teverina 2008" sheetId="1" r:id="rId1"/>
    <sheet name="Società Teverina 2008" sheetId="2" r:id="rId2"/>
  </sheets>
  <definedNames>
    <definedName name="_xlnm._FilterDatabase" localSheetId="1" hidden="1">'Società Teverina 2008'!$A$3:$C$32</definedName>
    <definedName name="_xlnm._FilterDatabase" localSheetId="0" hidden="1">'Teverina 2008'!$A$3:$I$103</definedName>
    <definedName name="km" localSheetId="1">'Società Teverina 2008'!$E$2</definedName>
    <definedName name="km">'Teverina 2008'!$K$2</definedName>
    <definedName name="_xlnm.Print_Titles" localSheetId="1">'Società Teverina 2008'!$3:$3</definedName>
    <definedName name="_xlnm.Print_Titles" localSheetId="0">'Teverina 2008'!$3:$3</definedName>
  </definedNames>
  <calcPr fullCalcOnLoad="1"/>
</workbook>
</file>

<file path=xl/sharedStrings.xml><?xml version="1.0" encoding="utf-8"?>
<sst xmlns="http://schemas.openxmlformats.org/spreadsheetml/2006/main" count="350" uniqueCount="214">
  <si>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</si>
  <si>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</si>
  <si>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</si>
  <si>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</si>
  <si>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</si>
  <si>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</si>
  <si>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</si>
  <si>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</si>
  <si>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</si>
  <si>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</si>
  <si>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</si>
  <si>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</si>
  <si>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ALESSANDRO</t>
  </si>
  <si>
    <t>DANIELE</t>
  </si>
  <si>
    <t>CLAUDIO</t>
  </si>
  <si>
    <t>ROBERTO</t>
  </si>
  <si>
    <t>FABIO</t>
  </si>
  <si>
    <t>LUCIANO</t>
  </si>
  <si>
    <t>MASSIMO</t>
  </si>
  <si>
    <t>MARCELLO</t>
  </si>
  <si>
    <t>FABRIZIO</t>
  </si>
  <si>
    <t>PAOLO</t>
  </si>
  <si>
    <t>VINCENZO</t>
  </si>
  <si>
    <t>FRANCESCO</t>
  </si>
  <si>
    <t>STEFANO</t>
  </si>
  <si>
    <t>VITTORIO</t>
  </si>
  <si>
    <t>MARCO</t>
  </si>
  <si>
    <t>LUIGI</t>
  </si>
  <si>
    <t>GIANCARLO</t>
  </si>
  <si>
    <t>ANGELO</t>
  </si>
  <si>
    <t>A.S.D. PODISTICA SOLIDARIETA'</t>
  </si>
  <si>
    <t>CARLO</t>
  </si>
  <si>
    <t>BRUNO</t>
  </si>
  <si>
    <t>SERGIO</t>
  </si>
  <si>
    <t>MARIO</t>
  </si>
  <si>
    <t>PARIS</t>
  </si>
  <si>
    <t>CESARE</t>
  </si>
  <si>
    <t>FEDERICO</t>
  </si>
  <si>
    <t>PAOLA</t>
  </si>
  <si>
    <t>DOMENICO</t>
  </si>
  <si>
    <t>GIORGIO</t>
  </si>
  <si>
    <t>ROMANO</t>
  </si>
  <si>
    <t>DI GIULIO</t>
  </si>
  <si>
    <t>MARINO</t>
  </si>
  <si>
    <t>GIANTURCO</t>
  </si>
  <si>
    <t>SANTORO</t>
  </si>
  <si>
    <t>PIEDIMONTE</t>
  </si>
  <si>
    <t>ALESSANDRA</t>
  </si>
  <si>
    <t>VEROLI</t>
  </si>
  <si>
    <t>DESSI</t>
  </si>
  <si>
    <t>MARATONA DI ROMA</t>
  </si>
  <si>
    <t>QATTAN</t>
  </si>
  <si>
    <t>MOHAMMED ALI</t>
  </si>
  <si>
    <t>AMATORI ATL. POMEZIA</t>
  </si>
  <si>
    <t>FRANCHI</t>
  </si>
  <si>
    <t>G.S. FALERIA</t>
  </si>
  <si>
    <t>CARDONA CRUZ</t>
  </si>
  <si>
    <t>LUIS ELIAS</t>
  </si>
  <si>
    <t>CARE SPORT</t>
  </si>
  <si>
    <t>MONTIONI</t>
  </si>
  <si>
    <t>TREVISATLETICA</t>
  </si>
  <si>
    <t>PORCU</t>
  </si>
  <si>
    <t>BELLISIO</t>
  </si>
  <si>
    <t>RIFONDAZIONE PODISTICA</t>
  </si>
  <si>
    <t>D'EMIDIO</t>
  </si>
  <si>
    <t>G.S. BANCARI ROMANI</t>
  </si>
  <si>
    <t>NISTICO'</t>
  </si>
  <si>
    <t>FORTUNATO</t>
  </si>
  <si>
    <t>ESERCITO AMATORI SCUTEM</t>
  </si>
  <si>
    <t>TRIPICIANO</t>
  </si>
  <si>
    <t>DARIO</t>
  </si>
  <si>
    <t>SABINA MARATHON CLUB</t>
  </si>
  <si>
    <t>LA CAVA</t>
  </si>
  <si>
    <t>GIUSEPPE PAOLO</t>
  </si>
  <si>
    <t>ATLETICA FIANO</t>
  </si>
  <si>
    <t>CAPIZZI</t>
  </si>
  <si>
    <t>DAVIDE</t>
  </si>
  <si>
    <t>PULIMANTI</t>
  </si>
  <si>
    <t>ALTOLAZIO SPORT</t>
  </si>
  <si>
    <t>BRANDI</t>
  </si>
  <si>
    <t>A.S. INSIEME</t>
  </si>
  <si>
    <t>SERPI</t>
  </si>
  <si>
    <t>FIAMME GIALLE G. SIMONI</t>
  </si>
  <si>
    <t>SANTINI</t>
  </si>
  <si>
    <t>OLIVIERO</t>
  </si>
  <si>
    <t>ALITALIA CLUB</t>
  </si>
  <si>
    <t>COMINA</t>
  </si>
  <si>
    <t>OLIMPICA FLAMINIA</t>
  </si>
  <si>
    <t>MARVULLI</t>
  </si>
  <si>
    <t>A.S. ATL. VILLA GUGLIELMI</t>
  </si>
  <si>
    <t>PALANDRO</t>
  </si>
  <si>
    <t>FELICE</t>
  </si>
  <si>
    <t>G.S. LITAL</t>
  </si>
  <si>
    <t>MELONI</t>
  </si>
  <si>
    <t>MORLUPO ASTERIX UISP</t>
  </si>
  <si>
    <t>DE LUCA RAPONE</t>
  </si>
  <si>
    <t>CRAL ENEA</t>
  </si>
  <si>
    <t>TRAVAGLINI</t>
  </si>
  <si>
    <t>BESTIACO</t>
  </si>
  <si>
    <t>GUSAI</t>
  </si>
  <si>
    <t>PIRRIMANO</t>
  </si>
  <si>
    <t>DELL'OSTE</t>
  </si>
  <si>
    <t>TESSICINI</t>
  </si>
  <si>
    <t>ENNIO POMPEO</t>
  </si>
  <si>
    <t>G.S. CORRIMONDO</t>
  </si>
  <si>
    <t>BRANDONI</t>
  </si>
  <si>
    <t>ADRIANO</t>
  </si>
  <si>
    <t>PACELLA</t>
  </si>
  <si>
    <t>MICANTI</t>
  </si>
  <si>
    <t>CESARIO</t>
  </si>
  <si>
    <t>CVA</t>
  </si>
  <si>
    <t>ROBERTI</t>
  </si>
  <si>
    <t>DELLE FONTANE</t>
  </si>
  <si>
    <t>BRESCINI</t>
  </si>
  <si>
    <t>A.S. ROMA ROAD R.CLUB</t>
  </si>
  <si>
    <t>SCIALANGA</t>
  </si>
  <si>
    <t>CERRONI</t>
  </si>
  <si>
    <t>VIANI</t>
  </si>
  <si>
    <t>CARBONI</t>
  </si>
  <si>
    <t>ASD PODISTICA</t>
  </si>
  <si>
    <t>DE MATTIA</t>
  </si>
  <si>
    <t>LUDOVIC</t>
  </si>
  <si>
    <t>CANTIANI</t>
  </si>
  <si>
    <t>MARCELLINI</t>
  </si>
  <si>
    <t>SCIUNZI</t>
  </si>
  <si>
    <t>A.S. AMATORI VILLA PAMPHILI</t>
  </si>
  <si>
    <t>CLEMENTINI</t>
  </si>
  <si>
    <t>G.S.MIRICAE</t>
  </si>
  <si>
    <t>ALESSANDRELLI</t>
  </si>
  <si>
    <t>ERNESTO</t>
  </si>
  <si>
    <t>MICHELI</t>
  </si>
  <si>
    <t>RIZZUTO</t>
  </si>
  <si>
    <t>AVIS PONZANO</t>
  </si>
  <si>
    <t>CATENA</t>
  </si>
  <si>
    <t>VICO</t>
  </si>
  <si>
    <t>FRATICELLI</t>
  </si>
  <si>
    <t>GOIACCHINO</t>
  </si>
  <si>
    <t>SCIARRINI</t>
  </si>
  <si>
    <t>ALFIO</t>
  </si>
  <si>
    <t>SABATUCI</t>
  </si>
  <si>
    <t>FATICONI</t>
  </si>
  <si>
    <t>SCHIAFFINI</t>
  </si>
  <si>
    <t>FERA</t>
  </si>
  <si>
    <t>GIOVANNI SCAVO 2000 ATL.</t>
  </si>
  <si>
    <t>CIMARELLI</t>
  </si>
  <si>
    <t>G.S. ARCOBALENO ROMA</t>
  </si>
  <si>
    <t>GIORDANO</t>
  </si>
  <si>
    <t>PIANURA</t>
  </si>
  <si>
    <t>A.S. ATL. NEPI</t>
  </si>
  <si>
    <t>PELLINO</t>
  </si>
  <si>
    <t>ANTONINO</t>
  </si>
  <si>
    <t>MOZZETTI</t>
  </si>
  <si>
    <t>ORSINGHER</t>
  </si>
  <si>
    <t>ENZO</t>
  </si>
  <si>
    <t>VITA ATLETICA</t>
  </si>
  <si>
    <t>PAVESI</t>
  </si>
  <si>
    <t>DI MURO</t>
  </si>
  <si>
    <t>CONSAMARO</t>
  </si>
  <si>
    <t>MICHELE</t>
  </si>
  <si>
    <t>MAZZANTI</t>
  </si>
  <si>
    <t>ADELMO</t>
  </si>
  <si>
    <t>MANCINI</t>
  </si>
  <si>
    <t>BROGI</t>
  </si>
  <si>
    <t>PECCI</t>
  </si>
  <si>
    <t>BRUNI</t>
  </si>
  <si>
    <t>LEOPOLDO</t>
  </si>
  <si>
    <t>LORENZI</t>
  </si>
  <si>
    <t>SETTIMIO</t>
  </si>
  <si>
    <t>FRONTINI</t>
  </si>
  <si>
    <t>WORLD MARATHON CLUB</t>
  </si>
  <si>
    <t>CORRETTI</t>
  </si>
  <si>
    <t>COLLETTI</t>
  </si>
  <si>
    <t>SPORTNATURA CITTADUCALE</t>
  </si>
  <si>
    <t>MEROLA</t>
  </si>
  <si>
    <t>PASQUALE</t>
  </si>
  <si>
    <t>PROCACCI</t>
  </si>
  <si>
    <t>SCONOCCHIA</t>
  </si>
  <si>
    <t>RENZO</t>
  </si>
  <si>
    <t>SCOCCIA</t>
  </si>
  <si>
    <t>POLIDORO</t>
  </si>
  <si>
    <t>SALVATORE</t>
  </si>
  <si>
    <t>G.S. CAT SPORT ROMA</t>
  </si>
  <si>
    <t>PASQUALONE</t>
  </si>
  <si>
    <t>CINI</t>
  </si>
  <si>
    <t>PATRIZIA</t>
  </si>
  <si>
    <t>AKRACI</t>
  </si>
  <si>
    <t>ZAHARA</t>
  </si>
  <si>
    <t>LBM SPORT</t>
  </si>
  <si>
    <t>GIONCHI</t>
  </si>
  <si>
    <t>ANNA</t>
  </si>
  <si>
    <t>ACSI PALATINO CAMPIDOGLIO</t>
  </si>
  <si>
    <t>DE PAOLA</t>
  </si>
  <si>
    <t>LUISA</t>
  </si>
  <si>
    <t>INDIPENDENTE</t>
  </si>
  <si>
    <t>PAOLESSI</t>
  </si>
  <si>
    <t>ARRORENZI</t>
  </si>
  <si>
    <t>CHIARA</t>
  </si>
  <si>
    <t>ZERVOS</t>
  </si>
  <si>
    <t>THI KIM THU</t>
  </si>
  <si>
    <t>MENECHINI</t>
  </si>
  <si>
    <t>BARDI</t>
  </si>
  <si>
    <t>RITA</t>
  </si>
  <si>
    <t>CENNI</t>
  </si>
  <si>
    <t>SCARAFONI</t>
  </si>
  <si>
    <t>MILENA</t>
  </si>
  <si>
    <t>ZUCCHERI</t>
  </si>
  <si>
    <t>MIRELLA</t>
  </si>
  <si>
    <t>ANGELI</t>
  </si>
  <si>
    <t>MARCHETTI</t>
  </si>
  <si>
    <t>MARIA RITA</t>
  </si>
  <si>
    <t xml:space="preserve"> Maratonina Teverina</t>
  </si>
  <si>
    <t xml:space="preserve"> Gavignano Sabino (VT) Italia -  Sabato 07/06/2008 ore 17.00</t>
  </si>
  <si>
    <t xml:space="preserve"> Gavignano Sabino (VT) Italia -  Sabato 07/06/2008 ore 17.00 KM. 10</t>
  </si>
  <si>
    <t>Arrivati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</si>
</sst>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21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2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/>
    </xf>
    <xf numFmtId="2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21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pane ySplit="3" topLeftCell="BM4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59" t="s">
        <v>210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 thickBot="1">
      <c r="A2" s="60" t="s">
        <v>211</v>
      </c>
      <c r="B2" s="60"/>
      <c r="C2" s="60"/>
      <c r="D2" s="60"/>
      <c r="E2" s="60"/>
      <c r="F2" s="60"/>
      <c r="G2" s="60"/>
      <c r="H2" s="2" t="s">
        <v>0</v>
      </c>
      <c r="I2" s="3">
        <v>10</v>
      </c>
    </row>
    <row r="3" spans="1:9" ht="35.2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3">
        <v>1</v>
      </c>
      <c r="B4" s="21" t="s">
        <v>51</v>
      </c>
      <c r="C4" s="21" t="s">
        <v>52</v>
      </c>
      <c r="D4" s="21"/>
      <c r="E4" s="22" t="s">
        <v>53</v>
      </c>
      <c r="F4" s="14">
        <v>0</v>
      </c>
      <c r="G4" s="9" t="str">
        <f aca="true" t="shared" si="0" ref="G4:G67">TEXT(INT((HOUR(F4)*3600+MINUTE(F4)*60+SECOND(F4))/$I$2/60),"0")&amp;"."&amp;TEXT(MOD((HOUR(F4)*3600+MINUTE(F4)*60+SECOND(F4))/$I$2,60),"00")&amp;"/km"</f>
        <v>0.00/km</v>
      </c>
      <c r="H4" s="15">
        <f aca="true" t="shared" si="1" ref="H4:H67">F4-$F$4</f>
        <v>0</v>
      </c>
      <c r="I4" s="15" t="e">
        <f aca="true" t="shared" si="2" ref="I4:I35">F4-INDEX($F$4:$F$2787,MATCH(D4,$D$4:$D$2787,0))</f>
        <v>#N/A</v>
      </c>
    </row>
    <row r="5" spans="1:9" ht="13.5" customHeight="1">
      <c r="A5" s="16">
        <v>2</v>
      </c>
      <c r="B5" s="23" t="s">
        <v>54</v>
      </c>
      <c r="C5" s="23" t="s">
        <v>11</v>
      </c>
      <c r="D5" s="23"/>
      <c r="E5" s="24" t="s">
        <v>55</v>
      </c>
      <c r="F5" s="12">
        <v>0</v>
      </c>
      <c r="G5" s="10" t="str">
        <f t="shared" si="0"/>
        <v>0.00/km</v>
      </c>
      <c r="H5" s="17">
        <f t="shared" si="1"/>
        <v>0</v>
      </c>
      <c r="I5" s="17" t="e">
        <f t="shared" si="2"/>
        <v>#N/A</v>
      </c>
    </row>
    <row r="6" spans="1:9" ht="13.5" customHeight="1">
      <c r="A6" s="16">
        <v>3</v>
      </c>
      <c r="B6" s="23" t="s">
        <v>56</v>
      </c>
      <c r="C6" s="23" t="s">
        <v>57</v>
      </c>
      <c r="D6" s="23"/>
      <c r="E6" s="24" t="s">
        <v>58</v>
      </c>
      <c r="F6" s="12">
        <v>0</v>
      </c>
      <c r="G6" s="10" t="str">
        <f t="shared" si="0"/>
        <v>0.00/km</v>
      </c>
      <c r="H6" s="17">
        <f t="shared" si="1"/>
        <v>0</v>
      </c>
      <c r="I6" s="17" t="e">
        <f t="shared" si="2"/>
        <v>#N/A</v>
      </c>
    </row>
    <row r="7" spans="1:9" ht="13.5" customHeight="1">
      <c r="A7" s="16">
        <v>4</v>
      </c>
      <c r="B7" s="23" t="s">
        <v>59</v>
      </c>
      <c r="C7" s="23" t="s">
        <v>36</v>
      </c>
      <c r="D7" s="23"/>
      <c r="E7" s="24" t="s">
        <v>60</v>
      </c>
      <c r="F7" s="12">
        <v>0</v>
      </c>
      <c r="G7" s="10" t="str">
        <f t="shared" si="0"/>
        <v>0.00/km</v>
      </c>
      <c r="H7" s="17">
        <f t="shared" si="1"/>
        <v>0</v>
      </c>
      <c r="I7" s="17" t="e">
        <f t="shared" si="2"/>
        <v>#N/A</v>
      </c>
    </row>
    <row r="8" spans="1:9" ht="13.5" customHeight="1">
      <c r="A8" s="16">
        <v>5</v>
      </c>
      <c r="B8" s="23" t="s">
        <v>61</v>
      </c>
      <c r="C8" s="23" t="s">
        <v>36</v>
      </c>
      <c r="D8" s="23"/>
      <c r="E8" s="24" t="s">
        <v>55</v>
      </c>
      <c r="F8" s="12">
        <v>0</v>
      </c>
      <c r="G8" s="10" t="str">
        <f t="shared" si="0"/>
        <v>0.00/km</v>
      </c>
      <c r="H8" s="17">
        <f t="shared" si="1"/>
        <v>0</v>
      </c>
      <c r="I8" s="17" t="e">
        <f t="shared" si="2"/>
        <v>#N/A</v>
      </c>
    </row>
    <row r="9" spans="1:9" ht="13.5" customHeight="1">
      <c r="A9" s="16">
        <v>6</v>
      </c>
      <c r="B9" s="23" t="s">
        <v>62</v>
      </c>
      <c r="C9" s="23" t="s">
        <v>12</v>
      </c>
      <c r="D9" s="23"/>
      <c r="E9" s="24" t="s">
        <v>63</v>
      </c>
      <c r="F9" s="12">
        <v>0</v>
      </c>
      <c r="G9" s="10" t="str">
        <f t="shared" si="0"/>
        <v>0.00/km</v>
      </c>
      <c r="H9" s="17">
        <f t="shared" si="1"/>
        <v>0</v>
      </c>
      <c r="I9" s="17" t="e">
        <f t="shared" si="2"/>
        <v>#N/A</v>
      </c>
    </row>
    <row r="10" spans="1:9" ht="13.5" customHeight="1">
      <c r="A10" s="16">
        <v>7</v>
      </c>
      <c r="B10" s="23" t="s">
        <v>42</v>
      </c>
      <c r="C10" s="23" t="s">
        <v>23</v>
      </c>
      <c r="D10" s="23"/>
      <c r="E10" s="24" t="s">
        <v>55</v>
      </c>
      <c r="F10" s="12">
        <v>0</v>
      </c>
      <c r="G10" s="10" t="str">
        <f t="shared" si="0"/>
        <v>0.00/km</v>
      </c>
      <c r="H10" s="17">
        <f t="shared" si="1"/>
        <v>0</v>
      </c>
      <c r="I10" s="17" t="e">
        <f t="shared" si="2"/>
        <v>#N/A</v>
      </c>
    </row>
    <row r="11" spans="1:9" ht="13.5" customHeight="1">
      <c r="A11" s="16">
        <v>8</v>
      </c>
      <c r="B11" s="23" t="s">
        <v>64</v>
      </c>
      <c r="C11" s="23" t="s">
        <v>18</v>
      </c>
      <c r="D11" s="23"/>
      <c r="E11" s="24" t="s">
        <v>65</v>
      </c>
      <c r="F11" s="12">
        <v>0</v>
      </c>
      <c r="G11" s="10" t="str">
        <f t="shared" si="0"/>
        <v>0.00/km</v>
      </c>
      <c r="H11" s="17">
        <f t="shared" si="1"/>
        <v>0</v>
      </c>
      <c r="I11" s="17" t="e">
        <f t="shared" si="2"/>
        <v>#N/A</v>
      </c>
    </row>
    <row r="12" spans="1:9" ht="13.5" customHeight="1">
      <c r="A12" s="16">
        <v>9</v>
      </c>
      <c r="B12" s="23" t="s">
        <v>66</v>
      </c>
      <c r="C12" s="23" t="s">
        <v>67</v>
      </c>
      <c r="D12" s="23"/>
      <c r="E12" s="24" t="s">
        <v>68</v>
      </c>
      <c r="F12" s="12">
        <v>0</v>
      </c>
      <c r="G12" s="10" t="str">
        <f t="shared" si="0"/>
        <v>0.00/km</v>
      </c>
      <c r="H12" s="17">
        <f t="shared" si="1"/>
        <v>0</v>
      </c>
      <c r="I12" s="17" t="e">
        <f t="shared" si="2"/>
        <v>#N/A</v>
      </c>
    </row>
    <row r="13" spans="1:9" ht="13.5" customHeight="1">
      <c r="A13" s="16">
        <v>10</v>
      </c>
      <c r="B13" s="23" t="s">
        <v>69</v>
      </c>
      <c r="C13" s="23" t="s">
        <v>70</v>
      </c>
      <c r="D13" s="23"/>
      <c r="E13" s="24" t="s">
        <v>71</v>
      </c>
      <c r="F13" s="12">
        <v>0</v>
      </c>
      <c r="G13" s="10" t="str">
        <f t="shared" si="0"/>
        <v>0.00/km</v>
      </c>
      <c r="H13" s="17">
        <f t="shared" si="1"/>
        <v>0</v>
      </c>
      <c r="I13" s="17" t="e">
        <f t="shared" si="2"/>
        <v>#N/A</v>
      </c>
    </row>
    <row r="14" spans="1:9" ht="13.5" customHeight="1">
      <c r="A14" s="16">
        <v>11</v>
      </c>
      <c r="B14" s="23" t="s">
        <v>72</v>
      </c>
      <c r="C14" s="23" t="s">
        <v>73</v>
      </c>
      <c r="D14" s="23"/>
      <c r="E14" s="24" t="s">
        <v>74</v>
      </c>
      <c r="F14" s="12">
        <v>0</v>
      </c>
      <c r="G14" s="10" t="str">
        <f t="shared" si="0"/>
        <v>0.00/km</v>
      </c>
      <c r="H14" s="17">
        <f t="shared" si="1"/>
        <v>0</v>
      </c>
      <c r="I14" s="17" t="e">
        <f t="shared" si="2"/>
        <v>#N/A</v>
      </c>
    </row>
    <row r="15" spans="1:9" ht="13.5" customHeight="1">
      <c r="A15" s="16">
        <v>12</v>
      </c>
      <c r="B15" s="23" t="s">
        <v>75</v>
      </c>
      <c r="C15" s="23" t="s">
        <v>76</v>
      </c>
      <c r="D15" s="23"/>
      <c r="E15" s="24" t="s">
        <v>63</v>
      </c>
      <c r="F15" s="12">
        <v>0</v>
      </c>
      <c r="G15" s="10" t="str">
        <f t="shared" si="0"/>
        <v>0.00/km</v>
      </c>
      <c r="H15" s="17">
        <f t="shared" si="1"/>
        <v>0</v>
      </c>
      <c r="I15" s="17" t="e">
        <f t="shared" si="2"/>
        <v>#N/A</v>
      </c>
    </row>
    <row r="16" spans="1:9" ht="13.5" customHeight="1">
      <c r="A16" s="16">
        <v>13</v>
      </c>
      <c r="B16" s="23" t="s">
        <v>77</v>
      </c>
      <c r="C16" s="23" t="s">
        <v>26</v>
      </c>
      <c r="D16" s="23"/>
      <c r="E16" s="24" t="s">
        <v>78</v>
      </c>
      <c r="F16" s="12">
        <v>0</v>
      </c>
      <c r="G16" s="10" t="str">
        <f t="shared" si="0"/>
        <v>0.00/km</v>
      </c>
      <c r="H16" s="17">
        <f t="shared" si="1"/>
        <v>0</v>
      </c>
      <c r="I16" s="17" t="e">
        <f t="shared" si="2"/>
        <v>#N/A</v>
      </c>
    </row>
    <row r="17" spans="1:9" ht="13.5" customHeight="1">
      <c r="A17" s="16">
        <v>14</v>
      </c>
      <c r="B17" s="23" t="s">
        <v>79</v>
      </c>
      <c r="C17" s="23" t="s">
        <v>20</v>
      </c>
      <c r="D17" s="23"/>
      <c r="E17" s="24" t="s">
        <v>80</v>
      </c>
      <c r="F17" s="12">
        <v>0</v>
      </c>
      <c r="G17" s="10" t="str">
        <f t="shared" si="0"/>
        <v>0.00/km</v>
      </c>
      <c r="H17" s="17">
        <f t="shared" si="1"/>
        <v>0</v>
      </c>
      <c r="I17" s="17" t="e">
        <f t="shared" si="2"/>
        <v>#N/A</v>
      </c>
    </row>
    <row r="18" spans="1:9" ht="13.5" customHeight="1">
      <c r="A18" s="16">
        <v>15</v>
      </c>
      <c r="B18" s="23" t="s">
        <v>81</v>
      </c>
      <c r="C18" s="23" t="s">
        <v>34</v>
      </c>
      <c r="D18" s="23"/>
      <c r="E18" s="24" t="s">
        <v>82</v>
      </c>
      <c r="F18" s="12">
        <v>0</v>
      </c>
      <c r="G18" s="10" t="str">
        <f t="shared" si="0"/>
        <v>0.00/km</v>
      </c>
      <c r="H18" s="17">
        <f t="shared" si="1"/>
        <v>0</v>
      </c>
      <c r="I18" s="17" t="e">
        <f t="shared" si="2"/>
        <v>#N/A</v>
      </c>
    </row>
    <row r="19" spans="1:9" ht="13.5" customHeight="1">
      <c r="A19" s="16">
        <v>16</v>
      </c>
      <c r="B19" s="23" t="s">
        <v>83</v>
      </c>
      <c r="C19" s="23" t="s">
        <v>84</v>
      </c>
      <c r="D19" s="23"/>
      <c r="E19" s="24" t="s">
        <v>85</v>
      </c>
      <c r="F19" s="12">
        <v>0</v>
      </c>
      <c r="G19" s="10" t="str">
        <f t="shared" si="0"/>
        <v>0.00/km</v>
      </c>
      <c r="H19" s="17">
        <f t="shared" si="1"/>
        <v>0</v>
      </c>
      <c r="I19" s="17" t="e">
        <f t="shared" si="2"/>
        <v>#N/A</v>
      </c>
    </row>
    <row r="20" spans="1:9" ht="13.5" customHeight="1">
      <c r="A20" s="16">
        <v>17</v>
      </c>
      <c r="B20" s="23" t="s">
        <v>86</v>
      </c>
      <c r="C20" s="23" t="s">
        <v>16</v>
      </c>
      <c r="D20" s="23"/>
      <c r="E20" s="24" t="s">
        <v>87</v>
      </c>
      <c r="F20" s="12">
        <v>0</v>
      </c>
      <c r="G20" s="10" t="str">
        <f t="shared" si="0"/>
        <v>0.00/km</v>
      </c>
      <c r="H20" s="17">
        <f t="shared" si="1"/>
        <v>0</v>
      </c>
      <c r="I20" s="17" t="e">
        <f t="shared" si="2"/>
        <v>#N/A</v>
      </c>
    </row>
    <row r="21" spans="1:9" ht="13.5" customHeight="1">
      <c r="A21" s="16">
        <v>18</v>
      </c>
      <c r="B21" s="23" t="s">
        <v>88</v>
      </c>
      <c r="C21" s="23" t="s">
        <v>17</v>
      </c>
      <c r="D21" s="23"/>
      <c r="E21" s="24" t="s">
        <v>89</v>
      </c>
      <c r="F21" s="12">
        <v>0</v>
      </c>
      <c r="G21" s="10" t="str">
        <f t="shared" si="0"/>
        <v>0.00/km</v>
      </c>
      <c r="H21" s="17">
        <f t="shared" si="1"/>
        <v>0</v>
      </c>
      <c r="I21" s="17" t="e">
        <f t="shared" si="2"/>
        <v>#N/A</v>
      </c>
    </row>
    <row r="22" spans="1:9" ht="13.5" customHeight="1">
      <c r="A22" s="16">
        <v>19</v>
      </c>
      <c r="B22" s="23" t="s">
        <v>90</v>
      </c>
      <c r="C22" s="23" t="s">
        <v>91</v>
      </c>
      <c r="D22" s="23"/>
      <c r="E22" s="24" t="s">
        <v>92</v>
      </c>
      <c r="F22" s="12">
        <v>0</v>
      </c>
      <c r="G22" s="10" t="str">
        <f t="shared" si="0"/>
        <v>0.00/km</v>
      </c>
      <c r="H22" s="17">
        <f t="shared" si="1"/>
        <v>0</v>
      </c>
      <c r="I22" s="17" t="e">
        <f t="shared" si="2"/>
        <v>#N/A</v>
      </c>
    </row>
    <row r="23" spans="1:9" ht="13.5" customHeight="1">
      <c r="A23" s="16">
        <v>20</v>
      </c>
      <c r="B23" s="23" t="s">
        <v>93</v>
      </c>
      <c r="C23" s="23" t="s">
        <v>27</v>
      </c>
      <c r="D23" s="23"/>
      <c r="E23" s="24" t="s">
        <v>94</v>
      </c>
      <c r="F23" s="12">
        <v>0</v>
      </c>
      <c r="G23" s="10" t="str">
        <f t="shared" si="0"/>
        <v>0.00/km</v>
      </c>
      <c r="H23" s="17">
        <f t="shared" si="1"/>
        <v>0</v>
      </c>
      <c r="I23" s="17" t="e">
        <f t="shared" si="2"/>
        <v>#N/A</v>
      </c>
    </row>
    <row r="24" spans="1:9" ht="13.5" customHeight="1">
      <c r="A24" s="16">
        <v>21</v>
      </c>
      <c r="B24" s="23" t="s">
        <v>95</v>
      </c>
      <c r="C24" s="23" t="s">
        <v>22</v>
      </c>
      <c r="D24" s="23"/>
      <c r="E24" s="24" t="s">
        <v>96</v>
      </c>
      <c r="F24" s="12">
        <v>0</v>
      </c>
      <c r="G24" s="10" t="str">
        <f t="shared" si="0"/>
        <v>0.00/km</v>
      </c>
      <c r="H24" s="17">
        <f t="shared" si="1"/>
        <v>0</v>
      </c>
      <c r="I24" s="17" t="e">
        <f t="shared" si="2"/>
        <v>#N/A</v>
      </c>
    </row>
    <row r="25" spans="1:9" ht="13.5" customHeight="1">
      <c r="A25" s="16">
        <v>22</v>
      </c>
      <c r="B25" s="23" t="s">
        <v>97</v>
      </c>
      <c r="C25" s="23" t="s">
        <v>10</v>
      </c>
      <c r="D25" s="23"/>
      <c r="E25" s="24" t="s">
        <v>55</v>
      </c>
      <c r="F25" s="12">
        <v>0</v>
      </c>
      <c r="G25" s="10" t="str">
        <f t="shared" si="0"/>
        <v>0.00/km</v>
      </c>
      <c r="H25" s="17">
        <f t="shared" si="1"/>
        <v>0</v>
      </c>
      <c r="I25" s="17" t="e">
        <f t="shared" si="2"/>
        <v>#N/A</v>
      </c>
    </row>
    <row r="26" spans="1:9" ht="13.5" customHeight="1">
      <c r="A26" s="16">
        <v>23</v>
      </c>
      <c r="B26" s="23" t="s">
        <v>98</v>
      </c>
      <c r="C26" s="23" t="s">
        <v>43</v>
      </c>
      <c r="D26" s="23"/>
      <c r="E26" s="24" t="s">
        <v>80</v>
      </c>
      <c r="F26" s="12">
        <v>0</v>
      </c>
      <c r="G26" s="10" t="str">
        <f t="shared" si="0"/>
        <v>0.00/km</v>
      </c>
      <c r="H26" s="17">
        <f t="shared" si="1"/>
        <v>0</v>
      </c>
      <c r="I26" s="17" t="e">
        <f t="shared" si="2"/>
        <v>#N/A</v>
      </c>
    </row>
    <row r="27" spans="1:9" ht="13.5" customHeight="1">
      <c r="A27" s="16">
        <v>24</v>
      </c>
      <c r="B27" s="23" t="s">
        <v>99</v>
      </c>
      <c r="C27" s="23" t="s">
        <v>29</v>
      </c>
      <c r="D27" s="23"/>
      <c r="E27" s="24" t="s">
        <v>89</v>
      </c>
      <c r="F27" s="12">
        <v>0</v>
      </c>
      <c r="G27" s="10" t="str">
        <f t="shared" si="0"/>
        <v>0.00/km</v>
      </c>
      <c r="H27" s="17">
        <f t="shared" si="1"/>
        <v>0</v>
      </c>
      <c r="I27" s="17" t="e">
        <f t="shared" si="2"/>
        <v>#N/A</v>
      </c>
    </row>
    <row r="28" spans="1:9" ht="13.5" customHeight="1">
      <c r="A28" s="16">
        <v>25</v>
      </c>
      <c r="B28" s="23" t="s">
        <v>100</v>
      </c>
      <c r="C28" s="23" t="s">
        <v>26</v>
      </c>
      <c r="D28" s="23"/>
      <c r="E28" s="24" t="s">
        <v>89</v>
      </c>
      <c r="F28" s="12">
        <v>0</v>
      </c>
      <c r="G28" s="10" t="str">
        <f t="shared" si="0"/>
        <v>0.00/km</v>
      </c>
      <c r="H28" s="17">
        <f t="shared" si="1"/>
        <v>0</v>
      </c>
      <c r="I28" s="17" t="e">
        <f t="shared" si="2"/>
        <v>#N/A</v>
      </c>
    </row>
    <row r="29" spans="1:9" ht="13.5" customHeight="1">
      <c r="A29" s="16">
        <v>26</v>
      </c>
      <c r="B29" s="23" t="s">
        <v>101</v>
      </c>
      <c r="C29" s="23" t="s">
        <v>40</v>
      </c>
      <c r="D29" s="23"/>
      <c r="E29" s="24" t="s">
        <v>89</v>
      </c>
      <c r="F29" s="12">
        <v>0</v>
      </c>
      <c r="G29" s="10" t="str">
        <f t="shared" si="0"/>
        <v>0.00/km</v>
      </c>
      <c r="H29" s="17">
        <f t="shared" si="1"/>
        <v>0</v>
      </c>
      <c r="I29" s="17" t="e">
        <f t="shared" si="2"/>
        <v>#N/A</v>
      </c>
    </row>
    <row r="30" spans="1:9" ht="13.5" customHeight="1">
      <c r="A30" s="16">
        <v>27</v>
      </c>
      <c r="B30" s="23" t="s">
        <v>102</v>
      </c>
      <c r="C30" s="23" t="s">
        <v>103</v>
      </c>
      <c r="D30" s="23"/>
      <c r="E30" s="24" t="s">
        <v>104</v>
      </c>
      <c r="F30" s="12">
        <v>0</v>
      </c>
      <c r="G30" s="10" t="str">
        <f t="shared" si="0"/>
        <v>0.00/km</v>
      </c>
      <c r="H30" s="17">
        <f t="shared" si="1"/>
        <v>0</v>
      </c>
      <c r="I30" s="17" t="e">
        <f t="shared" si="2"/>
        <v>#N/A</v>
      </c>
    </row>
    <row r="31" spans="1:9" ht="13.5" customHeight="1">
      <c r="A31" s="16">
        <v>28</v>
      </c>
      <c r="B31" s="23" t="s">
        <v>105</v>
      </c>
      <c r="C31" s="23" t="s">
        <v>106</v>
      </c>
      <c r="D31" s="23"/>
      <c r="E31" s="24" t="s">
        <v>74</v>
      </c>
      <c r="F31" s="12">
        <v>0</v>
      </c>
      <c r="G31" s="10" t="str">
        <f t="shared" si="0"/>
        <v>0.00/km</v>
      </c>
      <c r="H31" s="17">
        <f t="shared" si="1"/>
        <v>0</v>
      </c>
      <c r="I31" s="17" t="e">
        <f t="shared" si="2"/>
        <v>#N/A</v>
      </c>
    </row>
    <row r="32" spans="1:9" ht="13.5" customHeight="1">
      <c r="A32" s="16">
        <v>29</v>
      </c>
      <c r="B32" s="23" t="s">
        <v>107</v>
      </c>
      <c r="C32" s="23" t="s">
        <v>13</v>
      </c>
      <c r="D32" s="23"/>
      <c r="E32" s="24" t="s">
        <v>104</v>
      </c>
      <c r="F32" s="12">
        <v>0</v>
      </c>
      <c r="G32" s="10" t="str">
        <f t="shared" si="0"/>
        <v>0.00/km</v>
      </c>
      <c r="H32" s="17">
        <f t="shared" si="1"/>
        <v>0</v>
      </c>
      <c r="I32" s="17" t="e">
        <f t="shared" si="2"/>
        <v>#N/A</v>
      </c>
    </row>
    <row r="33" spans="1:9" ht="13.5" customHeight="1">
      <c r="A33" s="16">
        <v>30</v>
      </c>
      <c r="B33" s="23" t="s">
        <v>108</v>
      </c>
      <c r="C33" s="23" t="s">
        <v>109</v>
      </c>
      <c r="D33" s="23"/>
      <c r="E33" s="24" t="s">
        <v>110</v>
      </c>
      <c r="F33" s="12">
        <v>0</v>
      </c>
      <c r="G33" s="10" t="str">
        <f t="shared" si="0"/>
        <v>0.00/km</v>
      </c>
      <c r="H33" s="17">
        <f t="shared" si="1"/>
        <v>0</v>
      </c>
      <c r="I33" s="17" t="e">
        <f t="shared" si="2"/>
        <v>#N/A</v>
      </c>
    </row>
    <row r="34" spans="1:9" ht="13.5" customHeight="1">
      <c r="A34" s="16">
        <v>31</v>
      </c>
      <c r="B34" s="23" t="s">
        <v>178</v>
      </c>
      <c r="C34" s="23" t="s">
        <v>11</v>
      </c>
      <c r="D34" s="23"/>
      <c r="E34" s="24" t="s">
        <v>87</v>
      </c>
      <c r="F34" s="12">
        <v>0</v>
      </c>
      <c r="G34" s="10" t="str">
        <f t="shared" si="0"/>
        <v>0.00/km</v>
      </c>
      <c r="H34" s="17">
        <f t="shared" si="1"/>
        <v>0</v>
      </c>
      <c r="I34" s="17" t="e">
        <f t="shared" si="2"/>
        <v>#N/A</v>
      </c>
    </row>
    <row r="35" spans="1:9" ht="13.5" customHeight="1">
      <c r="A35" s="16">
        <v>32</v>
      </c>
      <c r="B35" s="23" t="s">
        <v>111</v>
      </c>
      <c r="C35" s="23" t="s">
        <v>29</v>
      </c>
      <c r="D35" s="23"/>
      <c r="E35" s="24" t="s">
        <v>74</v>
      </c>
      <c r="F35" s="12">
        <v>0</v>
      </c>
      <c r="G35" s="10" t="str">
        <f t="shared" si="0"/>
        <v>0.00/km</v>
      </c>
      <c r="H35" s="17">
        <f t="shared" si="1"/>
        <v>0</v>
      </c>
      <c r="I35" s="17" t="e">
        <f t="shared" si="2"/>
        <v>#N/A</v>
      </c>
    </row>
    <row r="36" spans="1:9" ht="13.5" customHeight="1">
      <c r="A36" s="16">
        <v>33</v>
      </c>
      <c r="B36" s="23" t="s">
        <v>44</v>
      </c>
      <c r="C36" s="23" t="s">
        <v>12</v>
      </c>
      <c r="D36" s="23"/>
      <c r="E36" s="24" t="s">
        <v>92</v>
      </c>
      <c r="F36" s="12">
        <v>0</v>
      </c>
      <c r="G36" s="10" t="str">
        <f t="shared" si="0"/>
        <v>0.00/km</v>
      </c>
      <c r="H36" s="17">
        <f t="shared" si="1"/>
        <v>0</v>
      </c>
      <c r="I36" s="17" t="e">
        <f aca="true" t="shared" si="3" ref="I36:I67">F36-INDEX($F$4:$F$2787,MATCH(D36,$D$4:$D$2787,0))</f>
        <v>#N/A</v>
      </c>
    </row>
    <row r="37" spans="1:9" ht="13.5" customHeight="1">
      <c r="A37" s="16">
        <v>34</v>
      </c>
      <c r="B37" s="23" t="s">
        <v>112</v>
      </c>
      <c r="C37" s="23" t="s">
        <v>34</v>
      </c>
      <c r="D37" s="23"/>
      <c r="E37" s="24" t="s">
        <v>92</v>
      </c>
      <c r="F37" s="12">
        <v>0</v>
      </c>
      <c r="G37" s="10" t="str">
        <f t="shared" si="0"/>
        <v>0.00/km</v>
      </c>
      <c r="H37" s="17">
        <f t="shared" si="1"/>
        <v>0</v>
      </c>
      <c r="I37" s="17" t="e">
        <f t="shared" si="3"/>
        <v>#N/A</v>
      </c>
    </row>
    <row r="38" spans="1:9" ht="13.5" customHeight="1">
      <c r="A38" s="16">
        <v>35</v>
      </c>
      <c r="B38" s="23" t="s">
        <v>113</v>
      </c>
      <c r="C38" s="23" t="s">
        <v>16</v>
      </c>
      <c r="D38" s="23"/>
      <c r="E38" s="24" t="s">
        <v>114</v>
      </c>
      <c r="F38" s="12">
        <v>0</v>
      </c>
      <c r="G38" s="10" t="str">
        <f t="shared" si="0"/>
        <v>0.00/km</v>
      </c>
      <c r="H38" s="17">
        <f t="shared" si="1"/>
        <v>0</v>
      </c>
      <c r="I38" s="17" t="e">
        <f t="shared" si="3"/>
        <v>#N/A</v>
      </c>
    </row>
    <row r="39" spans="1:9" ht="13.5" customHeight="1">
      <c r="A39" s="16">
        <v>36</v>
      </c>
      <c r="B39" s="23" t="s">
        <v>115</v>
      </c>
      <c r="C39" s="23" t="s">
        <v>16</v>
      </c>
      <c r="D39" s="23"/>
      <c r="E39" s="24" t="s">
        <v>74</v>
      </c>
      <c r="F39" s="12">
        <v>0</v>
      </c>
      <c r="G39" s="10" t="str">
        <f t="shared" si="0"/>
        <v>0.00/km</v>
      </c>
      <c r="H39" s="17">
        <f t="shared" si="1"/>
        <v>0</v>
      </c>
      <c r="I39" s="17" t="e">
        <f t="shared" si="3"/>
        <v>#N/A</v>
      </c>
    </row>
    <row r="40" spans="1:9" ht="13.5" customHeight="1">
      <c r="A40" s="16">
        <v>37</v>
      </c>
      <c r="B40" s="23" t="s">
        <v>116</v>
      </c>
      <c r="C40" s="23" t="s">
        <v>11</v>
      </c>
      <c r="D40" s="23"/>
      <c r="E40" s="24" t="s">
        <v>87</v>
      </c>
      <c r="F40" s="12">
        <v>0</v>
      </c>
      <c r="G40" s="10" t="str">
        <f t="shared" si="0"/>
        <v>0.00/km</v>
      </c>
      <c r="H40" s="17">
        <f t="shared" si="1"/>
        <v>0</v>
      </c>
      <c r="I40" s="17" t="e">
        <f t="shared" si="3"/>
        <v>#N/A</v>
      </c>
    </row>
    <row r="41" spans="1:9" ht="13.5" customHeight="1">
      <c r="A41" s="16">
        <v>38</v>
      </c>
      <c r="B41" s="23" t="s">
        <v>117</v>
      </c>
      <c r="C41" s="23" t="s">
        <v>15</v>
      </c>
      <c r="D41" s="23"/>
      <c r="E41" s="24" t="s">
        <v>87</v>
      </c>
      <c r="F41" s="12">
        <v>0</v>
      </c>
      <c r="G41" s="10" t="str">
        <f t="shared" si="0"/>
        <v>0.00/km</v>
      </c>
      <c r="H41" s="17">
        <f t="shared" si="1"/>
        <v>0</v>
      </c>
      <c r="I41" s="17" t="e">
        <f t="shared" si="3"/>
        <v>#N/A</v>
      </c>
    </row>
    <row r="42" spans="1:9" ht="13.5" customHeight="1">
      <c r="A42" s="16">
        <v>39</v>
      </c>
      <c r="B42" s="23" t="s">
        <v>118</v>
      </c>
      <c r="C42" s="23" t="s">
        <v>14</v>
      </c>
      <c r="D42" s="23"/>
      <c r="E42" s="24" t="s">
        <v>119</v>
      </c>
      <c r="F42" s="12">
        <v>0</v>
      </c>
      <c r="G42" s="10" t="str">
        <f t="shared" si="0"/>
        <v>0.00/km</v>
      </c>
      <c r="H42" s="17">
        <f t="shared" si="1"/>
        <v>0</v>
      </c>
      <c r="I42" s="17" t="e">
        <f t="shared" si="3"/>
        <v>#N/A</v>
      </c>
    </row>
    <row r="43" spans="1:9" ht="13.5" customHeight="1">
      <c r="A43" s="16">
        <v>40</v>
      </c>
      <c r="B43" s="23" t="s">
        <v>120</v>
      </c>
      <c r="C43" s="23" t="s">
        <v>121</v>
      </c>
      <c r="D43" s="23"/>
      <c r="E43" s="24" t="s">
        <v>87</v>
      </c>
      <c r="F43" s="12">
        <v>0</v>
      </c>
      <c r="G43" s="10" t="str">
        <f t="shared" si="0"/>
        <v>0.00/km</v>
      </c>
      <c r="H43" s="17">
        <f t="shared" si="1"/>
        <v>0</v>
      </c>
      <c r="I43" s="17" t="e">
        <f t="shared" si="3"/>
        <v>#N/A</v>
      </c>
    </row>
    <row r="44" spans="1:9" ht="13.5" customHeight="1">
      <c r="A44" s="16">
        <v>41</v>
      </c>
      <c r="B44" s="23" t="s">
        <v>122</v>
      </c>
      <c r="C44" s="23" t="s">
        <v>31</v>
      </c>
      <c r="D44" s="23"/>
      <c r="E44" s="24" t="s">
        <v>74</v>
      </c>
      <c r="F44" s="12">
        <v>0</v>
      </c>
      <c r="G44" s="10" t="str">
        <f t="shared" si="0"/>
        <v>0.00/km</v>
      </c>
      <c r="H44" s="17">
        <f t="shared" si="1"/>
        <v>0</v>
      </c>
      <c r="I44" s="17" t="e">
        <f t="shared" si="3"/>
        <v>#N/A</v>
      </c>
    </row>
    <row r="45" spans="1:9" ht="13.5" customHeight="1">
      <c r="A45" s="16">
        <v>42</v>
      </c>
      <c r="B45" s="23" t="s">
        <v>123</v>
      </c>
      <c r="C45" s="23" t="s">
        <v>19</v>
      </c>
      <c r="D45" s="23"/>
      <c r="E45" s="24" t="s">
        <v>71</v>
      </c>
      <c r="F45" s="12">
        <v>0</v>
      </c>
      <c r="G45" s="10" t="str">
        <f t="shared" si="0"/>
        <v>0.00/km</v>
      </c>
      <c r="H45" s="17">
        <f t="shared" si="1"/>
        <v>0</v>
      </c>
      <c r="I45" s="17" t="e">
        <f t="shared" si="3"/>
        <v>#N/A</v>
      </c>
    </row>
    <row r="46" spans="1:9" ht="13.5" customHeight="1">
      <c r="A46" s="16">
        <v>43</v>
      </c>
      <c r="B46" s="23" t="s">
        <v>124</v>
      </c>
      <c r="C46" s="23" t="s">
        <v>19</v>
      </c>
      <c r="D46" s="23"/>
      <c r="E46" s="24" t="s">
        <v>125</v>
      </c>
      <c r="F46" s="12">
        <v>0</v>
      </c>
      <c r="G46" s="10" t="str">
        <f t="shared" si="0"/>
        <v>0.00/km</v>
      </c>
      <c r="H46" s="17">
        <f t="shared" si="1"/>
        <v>0</v>
      </c>
      <c r="I46" s="17" t="e">
        <f t="shared" si="3"/>
        <v>#N/A</v>
      </c>
    </row>
    <row r="47" spans="1:9" ht="13.5" customHeight="1">
      <c r="A47" s="16">
        <v>44</v>
      </c>
      <c r="B47" s="23" t="s">
        <v>126</v>
      </c>
      <c r="C47" s="23" t="s">
        <v>40</v>
      </c>
      <c r="D47" s="23"/>
      <c r="E47" s="24" t="s">
        <v>74</v>
      </c>
      <c r="F47" s="12">
        <v>0</v>
      </c>
      <c r="G47" s="10" t="str">
        <f t="shared" si="0"/>
        <v>0.00/km</v>
      </c>
      <c r="H47" s="17">
        <f t="shared" si="1"/>
        <v>0</v>
      </c>
      <c r="I47" s="17" t="e">
        <f t="shared" si="3"/>
        <v>#N/A</v>
      </c>
    </row>
    <row r="48" spans="1:9" ht="13.5" customHeight="1">
      <c r="A48" s="16">
        <v>45</v>
      </c>
      <c r="B48" s="23" t="s">
        <v>45</v>
      </c>
      <c r="C48" s="23" t="s">
        <v>12</v>
      </c>
      <c r="D48" s="23"/>
      <c r="E48" s="24" t="s">
        <v>92</v>
      </c>
      <c r="F48" s="12">
        <v>0</v>
      </c>
      <c r="G48" s="10" t="str">
        <f t="shared" si="0"/>
        <v>0.00/km</v>
      </c>
      <c r="H48" s="17">
        <f t="shared" si="1"/>
        <v>0</v>
      </c>
      <c r="I48" s="17" t="e">
        <f t="shared" si="3"/>
        <v>#N/A</v>
      </c>
    </row>
    <row r="49" spans="1:9" ht="13.5" customHeight="1">
      <c r="A49" s="16">
        <v>46</v>
      </c>
      <c r="B49" s="23" t="s">
        <v>83</v>
      </c>
      <c r="C49" s="23" t="s">
        <v>20</v>
      </c>
      <c r="D49" s="23"/>
      <c r="E49" s="24" t="s">
        <v>127</v>
      </c>
      <c r="F49" s="12">
        <v>0</v>
      </c>
      <c r="G49" s="10" t="str">
        <f t="shared" si="0"/>
        <v>0.00/km</v>
      </c>
      <c r="H49" s="17">
        <f t="shared" si="1"/>
        <v>0</v>
      </c>
      <c r="I49" s="17" t="e">
        <f t="shared" si="3"/>
        <v>#N/A</v>
      </c>
    </row>
    <row r="50" spans="1:9" ht="13.5" customHeight="1">
      <c r="A50" s="16">
        <v>47</v>
      </c>
      <c r="B50" s="23" t="s">
        <v>128</v>
      </c>
      <c r="C50" s="23" t="s">
        <v>129</v>
      </c>
      <c r="D50" s="23"/>
      <c r="E50" s="24" t="s">
        <v>89</v>
      </c>
      <c r="F50" s="12">
        <v>0</v>
      </c>
      <c r="G50" s="10" t="str">
        <f t="shared" si="0"/>
        <v>0.00/km</v>
      </c>
      <c r="H50" s="17">
        <f t="shared" si="1"/>
        <v>0</v>
      </c>
      <c r="I50" s="17" t="e">
        <f t="shared" si="3"/>
        <v>#N/A</v>
      </c>
    </row>
    <row r="51" spans="1:9" ht="13.5" customHeight="1">
      <c r="A51" s="16">
        <v>48</v>
      </c>
      <c r="B51" s="23" t="s">
        <v>130</v>
      </c>
      <c r="C51" s="23" t="s">
        <v>27</v>
      </c>
      <c r="D51" s="23"/>
      <c r="E51" s="24" t="s">
        <v>94</v>
      </c>
      <c r="F51" s="12">
        <v>0</v>
      </c>
      <c r="G51" s="10" t="str">
        <f t="shared" si="0"/>
        <v>0.00/km</v>
      </c>
      <c r="H51" s="17">
        <f t="shared" si="1"/>
        <v>0</v>
      </c>
      <c r="I51" s="17" t="e">
        <f t="shared" si="3"/>
        <v>#N/A</v>
      </c>
    </row>
    <row r="52" spans="1:9" ht="13.5" customHeight="1">
      <c r="A52" s="16">
        <v>49</v>
      </c>
      <c r="B52" s="23" t="s">
        <v>131</v>
      </c>
      <c r="C52" s="23" t="s">
        <v>25</v>
      </c>
      <c r="D52" s="23"/>
      <c r="E52" s="24" t="s">
        <v>132</v>
      </c>
      <c r="F52" s="12">
        <v>0</v>
      </c>
      <c r="G52" s="10" t="str">
        <f t="shared" si="0"/>
        <v>0.00/km</v>
      </c>
      <c r="H52" s="17">
        <f t="shared" si="1"/>
        <v>0</v>
      </c>
      <c r="I52" s="17" t="e">
        <f t="shared" si="3"/>
        <v>#N/A</v>
      </c>
    </row>
    <row r="53" spans="1:9" ht="13.5" customHeight="1">
      <c r="A53" s="16">
        <v>50</v>
      </c>
      <c r="B53" s="23" t="s">
        <v>133</v>
      </c>
      <c r="C53" s="23" t="s">
        <v>24</v>
      </c>
      <c r="D53" s="23"/>
      <c r="E53" s="24" t="s">
        <v>92</v>
      </c>
      <c r="F53" s="12">
        <v>0</v>
      </c>
      <c r="G53" s="10" t="str">
        <f t="shared" si="0"/>
        <v>0.00/km</v>
      </c>
      <c r="H53" s="17">
        <f t="shared" si="1"/>
        <v>0</v>
      </c>
      <c r="I53" s="17" t="e">
        <f t="shared" si="3"/>
        <v>#N/A</v>
      </c>
    </row>
    <row r="54" spans="1:9" ht="13.5" customHeight="1">
      <c r="A54" s="16">
        <v>51</v>
      </c>
      <c r="B54" s="23" t="s">
        <v>120</v>
      </c>
      <c r="C54" s="23" t="s">
        <v>134</v>
      </c>
      <c r="D54" s="23"/>
      <c r="E54" s="24" t="s">
        <v>87</v>
      </c>
      <c r="F54" s="12">
        <v>0</v>
      </c>
      <c r="G54" s="10" t="str">
        <f t="shared" si="0"/>
        <v>0.00/km</v>
      </c>
      <c r="H54" s="17">
        <f t="shared" si="1"/>
        <v>0</v>
      </c>
      <c r="I54" s="17" t="e">
        <f t="shared" si="3"/>
        <v>#N/A</v>
      </c>
    </row>
    <row r="55" spans="1:9" ht="13.5" customHeight="1">
      <c r="A55" s="16">
        <v>52</v>
      </c>
      <c r="B55" s="23" t="s">
        <v>135</v>
      </c>
      <c r="C55" s="23" t="s">
        <v>136</v>
      </c>
      <c r="D55" s="23"/>
      <c r="E55" s="24" t="s">
        <v>74</v>
      </c>
      <c r="F55" s="12">
        <v>0</v>
      </c>
      <c r="G55" s="10" t="str">
        <f t="shared" si="0"/>
        <v>0.00/km</v>
      </c>
      <c r="H55" s="17">
        <f t="shared" si="1"/>
        <v>0</v>
      </c>
      <c r="I55" s="17" t="e">
        <f t="shared" si="3"/>
        <v>#N/A</v>
      </c>
    </row>
    <row r="56" spans="1:9" ht="13.5" customHeight="1">
      <c r="A56" s="16">
        <v>53</v>
      </c>
      <c r="B56" s="23" t="s">
        <v>137</v>
      </c>
      <c r="C56" s="23" t="s">
        <v>138</v>
      </c>
      <c r="D56" s="23"/>
      <c r="E56" s="24" t="s">
        <v>71</v>
      </c>
      <c r="F56" s="12">
        <v>0</v>
      </c>
      <c r="G56" s="10" t="str">
        <f t="shared" si="0"/>
        <v>0.00/km</v>
      </c>
      <c r="H56" s="17">
        <f t="shared" si="1"/>
        <v>0</v>
      </c>
      <c r="I56" s="17" t="e">
        <f t="shared" si="3"/>
        <v>#N/A</v>
      </c>
    </row>
    <row r="57" spans="1:9" ht="13.5" customHeight="1">
      <c r="A57" s="16">
        <v>54</v>
      </c>
      <c r="B57" s="23" t="s">
        <v>139</v>
      </c>
      <c r="C57" s="23" t="s">
        <v>24</v>
      </c>
      <c r="D57" s="23"/>
      <c r="E57" s="24" t="s">
        <v>74</v>
      </c>
      <c r="F57" s="12">
        <v>0</v>
      </c>
      <c r="G57" s="10" t="str">
        <f t="shared" si="0"/>
        <v>0.00/km</v>
      </c>
      <c r="H57" s="17">
        <f t="shared" si="1"/>
        <v>0</v>
      </c>
      <c r="I57" s="17" t="e">
        <f t="shared" si="3"/>
        <v>#N/A</v>
      </c>
    </row>
    <row r="58" spans="1:9" ht="13.5" customHeight="1">
      <c r="A58" s="16">
        <v>55</v>
      </c>
      <c r="B58" s="23" t="s">
        <v>140</v>
      </c>
      <c r="C58" s="23" t="s">
        <v>18</v>
      </c>
      <c r="D58" s="23"/>
      <c r="E58" s="24" t="s">
        <v>127</v>
      </c>
      <c r="F58" s="12">
        <v>0</v>
      </c>
      <c r="G58" s="10" t="str">
        <f t="shared" si="0"/>
        <v>0.00/km</v>
      </c>
      <c r="H58" s="17">
        <f t="shared" si="1"/>
        <v>0</v>
      </c>
      <c r="I58" s="17" t="e">
        <f t="shared" si="3"/>
        <v>#N/A</v>
      </c>
    </row>
    <row r="59" spans="1:9" ht="13.5" customHeight="1">
      <c r="A59" s="16">
        <v>56</v>
      </c>
      <c r="B59" s="23" t="s">
        <v>141</v>
      </c>
      <c r="C59" s="23" t="s">
        <v>14</v>
      </c>
      <c r="D59" s="23"/>
      <c r="E59" s="24" t="s">
        <v>92</v>
      </c>
      <c r="F59" s="12">
        <v>0</v>
      </c>
      <c r="G59" s="10" t="str">
        <f t="shared" si="0"/>
        <v>0.00/km</v>
      </c>
      <c r="H59" s="17">
        <f t="shared" si="1"/>
        <v>0</v>
      </c>
      <c r="I59" s="17" t="e">
        <f t="shared" si="3"/>
        <v>#N/A</v>
      </c>
    </row>
    <row r="60" spans="1:9" ht="13.5" customHeight="1">
      <c r="A60" s="16">
        <v>57</v>
      </c>
      <c r="B60" s="23" t="s">
        <v>46</v>
      </c>
      <c r="C60" s="23" t="s">
        <v>25</v>
      </c>
      <c r="D60" s="23"/>
      <c r="E60" s="24" t="s">
        <v>92</v>
      </c>
      <c r="F60" s="12">
        <v>0</v>
      </c>
      <c r="G60" s="10" t="str">
        <f t="shared" si="0"/>
        <v>0.00/km</v>
      </c>
      <c r="H60" s="17">
        <f t="shared" si="1"/>
        <v>0</v>
      </c>
      <c r="I60" s="17" t="e">
        <f t="shared" si="3"/>
        <v>#N/A</v>
      </c>
    </row>
    <row r="61" spans="1:9" ht="13.5" customHeight="1">
      <c r="A61" s="16">
        <v>58</v>
      </c>
      <c r="B61" s="23" t="s">
        <v>142</v>
      </c>
      <c r="C61" s="23" t="s">
        <v>17</v>
      </c>
      <c r="D61" s="23"/>
      <c r="E61" s="24" t="s">
        <v>143</v>
      </c>
      <c r="F61" s="12">
        <v>0</v>
      </c>
      <c r="G61" s="10" t="str">
        <f t="shared" si="0"/>
        <v>0.00/km</v>
      </c>
      <c r="H61" s="17">
        <f t="shared" si="1"/>
        <v>0</v>
      </c>
      <c r="I61" s="17" t="e">
        <f t="shared" si="3"/>
        <v>#N/A</v>
      </c>
    </row>
    <row r="62" spans="1:9" ht="13.5" customHeight="1">
      <c r="A62" s="16">
        <v>59</v>
      </c>
      <c r="B62" s="23" t="s">
        <v>144</v>
      </c>
      <c r="C62" s="23" t="s">
        <v>21</v>
      </c>
      <c r="D62" s="23"/>
      <c r="E62" s="24" t="s">
        <v>145</v>
      </c>
      <c r="F62" s="12">
        <v>0</v>
      </c>
      <c r="G62" s="10" t="str">
        <f t="shared" si="0"/>
        <v>0.00/km</v>
      </c>
      <c r="H62" s="17">
        <f t="shared" si="1"/>
        <v>0</v>
      </c>
      <c r="I62" s="17" t="e">
        <f t="shared" si="3"/>
        <v>#N/A</v>
      </c>
    </row>
    <row r="63" spans="1:9" ht="13.5" customHeight="1">
      <c r="A63" s="50">
        <v>60</v>
      </c>
      <c r="B63" s="51" t="s">
        <v>35</v>
      </c>
      <c r="C63" s="51" t="s">
        <v>33</v>
      </c>
      <c r="D63" s="51"/>
      <c r="E63" s="52" t="s">
        <v>30</v>
      </c>
      <c r="F63" s="53">
        <v>0</v>
      </c>
      <c r="G63" s="54" t="str">
        <f t="shared" si="0"/>
        <v>0.00/km</v>
      </c>
      <c r="H63" s="55">
        <f t="shared" si="1"/>
        <v>0</v>
      </c>
      <c r="I63" s="55" t="e">
        <f t="shared" si="3"/>
        <v>#N/A</v>
      </c>
    </row>
    <row r="64" spans="1:9" ht="13.5" customHeight="1">
      <c r="A64" s="16">
        <v>61</v>
      </c>
      <c r="B64" s="23" t="s">
        <v>146</v>
      </c>
      <c r="C64" s="23" t="s">
        <v>34</v>
      </c>
      <c r="D64" s="23"/>
      <c r="E64" s="24" t="s">
        <v>74</v>
      </c>
      <c r="F64" s="12">
        <v>0</v>
      </c>
      <c r="G64" s="10" t="str">
        <f t="shared" si="0"/>
        <v>0.00/km</v>
      </c>
      <c r="H64" s="17">
        <f t="shared" si="1"/>
        <v>0</v>
      </c>
      <c r="I64" s="17" t="e">
        <f t="shared" si="3"/>
        <v>#N/A</v>
      </c>
    </row>
    <row r="65" spans="1:9" ht="13.5" customHeight="1">
      <c r="A65" s="16">
        <v>62</v>
      </c>
      <c r="B65" s="23" t="s">
        <v>147</v>
      </c>
      <c r="C65" s="23" t="s">
        <v>15</v>
      </c>
      <c r="D65" s="23"/>
      <c r="E65" s="24" t="s">
        <v>148</v>
      </c>
      <c r="F65" s="12">
        <v>0</v>
      </c>
      <c r="G65" s="10" t="str">
        <f t="shared" si="0"/>
        <v>0.00/km</v>
      </c>
      <c r="H65" s="17">
        <f t="shared" si="1"/>
        <v>0</v>
      </c>
      <c r="I65" s="17" t="e">
        <f t="shared" si="3"/>
        <v>#N/A</v>
      </c>
    </row>
    <row r="66" spans="1:9" ht="13.5" customHeight="1">
      <c r="A66" s="16">
        <v>63</v>
      </c>
      <c r="B66" s="23" t="s">
        <v>149</v>
      </c>
      <c r="C66" s="23" t="s">
        <v>150</v>
      </c>
      <c r="D66" s="23"/>
      <c r="E66" s="24" t="s">
        <v>80</v>
      </c>
      <c r="F66" s="12">
        <v>0</v>
      </c>
      <c r="G66" s="10" t="str">
        <f t="shared" si="0"/>
        <v>0.00/km</v>
      </c>
      <c r="H66" s="17">
        <f t="shared" si="1"/>
        <v>0</v>
      </c>
      <c r="I66" s="17" t="e">
        <f t="shared" si="3"/>
        <v>#N/A</v>
      </c>
    </row>
    <row r="67" spans="1:9" ht="13.5" customHeight="1">
      <c r="A67" s="16">
        <v>64</v>
      </c>
      <c r="B67" s="23" t="s">
        <v>151</v>
      </c>
      <c r="C67" s="23" t="s">
        <v>32</v>
      </c>
      <c r="D67" s="23"/>
      <c r="E67" s="24" t="s">
        <v>74</v>
      </c>
      <c r="F67" s="12">
        <v>0</v>
      </c>
      <c r="G67" s="10" t="str">
        <f t="shared" si="0"/>
        <v>0.00/km</v>
      </c>
      <c r="H67" s="17">
        <f t="shared" si="1"/>
        <v>0</v>
      </c>
      <c r="I67" s="17" t="e">
        <f t="shared" si="3"/>
        <v>#N/A</v>
      </c>
    </row>
    <row r="68" spans="1:9" ht="13.5" customHeight="1">
      <c r="A68" s="16">
        <v>65</v>
      </c>
      <c r="B68" s="23" t="s">
        <v>152</v>
      </c>
      <c r="C68" s="23" t="s">
        <v>153</v>
      </c>
      <c r="D68" s="23"/>
      <c r="E68" s="24" t="s">
        <v>154</v>
      </c>
      <c r="F68" s="12">
        <v>0</v>
      </c>
      <c r="G68" s="10" t="str">
        <f aca="true" t="shared" si="4" ref="G68:G103">TEXT(INT((HOUR(F68)*3600+MINUTE(F68)*60+SECOND(F68))/$I$2/60),"0")&amp;"."&amp;TEXT(MOD((HOUR(F68)*3600+MINUTE(F68)*60+SECOND(F68))/$I$2,60),"00")&amp;"/km"</f>
        <v>0.00/km</v>
      </c>
      <c r="H68" s="17">
        <f aca="true" t="shared" si="5" ref="H68:H103">F68-$F$4</f>
        <v>0</v>
      </c>
      <c r="I68" s="17" t="e">
        <f aca="true" t="shared" si="6" ref="I68:I88">F68-INDEX($F$4:$F$2787,MATCH(D68,$D$4:$D$2787,0))</f>
        <v>#N/A</v>
      </c>
    </row>
    <row r="69" spans="1:9" ht="13.5" customHeight="1">
      <c r="A69" s="16">
        <v>66</v>
      </c>
      <c r="B69" s="23" t="s">
        <v>155</v>
      </c>
      <c r="C69" s="23" t="s">
        <v>26</v>
      </c>
      <c r="D69" s="23"/>
      <c r="E69" s="24" t="s">
        <v>132</v>
      </c>
      <c r="F69" s="12">
        <v>0</v>
      </c>
      <c r="G69" s="10" t="str">
        <f t="shared" si="4"/>
        <v>0.00/km</v>
      </c>
      <c r="H69" s="17">
        <f t="shared" si="5"/>
        <v>0</v>
      </c>
      <c r="I69" s="17" t="e">
        <f t="shared" si="6"/>
        <v>#N/A</v>
      </c>
    </row>
    <row r="70" spans="1:9" ht="13.5" customHeight="1">
      <c r="A70" s="16">
        <v>67</v>
      </c>
      <c r="B70" s="23" t="s">
        <v>156</v>
      </c>
      <c r="C70" s="23" t="s">
        <v>16</v>
      </c>
      <c r="D70" s="23"/>
      <c r="E70" s="24" t="s">
        <v>94</v>
      </c>
      <c r="F70" s="12">
        <v>0</v>
      </c>
      <c r="G70" s="10" t="str">
        <f t="shared" si="4"/>
        <v>0.00/km</v>
      </c>
      <c r="H70" s="17">
        <f t="shared" si="5"/>
        <v>0</v>
      </c>
      <c r="I70" s="17" t="e">
        <f t="shared" si="6"/>
        <v>#N/A</v>
      </c>
    </row>
    <row r="71" spans="1:9" ht="13.5" customHeight="1">
      <c r="A71" s="16">
        <v>68</v>
      </c>
      <c r="B71" s="23" t="s">
        <v>157</v>
      </c>
      <c r="C71" s="23" t="s">
        <v>158</v>
      </c>
      <c r="D71" s="23"/>
      <c r="E71" s="24" t="s">
        <v>80</v>
      </c>
      <c r="F71" s="12">
        <v>0</v>
      </c>
      <c r="G71" s="10" t="str">
        <f t="shared" si="4"/>
        <v>0.00/km</v>
      </c>
      <c r="H71" s="17">
        <f t="shared" si="5"/>
        <v>0</v>
      </c>
      <c r="I71" s="17" t="e">
        <f t="shared" si="6"/>
        <v>#N/A</v>
      </c>
    </row>
    <row r="72" spans="1:9" ht="13.5" customHeight="1">
      <c r="A72" s="16">
        <v>69</v>
      </c>
      <c r="B72" s="23" t="s">
        <v>159</v>
      </c>
      <c r="C72" s="23" t="s">
        <v>160</v>
      </c>
      <c r="D72" s="23"/>
      <c r="E72" s="24" t="s">
        <v>127</v>
      </c>
      <c r="F72" s="12">
        <v>0</v>
      </c>
      <c r="G72" s="10" t="str">
        <f t="shared" si="4"/>
        <v>0.00/km</v>
      </c>
      <c r="H72" s="17">
        <f t="shared" si="5"/>
        <v>0</v>
      </c>
      <c r="I72" s="17" t="e">
        <f t="shared" si="6"/>
        <v>#N/A</v>
      </c>
    </row>
    <row r="73" spans="1:9" ht="13.5" customHeight="1">
      <c r="A73" s="16">
        <v>70</v>
      </c>
      <c r="B73" s="23" t="s">
        <v>161</v>
      </c>
      <c r="C73" s="23" t="s">
        <v>39</v>
      </c>
      <c r="D73" s="23"/>
      <c r="E73" s="24" t="s">
        <v>94</v>
      </c>
      <c r="F73" s="12">
        <v>0</v>
      </c>
      <c r="G73" s="10" t="str">
        <f t="shared" si="4"/>
        <v>0.00/km</v>
      </c>
      <c r="H73" s="17">
        <f t="shared" si="5"/>
        <v>0</v>
      </c>
      <c r="I73" s="17" t="e">
        <f t="shared" si="6"/>
        <v>#N/A</v>
      </c>
    </row>
    <row r="74" spans="1:9" ht="13.5" customHeight="1">
      <c r="A74" s="16">
        <v>71</v>
      </c>
      <c r="B74" s="23" t="s">
        <v>162</v>
      </c>
      <c r="C74" s="23" t="s">
        <v>28</v>
      </c>
      <c r="D74" s="23"/>
      <c r="E74" s="24" t="s">
        <v>55</v>
      </c>
      <c r="F74" s="12">
        <v>0</v>
      </c>
      <c r="G74" s="10" t="str">
        <f t="shared" si="4"/>
        <v>0.00/km</v>
      </c>
      <c r="H74" s="17">
        <f t="shared" si="5"/>
        <v>0</v>
      </c>
      <c r="I74" s="17" t="e">
        <f t="shared" si="6"/>
        <v>#N/A</v>
      </c>
    </row>
    <row r="75" spans="1:9" ht="13.5" customHeight="1">
      <c r="A75" s="16">
        <v>72</v>
      </c>
      <c r="B75" s="23" t="s">
        <v>163</v>
      </c>
      <c r="C75" s="23" t="s">
        <v>34</v>
      </c>
      <c r="D75" s="23"/>
      <c r="E75" s="24" t="s">
        <v>94</v>
      </c>
      <c r="F75" s="12">
        <v>0</v>
      </c>
      <c r="G75" s="10" t="str">
        <f t="shared" si="4"/>
        <v>0.00/km</v>
      </c>
      <c r="H75" s="17">
        <f t="shared" si="5"/>
        <v>0</v>
      </c>
      <c r="I75" s="17" t="e">
        <f t="shared" si="6"/>
        <v>#N/A</v>
      </c>
    </row>
    <row r="76" spans="1:9" ht="13.5" customHeight="1">
      <c r="A76" s="16">
        <v>73</v>
      </c>
      <c r="B76" s="23" t="s">
        <v>164</v>
      </c>
      <c r="C76" s="23" t="s">
        <v>165</v>
      </c>
      <c r="D76" s="23"/>
      <c r="E76" s="24" t="s">
        <v>92</v>
      </c>
      <c r="F76" s="12">
        <v>0</v>
      </c>
      <c r="G76" s="10" t="str">
        <f t="shared" si="4"/>
        <v>0.00/km</v>
      </c>
      <c r="H76" s="17">
        <f t="shared" si="5"/>
        <v>0</v>
      </c>
      <c r="I76" s="17" t="e">
        <f t="shared" si="6"/>
        <v>#N/A</v>
      </c>
    </row>
    <row r="77" spans="1:9" ht="13.5" customHeight="1">
      <c r="A77" s="16">
        <v>74</v>
      </c>
      <c r="B77" s="23" t="s">
        <v>48</v>
      </c>
      <c r="C77" s="23" t="s">
        <v>37</v>
      </c>
      <c r="D77" s="23"/>
      <c r="E77" s="24" t="s">
        <v>55</v>
      </c>
      <c r="F77" s="12">
        <v>0</v>
      </c>
      <c r="G77" s="10" t="str">
        <f t="shared" si="4"/>
        <v>0.00/km</v>
      </c>
      <c r="H77" s="17">
        <f t="shared" si="5"/>
        <v>0</v>
      </c>
      <c r="I77" s="17" t="e">
        <f t="shared" si="6"/>
        <v>#N/A</v>
      </c>
    </row>
    <row r="78" spans="1:9" ht="13.5" customHeight="1">
      <c r="A78" s="16">
        <v>75</v>
      </c>
      <c r="B78" s="23" t="s">
        <v>166</v>
      </c>
      <c r="C78" s="23" t="s">
        <v>167</v>
      </c>
      <c r="D78" s="23"/>
      <c r="E78" s="24" t="s">
        <v>94</v>
      </c>
      <c r="F78" s="12">
        <v>0</v>
      </c>
      <c r="G78" s="10" t="str">
        <f t="shared" si="4"/>
        <v>0.00/km</v>
      </c>
      <c r="H78" s="17">
        <f t="shared" si="5"/>
        <v>0</v>
      </c>
      <c r="I78" s="17" t="e">
        <f t="shared" si="6"/>
        <v>#N/A</v>
      </c>
    </row>
    <row r="79" spans="1:9" ht="13.5" customHeight="1">
      <c r="A79" s="16">
        <v>76</v>
      </c>
      <c r="B79" s="23" t="s">
        <v>168</v>
      </c>
      <c r="C79" s="23" t="s">
        <v>34</v>
      </c>
      <c r="D79" s="23"/>
      <c r="E79" s="24" t="s">
        <v>169</v>
      </c>
      <c r="F79" s="12">
        <v>0</v>
      </c>
      <c r="G79" s="10" t="str">
        <f t="shared" si="4"/>
        <v>0.00/km</v>
      </c>
      <c r="H79" s="17">
        <f t="shared" si="5"/>
        <v>0</v>
      </c>
      <c r="I79" s="17" t="e">
        <f t="shared" si="6"/>
        <v>#N/A</v>
      </c>
    </row>
    <row r="80" spans="1:9" ht="13.5" customHeight="1">
      <c r="A80" s="16">
        <v>77</v>
      </c>
      <c r="B80" s="23" t="s">
        <v>170</v>
      </c>
      <c r="C80" s="23" t="s">
        <v>33</v>
      </c>
      <c r="D80" s="23"/>
      <c r="E80" s="24" t="s">
        <v>55</v>
      </c>
      <c r="F80" s="12">
        <v>0</v>
      </c>
      <c r="G80" s="10" t="str">
        <f t="shared" si="4"/>
        <v>0.00/km</v>
      </c>
      <c r="H80" s="17">
        <f t="shared" si="5"/>
        <v>0</v>
      </c>
      <c r="I80" s="17" t="e">
        <f t="shared" si="6"/>
        <v>#N/A</v>
      </c>
    </row>
    <row r="81" spans="1:9" ht="13.5" customHeight="1">
      <c r="A81" s="16">
        <v>78</v>
      </c>
      <c r="B81" s="23" t="s">
        <v>171</v>
      </c>
      <c r="C81" s="23" t="s">
        <v>22</v>
      </c>
      <c r="D81" s="23"/>
      <c r="E81" s="24" t="s">
        <v>172</v>
      </c>
      <c r="F81" s="12">
        <v>0</v>
      </c>
      <c r="G81" s="10" t="str">
        <f t="shared" si="4"/>
        <v>0.00/km</v>
      </c>
      <c r="H81" s="17">
        <f t="shared" si="5"/>
        <v>0</v>
      </c>
      <c r="I81" s="17" t="e">
        <f t="shared" si="6"/>
        <v>#N/A</v>
      </c>
    </row>
    <row r="82" spans="1:9" ht="13.5" customHeight="1">
      <c r="A82" s="16">
        <v>79</v>
      </c>
      <c r="B82" s="23" t="s">
        <v>173</v>
      </c>
      <c r="C82" s="23" t="s">
        <v>174</v>
      </c>
      <c r="D82" s="23"/>
      <c r="E82" s="24" t="s">
        <v>92</v>
      </c>
      <c r="F82" s="12">
        <v>0</v>
      </c>
      <c r="G82" s="10" t="str">
        <f t="shared" si="4"/>
        <v>0.00/km</v>
      </c>
      <c r="H82" s="17">
        <f t="shared" si="5"/>
        <v>0</v>
      </c>
      <c r="I82" s="17" t="e">
        <f t="shared" si="6"/>
        <v>#N/A</v>
      </c>
    </row>
    <row r="83" spans="1:9" ht="13.5" customHeight="1">
      <c r="A83" s="16">
        <v>80</v>
      </c>
      <c r="B83" s="23" t="s">
        <v>175</v>
      </c>
      <c r="C83" s="23" t="s">
        <v>21</v>
      </c>
      <c r="D83" s="23"/>
      <c r="E83" s="24" t="s">
        <v>148</v>
      </c>
      <c r="F83" s="12">
        <v>0</v>
      </c>
      <c r="G83" s="10" t="str">
        <f t="shared" si="4"/>
        <v>0.00/km</v>
      </c>
      <c r="H83" s="17">
        <f t="shared" si="5"/>
        <v>0</v>
      </c>
      <c r="I83" s="17" t="e">
        <f t="shared" si="6"/>
        <v>#N/A</v>
      </c>
    </row>
    <row r="84" spans="1:9" ht="13.5" customHeight="1">
      <c r="A84" s="50">
        <v>81</v>
      </c>
      <c r="B84" s="51" t="s">
        <v>49</v>
      </c>
      <c r="C84" s="51" t="s">
        <v>41</v>
      </c>
      <c r="D84" s="51"/>
      <c r="E84" s="52" t="s">
        <v>30</v>
      </c>
      <c r="F84" s="53">
        <v>0</v>
      </c>
      <c r="G84" s="54" t="str">
        <f t="shared" si="4"/>
        <v>0.00/km</v>
      </c>
      <c r="H84" s="55">
        <f t="shared" si="5"/>
        <v>0</v>
      </c>
      <c r="I84" s="55" t="e">
        <f t="shared" si="6"/>
        <v>#N/A</v>
      </c>
    </row>
    <row r="85" spans="1:9" ht="13.5" customHeight="1">
      <c r="A85" s="16">
        <v>82</v>
      </c>
      <c r="B85" s="23" t="s">
        <v>176</v>
      </c>
      <c r="C85" s="23" t="s">
        <v>177</v>
      </c>
      <c r="D85" s="23"/>
      <c r="E85" s="24" t="s">
        <v>55</v>
      </c>
      <c r="F85" s="12">
        <v>0</v>
      </c>
      <c r="G85" s="10" t="str">
        <f t="shared" si="4"/>
        <v>0.00/km</v>
      </c>
      <c r="H85" s="17">
        <f t="shared" si="5"/>
        <v>0</v>
      </c>
      <c r="I85" s="17" t="e">
        <f t="shared" si="6"/>
        <v>#N/A</v>
      </c>
    </row>
    <row r="86" spans="1:9" ht="13.5" customHeight="1">
      <c r="A86" s="16">
        <v>83</v>
      </c>
      <c r="B86" s="23" t="s">
        <v>178</v>
      </c>
      <c r="C86" s="23" t="s">
        <v>11</v>
      </c>
      <c r="D86" s="23"/>
      <c r="E86" s="24" t="s">
        <v>87</v>
      </c>
      <c r="F86" s="12">
        <v>0</v>
      </c>
      <c r="G86" s="10" t="str">
        <f t="shared" si="4"/>
        <v>0.00/km</v>
      </c>
      <c r="H86" s="17">
        <f t="shared" si="5"/>
        <v>0</v>
      </c>
      <c r="I86" s="17" t="e">
        <f t="shared" si="6"/>
        <v>#N/A</v>
      </c>
    </row>
    <row r="87" spans="1:9" ht="13.5" customHeight="1">
      <c r="A87" s="16">
        <v>84</v>
      </c>
      <c r="B87" s="23" t="s">
        <v>179</v>
      </c>
      <c r="C87" s="23" t="s">
        <v>180</v>
      </c>
      <c r="D87" s="23"/>
      <c r="E87" s="24" t="s">
        <v>181</v>
      </c>
      <c r="F87" s="12">
        <v>0</v>
      </c>
      <c r="G87" s="10" t="str">
        <f t="shared" si="4"/>
        <v>0.00/km</v>
      </c>
      <c r="H87" s="17">
        <f t="shared" si="5"/>
        <v>0</v>
      </c>
      <c r="I87" s="17" t="e">
        <f t="shared" si="6"/>
        <v>#N/A</v>
      </c>
    </row>
    <row r="88" spans="1:9" ht="13.5" customHeight="1" thickBot="1">
      <c r="A88" s="28">
        <v>85</v>
      </c>
      <c r="B88" s="29" t="s">
        <v>182</v>
      </c>
      <c r="C88" s="29" t="s">
        <v>34</v>
      </c>
      <c r="D88" s="29"/>
      <c r="E88" s="30" t="s">
        <v>87</v>
      </c>
      <c r="F88" s="31">
        <v>0</v>
      </c>
      <c r="G88" s="32" t="str">
        <f t="shared" si="4"/>
        <v>0.00/km</v>
      </c>
      <c r="H88" s="33">
        <f t="shared" si="5"/>
        <v>0</v>
      </c>
      <c r="I88" s="33" t="e">
        <f t="shared" si="6"/>
        <v>#N/A</v>
      </c>
    </row>
    <row r="89" spans="1:9" ht="13.5" customHeight="1" thickBot="1">
      <c r="A89" s="34"/>
      <c r="B89" s="35"/>
      <c r="C89" s="35"/>
      <c r="D89" s="35"/>
      <c r="E89" s="35"/>
      <c r="F89" s="36"/>
      <c r="G89" s="37"/>
      <c r="H89" s="38"/>
      <c r="I89" s="38"/>
    </row>
    <row r="90" spans="1:9" ht="13.5" customHeight="1">
      <c r="A90" s="50">
        <v>1</v>
      </c>
      <c r="B90" s="51" t="s">
        <v>183</v>
      </c>
      <c r="C90" s="51" t="s">
        <v>184</v>
      </c>
      <c r="D90" s="51"/>
      <c r="E90" s="52" t="s">
        <v>30</v>
      </c>
      <c r="F90" s="53">
        <v>0</v>
      </c>
      <c r="G90" s="54" t="str">
        <f t="shared" si="4"/>
        <v>0.00/km</v>
      </c>
      <c r="H90" s="55">
        <f t="shared" si="5"/>
        <v>0</v>
      </c>
      <c r="I90" s="55" t="e">
        <f aca="true" t="shared" si="7" ref="I90:I103">F90-INDEX($F$4:$F$2787,MATCH(D90,$D$4:$D$2787,0))</f>
        <v>#N/A</v>
      </c>
    </row>
    <row r="91" spans="1:9" ht="13.5" customHeight="1">
      <c r="A91" s="16">
        <v>2</v>
      </c>
      <c r="B91" s="23" t="s">
        <v>185</v>
      </c>
      <c r="C91" s="23" t="s">
        <v>186</v>
      </c>
      <c r="D91" s="23"/>
      <c r="E91" s="24" t="s">
        <v>187</v>
      </c>
      <c r="F91" s="12">
        <v>0</v>
      </c>
      <c r="G91" s="10" t="str">
        <f t="shared" si="4"/>
        <v>0.00/km</v>
      </c>
      <c r="H91" s="17">
        <f t="shared" si="5"/>
        <v>0</v>
      </c>
      <c r="I91" s="17" t="e">
        <f t="shared" si="7"/>
        <v>#N/A</v>
      </c>
    </row>
    <row r="92" spans="1:9" ht="13.5" customHeight="1">
      <c r="A92" s="16">
        <v>3</v>
      </c>
      <c r="B92" s="23" t="s">
        <v>188</v>
      </c>
      <c r="C92" s="23" t="s">
        <v>189</v>
      </c>
      <c r="D92" s="23"/>
      <c r="E92" s="24" t="s">
        <v>190</v>
      </c>
      <c r="F92" s="12">
        <v>0</v>
      </c>
      <c r="G92" s="10" t="str">
        <f t="shared" si="4"/>
        <v>0.00/km</v>
      </c>
      <c r="H92" s="17">
        <f t="shared" si="5"/>
        <v>0</v>
      </c>
      <c r="I92" s="17" t="e">
        <f t="shared" si="7"/>
        <v>#N/A</v>
      </c>
    </row>
    <row r="93" spans="1:9" ht="13.5" customHeight="1">
      <c r="A93" s="16">
        <v>4</v>
      </c>
      <c r="B93" s="23" t="s">
        <v>191</v>
      </c>
      <c r="C93" s="23" t="s">
        <v>192</v>
      </c>
      <c r="D93" s="23"/>
      <c r="E93" s="24" t="s">
        <v>193</v>
      </c>
      <c r="F93" s="12">
        <v>0</v>
      </c>
      <c r="G93" s="10" t="str">
        <f t="shared" si="4"/>
        <v>0.00/km</v>
      </c>
      <c r="H93" s="17">
        <f t="shared" si="5"/>
        <v>0</v>
      </c>
      <c r="I93" s="17" t="e">
        <f t="shared" si="7"/>
        <v>#N/A</v>
      </c>
    </row>
    <row r="94" spans="1:9" ht="13.5" customHeight="1">
      <c r="A94" s="16">
        <v>5</v>
      </c>
      <c r="B94" s="23" t="s">
        <v>194</v>
      </c>
      <c r="C94" s="23" t="s">
        <v>38</v>
      </c>
      <c r="D94" s="23"/>
      <c r="E94" s="24"/>
      <c r="F94" s="12">
        <v>0</v>
      </c>
      <c r="G94" s="10" t="str">
        <f t="shared" si="4"/>
        <v>0.00/km</v>
      </c>
      <c r="H94" s="17">
        <f t="shared" si="5"/>
        <v>0</v>
      </c>
      <c r="I94" s="17" t="e">
        <f t="shared" si="7"/>
        <v>#N/A</v>
      </c>
    </row>
    <row r="95" spans="1:9" ht="13.5" customHeight="1">
      <c r="A95" s="16">
        <v>6</v>
      </c>
      <c r="B95" s="23" t="s">
        <v>195</v>
      </c>
      <c r="C95" s="23" t="s">
        <v>196</v>
      </c>
      <c r="D95" s="23"/>
      <c r="E95" s="24" t="s">
        <v>127</v>
      </c>
      <c r="F95" s="12">
        <v>0</v>
      </c>
      <c r="G95" s="10" t="str">
        <f t="shared" si="4"/>
        <v>0.00/km</v>
      </c>
      <c r="H95" s="17">
        <f t="shared" si="5"/>
        <v>0</v>
      </c>
      <c r="I95" s="17" t="e">
        <f t="shared" si="7"/>
        <v>#N/A</v>
      </c>
    </row>
    <row r="96" spans="1:9" ht="13.5" customHeight="1">
      <c r="A96" s="16">
        <v>7</v>
      </c>
      <c r="B96" s="23" t="s">
        <v>197</v>
      </c>
      <c r="C96" s="23" t="s">
        <v>198</v>
      </c>
      <c r="D96" s="23"/>
      <c r="E96" s="24" t="s">
        <v>80</v>
      </c>
      <c r="F96" s="12">
        <v>0</v>
      </c>
      <c r="G96" s="10" t="str">
        <f t="shared" si="4"/>
        <v>0.00/km</v>
      </c>
      <c r="H96" s="17">
        <f t="shared" si="5"/>
        <v>0</v>
      </c>
      <c r="I96" s="17" t="e">
        <f t="shared" si="7"/>
        <v>#N/A</v>
      </c>
    </row>
    <row r="97" spans="1:9" ht="13.5" customHeight="1">
      <c r="A97" s="16">
        <v>8</v>
      </c>
      <c r="B97" s="23" t="s">
        <v>199</v>
      </c>
      <c r="C97" s="23" t="s">
        <v>47</v>
      </c>
      <c r="D97" s="23"/>
      <c r="E97" s="24" t="s">
        <v>89</v>
      </c>
      <c r="F97" s="12">
        <v>0</v>
      </c>
      <c r="G97" s="10" t="str">
        <f t="shared" si="4"/>
        <v>0.00/km</v>
      </c>
      <c r="H97" s="17">
        <f t="shared" si="5"/>
        <v>0</v>
      </c>
      <c r="I97" s="17" t="e">
        <f t="shared" si="7"/>
        <v>#N/A</v>
      </c>
    </row>
    <row r="98" spans="1:9" ht="13.5" customHeight="1">
      <c r="A98" s="16">
        <v>9</v>
      </c>
      <c r="B98" s="23" t="s">
        <v>200</v>
      </c>
      <c r="C98" s="23" t="s">
        <v>201</v>
      </c>
      <c r="D98" s="23"/>
      <c r="E98" s="24" t="s">
        <v>104</v>
      </c>
      <c r="F98" s="12">
        <v>0</v>
      </c>
      <c r="G98" s="10" t="str">
        <f t="shared" si="4"/>
        <v>0.00/km</v>
      </c>
      <c r="H98" s="17">
        <f t="shared" si="5"/>
        <v>0</v>
      </c>
      <c r="I98" s="17" t="e">
        <f t="shared" si="7"/>
        <v>#N/A</v>
      </c>
    </row>
    <row r="99" spans="1:9" ht="13.5" customHeight="1">
      <c r="A99" s="16">
        <v>10</v>
      </c>
      <c r="B99" s="23" t="s">
        <v>202</v>
      </c>
      <c r="C99" s="23" t="s">
        <v>38</v>
      </c>
      <c r="D99" s="23"/>
      <c r="E99" s="24" t="s">
        <v>50</v>
      </c>
      <c r="F99" s="12">
        <v>0</v>
      </c>
      <c r="G99" s="10" t="str">
        <f t="shared" si="4"/>
        <v>0.00/km</v>
      </c>
      <c r="H99" s="17">
        <f t="shared" si="5"/>
        <v>0</v>
      </c>
      <c r="I99" s="17" t="e">
        <f t="shared" si="7"/>
        <v>#N/A</v>
      </c>
    </row>
    <row r="100" spans="1:9" ht="13.5" customHeight="1">
      <c r="A100" s="16">
        <v>11</v>
      </c>
      <c r="B100" s="23" t="s">
        <v>203</v>
      </c>
      <c r="C100" s="23" t="s">
        <v>204</v>
      </c>
      <c r="D100" s="23"/>
      <c r="E100" s="24" t="s">
        <v>193</v>
      </c>
      <c r="F100" s="12">
        <v>0</v>
      </c>
      <c r="G100" s="10" t="str">
        <f t="shared" si="4"/>
        <v>0.00/km</v>
      </c>
      <c r="H100" s="17">
        <f t="shared" si="5"/>
        <v>0</v>
      </c>
      <c r="I100" s="17" t="e">
        <f t="shared" si="7"/>
        <v>#N/A</v>
      </c>
    </row>
    <row r="101" spans="1:9" ht="13.5" customHeight="1">
      <c r="A101" s="16">
        <v>12</v>
      </c>
      <c r="B101" s="23" t="s">
        <v>205</v>
      </c>
      <c r="C101" s="23" t="s">
        <v>206</v>
      </c>
      <c r="D101" s="23"/>
      <c r="E101" s="24" t="s">
        <v>94</v>
      </c>
      <c r="F101" s="12">
        <v>0</v>
      </c>
      <c r="G101" s="10" t="str">
        <f t="shared" si="4"/>
        <v>0.00/km</v>
      </c>
      <c r="H101" s="17">
        <f t="shared" si="5"/>
        <v>0</v>
      </c>
      <c r="I101" s="17" t="e">
        <f t="shared" si="7"/>
        <v>#N/A</v>
      </c>
    </row>
    <row r="102" spans="1:9" ht="13.5" customHeight="1">
      <c r="A102" s="16">
        <v>13</v>
      </c>
      <c r="B102" s="23" t="s">
        <v>207</v>
      </c>
      <c r="C102" s="23" t="s">
        <v>184</v>
      </c>
      <c r="D102" s="23"/>
      <c r="E102" s="24" t="s">
        <v>87</v>
      </c>
      <c r="F102" s="12">
        <v>0</v>
      </c>
      <c r="G102" s="10" t="str">
        <f t="shared" si="4"/>
        <v>0.00/km</v>
      </c>
      <c r="H102" s="17">
        <f t="shared" si="5"/>
        <v>0</v>
      </c>
      <c r="I102" s="17" t="e">
        <f t="shared" si="7"/>
        <v>#N/A</v>
      </c>
    </row>
    <row r="103" spans="1:9" ht="13.5" customHeight="1" thickBot="1">
      <c r="A103" s="28">
        <v>14</v>
      </c>
      <c r="B103" s="26" t="s">
        <v>208</v>
      </c>
      <c r="C103" s="26" t="s">
        <v>209</v>
      </c>
      <c r="D103" s="26"/>
      <c r="E103" s="27" t="s">
        <v>87</v>
      </c>
      <c r="F103" s="20">
        <v>0</v>
      </c>
      <c r="G103" s="11" t="str">
        <f t="shared" si="4"/>
        <v>0.00/km</v>
      </c>
      <c r="H103" s="18">
        <f t="shared" si="5"/>
        <v>0</v>
      </c>
      <c r="I103" s="18" t="e">
        <f t="shared" si="7"/>
        <v>#N/A</v>
      </c>
    </row>
  </sheetData>
  <sheetProtection/>
  <autoFilter ref="A3:I10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I3" sqref="I3:I4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9.57421875" style="1" customWidth="1"/>
  </cols>
  <sheetData>
    <row r="1" spans="1:3" ht="24.75" customHeight="1" thickBot="1">
      <c r="A1" s="61" t="s">
        <v>210</v>
      </c>
      <c r="B1" s="62"/>
      <c r="C1" s="63"/>
    </row>
    <row r="2" spans="1:3" ht="42" customHeight="1" thickBot="1">
      <c r="A2" s="64" t="s">
        <v>212</v>
      </c>
      <c r="B2" s="65"/>
      <c r="C2" s="66"/>
    </row>
    <row r="3" spans="1:3" ht="24.75" customHeight="1" thickBot="1">
      <c r="A3" s="4" t="s">
        <v>1</v>
      </c>
      <c r="B3" s="49" t="s">
        <v>5</v>
      </c>
      <c r="C3" s="7" t="s">
        <v>213</v>
      </c>
    </row>
    <row r="4" spans="1:3" ht="13.5" customHeight="1">
      <c r="A4" s="39">
        <v>1</v>
      </c>
      <c r="B4" s="40" t="s">
        <v>74</v>
      </c>
      <c r="C4" s="44">
        <v>10</v>
      </c>
    </row>
    <row r="5" spans="1:3" ht="13.5" customHeight="1">
      <c r="A5" s="41">
        <v>1</v>
      </c>
      <c r="B5" s="25" t="s">
        <v>87</v>
      </c>
      <c r="C5" s="45">
        <v>10</v>
      </c>
    </row>
    <row r="6" spans="1:3" ht="13.5" customHeight="1">
      <c r="A6" s="41">
        <v>3</v>
      </c>
      <c r="B6" s="25" t="s">
        <v>92</v>
      </c>
      <c r="C6" s="45">
        <v>9</v>
      </c>
    </row>
    <row r="7" spans="1:3" ht="13.5" customHeight="1">
      <c r="A7" s="41">
        <v>4</v>
      </c>
      <c r="B7" s="25" t="s">
        <v>55</v>
      </c>
      <c r="C7" s="45">
        <v>8</v>
      </c>
    </row>
    <row r="8" spans="1:3" ht="13.5" customHeight="1">
      <c r="A8" s="41">
        <v>5</v>
      </c>
      <c r="B8" s="25" t="s">
        <v>94</v>
      </c>
      <c r="C8" s="45">
        <v>7</v>
      </c>
    </row>
    <row r="9" spans="1:3" ht="13.5" customHeight="1">
      <c r="A9" s="41">
        <v>6</v>
      </c>
      <c r="B9" s="25" t="s">
        <v>89</v>
      </c>
      <c r="C9" s="45">
        <v>6</v>
      </c>
    </row>
    <row r="10" spans="1:3" ht="13.5" customHeight="1">
      <c r="A10" s="41">
        <v>7</v>
      </c>
      <c r="B10" s="25" t="s">
        <v>80</v>
      </c>
      <c r="C10" s="45">
        <v>5</v>
      </c>
    </row>
    <row r="11" spans="1:3" ht="13.5" customHeight="1">
      <c r="A11" s="41">
        <v>8</v>
      </c>
      <c r="B11" s="25" t="s">
        <v>127</v>
      </c>
      <c r="C11" s="45">
        <v>4</v>
      </c>
    </row>
    <row r="12" spans="1:3" ht="13.5" customHeight="1">
      <c r="A12" s="56">
        <v>10</v>
      </c>
      <c r="B12" s="57" t="s">
        <v>30</v>
      </c>
      <c r="C12" s="58">
        <v>3</v>
      </c>
    </row>
    <row r="13" spans="1:3" ht="13.5" customHeight="1">
      <c r="A13" s="41">
        <v>10</v>
      </c>
      <c r="B13" s="25" t="s">
        <v>104</v>
      </c>
      <c r="C13" s="45">
        <v>3</v>
      </c>
    </row>
    <row r="14" spans="1:3" ht="13.5" customHeight="1">
      <c r="A14" s="41">
        <v>10</v>
      </c>
      <c r="B14" s="25" t="s">
        <v>71</v>
      </c>
      <c r="C14" s="45">
        <v>3</v>
      </c>
    </row>
    <row r="15" spans="1:3" ht="13.5" customHeight="1">
      <c r="A15" s="41">
        <v>12</v>
      </c>
      <c r="B15" s="25" t="s">
        <v>148</v>
      </c>
      <c r="C15" s="45">
        <v>2</v>
      </c>
    </row>
    <row r="16" spans="1:3" ht="13.5" customHeight="1">
      <c r="A16" s="41">
        <v>12</v>
      </c>
      <c r="B16" s="25" t="s">
        <v>132</v>
      </c>
      <c r="C16" s="45">
        <v>2</v>
      </c>
    </row>
    <row r="17" spans="1:3" ht="13.5" customHeight="1">
      <c r="A17" s="41">
        <v>12</v>
      </c>
      <c r="B17" s="25" t="s">
        <v>193</v>
      </c>
      <c r="C17" s="45">
        <v>2</v>
      </c>
    </row>
    <row r="18" spans="1:3" ht="13.5" customHeight="1">
      <c r="A18" s="41">
        <v>12</v>
      </c>
      <c r="B18" s="25" t="s">
        <v>63</v>
      </c>
      <c r="C18" s="45">
        <v>2</v>
      </c>
    </row>
    <row r="19" spans="1:3" ht="13.5" customHeight="1">
      <c r="A19" s="41">
        <v>16</v>
      </c>
      <c r="B19" s="25" t="s">
        <v>125</v>
      </c>
      <c r="C19" s="45">
        <v>1</v>
      </c>
    </row>
    <row r="20" spans="1:3" ht="13.5" customHeight="1">
      <c r="A20" s="41">
        <v>16</v>
      </c>
      <c r="B20" s="25" t="s">
        <v>114</v>
      </c>
      <c r="C20" s="45">
        <v>1</v>
      </c>
    </row>
    <row r="21" spans="1:3" ht="13.5" customHeight="1">
      <c r="A21" s="41">
        <v>16</v>
      </c>
      <c r="B21" s="25" t="s">
        <v>190</v>
      </c>
      <c r="C21" s="45">
        <v>1</v>
      </c>
    </row>
    <row r="22" spans="1:3" ht="13.5" customHeight="1">
      <c r="A22" s="41">
        <v>16</v>
      </c>
      <c r="B22" s="42" t="s">
        <v>85</v>
      </c>
      <c r="C22" s="46">
        <v>1</v>
      </c>
    </row>
    <row r="23" spans="1:3" ht="13.5" customHeight="1">
      <c r="A23" s="41">
        <v>16</v>
      </c>
      <c r="B23" s="42" t="s">
        <v>78</v>
      </c>
      <c r="C23" s="46">
        <v>1</v>
      </c>
    </row>
    <row r="24" spans="1:3" ht="13.5" customHeight="1">
      <c r="A24" s="41">
        <v>16</v>
      </c>
      <c r="B24" s="42" t="s">
        <v>53</v>
      </c>
      <c r="C24" s="46">
        <v>1</v>
      </c>
    </row>
    <row r="25" spans="1:3" ht="13.5" customHeight="1">
      <c r="A25" s="41">
        <v>16</v>
      </c>
      <c r="B25" s="42" t="s">
        <v>119</v>
      </c>
      <c r="C25" s="46">
        <v>1</v>
      </c>
    </row>
    <row r="26" spans="1:3" ht="13.5" customHeight="1">
      <c r="A26" s="41">
        <v>16</v>
      </c>
      <c r="B26" s="42" t="s">
        <v>58</v>
      </c>
      <c r="C26" s="46">
        <v>1</v>
      </c>
    </row>
    <row r="27" spans="1:3" ht="13.5" customHeight="1">
      <c r="A27" s="41">
        <v>16</v>
      </c>
      <c r="B27" s="42" t="s">
        <v>96</v>
      </c>
      <c r="C27" s="46">
        <v>1</v>
      </c>
    </row>
    <row r="28" spans="1:3" ht="13.5" customHeight="1">
      <c r="A28" s="41">
        <v>16</v>
      </c>
      <c r="B28" s="42" t="s">
        <v>110</v>
      </c>
      <c r="C28" s="46">
        <v>1</v>
      </c>
    </row>
    <row r="29" spans="1:3" ht="13.5" customHeight="1">
      <c r="A29" s="41">
        <v>16</v>
      </c>
      <c r="B29" s="42" t="s">
        <v>68</v>
      </c>
      <c r="C29" s="46">
        <v>1</v>
      </c>
    </row>
    <row r="30" spans="1:3" ht="13.5" customHeight="1">
      <c r="A30" s="41">
        <v>16</v>
      </c>
      <c r="B30" s="42" t="s">
        <v>82</v>
      </c>
      <c r="C30" s="46">
        <v>1</v>
      </c>
    </row>
    <row r="31" spans="1:3" ht="13.5" customHeight="1">
      <c r="A31" s="41">
        <v>16</v>
      </c>
      <c r="B31" s="42" t="s">
        <v>145</v>
      </c>
      <c r="C31" s="46">
        <v>1</v>
      </c>
    </row>
    <row r="32" spans="1:3" ht="13.5" customHeight="1">
      <c r="A32" s="41">
        <v>16</v>
      </c>
      <c r="B32" s="42" t="s">
        <v>65</v>
      </c>
      <c r="C32" s="46">
        <v>1</v>
      </c>
    </row>
    <row r="33" spans="1:3" ht="13.5" customHeight="1">
      <c r="A33" s="41">
        <v>16</v>
      </c>
      <c r="B33" s="42" t="s">
        <v>181</v>
      </c>
      <c r="C33" s="46">
        <v>1</v>
      </c>
    </row>
    <row r="34" spans="1:3" ht="12.75">
      <c r="A34" s="41">
        <v>16</v>
      </c>
      <c r="B34" s="42" t="s">
        <v>143</v>
      </c>
      <c r="C34" s="46">
        <v>1</v>
      </c>
    </row>
    <row r="35" spans="1:3" ht="12.75">
      <c r="A35" s="41">
        <v>16</v>
      </c>
      <c r="B35" s="42" t="s">
        <v>187</v>
      </c>
      <c r="C35" s="46">
        <v>1</v>
      </c>
    </row>
    <row r="36" spans="1:3" ht="12.75">
      <c r="A36" s="41">
        <v>16</v>
      </c>
      <c r="B36" s="42" t="s">
        <v>50</v>
      </c>
      <c r="C36" s="46">
        <v>1</v>
      </c>
    </row>
    <row r="37" spans="1:3" ht="12.75">
      <c r="A37" s="41">
        <v>16</v>
      </c>
      <c r="B37" s="42" t="s">
        <v>172</v>
      </c>
      <c r="C37" s="46">
        <v>1</v>
      </c>
    </row>
    <row r="38" spans="1:3" ht="12.75">
      <c r="A38" s="41">
        <v>16</v>
      </c>
      <c r="B38" s="42" t="s">
        <v>60</v>
      </c>
      <c r="C38" s="46">
        <v>1</v>
      </c>
    </row>
    <row r="39" spans="1:3" ht="12.75">
      <c r="A39" s="41">
        <v>16</v>
      </c>
      <c r="B39" s="42" t="s">
        <v>154</v>
      </c>
      <c r="C39" s="46">
        <v>1</v>
      </c>
    </row>
    <row r="40" spans="1:3" ht="13.5" thickBot="1">
      <c r="A40" s="48">
        <v>16</v>
      </c>
      <c r="B40" s="43" t="s">
        <v>169</v>
      </c>
      <c r="C40" s="47">
        <v>1</v>
      </c>
    </row>
    <row r="41" ht="13.5" thickBot="1">
      <c r="C41" s="19">
        <f>SUM(C4:C40)</f>
        <v>98</v>
      </c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2008-07-15T14:37:08Z</dcterms:modified>
  <cp:category/>
  <cp:version/>
  <cp:contentType/>
  <cp:contentStatus/>
</cp:coreProperties>
</file>