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dividuale" sheetId="1" r:id="rId1"/>
    <sheet name="Squadra" sheetId="2" r:id="rId2"/>
  </sheets>
  <definedNames>
    <definedName name="_xlnm._FilterDatabase" localSheetId="0" hidden="1">'Individuale'!$A$4:$I$792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<sst xmlns="http://schemas.openxmlformats.org/spreadsheetml/2006/main" count="886" uniqueCount="486">
  <si>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</si>
  <si>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</si>
  <si>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</si>
  <si>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</si>
  <si>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</si>
  <si>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</si>
  <si>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</si>
  <si>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</si>
  <si>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</si>
  <si>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</si>
  <si>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</si>
  <si>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</si>
  <si>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</si>
  <si>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</si>
  <si>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</si>
  <si>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MARCO</t>
  </si>
  <si>
    <t>SIMONE</t>
  </si>
  <si>
    <t>DANIELE</t>
  </si>
  <si>
    <t>GIUSEPPE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</si>
  <si>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</si>
  <si>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</si>
  <si>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</si>
  <si>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</si>
  <si>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</si>
  <si>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</si>
  <si>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</si>
  <si>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</si>
  <si>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PAOLO</t>
  </si>
  <si>
    <t>ALBERTO</t>
  </si>
  <si>
    <t>FEDERICO</t>
  </si>
  <si>
    <t>CARLO</t>
  </si>
  <si>
    <t>DARIO</t>
  </si>
  <si>
    <t>STEFANO</t>
  </si>
  <si>
    <t>DANILO</t>
  </si>
  <si>
    <t>GIORGIO</t>
  </si>
  <si>
    <t>DOMENICO</t>
  </si>
  <si>
    <t>A.S.D. PODISTICA SOLIDARIETA'</t>
  </si>
  <si>
    <t>ANTONINO</t>
  </si>
  <si>
    <t>MAURO</t>
  </si>
  <si>
    <t>ALESSIO</t>
  </si>
  <si>
    <t>LUIGI</t>
  </si>
  <si>
    <t>MICHELE</t>
  </si>
  <si>
    <t>RICCARDO</t>
  </si>
  <si>
    <t>MAURIZIO</t>
  </si>
  <si>
    <t>LUCIANO</t>
  </si>
  <si>
    <t>PAOLA</t>
  </si>
  <si>
    <t>GAETANO</t>
  </si>
  <si>
    <t>LUCA</t>
  </si>
  <si>
    <t>MATTEO</t>
  </si>
  <si>
    <t>FRANCO</t>
  </si>
  <si>
    <t>GABRIELE</t>
  </si>
  <si>
    <t>GIANNI</t>
  </si>
  <si>
    <t>GIORDANO</t>
  </si>
  <si>
    <t>AGOSTINO</t>
  </si>
  <si>
    <t>RENATO</t>
  </si>
  <si>
    <t>PASQUALE</t>
  </si>
  <si>
    <t>ANGELO</t>
  </si>
  <si>
    <t>TOMASSINI</t>
  </si>
  <si>
    <t>PATRIZIO</t>
  </si>
  <si>
    <t>RUNCARD</t>
  </si>
  <si>
    <t>LUISA</t>
  </si>
  <si>
    <t>ALFREDO</t>
  </si>
  <si>
    <t>VALENTINA</t>
  </si>
  <si>
    <t>LBM SPORT TEAM</t>
  </si>
  <si>
    <t>PUROSANGUE ATHLETICS CLUB</t>
  </si>
  <si>
    <t>RUGGERI</t>
  </si>
  <si>
    <t>CHIARA</t>
  </si>
  <si>
    <t>SANTO</t>
  </si>
  <si>
    <t>DAVID</t>
  </si>
  <si>
    <t>GRECO</t>
  </si>
  <si>
    <t>MARTA</t>
  </si>
  <si>
    <t>MARIO</t>
  </si>
  <si>
    <t>D'ERRIGO</t>
  </si>
  <si>
    <t>ANTONELLO</t>
  </si>
  <si>
    <t>ANNA</t>
  </si>
  <si>
    <t>PICCINI</t>
  </si>
  <si>
    <t>MANUELA</t>
  </si>
  <si>
    <t>COSTANTINO</t>
  </si>
  <si>
    <t>UMBERTO</t>
  </si>
  <si>
    <t>SARA</t>
  </si>
  <si>
    <t>PATTA</t>
  </si>
  <si>
    <t>ROBERTA</t>
  </si>
  <si>
    <t>PIETRO</t>
  </si>
  <si>
    <t>ELIO</t>
  </si>
  <si>
    <t>WALTER</t>
  </si>
  <si>
    <t>MANCINI</t>
  </si>
  <si>
    <t>PICA</t>
  </si>
  <si>
    <t>CLAUDIA</t>
  </si>
  <si>
    <t>FANELLI</t>
  </si>
  <si>
    <t>ELEONORA</t>
  </si>
  <si>
    <t>DE ANGELIS</t>
  </si>
  <si>
    <t>LONGO</t>
  </si>
  <si>
    <t>IRENE</t>
  </si>
  <si>
    <t>DE LUCA</t>
  </si>
  <si>
    <t>ELISABETTA</t>
  </si>
  <si>
    <t>MAISANO</t>
  </si>
  <si>
    <t>ESPOSITO</t>
  </si>
  <si>
    <t>ANGELONI</t>
  </si>
  <si>
    <t>SEBASTIANO</t>
  </si>
  <si>
    <t>PERNA</t>
  </si>
  <si>
    <t>PUCCI</t>
  </si>
  <si>
    <t>PENNESE</t>
  </si>
  <si>
    <t>CARMELA</t>
  </si>
  <si>
    <t>POSSENTI</t>
  </si>
  <si>
    <t>DI CAMILLO</t>
  </si>
  <si>
    <t>SM</t>
  </si>
  <si>
    <t>SM35</t>
  </si>
  <si>
    <t>SM40</t>
  </si>
  <si>
    <t>SM45</t>
  </si>
  <si>
    <t>SM50</t>
  </si>
  <si>
    <t>SF</t>
  </si>
  <si>
    <t>SF45</t>
  </si>
  <si>
    <t>SF35</t>
  </si>
  <si>
    <t>SM55</t>
  </si>
  <si>
    <t>SF40</t>
  </si>
  <si>
    <t>SM65</t>
  </si>
  <si>
    <t>SF50</t>
  </si>
  <si>
    <t>SM60</t>
  </si>
  <si>
    <t>SF55</t>
  </si>
  <si>
    <t>SM70</t>
  </si>
  <si>
    <t>PLANET SPORT RUNNING</t>
  </si>
  <si>
    <t>TIVOLI MARATHON</t>
  </si>
  <si>
    <t>ITALIA MARATHON CLUB</t>
  </si>
  <si>
    <t>00:39:31</t>
  </si>
  <si>
    <t>00:43:35</t>
  </si>
  <si>
    <t>00:46:17</t>
  </si>
  <si>
    <t>00:47:37</t>
  </si>
  <si>
    <t>00:47:51</t>
  </si>
  <si>
    <t>00:47:57</t>
  </si>
  <si>
    <t>00:48:04</t>
  </si>
  <si>
    <t>00:49:00</t>
  </si>
  <si>
    <t>00:50:07</t>
  </si>
  <si>
    <t>00:50:18</t>
  </si>
  <si>
    <t>00:50:38</t>
  </si>
  <si>
    <t>00:51:57</t>
  </si>
  <si>
    <t>00:52:26</t>
  </si>
  <si>
    <t>00:53:04</t>
  </si>
  <si>
    <t>00:53:26</t>
  </si>
  <si>
    <t>00:53:33</t>
  </si>
  <si>
    <t>00:53:56</t>
  </si>
  <si>
    <t>00:54:10</t>
  </si>
  <si>
    <t>00:54:30</t>
  </si>
  <si>
    <t>00:54:57</t>
  </si>
  <si>
    <t>00:55:37</t>
  </si>
  <si>
    <t>00:56:31</t>
  </si>
  <si>
    <t>00:57:14</t>
  </si>
  <si>
    <t>00:57:49</t>
  </si>
  <si>
    <t>00:59:31</t>
  </si>
  <si>
    <t>01:01:39</t>
  </si>
  <si>
    <t>01:02:10</t>
  </si>
  <si>
    <t>01:03:15</t>
  </si>
  <si>
    <t>01:03:48</t>
  </si>
  <si>
    <t>CECCONI</t>
  </si>
  <si>
    <t>ATLETICO CASAL MONASTERO</t>
  </si>
  <si>
    <t>PODISTICA MARE DI ROMA</t>
  </si>
  <si>
    <t>PADOVANI</t>
  </si>
  <si>
    <t>00:36:32</t>
  </si>
  <si>
    <t>00:39:00</t>
  </si>
  <si>
    <t>00:40:45</t>
  </si>
  <si>
    <t>00:40:47</t>
  </si>
  <si>
    <t>00:41:47</t>
  </si>
  <si>
    <t>00:42:25</t>
  </si>
  <si>
    <t>00:43:17</t>
  </si>
  <si>
    <t>00:43:49</t>
  </si>
  <si>
    <t>00:45:42</t>
  </si>
  <si>
    <t>00:45:50</t>
  </si>
  <si>
    <t>00:46:08</t>
  </si>
  <si>
    <t>00:46:14</t>
  </si>
  <si>
    <t>00:48:11</t>
  </si>
  <si>
    <t>00:49:07</t>
  </si>
  <si>
    <t>00:49:18</t>
  </si>
  <si>
    <t>00:52:31</t>
  </si>
  <si>
    <t>00:52:47</t>
  </si>
  <si>
    <t>00:58:27</t>
  </si>
  <si>
    <t xml:space="preserve">Corri la due Comuni </t>
  </si>
  <si>
    <t>4ª edizione</t>
  </si>
  <si>
    <t>Guidonia (RM) Italia - Domenica 29/04/2018</t>
  </si>
  <si>
    <t>PERSI</t>
  </si>
  <si>
    <t>ATLETICO MONTEROTONDO</t>
  </si>
  <si>
    <t>TANFONI</t>
  </si>
  <si>
    <t>DE DOMINICIS</t>
  </si>
  <si>
    <t>PODISTICA ERETUM</t>
  </si>
  <si>
    <t>DI STEFANO</t>
  </si>
  <si>
    <t>SS LAZIO ATLETICA LEGGERA</t>
  </si>
  <si>
    <t>CORDA</t>
  </si>
  <si>
    <t>PIANO MA ARRIVIAMO</t>
  </si>
  <si>
    <t>BIANCHI</t>
  </si>
  <si>
    <t>MORTARI</t>
  </si>
  <si>
    <t>SEMPRE DI CORSA TEAM</t>
  </si>
  <si>
    <t>VANNI</t>
  </si>
  <si>
    <t>CIRO' RUNNER</t>
  </si>
  <si>
    <t>D'ANTONE</t>
  </si>
  <si>
    <t>ATLETICA LA SBARRA &amp; I GRILLI RUNNERS</t>
  </si>
  <si>
    <t>CAPOCCIA</t>
  </si>
  <si>
    <t>ATLETICA LEGGERA MENTANA</t>
  </si>
  <si>
    <t>GUBINELLI</t>
  </si>
  <si>
    <t>PM</t>
  </si>
  <si>
    <t>ATLETICA PALOMBARA</t>
  </si>
  <si>
    <t>NONNI</t>
  </si>
  <si>
    <t>PODISTICA 2007 TORTRETESTE</t>
  </si>
  <si>
    <t>DOLDI</t>
  </si>
  <si>
    <t>CORRADO</t>
  </si>
  <si>
    <t>LAURI</t>
  </si>
  <si>
    <t>BENEDETTO</t>
  </si>
  <si>
    <t>PODISTICA RIONE GARBATELLA</t>
  </si>
  <si>
    <t>MENNA</t>
  </si>
  <si>
    <t>MANUEL</t>
  </si>
  <si>
    <t>CICCONE</t>
  </si>
  <si>
    <t>FARATLETICA</t>
  </si>
  <si>
    <t>DI BLASI</t>
  </si>
  <si>
    <t>TIBURTINA RUNNING ROMA</t>
  </si>
  <si>
    <t>CAPPAI</t>
  </si>
  <si>
    <t>GIANPIERO</t>
  </si>
  <si>
    <t>CAT SPORT</t>
  </si>
  <si>
    <t>VICALVI</t>
  </si>
  <si>
    <t>DI SOMMA</t>
  </si>
  <si>
    <t>CARDEZZA</t>
  </si>
  <si>
    <t>CATA'</t>
  </si>
  <si>
    <t>DONATUCCI</t>
  </si>
  <si>
    <t>AGOSTINI</t>
  </si>
  <si>
    <t>MULAZZI</t>
  </si>
  <si>
    <t>SQUILLANTE</t>
  </si>
  <si>
    <t>GIOVANNI SCAVO 2000</t>
  </si>
  <si>
    <t>CELANI</t>
  </si>
  <si>
    <t>DE VIZIO</t>
  </si>
  <si>
    <t>ALSIUM CAERE TRAIL</t>
  </si>
  <si>
    <t>ARDIZZI</t>
  </si>
  <si>
    <t>CELEGHIN</t>
  </si>
  <si>
    <t>MADAMA</t>
  </si>
  <si>
    <t>ITALO</t>
  </si>
  <si>
    <t>BULTRINI</t>
  </si>
  <si>
    <t>DE VITA</t>
  </si>
  <si>
    <t>CIPOLLONI</t>
  </si>
  <si>
    <t>DI TERLIZZI</t>
  </si>
  <si>
    <t>PASQUARELLI</t>
  </si>
  <si>
    <t>BLASETTI</t>
  </si>
  <si>
    <t>SALIKH</t>
  </si>
  <si>
    <t>SAMER</t>
  </si>
  <si>
    <t>PARAVANO</t>
  </si>
  <si>
    <t>TENTI</t>
  </si>
  <si>
    <t>POLISPORTIVA NUOVA LUNGHEZZA</t>
  </si>
  <si>
    <t>BERRETTA</t>
  </si>
  <si>
    <t>BINNELLA</t>
  </si>
  <si>
    <t>RUSSO</t>
  </si>
  <si>
    <t>VINCENZO MARIANO</t>
  </si>
  <si>
    <t>SPANU</t>
  </si>
  <si>
    <t>BOVE</t>
  </si>
  <si>
    <t>ANIELLO</t>
  </si>
  <si>
    <t>OPLONTI TRECASE RUN</t>
  </si>
  <si>
    <t>RICUPITO</t>
  </si>
  <si>
    <t>GIAN LUIGI</t>
  </si>
  <si>
    <t>MORELLATO</t>
  </si>
  <si>
    <t>FORESI</t>
  </si>
  <si>
    <t>D'ARCADIA</t>
  </si>
  <si>
    <t>AMATORI TOP RUNNERS CASTELLI ROMANI</t>
  </si>
  <si>
    <t>IMPEDOVO</t>
  </si>
  <si>
    <t>POL. UNIVERSITA' FORO ITALICO</t>
  </si>
  <si>
    <t>MELA MASSABO'</t>
  </si>
  <si>
    <t>ATAC MARATHON CLUB</t>
  </si>
  <si>
    <t>DI FILIPPO</t>
  </si>
  <si>
    <t>MOLINARI</t>
  </si>
  <si>
    <t>ANDREOLETTI</t>
  </si>
  <si>
    <t>D'AGNANO</t>
  </si>
  <si>
    <t>BARTOLI</t>
  </si>
  <si>
    <t>ANTONIETTA</t>
  </si>
  <si>
    <t>FERRELLI</t>
  </si>
  <si>
    <t>LORETI</t>
  </si>
  <si>
    <t>RAINALDI</t>
  </si>
  <si>
    <t>FRUTUOSO</t>
  </si>
  <si>
    <t>ALBERTINA</t>
  </si>
  <si>
    <t>BATTISTINI</t>
  </si>
  <si>
    <t>ZILLI</t>
  </si>
  <si>
    <t>RINZIVILLO</t>
  </si>
  <si>
    <t>TORRESI</t>
  </si>
  <si>
    <t>LAZIO RUNNERS</t>
  </si>
  <si>
    <t>SAPINO</t>
  </si>
  <si>
    <t>PF</t>
  </si>
  <si>
    <t>BERNARDINI</t>
  </si>
  <si>
    <t>SCASSEDDU</t>
  </si>
  <si>
    <t>CACCAMO</t>
  </si>
  <si>
    <t>VINCENZO GIOVANNI</t>
  </si>
  <si>
    <t>D'ANNA</t>
  </si>
  <si>
    <t>DI PIETRO</t>
  </si>
  <si>
    <t>LATINI</t>
  </si>
  <si>
    <t>CISTERA</t>
  </si>
  <si>
    <t>TIBURTINA 2003</t>
  </si>
  <si>
    <t>RUGGIERI</t>
  </si>
  <si>
    <t>JEDRUSIK</t>
  </si>
  <si>
    <t>MAGDALENA AGATA</t>
  </si>
  <si>
    <t>LAMANNA</t>
  </si>
  <si>
    <t>ALFIERI</t>
  </si>
  <si>
    <t>BUMBACA</t>
  </si>
  <si>
    <t>DELLA PORTELLA</t>
  </si>
  <si>
    <t>NICCOLI</t>
  </si>
  <si>
    <t>IANNILLI</t>
  </si>
  <si>
    <t>DI GASPARE</t>
  </si>
  <si>
    <t>THOMPSON</t>
  </si>
  <si>
    <t>GRAHAM</t>
  </si>
  <si>
    <t>ORAZI</t>
  </si>
  <si>
    <t>BARTUCCA</t>
  </si>
  <si>
    <t>GRAZIA PIA</t>
  </si>
  <si>
    <t>ATLETICA MONTE MARIO</t>
  </si>
  <si>
    <t>MACCHINI</t>
  </si>
  <si>
    <t>SPERANDIO</t>
  </si>
  <si>
    <t>COSTANTINI</t>
  </si>
  <si>
    <t>ADELE</t>
  </si>
  <si>
    <t>MARIANNA</t>
  </si>
  <si>
    <t>RUBIU</t>
  </si>
  <si>
    <t>CARRERA</t>
  </si>
  <si>
    <t>EPIFANIO</t>
  </si>
  <si>
    <t>ROMATLETICA FOOTWORKS</t>
  </si>
  <si>
    <t>FALLONI</t>
  </si>
  <si>
    <t>DI PIERO</t>
  </si>
  <si>
    <t>CAIA</t>
  </si>
  <si>
    <t>CORGNA</t>
  </si>
  <si>
    <t>MARCUCCI</t>
  </si>
  <si>
    <t>CANGELOSI</t>
  </si>
  <si>
    <t>GO RUNNING</t>
  </si>
  <si>
    <t>CARIOLI</t>
  </si>
  <si>
    <t>GIAMPAOLO</t>
  </si>
  <si>
    <t>CATALANO</t>
  </si>
  <si>
    <t>MARIA LUISA</t>
  </si>
  <si>
    <t>BATTISTONI</t>
  </si>
  <si>
    <t>SABBATINI</t>
  </si>
  <si>
    <t>FABIANI</t>
  </si>
  <si>
    <t>BUCHICCHIO</t>
  </si>
  <si>
    <t>IRILLI</t>
  </si>
  <si>
    <t>DI FRANCESCANTONIO</t>
  </si>
  <si>
    <t>GIOVAGNOLI</t>
  </si>
  <si>
    <t>BOLSENA FORUM SPORT</t>
  </si>
  <si>
    <t>TARALLO</t>
  </si>
  <si>
    <t>FUCCI</t>
  </si>
  <si>
    <t>BUZZI</t>
  </si>
  <si>
    <t>ADEMO</t>
  </si>
  <si>
    <t>RAPONI</t>
  </si>
  <si>
    <t>SPURI</t>
  </si>
  <si>
    <t>OMBRETTA</t>
  </si>
  <si>
    <t>GIAMBARTOLOMEI</t>
  </si>
  <si>
    <t>CERAUDO</t>
  </si>
  <si>
    <t>ALBATROS ROMA</t>
  </si>
  <si>
    <t>LAURO</t>
  </si>
  <si>
    <t>CIRCOLO CANOTTIERI ANIENE</t>
  </si>
  <si>
    <t>PERSICHETTI</t>
  </si>
  <si>
    <t>ATLETICA MONTEROTONDO</t>
  </si>
  <si>
    <t>DI PASQUALE</t>
  </si>
  <si>
    <t>TAGLIABUE</t>
  </si>
  <si>
    <t>VENTURI</t>
  </si>
  <si>
    <t>CHANTAL</t>
  </si>
  <si>
    <t>CAPRIA</t>
  </si>
  <si>
    <t>ALOISE</t>
  </si>
  <si>
    <t>RIZZONI</t>
  </si>
  <si>
    <t>SCARDACI</t>
  </si>
  <si>
    <t>IPPOLIFE</t>
  </si>
  <si>
    <t>ANGIULLI</t>
  </si>
  <si>
    <t>DEL BROCCO</t>
  </si>
  <si>
    <t>BERNARDUCCI</t>
  </si>
  <si>
    <t>ARTE</t>
  </si>
  <si>
    <t>ADA</t>
  </si>
  <si>
    <t>MESSECA</t>
  </si>
  <si>
    <t>LOREDANA</t>
  </si>
  <si>
    <t>PATTI</t>
  </si>
  <si>
    <t>MIRELLA</t>
  </si>
  <si>
    <t>SCARPECCI</t>
  </si>
  <si>
    <t>FIASCHETTI</t>
  </si>
  <si>
    <t>RICCIARDI</t>
  </si>
  <si>
    <t>POMPILIO</t>
  </si>
  <si>
    <t>SCAFONE</t>
  </si>
  <si>
    <t>MARIA RITA</t>
  </si>
  <si>
    <t>FADLON</t>
  </si>
  <si>
    <t>SALLY</t>
  </si>
  <si>
    <t>CLARISSA</t>
  </si>
  <si>
    <t>IBRAKOVIC</t>
  </si>
  <si>
    <t>SENADA</t>
  </si>
  <si>
    <t>LORELLA</t>
  </si>
  <si>
    <t>FILESI</t>
  </si>
  <si>
    <t>ANTONINI</t>
  </si>
  <si>
    <t>00:32:55</t>
  </si>
  <si>
    <t>00:34:34</t>
  </si>
  <si>
    <t>00:34:54</t>
  </si>
  <si>
    <t>00:35:27</t>
  </si>
  <si>
    <t>00:35:53</t>
  </si>
  <si>
    <t>00:36:23</t>
  </si>
  <si>
    <t>00:36:41</t>
  </si>
  <si>
    <t>00:37:00</t>
  </si>
  <si>
    <t>00:37:12</t>
  </si>
  <si>
    <t>00:37:46</t>
  </si>
  <si>
    <t>00:37:56</t>
  </si>
  <si>
    <t>00:38:05</t>
  </si>
  <si>
    <t>00:38:22</t>
  </si>
  <si>
    <t>00:38:28</t>
  </si>
  <si>
    <t>00:38:38</t>
  </si>
  <si>
    <t>00:38:48</t>
  </si>
  <si>
    <t>00:38:54</t>
  </si>
  <si>
    <t>00:39:06</t>
  </si>
  <si>
    <t>00:39:13</t>
  </si>
  <si>
    <t>00:39:18</t>
  </si>
  <si>
    <t>00:39:26</t>
  </si>
  <si>
    <t>00:39:53</t>
  </si>
  <si>
    <t>00:39:59</t>
  </si>
  <si>
    <t>00:40:15</t>
  </si>
  <si>
    <t>00:40:49</t>
  </si>
  <si>
    <t>00:41:10</t>
  </si>
  <si>
    <t>00:41:21</t>
  </si>
  <si>
    <t>00:41:24</t>
  </si>
  <si>
    <t>00:41:26</t>
  </si>
  <si>
    <t>00:41:28</t>
  </si>
  <si>
    <t>00:42:37</t>
  </si>
  <si>
    <t>00:42:38</t>
  </si>
  <si>
    <t>00:43:20</t>
  </si>
  <si>
    <t>00:43:27</t>
  </si>
  <si>
    <t>00:43:33</t>
  </si>
  <si>
    <t>00:43:37</t>
  </si>
  <si>
    <t>00:43:42</t>
  </si>
  <si>
    <t>00:43:43</t>
  </si>
  <si>
    <t>00:43:50</t>
  </si>
  <si>
    <t>00:43:56</t>
  </si>
  <si>
    <t>00:44:14</t>
  </si>
  <si>
    <t>00:44:15</t>
  </si>
  <si>
    <t>00:44:18</t>
  </si>
  <si>
    <t>00:44:22</t>
  </si>
  <si>
    <t>00:44:24</t>
  </si>
  <si>
    <t>00:44:41</t>
  </si>
  <si>
    <t>00:44:45</t>
  </si>
  <si>
    <t>00:44:46</t>
  </si>
  <si>
    <t>00:44:51</t>
  </si>
  <si>
    <t>00:44:53</t>
  </si>
  <si>
    <t>00:45:14</t>
  </si>
  <si>
    <t>00:45:15</t>
  </si>
  <si>
    <t>00:45:26</t>
  </si>
  <si>
    <t>00:45:28</t>
  </si>
  <si>
    <t>00:45:39</t>
  </si>
  <si>
    <t>00:46:41</t>
  </si>
  <si>
    <t>00:46:47</t>
  </si>
  <si>
    <t>00:46:50</t>
  </si>
  <si>
    <t>00:47:10</t>
  </si>
  <si>
    <t>00:47:14</t>
  </si>
  <si>
    <t>00:47:16</t>
  </si>
  <si>
    <t>00:47:50</t>
  </si>
  <si>
    <t>00:48:15</t>
  </si>
  <si>
    <t>00:48:18</t>
  </si>
  <si>
    <t>00:48:31</t>
  </si>
  <si>
    <t>00:48:38</t>
  </si>
  <si>
    <t>00:48:45</t>
  </si>
  <si>
    <t>00:48:55</t>
  </si>
  <si>
    <t>00:49:01</t>
  </si>
  <si>
    <t>00:49:02</t>
  </si>
  <si>
    <t>00:49:05</t>
  </si>
  <si>
    <t>00:49:09</t>
  </si>
  <si>
    <t>00:49:15</t>
  </si>
  <si>
    <t>00:49:16</t>
  </si>
  <si>
    <t>00:49:24</t>
  </si>
  <si>
    <t>00:49:25</t>
  </si>
  <si>
    <t>00:49:30</t>
  </si>
  <si>
    <t>00:49:39</t>
  </si>
  <si>
    <t>00:49:56</t>
  </si>
  <si>
    <t>00:49:57</t>
  </si>
  <si>
    <t>00:50:01</t>
  </si>
  <si>
    <t>00:50:08</t>
  </si>
  <si>
    <t>00:50:43</t>
  </si>
  <si>
    <t>00:50:57</t>
  </si>
  <si>
    <t>00:51:24</t>
  </si>
  <si>
    <t>00:51:32</t>
  </si>
  <si>
    <t>00:51:42</t>
  </si>
  <si>
    <t>00:52:08</t>
  </si>
  <si>
    <t>00:52:40</t>
  </si>
  <si>
    <t>00:53:07</t>
  </si>
  <si>
    <t>00:53:08</t>
  </si>
  <si>
    <t>00:54:22</t>
  </si>
  <si>
    <t>00:56:18</t>
  </si>
  <si>
    <t>00:56:33</t>
  </si>
  <si>
    <t>00:57:01</t>
  </si>
  <si>
    <t>00:57:33</t>
  </si>
  <si>
    <t>00:57:37</t>
  </si>
  <si>
    <t>00:58:04</t>
  </si>
  <si>
    <t>00:58:48</t>
  </si>
  <si>
    <t>00:59:55</t>
  </si>
  <si>
    <t>01:00:18</t>
  </si>
  <si>
    <t>01:01:15</t>
  </si>
  <si>
    <t>01:01:30</t>
  </si>
  <si>
    <t>01:02:03</t>
  </si>
  <si>
    <t>01:02:24</t>
  </si>
  <si>
    <t>01:03:18</t>
  </si>
  <si>
    <t>01:06:07</t>
  </si>
  <si>
    <t>01:07:55</t>
  </si>
  <si>
    <t>01:08:19</t>
  </si>
  <si>
    <t>01:14:46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</si>
</sst>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56" borderId="21" xfId="0" applyFont="1" applyFill="1" applyBorder="1" applyAlignment="1">
      <alignment horizontal="center" vertical="center"/>
    </xf>
    <xf numFmtId="1" fontId="4" fillId="57" borderId="22" xfId="0" applyNumberFormat="1" applyFont="1" applyFill="1" applyBorder="1" applyAlignment="1">
      <alignment horizontal="center" vertical="center" wrapText="1"/>
    </xf>
    <xf numFmtId="1" fontId="5" fillId="57" borderId="22" xfId="0" applyNumberFormat="1" applyFont="1" applyFill="1" applyBorder="1" applyAlignment="1">
      <alignment horizontal="center" vertical="center" wrapText="1"/>
    </xf>
    <xf numFmtId="0" fontId="5" fillId="57" borderId="22" xfId="0" applyFont="1" applyFill="1" applyBorder="1" applyAlignment="1">
      <alignment horizontal="center" vertical="center" wrapText="1"/>
    </xf>
    <xf numFmtId="0" fontId="4" fillId="57" borderId="22" xfId="0" applyFont="1" applyFill="1" applyBorder="1" applyAlignment="1">
      <alignment horizontal="center" vertical="center" wrapText="1"/>
    </xf>
    <xf numFmtId="21" fontId="5" fillId="57" borderId="22" xfId="0" applyNumberFormat="1" applyFont="1" applyFill="1" applyBorder="1" applyAlignment="1">
      <alignment horizontal="center" vertical="center" wrapText="1"/>
    </xf>
    <xf numFmtId="0" fontId="6" fillId="57" borderId="2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/>
    </xf>
    <xf numFmtId="0" fontId="1" fillId="57" borderId="24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6" xfId="0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56" borderId="21" xfId="0" applyNumberFormat="1" applyFont="1" applyFill="1" applyBorder="1" applyAlignment="1">
      <alignment horizontal="center" vertical="center"/>
    </xf>
    <xf numFmtId="0" fontId="31" fillId="56" borderId="21" xfId="0" applyFont="1" applyFill="1" applyBorder="1" applyAlignment="1">
      <alignment horizontal="left" vertical="center"/>
    </xf>
    <xf numFmtId="0" fontId="2" fillId="57" borderId="31" xfId="0" applyFont="1" applyFill="1" applyBorder="1" applyAlignment="1">
      <alignment horizontal="center" vertical="center"/>
    </xf>
    <xf numFmtId="0" fontId="12" fillId="57" borderId="24" xfId="0" applyFont="1" applyFill="1" applyBorder="1" applyAlignment="1">
      <alignment horizontal="center" vertical="center" wrapText="1"/>
    </xf>
    <xf numFmtId="0" fontId="12" fillId="57" borderId="25" xfId="0" applyFont="1" applyFill="1" applyBorder="1" applyAlignment="1">
      <alignment horizontal="center" vertical="center" wrapText="1"/>
    </xf>
    <xf numFmtId="0" fontId="12" fillId="57" borderId="26" xfId="0" applyFont="1" applyFill="1" applyBorder="1" applyAlignment="1">
      <alignment horizontal="center" vertical="center" wrapText="1"/>
    </xf>
    <xf numFmtId="0" fontId="11" fillId="55" borderId="24" xfId="0" applyFont="1" applyFill="1" applyBorder="1" applyAlignment="1">
      <alignment horizontal="center" vertical="center"/>
    </xf>
    <xf numFmtId="1" fontId="4" fillId="57" borderId="21" xfId="0" applyNumberFormat="1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5" fillId="5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56" borderId="21" xfId="0" applyFill="1" applyBorder="1" applyAlignment="1">
      <alignment/>
    </xf>
    <xf numFmtId="0" fontId="0" fillId="56" borderId="21" xfId="0" applyNumberFormat="1" applyFill="1" applyBorder="1" applyAlignment="1">
      <alignment horizont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7" customWidth="1"/>
    <col min="4" max="4" width="9.7109375" style="2" customWidth="1"/>
    <col min="5" max="5" width="35.7109375" style="8" customWidth="1"/>
    <col min="6" max="6" width="10.7109375" style="6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18" t="s">
        <v>174</v>
      </c>
      <c r="B1" s="19"/>
      <c r="C1" s="19"/>
      <c r="D1" s="19"/>
      <c r="E1" s="19"/>
      <c r="F1" s="19"/>
      <c r="G1" s="19"/>
      <c r="H1" s="19"/>
      <c r="I1" s="20"/>
    </row>
    <row r="2" spans="1:9" ht="24" customHeight="1">
      <c r="A2" s="21" t="s">
        <v>175</v>
      </c>
      <c r="B2" s="22"/>
      <c r="C2" s="22"/>
      <c r="D2" s="22"/>
      <c r="E2" s="22"/>
      <c r="F2" s="22"/>
      <c r="G2" s="22"/>
      <c r="H2" s="22"/>
      <c r="I2" s="23"/>
    </row>
    <row r="3" spans="1:9" ht="24" customHeight="1">
      <c r="A3" s="24" t="s">
        <v>176</v>
      </c>
      <c r="B3" s="25"/>
      <c r="C3" s="25"/>
      <c r="D3" s="25"/>
      <c r="E3" s="25"/>
      <c r="F3" s="25"/>
      <c r="G3" s="25"/>
      <c r="H3" s="3" t="s">
        <v>0</v>
      </c>
      <c r="I3" s="4">
        <v>10</v>
      </c>
    </row>
    <row r="4" spans="1:9" ht="37.5" customHeight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3" t="s">
        <v>7</v>
      </c>
      <c r="H4" s="16" t="s">
        <v>8</v>
      </c>
      <c r="I4" s="16" t="s">
        <v>9</v>
      </c>
    </row>
    <row r="5" spans="1:9" s="5" customFormat="1" ht="15" customHeight="1">
      <c r="A5" s="9">
        <v>1</v>
      </c>
      <c r="B5" s="17" t="s">
        <v>177</v>
      </c>
      <c r="C5" s="17" t="s">
        <v>78</v>
      </c>
      <c r="D5" s="9" t="s">
        <v>105</v>
      </c>
      <c r="E5" s="17" t="s">
        <v>178</v>
      </c>
      <c r="F5" s="9" t="s">
        <v>376</v>
      </c>
      <c r="G5" s="9" t="str">
        <f>TEXT(INT((HOUR(F5)*3600+MINUTE(F5)*60+SECOND(F5))/$I$3/60),"0")&amp;"."&amp;TEXT(MOD((HOUR(F5)*3600+MINUTE(F5)*60+SECOND(F5))/$I$3,60),"00")&amp;"/km"</f>
        <v>3.18/km</v>
      </c>
      <c r="H5" s="26">
        <f>F5-$F$5</f>
        <v>0</v>
      </c>
      <c r="I5" s="26">
        <f aca="true" t="shared" si="0" ref="I5:I68">F5-INDEX($F$5:$F$792,MATCH(D5,$D$5:$D$792,0))</f>
        <v>0</v>
      </c>
    </row>
    <row r="6" spans="1:9" s="5" customFormat="1" ht="15" customHeight="1">
      <c r="A6" s="9">
        <v>2</v>
      </c>
      <c r="B6" s="17" t="s">
        <v>179</v>
      </c>
      <c r="C6" s="17" t="s">
        <v>39</v>
      </c>
      <c r="D6" s="9" t="s">
        <v>105</v>
      </c>
      <c r="E6" s="17" t="s">
        <v>178</v>
      </c>
      <c r="F6" s="9" t="s">
        <v>377</v>
      </c>
      <c r="G6" s="9" t="str">
        <f aca="true" t="shared" si="1" ref="G6:G21">TEXT(INT((HOUR(F6)*3600+MINUTE(F6)*60+SECOND(F6))/$I$3/60),"0")&amp;"."&amp;TEXT(MOD((HOUR(F6)*3600+MINUTE(F6)*60+SECOND(F6))/$I$3,60),"00")&amp;"/km"</f>
        <v>3.27/km</v>
      </c>
      <c r="H6" s="26">
        <f aca="true" t="shared" si="2" ref="H6:H44">F6-$F$5</f>
        <v>0.0011458333333333355</v>
      </c>
      <c r="I6" s="26">
        <f t="shared" si="0"/>
        <v>0.0011458333333333355</v>
      </c>
    </row>
    <row r="7" spans="1:9" s="5" customFormat="1" ht="15" customHeight="1">
      <c r="A7" s="9">
        <v>3</v>
      </c>
      <c r="B7" s="17" t="s">
        <v>180</v>
      </c>
      <c r="C7" s="17" t="s">
        <v>47</v>
      </c>
      <c r="D7" s="9" t="s">
        <v>108</v>
      </c>
      <c r="E7" s="17" t="s">
        <v>181</v>
      </c>
      <c r="F7" s="9" t="s">
        <v>378</v>
      </c>
      <c r="G7" s="9" t="str">
        <f t="shared" si="1"/>
        <v>3.29/km</v>
      </c>
      <c r="H7" s="26">
        <f t="shared" si="2"/>
        <v>0.0013773148148148173</v>
      </c>
      <c r="I7" s="26">
        <f t="shared" si="0"/>
        <v>0</v>
      </c>
    </row>
    <row r="8" spans="1:9" s="5" customFormat="1" ht="15" customHeight="1">
      <c r="A8" s="9">
        <v>4</v>
      </c>
      <c r="B8" s="17" t="s">
        <v>182</v>
      </c>
      <c r="C8" s="17" t="s">
        <v>17</v>
      </c>
      <c r="D8" s="9" t="s">
        <v>105</v>
      </c>
      <c r="E8" s="17" t="s">
        <v>183</v>
      </c>
      <c r="F8" s="9" t="s">
        <v>379</v>
      </c>
      <c r="G8" s="9" t="str">
        <f t="shared" si="1"/>
        <v>3.33/km</v>
      </c>
      <c r="H8" s="26">
        <f t="shared" si="2"/>
        <v>0.001759259259259266</v>
      </c>
      <c r="I8" s="26">
        <f t="shared" si="0"/>
        <v>0.001759259259259266</v>
      </c>
    </row>
    <row r="9" spans="1:9" s="5" customFormat="1" ht="15" customHeight="1">
      <c r="A9" s="10">
        <v>5</v>
      </c>
      <c r="B9" s="28" t="s">
        <v>85</v>
      </c>
      <c r="C9" s="28" t="s">
        <v>19</v>
      </c>
      <c r="D9" s="10" t="s">
        <v>107</v>
      </c>
      <c r="E9" s="28" t="s">
        <v>36</v>
      </c>
      <c r="F9" s="10" t="s">
        <v>380</v>
      </c>
      <c r="G9" s="10" t="str">
        <f t="shared" si="1"/>
        <v>3.35/km</v>
      </c>
      <c r="H9" s="27">
        <f t="shared" si="2"/>
        <v>0.002060185185185189</v>
      </c>
      <c r="I9" s="27">
        <f t="shared" si="0"/>
        <v>0</v>
      </c>
    </row>
    <row r="10" spans="1:9" s="5" customFormat="1" ht="15" customHeight="1">
      <c r="A10" s="9">
        <v>6</v>
      </c>
      <c r="B10" s="17" t="s">
        <v>184</v>
      </c>
      <c r="C10" s="17" t="s">
        <v>20</v>
      </c>
      <c r="D10" s="9" t="s">
        <v>107</v>
      </c>
      <c r="E10" s="17" t="s">
        <v>185</v>
      </c>
      <c r="F10" s="9" t="s">
        <v>381</v>
      </c>
      <c r="G10" s="9" t="str">
        <f t="shared" si="1"/>
        <v>3.38/km</v>
      </c>
      <c r="H10" s="26">
        <f t="shared" si="2"/>
        <v>0.00240740740740741</v>
      </c>
      <c r="I10" s="26">
        <f t="shared" si="0"/>
        <v>0.000347222222222221</v>
      </c>
    </row>
    <row r="11" spans="1:9" s="5" customFormat="1" ht="15" customHeight="1">
      <c r="A11" s="9">
        <v>7</v>
      </c>
      <c r="B11" s="17" t="s">
        <v>97</v>
      </c>
      <c r="C11" s="17" t="s">
        <v>17</v>
      </c>
      <c r="D11" s="9" t="s">
        <v>105</v>
      </c>
      <c r="E11" s="17" t="s">
        <v>121</v>
      </c>
      <c r="F11" s="9" t="s">
        <v>156</v>
      </c>
      <c r="G11" s="9" t="str">
        <f t="shared" si="1"/>
        <v>3.39/km</v>
      </c>
      <c r="H11" s="26">
        <f t="shared" si="2"/>
        <v>0.0025115740740740723</v>
      </c>
      <c r="I11" s="26">
        <f t="shared" si="0"/>
        <v>0.0025115740740740723</v>
      </c>
    </row>
    <row r="12" spans="1:9" s="5" customFormat="1" ht="15" customHeight="1">
      <c r="A12" s="9">
        <v>8</v>
      </c>
      <c r="B12" s="17" t="s">
        <v>186</v>
      </c>
      <c r="C12" s="17" t="s">
        <v>33</v>
      </c>
      <c r="D12" s="9" t="s">
        <v>108</v>
      </c>
      <c r="E12" s="17" t="s">
        <v>185</v>
      </c>
      <c r="F12" s="9" t="s">
        <v>382</v>
      </c>
      <c r="G12" s="9" t="str">
        <f t="shared" si="1"/>
        <v>3.40/km</v>
      </c>
      <c r="H12" s="26">
        <f t="shared" si="2"/>
        <v>0.0026157407407407414</v>
      </c>
      <c r="I12" s="26">
        <f t="shared" si="0"/>
        <v>0.001238425925925924</v>
      </c>
    </row>
    <row r="13" spans="1:9" s="5" customFormat="1" ht="15" customHeight="1">
      <c r="A13" s="10">
        <v>9</v>
      </c>
      <c r="B13" s="28" t="s">
        <v>72</v>
      </c>
      <c r="C13" s="28" t="s">
        <v>38</v>
      </c>
      <c r="D13" s="10" t="s">
        <v>108</v>
      </c>
      <c r="E13" s="28" t="s">
        <v>36</v>
      </c>
      <c r="F13" s="10" t="s">
        <v>383</v>
      </c>
      <c r="G13" s="10" t="str">
        <f t="shared" si="1"/>
        <v>3.42/km</v>
      </c>
      <c r="H13" s="27">
        <f t="shared" si="2"/>
        <v>0.002835648148148153</v>
      </c>
      <c r="I13" s="27">
        <f t="shared" si="0"/>
        <v>0.0014583333333333358</v>
      </c>
    </row>
    <row r="14" spans="1:9" s="5" customFormat="1" ht="15" customHeight="1">
      <c r="A14" s="10">
        <v>10</v>
      </c>
      <c r="B14" s="28" t="s">
        <v>93</v>
      </c>
      <c r="C14" s="28" t="s">
        <v>23</v>
      </c>
      <c r="D14" s="10" t="s">
        <v>109</v>
      </c>
      <c r="E14" s="28" t="s">
        <v>36</v>
      </c>
      <c r="F14" s="10" t="s">
        <v>384</v>
      </c>
      <c r="G14" s="10" t="str">
        <f t="shared" si="1"/>
        <v>3.43/km</v>
      </c>
      <c r="H14" s="27">
        <f t="shared" si="2"/>
        <v>0.0029745370370370394</v>
      </c>
      <c r="I14" s="27">
        <f t="shared" si="0"/>
        <v>0</v>
      </c>
    </row>
    <row r="15" spans="1:9" s="5" customFormat="1" ht="15" customHeight="1">
      <c r="A15" s="9">
        <v>11</v>
      </c>
      <c r="B15" s="17" t="s">
        <v>187</v>
      </c>
      <c r="C15" s="17" t="s">
        <v>15</v>
      </c>
      <c r="D15" s="9" t="s">
        <v>107</v>
      </c>
      <c r="E15" s="17" t="s">
        <v>188</v>
      </c>
      <c r="F15" s="9" t="s">
        <v>385</v>
      </c>
      <c r="G15" s="9" t="str">
        <f t="shared" si="1"/>
        <v>3.47/km</v>
      </c>
      <c r="H15" s="26">
        <f t="shared" si="2"/>
        <v>0.003368055555555558</v>
      </c>
      <c r="I15" s="26">
        <f t="shared" si="0"/>
        <v>0.001307870370370369</v>
      </c>
    </row>
    <row r="16" spans="1:9" s="5" customFormat="1" ht="15" customHeight="1">
      <c r="A16" s="9">
        <v>12</v>
      </c>
      <c r="B16" s="17" t="s">
        <v>189</v>
      </c>
      <c r="C16" s="17" t="s">
        <v>84</v>
      </c>
      <c r="D16" s="9" t="s">
        <v>106</v>
      </c>
      <c r="E16" s="17" t="s">
        <v>190</v>
      </c>
      <c r="F16" s="9" t="s">
        <v>386</v>
      </c>
      <c r="G16" s="9" t="str">
        <f t="shared" si="1"/>
        <v>3.48/km</v>
      </c>
      <c r="H16" s="26">
        <f t="shared" si="2"/>
        <v>0.003483796296296294</v>
      </c>
      <c r="I16" s="26">
        <f t="shared" si="0"/>
        <v>0</v>
      </c>
    </row>
    <row r="17" spans="1:9" s="5" customFormat="1" ht="15" customHeight="1">
      <c r="A17" s="9">
        <v>13</v>
      </c>
      <c r="B17" s="17" t="s">
        <v>191</v>
      </c>
      <c r="C17" s="17" t="s">
        <v>18</v>
      </c>
      <c r="D17" s="9" t="s">
        <v>117</v>
      </c>
      <c r="E17" s="17" t="s">
        <v>192</v>
      </c>
      <c r="F17" s="9" t="s">
        <v>387</v>
      </c>
      <c r="G17" s="9" t="str">
        <f t="shared" si="1"/>
        <v>3.49/km</v>
      </c>
      <c r="H17" s="26">
        <f t="shared" si="2"/>
        <v>0.00358796296296297</v>
      </c>
      <c r="I17" s="26">
        <f t="shared" si="0"/>
        <v>0</v>
      </c>
    </row>
    <row r="18" spans="1:9" s="5" customFormat="1" ht="15" customHeight="1">
      <c r="A18" s="9">
        <v>14</v>
      </c>
      <c r="B18" s="17" t="s">
        <v>193</v>
      </c>
      <c r="C18" s="17" t="s">
        <v>16</v>
      </c>
      <c r="D18" s="9" t="s">
        <v>107</v>
      </c>
      <c r="E18" s="17" t="s">
        <v>194</v>
      </c>
      <c r="F18" s="9" t="s">
        <v>388</v>
      </c>
      <c r="G18" s="9" t="str">
        <f t="shared" si="1"/>
        <v>3.50/km</v>
      </c>
      <c r="H18" s="26">
        <f t="shared" si="2"/>
        <v>0.0037847222222222275</v>
      </c>
      <c r="I18" s="26">
        <f t="shared" si="0"/>
        <v>0.0017245370370370383</v>
      </c>
    </row>
    <row r="19" spans="1:9" s="5" customFormat="1" ht="15" customHeight="1">
      <c r="A19" s="9">
        <v>15</v>
      </c>
      <c r="B19" s="17" t="s">
        <v>195</v>
      </c>
      <c r="C19" s="17" t="s">
        <v>48</v>
      </c>
      <c r="D19" s="9" t="s">
        <v>196</v>
      </c>
      <c r="E19" s="17" t="s">
        <v>197</v>
      </c>
      <c r="F19" s="9" t="s">
        <v>389</v>
      </c>
      <c r="G19" s="9" t="str">
        <f t="shared" si="1"/>
        <v>3.51/km</v>
      </c>
      <c r="H19" s="26">
        <f t="shared" si="2"/>
        <v>0.0038541666666666724</v>
      </c>
      <c r="I19" s="26">
        <f t="shared" si="0"/>
        <v>0</v>
      </c>
    </row>
    <row r="20" spans="1:9" s="5" customFormat="1" ht="15" customHeight="1">
      <c r="A20" s="9">
        <v>16</v>
      </c>
      <c r="B20" s="17" t="s">
        <v>198</v>
      </c>
      <c r="C20" s="17" t="s">
        <v>13</v>
      </c>
      <c r="D20" s="9" t="s">
        <v>107</v>
      </c>
      <c r="E20" s="17" t="s">
        <v>181</v>
      </c>
      <c r="F20" s="9" t="s">
        <v>390</v>
      </c>
      <c r="G20" s="9" t="str">
        <f t="shared" si="1"/>
        <v>3.52/km</v>
      </c>
      <c r="H20" s="26">
        <f t="shared" si="2"/>
        <v>0.003969907407407408</v>
      </c>
      <c r="I20" s="26">
        <f t="shared" si="0"/>
        <v>0.001909722222222219</v>
      </c>
    </row>
    <row r="21" spans="1:9" ht="15" customHeight="1">
      <c r="A21" s="9">
        <v>17</v>
      </c>
      <c r="B21" s="17" t="s">
        <v>91</v>
      </c>
      <c r="C21" s="17" t="s">
        <v>23</v>
      </c>
      <c r="D21" s="9" t="s">
        <v>109</v>
      </c>
      <c r="E21" s="17" t="s">
        <v>199</v>
      </c>
      <c r="F21" s="9" t="s">
        <v>391</v>
      </c>
      <c r="G21" s="9" t="str">
        <f t="shared" si="1"/>
        <v>3.53/km</v>
      </c>
      <c r="H21" s="26">
        <f t="shared" si="2"/>
        <v>0.004085648148148147</v>
      </c>
      <c r="I21" s="26">
        <f t="shared" si="0"/>
        <v>0.0011111111111111079</v>
      </c>
    </row>
    <row r="22" spans="1:9" ht="15" customHeight="1">
      <c r="A22" s="9">
        <v>18</v>
      </c>
      <c r="B22" s="17" t="s">
        <v>200</v>
      </c>
      <c r="C22" s="17" t="s">
        <v>201</v>
      </c>
      <c r="D22" s="9" t="s">
        <v>108</v>
      </c>
      <c r="E22" s="17" t="s">
        <v>199</v>
      </c>
      <c r="F22" s="9" t="s">
        <v>392</v>
      </c>
      <c r="G22" s="9" t="str">
        <f aca="true" t="shared" si="3" ref="G22:G32">TEXT(INT((HOUR(F22)*3600+MINUTE(F22)*60+SECOND(F22))/$I$3/60),"0")&amp;"."&amp;TEXT(MOD((HOUR(F22)*3600+MINUTE(F22)*60+SECOND(F22))/$I$3,60),"00")&amp;"/km"</f>
        <v>3.53/km</v>
      </c>
      <c r="H22" s="26">
        <f t="shared" si="2"/>
        <v>0.004155092592592596</v>
      </c>
      <c r="I22" s="26">
        <f t="shared" si="0"/>
        <v>0.0027777777777777783</v>
      </c>
    </row>
    <row r="23" spans="1:9" ht="15" customHeight="1">
      <c r="A23" s="9">
        <v>19</v>
      </c>
      <c r="B23" s="17" t="s">
        <v>75</v>
      </c>
      <c r="C23" s="17" t="s">
        <v>76</v>
      </c>
      <c r="D23" s="9" t="s">
        <v>114</v>
      </c>
      <c r="E23" s="17" t="s">
        <v>120</v>
      </c>
      <c r="F23" s="9" t="s">
        <v>157</v>
      </c>
      <c r="G23" s="9" t="str">
        <f t="shared" si="3"/>
        <v>3.54/km</v>
      </c>
      <c r="H23" s="26">
        <f t="shared" si="2"/>
        <v>0.0042245370370370405</v>
      </c>
      <c r="I23" s="26">
        <f t="shared" si="0"/>
        <v>0</v>
      </c>
    </row>
    <row r="24" spans="1:9" ht="15" customHeight="1">
      <c r="A24" s="9">
        <v>20</v>
      </c>
      <c r="B24" s="17" t="s">
        <v>202</v>
      </c>
      <c r="C24" s="17" t="s">
        <v>203</v>
      </c>
      <c r="D24" s="9" t="s">
        <v>108</v>
      </c>
      <c r="E24" s="17" t="s">
        <v>188</v>
      </c>
      <c r="F24" s="9" t="s">
        <v>393</v>
      </c>
      <c r="G24" s="9" t="str">
        <f t="shared" si="3"/>
        <v>3.55/km</v>
      </c>
      <c r="H24" s="26">
        <f t="shared" si="2"/>
        <v>0.004293981481481485</v>
      </c>
      <c r="I24" s="26">
        <f t="shared" si="0"/>
        <v>0.002916666666666668</v>
      </c>
    </row>
    <row r="25" spans="1:9" ht="15" customHeight="1">
      <c r="A25" s="9">
        <v>21</v>
      </c>
      <c r="B25" s="17" t="s">
        <v>69</v>
      </c>
      <c r="C25" s="17" t="s">
        <v>22</v>
      </c>
      <c r="D25" s="9" t="s">
        <v>109</v>
      </c>
      <c r="E25" s="17" t="s">
        <v>204</v>
      </c>
      <c r="F25" s="9" t="s">
        <v>394</v>
      </c>
      <c r="G25" s="9" t="str">
        <f t="shared" si="3"/>
        <v>3.55/km</v>
      </c>
      <c r="H25" s="26">
        <f t="shared" si="2"/>
        <v>0.004375000000000004</v>
      </c>
      <c r="I25" s="26">
        <f t="shared" si="0"/>
        <v>0.0014004629629629645</v>
      </c>
    </row>
    <row r="26" spans="1:9" ht="15" customHeight="1">
      <c r="A26" s="9">
        <v>22</v>
      </c>
      <c r="B26" s="17" t="s">
        <v>205</v>
      </c>
      <c r="C26" s="17" t="s">
        <v>206</v>
      </c>
      <c r="D26" s="9" t="s">
        <v>106</v>
      </c>
      <c r="E26" s="17" t="s">
        <v>199</v>
      </c>
      <c r="F26" s="9" t="s">
        <v>395</v>
      </c>
      <c r="G26" s="9" t="str">
        <f t="shared" si="3"/>
        <v>3.56/km</v>
      </c>
      <c r="H26" s="26">
        <f t="shared" si="2"/>
        <v>0.004432870370370368</v>
      </c>
      <c r="I26" s="26">
        <f t="shared" si="0"/>
        <v>0.0009490740740740744</v>
      </c>
    </row>
    <row r="27" spans="1:9" ht="15" customHeight="1">
      <c r="A27" s="9">
        <v>23</v>
      </c>
      <c r="B27" s="17" t="s">
        <v>207</v>
      </c>
      <c r="C27" s="17" t="s">
        <v>44</v>
      </c>
      <c r="D27" s="9" t="s">
        <v>109</v>
      </c>
      <c r="E27" s="17" t="s">
        <v>120</v>
      </c>
      <c r="F27" s="9" t="s">
        <v>396</v>
      </c>
      <c r="G27" s="9" t="str">
        <f t="shared" si="3"/>
        <v>3.57/km</v>
      </c>
      <c r="H27" s="26">
        <f t="shared" si="2"/>
        <v>0.004525462962962964</v>
      </c>
      <c r="I27" s="26">
        <f t="shared" si="0"/>
        <v>0.0015509259259259243</v>
      </c>
    </row>
    <row r="28" spans="1:9" ht="15" customHeight="1">
      <c r="A28" s="9">
        <v>24</v>
      </c>
      <c r="B28" s="17" t="s">
        <v>90</v>
      </c>
      <c r="C28" s="17" t="s">
        <v>33</v>
      </c>
      <c r="D28" s="9" t="s">
        <v>105</v>
      </c>
      <c r="E28" s="17" t="s">
        <v>208</v>
      </c>
      <c r="F28" s="9" t="s">
        <v>123</v>
      </c>
      <c r="G28" s="9" t="str">
        <f t="shared" si="3"/>
        <v>3.57/km</v>
      </c>
      <c r="H28" s="26">
        <f t="shared" si="2"/>
        <v>0.0045833333333333386</v>
      </c>
      <c r="I28" s="26">
        <f t="shared" si="0"/>
        <v>0.0045833333333333386</v>
      </c>
    </row>
    <row r="29" spans="1:9" ht="15" customHeight="1">
      <c r="A29" s="9">
        <v>25</v>
      </c>
      <c r="B29" s="17" t="s">
        <v>209</v>
      </c>
      <c r="C29" s="17" t="s">
        <v>12</v>
      </c>
      <c r="D29" s="9" t="s">
        <v>108</v>
      </c>
      <c r="E29" s="17" t="s">
        <v>210</v>
      </c>
      <c r="F29" s="9" t="s">
        <v>123</v>
      </c>
      <c r="G29" s="9" t="str">
        <f t="shared" si="3"/>
        <v>3.57/km</v>
      </c>
      <c r="H29" s="26">
        <f t="shared" si="2"/>
        <v>0.0045833333333333386</v>
      </c>
      <c r="I29" s="26">
        <f t="shared" si="0"/>
        <v>0.0032060185185185212</v>
      </c>
    </row>
    <row r="30" spans="1:9" ht="15" customHeight="1">
      <c r="A30" s="9">
        <v>26</v>
      </c>
      <c r="B30" s="17" t="s">
        <v>211</v>
      </c>
      <c r="C30" s="17" t="s">
        <v>212</v>
      </c>
      <c r="D30" s="9" t="s">
        <v>109</v>
      </c>
      <c r="E30" s="17" t="s">
        <v>213</v>
      </c>
      <c r="F30" s="9" t="s">
        <v>397</v>
      </c>
      <c r="G30" s="9" t="str">
        <f t="shared" si="3"/>
        <v>3.59/km</v>
      </c>
      <c r="H30" s="26">
        <f t="shared" si="2"/>
        <v>0.004837962962962964</v>
      </c>
      <c r="I30" s="26">
        <f t="shared" si="0"/>
        <v>0.0018634259259259246</v>
      </c>
    </row>
    <row r="31" spans="1:9" ht="15" customHeight="1">
      <c r="A31" s="9">
        <v>27</v>
      </c>
      <c r="B31" s="17" t="s">
        <v>214</v>
      </c>
      <c r="C31" s="17" t="s">
        <v>20</v>
      </c>
      <c r="D31" s="9" t="s">
        <v>106</v>
      </c>
      <c r="E31" s="17" t="s">
        <v>63</v>
      </c>
      <c r="F31" s="9" t="s">
        <v>398</v>
      </c>
      <c r="G31" s="9" t="str">
        <f t="shared" si="3"/>
        <v>3.60/km</v>
      </c>
      <c r="H31" s="26">
        <f t="shared" si="2"/>
        <v>0.004907407407407412</v>
      </c>
      <c r="I31" s="26">
        <f t="shared" si="0"/>
        <v>0.0014236111111111185</v>
      </c>
    </row>
    <row r="32" spans="1:9" ht="15" customHeight="1">
      <c r="A32" s="9">
        <v>28</v>
      </c>
      <c r="B32" s="17" t="s">
        <v>215</v>
      </c>
      <c r="C32" s="17" t="s">
        <v>19</v>
      </c>
      <c r="D32" s="9" t="s">
        <v>106</v>
      </c>
      <c r="E32" s="17" t="s">
        <v>192</v>
      </c>
      <c r="F32" s="9" t="s">
        <v>398</v>
      </c>
      <c r="G32" s="9" t="str">
        <f t="shared" si="3"/>
        <v>3.60/km</v>
      </c>
      <c r="H32" s="26">
        <f t="shared" si="2"/>
        <v>0.004907407407407412</v>
      </c>
      <c r="I32" s="26">
        <f t="shared" si="0"/>
        <v>0.0014236111111111185</v>
      </c>
    </row>
    <row r="33" spans="1:9" ht="15" customHeight="1">
      <c r="A33" s="9">
        <v>29</v>
      </c>
      <c r="B33" s="17" t="s">
        <v>216</v>
      </c>
      <c r="C33" s="17" t="s">
        <v>20</v>
      </c>
      <c r="D33" s="9" t="s">
        <v>107</v>
      </c>
      <c r="E33" s="17" t="s">
        <v>120</v>
      </c>
      <c r="F33" s="9" t="s">
        <v>399</v>
      </c>
      <c r="G33" s="9" t="str">
        <f aca="true" t="shared" si="4" ref="G33:G38">TEXT(INT((HOUR(F33)*3600+MINUTE(F33)*60+SECOND(F33))/$I$3/60),"0")&amp;"."&amp;TEXT(MOD((HOUR(F33)*3600+MINUTE(F33)*60+SECOND(F33))/$I$3,60),"00")&amp;"/km"</f>
        <v>4.02/km</v>
      </c>
      <c r="H33" s="26">
        <f t="shared" si="2"/>
        <v>0.005092592592592593</v>
      </c>
      <c r="I33" s="26">
        <f t="shared" si="0"/>
        <v>0.003032407407407404</v>
      </c>
    </row>
    <row r="34" spans="1:9" ht="15" customHeight="1">
      <c r="A34" s="9">
        <v>30</v>
      </c>
      <c r="B34" s="17" t="s">
        <v>217</v>
      </c>
      <c r="C34" s="17" t="s">
        <v>19</v>
      </c>
      <c r="D34" s="9" t="s">
        <v>105</v>
      </c>
      <c r="E34" s="17" t="s">
        <v>197</v>
      </c>
      <c r="F34" s="9" t="s">
        <v>399</v>
      </c>
      <c r="G34" s="9" t="str">
        <f t="shared" si="4"/>
        <v>4.02/km</v>
      </c>
      <c r="H34" s="26">
        <f t="shared" si="2"/>
        <v>0.005092592592592593</v>
      </c>
      <c r="I34" s="26">
        <f t="shared" si="0"/>
        <v>0.005092592592592593</v>
      </c>
    </row>
    <row r="35" spans="1:9" ht="15" customHeight="1">
      <c r="A35" s="10">
        <v>31</v>
      </c>
      <c r="B35" s="28" t="s">
        <v>218</v>
      </c>
      <c r="C35" s="28" t="s">
        <v>61</v>
      </c>
      <c r="D35" s="10" t="s">
        <v>109</v>
      </c>
      <c r="E35" s="28" t="s">
        <v>36</v>
      </c>
      <c r="F35" s="10" t="s">
        <v>158</v>
      </c>
      <c r="G35" s="10" t="str">
        <f t="shared" si="4"/>
        <v>4.05/km</v>
      </c>
      <c r="H35" s="27">
        <f t="shared" si="2"/>
        <v>0.0054398148148148175</v>
      </c>
      <c r="I35" s="27">
        <f t="shared" si="0"/>
        <v>0.002465277777777778</v>
      </c>
    </row>
    <row r="36" spans="1:9" ht="15" customHeight="1">
      <c r="A36" s="10">
        <v>32</v>
      </c>
      <c r="B36" s="28" t="s">
        <v>80</v>
      </c>
      <c r="C36" s="28" t="s">
        <v>45</v>
      </c>
      <c r="D36" s="10" t="s">
        <v>114</v>
      </c>
      <c r="E36" s="28" t="s">
        <v>36</v>
      </c>
      <c r="F36" s="10" t="s">
        <v>159</v>
      </c>
      <c r="G36" s="10" t="str">
        <f t="shared" si="4"/>
        <v>4.05/km</v>
      </c>
      <c r="H36" s="27">
        <f t="shared" si="2"/>
        <v>0.005462962962962965</v>
      </c>
      <c r="I36" s="27">
        <f t="shared" si="0"/>
        <v>0.001238425925925924</v>
      </c>
    </row>
    <row r="37" spans="1:9" ht="15" customHeight="1">
      <c r="A37" s="9">
        <v>33</v>
      </c>
      <c r="B37" s="17" t="s">
        <v>219</v>
      </c>
      <c r="C37" s="17" t="s">
        <v>32</v>
      </c>
      <c r="D37" s="9" t="s">
        <v>107</v>
      </c>
      <c r="E37" s="17" t="s">
        <v>199</v>
      </c>
      <c r="F37" s="9" t="s">
        <v>400</v>
      </c>
      <c r="G37" s="9" t="str">
        <f t="shared" si="4"/>
        <v>4.05/km</v>
      </c>
      <c r="H37" s="26">
        <f t="shared" si="2"/>
        <v>0.005486111111111119</v>
      </c>
      <c r="I37" s="26">
        <f t="shared" si="0"/>
        <v>0.0034259259259259295</v>
      </c>
    </row>
    <row r="38" spans="1:9" ht="15" customHeight="1">
      <c r="A38" s="9">
        <v>34</v>
      </c>
      <c r="B38" s="17" t="s">
        <v>220</v>
      </c>
      <c r="C38" s="17" t="s">
        <v>51</v>
      </c>
      <c r="D38" s="9" t="s">
        <v>113</v>
      </c>
      <c r="E38" s="17" t="s">
        <v>192</v>
      </c>
      <c r="F38" s="9" t="s">
        <v>401</v>
      </c>
      <c r="G38" s="9" t="str">
        <f t="shared" si="4"/>
        <v>4.07/km</v>
      </c>
      <c r="H38" s="26">
        <f t="shared" si="2"/>
        <v>0.005729166666666671</v>
      </c>
      <c r="I38" s="26">
        <f t="shared" si="0"/>
        <v>0</v>
      </c>
    </row>
    <row r="39" spans="1:9" ht="15" customHeight="1">
      <c r="A39" s="9">
        <v>35</v>
      </c>
      <c r="B39" s="17" t="s">
        <v>221</v>
      </c>
      <c r="C39" s="17" t="s">
        <v>43</v>
      </c>
      <c r="D39" s="9" t="s">
        <v>117</v>
      </c>
      <c r="E39" s="17" t="s">
        <v>222</v>
      </c>
      <c r="F39" s="9" t="s">
        <v>402</v>
      </c>
      <c r="G39" s="9" t="str">
        <f aca="true" t="shared" si="5" ref="G39:G44">TEXT(INT((HOUR(F39)*3600+MINUTE(F39)*60+SECOND(F39))/$I$3/60),"0")&amp;"."&amp;TEXT(MOD((HOUR(F39)*3600+MINUTE(F39)*60+SECOND(F39))/$I$3,60),"00")&amp;"/km"</f>
        <v>4.08/km</v>
      </c>
      <c r="H39" s="26">
        <f t="shared" si="2"/>
        <v>0.005856481481481487</v>
      </c>
      <c r="I39" s="26">
        <f t="shared" si="0"/>
        <v>0.002268518518518517</v>
      </c>
    </row>
    <row r="40" spans="1:9" ht="15" customHeight="1">
      <c r="A40" s="9">
        <v>36</v>
      </c>
      <c r="B40" s="17" t="s">
        <v>223</v>
      </c>
      <c r="C40" s="17" t="s">
        <v>17</v>
      </c>
      <c r="D40" s="9" t="s">
        <v>109</v>
      </c>
      <c r="E40" s="17" t="s">
        <v>192</v>
      </c>
      <c r="F40" s="9" t="s">
        <v>403</v>
      </c>
      <c r="G40" s="9" t="str">
        <f t="shared" si="5"/>
        <v>4.08/km</v>
      </c>
      <c r="H40" s="26">
        <f t="shared" si="2"/>
        <v>0.005891203703703704</v>
      </c>
      <c r="I40" s="26">
        <f t="shared" si="0"/>
        <v>0.0029166666666666646</v>
      </c>
    </row>
    <row r="41" spans="1:9" ht="15" customHeight="1">
      <c r="A41" s="9">
        <v>37</v>
      </c>
      <c r="B41" s="17" t="s">
        <v>224</v>
      </c>
      <c r="C41" s="17" t="s">
        <v>27</v>
      </c>
      <c r="D41" s="9" t="s">
        <v>109</v>
      </c>
      <c r="E41" s="17" t="s">
        <v>225</v>
      </c>
      <c r="F41" s="9" t="s">
        <v>404</v>
      </c>
      <c r="G41" s="9" t="str">
        <f t="shared" si="5"/>
        <v>4.09/km</v>
      </c>
      <c r="H41" s="26">
        <f t="shared" si="2"/>
        <v>0.005914351851851851</v>
      </c>
      <c r="I41" s="26">
        <f t="shared" si="0"/>
        <v>0.0029398148148148118</v>
      </c>
    </row>
    <row r="42" spans="1:9" ht="15" customHeight="1">
      <c r="A42" s="9">
        <v>38</v>
      </c>
      <c r="B42" s="17" t="s">
        <v>226</v>
      </c>
      <c r="C42" s="17" t="s">
        <v>71</v>
      </c>
      <c r="D42" s="9" t="s">
        <v>113</v>
      </c>
      <c r="E42" s="17" t="s">
        <v>192</v>
      </c>
      <c r="F42" s="9" t="s">
        <v>405</v>
      </c>
      <c r="G42" s="9" t="str">
        <f t="shared" si="5"/>
        <v>4.09/km</v>
      </c>
      <c r="H42" s="26">
        <f t="shared" si="2"/>
        <v>0.005937500000000002</v>
      </c>
      <c r="I42" s="26">
        <f t="shared" si="0"/>
        <v>0.0002083333333333312</v>
      </c>
    </row>
    <row r="43" spans="1:9" ht="15" customHeight="1">
      <c r="A43" s="9">
        <v>39</v>
      </c>
      <c r="B43" s="17" t="s">
        <v>227</v>
      </c>
      <c r="C43" s="17" t="s">
        <v>16</v>
      </c>
      <c r="D43" s="9" t="s">
        <v>106</v>
      </c>
      <c r="E43" s="17" t="s">
        <v>64</v>
      </c>
      <c r="F43" s="9" t="s">
        <v>160</v>
      </c>
      <c r="G43" s="9" t="str">
        <f t="shared" si="5"/>
        <v>4.11/km</v>
      </c>
      <c r="H43" s="26">
        <f t="shared" si="2"/>
        <v>0.006157407407407407</v>
      </c>
      <c r="I43" s="26">
        <f t="shared" si="0"/>
        <v>0.0026736111111111127</v>
      </c>
    </row>
    <row r="44" spans="1:9" ht="15" customHeight="1">
      <c r="A44" s="9">
        <v>40</v>
      </c>
      <c r="B44" s="17" t="s">
        <v>228</v>
      </c>
      <c r="C44" s="17" t="s">
        <v>229</v>
      </c>
      <c r="D44" s="9" t="s">
        <v>109</v>
      </c>
      <c r="E44" s="17" t="s">
        <v>192</v>
      </c>
      <c r="F44" s="9" t="s">
        <v>161</v>
      </c>
      <c r="G44" s="9" t="str">
        <f t="shared" si="5"/>
        <v>4.15/km</v>
      </c>
      <c r="H44" s="26">
        <f t="shared" si="2"/>
        <v>0.006597222222222223</v>
      </c>
      <c r="I44" s="26">
        <f t="shared" si="0"/>
        <v>0.0036226851851851836</v>
      </c>
    </row>
    <row r="45" spans="1:9" ht="15" customHeight="1">
      <c r="A45" s="9">
        <v>41</v>
      </c>
      <c r="B45" s="17" t="s">
        <v>230</v>
      </c>
      <c r="C45" s="17" t="s">
        <v>53</v>
      </c>
      <c r="D45" s="9" t="s">
        <v>108</v>
      </c>
      <c r="E45" s="17" t="s">
        <v>210</v>
      </c>
      <c r="F45" s="9" t="s">
        <v>406</v>
      </c>
      <c r="G45" s="9" t="str">
        <f>TEXT(INT((HOUR(F45)*3600+MINUTE(F45)*60+SECOND(F45))/$I$3/60),"0")&amp;"."&amp;TEXT(MOD((HOUR(F45)*3600+MINUTE(F45)*60+SECOND(F45))/$I$3,60),"00")&amp;"/km"</f>
        <v>4.16/km</v>
      </c>
      <c r="H45" s="26">
        <f>F45-$F$5</f>
        <v>0.006736111111111113</v>
      </c>
      <c r="I45" s="26">
        <f t="shared" si="0"/>
        <v>0.0053587962962962955</v>
      </c>
    </row>
    <row r="46" spans="1:9" ht="15" customHeight="1">
      <c r="A46" s="9">
        <v>42</v>
      </c>
      <c r="B46" s="17" t="s">
        <v>231</v>
      </c>
      <c r="C46" s="17" t="s">
        <v>87</v>
      </c>
      <c r="D46" s="9" t="s">
        <v>112</v>
      </c>
      <c r="E46" s="17" t="s">
        <v>178</v>
      </c>
      <c r="F46" s="9" t="s">
        <v>407</v>
      </c>
      <c r="G46" s="9" t="str">
        <f>TEXT(INT((HOUR(F46)*3600+MINUTE(F46)*60+SECOND(F46))/$I$3/60),"0")&amp;"."&amp;TEXT(MOD((HOUR(F46)*3600+MINUTE(F46)*60+SECOND(F46))/$I$3,60),"00")&amp;"/km"</f>
        <v>4.16/km</v>
      </c>
      <c r="H46" s="26">
        <f>F46-$F$5</f>
        <v>0.006747685185185186</v>
      </c>
      <c r="I46" s="26">
        <f t="shared" si="0"/>
        <v>0</v>
      </c>
    </row>
    <row r="47" spans="1:9" ht="15" customHeight="1">
      <c r="A47" s="9">
        <v>43</v>
      </c>
      <c r="B47" s="17" t="s">
        <v>232</v>
      </c>
      <c r="C47" s="17" t="s">
        <v>42</v>
      </c>
      <c r="D47" s="9" t="s">
        <v>109</v>
      </c>
      <c r="E47" s="17" t="s">
        <v>192</v>
      </c>
      <c r="F47" s="9" t="s">
        <v>162</v>
      </c>
      <c r="G47" s="9" t="str">
        <f>TEXT(INT((HOUR(F47)*3600+MINUTE(F47)*60+SECOND(F47))/$I$3/60),"0")&amp;"."&amp;TEXT(MOD((HOUR(F47)*3600+MINUTE(F47)*60+SECOND(F47))/$I$3,60),"00")&amp;"/km"</f>
        <v>4.20/km</v>
      </c>
      <c r="H47" s="26">
        <f>F47-$F$5</f>
        <v>0.0071990740740740765</v>
      </c>
      <c r="I47" s="26">
        <f t="shared" si="0"/>
        <v>0.004224537037037037</v>
      </c>
    </row>
    <row r="48" spans="1:9" ht="15" customHeight="1">
      <c r="A48" s="9">
        <v>44</v>
      </c>
      <c r="B48" s="17" t="s">
        <v>233</v>
      </c>
      <c r="C48" s="17" t="s">
        <v>15</v>
      </c>
      <c r="D48" s="9" t="s">
        <v>109</v>
      </c>
      <c r="E48" s="17" t="s">
        <v>121</v>
      </c>
      <c r="F48" s="9" t="s">
        <v>408</v>
      </c>
      <c r="G48" s="9" t="str">
        <f>TEXT(INT((HOUR(F48)*3600+MINUTE(F48)*60+SECOND(F48))/$I$3/60),"0")&amp;"."&amp;TEXT(MOD((HOUR(F48)*3600+MINUTE(F48)*60+SECOND(F48))/$I$3,60),"00")&amp;"/km"</f>
        <v>4.20/km</v>
      </c>
      <c r="H48" s="26">
        <f>F48-$F$5</f>
        <v>0.007233796296296297</v>
      </c>
      <c r="I48" s="26">
        <f t="shared" si="0"/>
        <v>0.004259259259259258</v>
      </c>
    </row>
    <row r="49" spans="1:9" ht="15" customHeight="1">
      <c r="A49" s="9">
        <v>45</v>
      </c>
      <c r="B49" s="17" t="s">
        <v>234</v>
      </c>
      <c r="C49" s="17" t="s">
        <v>43</v>
      </c>
      <c r="D49" s="9" t="s">
        <v>107</v>
      </c>
      <c r="E49" s="17" t="s">
        <v>213</v>
      </c>
      <c r="F49" s="9" t="s">
        <v>409</v>
      </c>
      <c r="G49" s="9" t="str">
        <f>TEXT(INT((HOUR(F49)*3600+MINUTE(F49)*60+SECOND(F49))/$I$3/60),"0")&amp;"."&amp;TEXT(MOD((HOUR(F49)*3600+MINUTE(F49)*60+SECOND(F49))/$I$3,60),"00")&amp;"/km"</f>
        <v>4.21/km</v>
      </c>
      <c r="H49" s="26">
        <f>F49-$F$5</f>
        <v>0.007314814814814819</v>
      </c>
      <c r="I49" s="26">
        <f t="shared" si="0"/>
        <v>0.00525462962962963</v>
      </c>
    </row>
    <row r="50" spans="1:9" ht="15" customHeight="1">
      <c r="A50" s="9">
        <v>46</v>
      </c>
      <c r="B50" s="17" t="s">
        <v>235</v>
      </c>
      <c r="C50" s="17" t="s">
        <v>22</v>
      </c>
      <c r="D50" s="9" t="s">
        <v>105</v>
      </c>
      <c r="E50" s="17" t="s">
        <v>197</v>
      </c>
      <c r="F50" s="9" t="s">
        <v>410</v>
      </c>
      <c r="G50" s="9" t="str">
        <f aca="true" t="shared" si="6" ref="G50:G83">TEXT(INT((HOUR(F50)*3600+MINUTE(F50)*60+SECOND(F50))/$I$3/60),"0")&amp;"."&amp;TEXT(MOD((HOUR(F50)*3600+MINUTE(F50)*60+SECOND(F50))/$I$3,60),"00")&amp;"/km"</f>
        <v>4.21/km</v>
      </c>
      <c r="H50" s="26">
        <f aca="true" t="shared" si="7" ref="H50:H113">F50-$F$5</f>
        <v>0.0073842592592592605</v>
      </c>
      <c r="I50" s="26">
        <f t="shared" si="0"/>
        <v>0.0073842592592592605</v>
      </c>
    </row>
    <row r="51" spans="1:9" ht="15" customHeight="1">
      <c r="A51" s="9">
        <v>47</v>
      </c>
      <c r="B51" s="17" t="s">
        <v>236</v>
      </c>
      <c r="C51" s="17" t="s">
        <v>237</v>
      </c>
      <c r="D51" s="9" t="s">
        <v>105</v>
      </c>
      <c r="E51" s="17" t="s">
        <v>210</v>
      </c>
      <c r="F51" s="9" t="s">
        <v>124</v>
      </c>
      <c r="G51" s="9" t="str">
        <f t="shared" si="6"/>
        <v>4.22/km</v>
      </c>
      <c r="H51" s="26">
        <f t="shared" si="7"/>
        <v>0.007407407407407415</v>
      </c>
      <c r="I51" s="26">
        <f t="shared" si="0"/>
        <v>0.007407407407407415</v>
      </c>
    </row>
    <row r="52" spans="1:9" ht="15" customHeight="1">
      <c r="A52" s="9">
        <v>48</v>
      </c>
      <c r="B52" s="17" t="s">
        <v>238</v>
      </c>
      <c r="C52" s="17" t="s">
        <v>83</v>
      </c>
      <c r="D52" s="9" t="s">
        <v>109</v>
      </c>
      <c r="E52" s="17" t="s">
        <v>64</v>
      </c>
      <c r="F52" s="9" t="s">
        <v>411</v>
      </c>
      <c r="G52" s="9" t="str">
        <f t="shared" si="6"/>
        <v>4.22/km</v>
      </c>
      <c r="H52" s="26">
        <f t="shared" si="7"/>
        <v>0.007430555555555562</v>
      </c>
      <c r="I52" s="26">
        <f t="shared" si="0"/>
        <v>0.004456018518518522</v>
      </c>
    </row>
    <row r="53" spans="1:9" ht="15" customHeight="1">
      <c r="A53" s="9">
        <v>49</v>
      </c>
      <c r="B53" s="17" t="s">
        <v>239</v>
      </c>
      <c r="C53" s="17" t="s">
        <v>34</v>
      </c>
      <c r="D53" s="9" t="s">
        <v>107</v>
      </c>
      <c r="E53" s="17" t="s">
        <v>240</v>
      </c>
      <c r="F53" s="9" t="s">
        <v>412</v>
      </c>
      <c r="G53" s="9" t="str">
        <f t="shared" si="6"/>
        <v>4.22/km</v>
      </c>
      <c r="H53" s="26">
        <f t="shared" si="7"/>
        <v>0.00748842592592593</v>
      </c>
      <c r="I53" s="26">
        <f t="shared" si="0"/>
        <v>0.00542824074074074</v>
      </c>
    </row>
    <row r="54" spans="1:9" ht="15" customHeight="1">
      <c r="A54" s="9">
        <v>50</v>
      </c>
      <c r="B54" s="17" t="s">
        <v>241</v>
      </c>
      <c r="C54" s="17" t="s">
        <v>28</v>
      </c>
      <c r="D54" s="9" t="s">
        <v>109</v>
      </c>
      <c r="E54" s="17" t="s">
        <v>121</v>
      </c>
      <c r="F54" s="9" t="s">
        <v>412</v>
      </c>
      <c r="G54" s="9" t="str">
        <f t="shared" si="6"/>
        <v>4.22/km</v>
      </c>
      <c r="H54" s="26">
        <f t="shared" si="7"/>
        <v>0.00748842592592593</v>
      </c>
      <c r="I54" s="26">
        <f t="shared" si="0"/>
        <v>0.00451388888888889</v>
      </c>
    </row>
    <row r="55" spans="1:9" ht="15" customHeight="1">
      <c r="A55" s="9">
        <v>51</v>
      </c>
      <c r="B55" s="17" t="s">
        <v>242</v>
      </c>
      <c r="C55" s="17" t="s">
        <v>24</v>
      </c>
      <c r="D55" s="9" t="s">
        <v>107</v>
      </c>
      <c r="E55" s="17" t="s">
        <v>210</v>
      </c>
      <c r="F55" s="9" t="s">
        <v>413</v>
      </c>
      <c r="G55" s="9" t="str">
        <f t="shared" si="6"/>
        <v>4.22/km</v>
      </c>
      <c r="H55" s="26">
        <f t="shared" si="7"/>
        <v>0.007500000000000003</v>
      </c>
      <c r="I55" s="26">
        <f t="shared" si="0"/>
        <v>0.005439814814814814</v>
      </c>
    </row>
    <row r="56" spans="1:9" ht="15" customHeight="1">
      <c r="A56" s="9">
        <v>52</v>
      </c>
      <c r="B56" s="17" t="s">
        <v>243</v>
      </c>
      <c r="C56" s="17" t="s">
        <v>244</v>
      </c>
      <c r="D56" s="9" t="s">
        <v>105</v>
      </c>
      <c r="E56" s="17" t="s">
        <v>213</v>
      </c>
      <c r="F56" s="9" t="s">
        <v>163</v>
      </c>
      <c r="G56" s="9" t="str">
        <f t="shared" si="6"/>
        <v>4.23/km</v>
      </c>
      <c r="H56" s="26">
        <f t="shared" si="7"/>
        <v>0.007569444444444448</v>
      </c>
      <c r="I56" s="26">
        <f t="shared" si="0"/>
        <v>0.007569444444444448</v>
      </c>
    </row>
    <row r="57" spans="1:9" ht="15" customHeight="1">
      <c r="A57" s="9">
        <v>53</v>
      </c>
      <c r="B57" s="17" t="s">
        <v>245</v>
      </c>
      <c r="C57" s="17" t="s">
        <v>77</v>
      </c>
      <c r="D57" s="9" t="s">
        <v>108</v>
      </c>
      <c r="E57" s="17" t="s">
        <v>121</v>
      </c>
      <c r="F57" s="9" t="s">
        <v>414</v>
      </c>
      <c r="G57" s="9" t="str">
        <f t="shared" si="6"/>
        <v>4.23/km</v>
      </c>
      <c r="H57" s="26">
        <f t="shared" si="7"/>
        <v>0.007581018518518525</v>
      </c>
      <c r="I57" s="26">
        <f t="shared" si="0"/>
        <v>0.006203703703703708</v>
      </c>
    </row>
    <row r="58" spans="1:9" ht="15" customHeight="1">
      <c r="A58" s="9">
        <v>54</v>
      </c>
      <c r="B58" s="17" t="s">
        <v>246</v>
      </c>
      <c r="C58" s="17" t="s">
        <v>247</v>
      </c>
      <c r="D58" s="9" t="s">
        <v>107</v>
      </c>
      <c r="E58" s="17" t="s">
        <v>248</v>
      </c>
      <c r="F58" s="9" t="s">
        <v>415</v>
      </c>
      <c r="G58" s="9" t="str">
        <f t="shared" si="6"/>
        <v>4.24/km</v>
      </c>
      <c r="H58" s="26">
        <f t="shared" si="7"/>
        <v>0.0076504629629629665</v>
      </c>
      <c r="I58" s="26">
        <f t="shared" si="0"/>
        <v>0.005590277777777777</v>
      </c>
    </row>
    <row r="59" spans="1:9" ht="15" customHeight="1">
      <c r="A59" s="10">
        <v>55</v>
      </c>
      <c r="B59" s="28" t="s">
        <v>249</v>
      </c>
      <c r="C59" s="28" t="s">
        <v>250</v>
      </c>
      <c r="D59" s="10" t="s">
        <v>108</v>
      </c>
      <c r="E59" s="28" t="s">
        <v>36</v>
      </c>
      <c r="F59" s="10" t="s">
        <v>416</v>
      </c>
      <c r="G59" s="10" t="str">
        <f t="shared" si="6"/>
        <v>4.25/km</v>
      </c>
      <c r="H59" s="27">
        <f t="shared" si="7"/>
        <v>0.007858796296296298</v>
      </c>
      <c r="I59" s="27">
        <f t="shared" si="0"/>
        <v>0.00648148148148148</v>
      </c>
    </row>
    <row r="60" spans="1:9" ht="15" customHeight="1">
      <c r="A60" s="9">
        <v>56</v>
      </c>
      <c r="B60" s="17" t="s">
        <v>251</v>
      </c>
      <c r="C60" s="17" t="s">
        <v>11</v>
      </c>
      <c r="D60" s="9" t="s">
        <v>107</v>
      </c>
      <c r="E60" s="17" t="s">
        <v>197</v>
      </c>
      <c r="F60" s="9" t="s">
        <v>417</v>
      </c>
      <c r="G60" s="9" t="str">
        <f t="shared" si="6"/>
        <v>4.26/km</v>
      </c>
      <c r="H60" s="26">
        <f t="shared" si="7"/>
        <v>0.007870370370370375</v>
      </c>
      <c r="I60" s="26">
        <f t="shared" si="0"/>
        <v>0.005810185185185186</v>
      </c>
    </row>
    <row r="61" spans="1:9" ht="15" customHeight="1">
      <c r="A61" s="9">
        <v>57</v>
      </c>
      <c r="B61" s="17" t="s">
        <v>252</v>
      </c>
      <c r="C61" s="17" t="s">
        <v>11</v>
      </c>
      <c r="D61" s="9" t="s">
        <v>108</v>
      </c>
      <c r="E61" s="17" t="s">
        <v>208</v>
      </c>
      <c r="F61" s="9" t="s">
        <v>418</v>
      </c>
      <c r="G61" s="9" t="str">
        <f t="shared" si="6"/>
        <v>4.26/km</v>
      </c>
      <c r="H61" s="26">
        <f t="shared" si="7"/>
        <v>0.007905092592592592</v>
      </c>
      <c r="I61" s="26">
        <f t="shared" si="0"/>
        <v>0.006527777777777775</v>
      </c>
    </row>
    <row r="62" spans="1:9" ht="15" customHeight="1">
      <c r="A62" s="9">
        <v>58</v>
      </c>
      <c r="B62" s="17" t="s">
        <v>253</v>
      </c>
      <c r="C62" s="17" t="s">
        <v>49</v>
      </c>
      <c r="D62" s="9" t="s">
        <v>113</v>
      </c>
      <c r="E62" s="17" t="s">
        <v>254</v>
      </c>
      <c r="F62" s="9" t="s">
        <v>419</v>
      </c>
      <c r="G62" s="9" t="str">
        <f t="shared" si="6"/>
        <v>4.26/km</v>
      </c>
      <c r="H62" s="26">
        <f t="shared" si="7"/>
        <v>0.007951388888888893</v>
      </c>
      <c r="I62" s="26">
        <f t="shared" si="0"/>
        <v>0.0022222222222222227</v>
      </c>
    </row>
    <row r="63" spans="1:9" ht="15" customHeight="1">
      <c r="A63" s="9">
        <v>59</v>
      </c>
      <c r="B63" s="17" t="s">
        <v>255</v>
      </c>
      <c r="C63" s="17" t="s">
        <v>45</v>
      </c>
      <c r="D63" s="9" t="s">
        <v>116</v>
      </c>
      <c r="E63" s="17" t="s">
        <v>256</v>
      </c>
      <c r="F63" s="9" t="s">
        <v>420</v>
      </c>
      <c r="G63" s="9" t="str">
        <f t="shared" si="6"/>
        <v>4.26/km</v>
      </c>
      <c r="H63" s="26">
        <f t="shared" si="7"/>
        <v>0.00797453703703704</v>
      </c>
      <c r="I63" s="26">
        <f t="shared" si="0"/>
        <v>0</v>
      </c>
    </row>
    <row r="64" spans="1:9" ht="15" customHeight="1">
      <c r="A64" s="9">
        <v>60</v>
      </c>
      <c r="B64" s="17" t="s">
        <v>246</v>
      </c>
      <c r="C64" s="17" t="s">
        <v>46</v>
      </c>
      <c r="D64" s="9" t="s">
        <v>119</v>
      </c>
      <c r="E64" s="17" t="s">
        <v>248</v>
      </c>
      <c r="F64" s="9" t="s">
        <v>421</v>
      </c>
      <c r="G64" s="9" t="str">
        <f t="shared" si="6"/>
        <v>4.28/km</v>
      </c>
      <c r="H64" s="26">
        <f t="shared" si="7"/>
        <v>0.008171296296296298</v>
      </c>
      <c r="I64" s="26">
        <f t="shared" si="0"/>
        <v>0</v>
      </c>
    </row>
    <row r="65" spans="1:9" ht="15" customHeight="1">
      <c r="A65" s="9">
        <v>61</v>
      </c>
      <c r="B65" s="17" t="s">
        <v>257</v>
      </c>
      <c r="C65" s="17" t="s">
        <v>31</v>
      </c>
      <c r="D65" s="9" t="s">
        <v>113</v>
      </c>
      <c r="E65" s="17" t="s">
        <v>258</v>
      </c>
      <c r="F65" s="9" t="s">
        <v>422</v>
      </c>
      <c r="G65" s="9" t="str">
        <f t="shared" si="6"/>
        <v>4.29/km</v>
      </c>
      <c r="H65" s="26">
        <f t="shared" si="7"/>
        <v>0.008217592592592596</v>
      </c>
      <c r="I65" s="26">
        <f t="shared" si="0"/>
        <v>0.002488425925925925</v>
      </c>
    </row>
    <row r="66" spans="1:9" ht="15" customHeight="1">
      <c r="A66" s="9">
        <v>62</v>
      </c>
      <c r="B66" s="17" t="s">
        <v>259</v>
      </c>
      <c r="C66" s="17" t="s">
        <v>22</v>
      </c>
      <c r="D66" s="9" t="s">
        <v>109</v>
      </c>
      <c r="E66" s="17" t="s">
        <v>197</v>
      </c>
      <c r="F66" s="9" t="s">
        <v>423</v>
      </c>
      <c r="G66" s="9" t="str">
        <f t="shared" si="6"/>
        <v>4.29/km</v>
      </c>
      <c r="H66" s="26">
        <f t="shared" si="7"/>
        <v>0.008229166666666666</v>
      </c>
      <c r="I66" s="26">
        <f t="shared" si="0"/>
        <v>0.0052546296296296265</v>
      </c>
    </row>
    <row r="67" spans="1:9" ht="15" customHeight="1">
      <c r="A67" s="9">
        <v>63</v>
      </c>
      <c r="B67" s="17" t="s">
        <v>260</v>
      </c>
      <c r="C67" s="17" t="s">
        <v>29</v>
      </c>
      <c r="D67" s="9" t="s">
        <v>107</v>
      </c>
      <c r="E67" s="17" t="s">
        <v>121</v>
      </c>
      <c r="F67" s="9" t="s">
        <v>424</v>
      </c>
      <c r="G67" s="9" t="str">
        <f t="shared" si="6"/>
        <v>4.29/km</v>
      </c>
      <c r="H67" s="26">
        <f t="shared" si="7"/>
        <v>0.00828703703703704</v>
      </c>
      <c r="I67" s="26">
        <f t="shared" si="0"/>
        <v>0.0062268518518518515</v>
      </c>
    </row>
    <row r="68" spans="1:9" ht="15" customHeight="1">
      <c r="A68" s="9">
        <v>64</v>
      </c>
      <c r="B68" s="17" t="s">
        <v>261</v>
      </c>
      <c r="C68" s="17" t="s">
        <v>73</v>
      </c>
      <c r="D68" s="9" t="s">
        <v>108</v>
      </c>
      <c r="E68" s="17" t="s">
        <v>64</v>
      </c>
      <c r="F68" s="9" t="s">
        <v>425</v>
      </c>
      <c r="G68" s="9" t="str">
        <f t="shared" si="6"/>
        <v>4.29/km</v>
      </c>
      <c r="H68" s="26">
        <f t="shared" si="7"/>
        <v>0.008310185185185188</v>
      </c>
      <c r="I68" s="26">
        <f t="shared" si="0"/>
        <v>0.0069328703703703705</v>
      </c>
    </row>
    <row r="69" spans="1:9" ht="15" customHeight="1">
      <c r="A69" s="9">
        <v>65</v>
      </c>
      <c r="B69" s="17" t="s">
        <v>262</v>
      </c>
      <c r="C69" s="17" t="s">
        <v>56</v>
      </c>
      <c r="D69" s="9" t="s">
        <v>107</v>
      </c>
      <c r="E69" s="17" t="s">
        <v>210</v>
      </c>
      <c r="F69" s="9" t="s">
        <v>426</v>
      </c>
      <c r="G69" s="9" t="str">
        <f t="shared" si="6"/>
        <v>4.31/km</v>
      </c>
      <c r="H69" s="26">
        <f t="shared" si="7"/>
        <v>0.008553240740740743</v>
      </c>
      <c r="I69" s="26">
        <f aca="true" t="shared" si="8" ref="I69:I132">F69-INDEX($F$5:$F$792,MATCH(D69,$D$5:$D$792,0))</f>
        <v>0.006493055555555554</v>
      </c>
    </row>
    <row r="70" spans="1:9" ht="15" customHeight="1">
      <c r="A70" s="9">
        <v>66</v>
      </c>
      <c r="B70" s="17" t="s">
        <v>263</v>
      </c>
      <c r="C70" s="17" t="s">
        <v>264</v>
      </c>
      <c r="D70" s="9" t="s">
        <v>114</v>
      </c>
      <c r="E70" s="17" t="s">
        <v>120</v>
      </c>
      <c r="F70" s="9" t="s">
        <v>427</v>
      </c>
      <c r="G70" s="9" t="str">
        <f t="shared" si="6"/>
        <v>4.32/km</v>
      </c>
      <c r="H70" s="26">
        <f t="shared" si="7"/>
        <v>0.008564814814814817</v>
      </c>
      <c r="I70" s="26">
        <f t="shared" si="8"/>
        <v>0.004340277777777776</v>
      </c>
    </row>
    <row r="71" spans="1:9" ht="15" customHeight="1">
      <c r="A71" s="9">
        <v>67</v>
      </c>
      <c r="B71" s="17" t="s">
        <v>265</v>
      </c>
      <c r="C71" s="17" t="s">
        <v>35</v>
      </c>
      <c r="D71" s="9" t="s">
        <v>113</v>
      </c>
      <c r="E71" s="17" t="s">
        <v>59</v>
      </c>
      <c r="F71" s="9" t="s">
        <v>427</v>
      </c>
      <c r="G71" s="9" t="str">
        <f t="shared" si="6"/>
        <v>4.32/km</v>
      </c>
      <c r="H71" s="26">
        <f t="shared" si="7"/>
        <v>0.008564814814814817</v>
      </c>
      <c r="I71" s="26">
        <f t="shared" si="8"/>
        <v>0.002835648148148146</v>
      </c>
    </row>
    <row r="72" spans="1:9" ht="15" customHeight="1">
      <c r="A72" s="9">
        <v>68</v>
      </c>
      <c r="B72" s="17" t="s">
        <v>266</v>
      </c>
      <c r="C72" s="17" t="s">
        <v>55</v>
      </c>
      <c r="D72" s="9" t="s">
        <v>109</v>
      </c>
      <c r="E72" s="17" t="s">
        <v>121</v>
      </c>
      <c r="F72" s="9" t="s">
        <v>428</v>
      </c>
      <c r="G72" s="9" t="str">
        <f t="shared" si="6"/>
        <v>4.33/km</v>
      </c>
      <c r="H72" s="26">
        <f t="shared" si="7"/>
        <v>0.008692129629629626</v>
      </c>
      <c r="I72" s="26">
        <f t="shared" si="8"/>
        <v>0.005717592592592587</v>
      </c>
    </row>
    <row r="73" spans="1:9" ht="15" customHeight="1">
      <c r="A73" s="9">
        <v>69</v>
      </c>
      <c r="B73" s="17" t="s">
        <v>267</v>
      </c>
      <c r="C73" s="17" t="s">
        <v>14</v>
      </c>
      <c r="D73" s="9" t="s">
        <v>108</v>
      </c>
      <c r="E73" s="17" t="s">
        <v>210</v>
      </c>
      <c r="F73" s="9" t="s">
        <v>429</v>
      </c>
      <c r="G73" s="9" t="str">
        <f t="shared" si="6"/>
        <v>4.33/km</v>
      </c>
      <c r="H73" s="26">
        <f t="shared" si="7"/>
        <v>0.00871527777777778</v>
      </c>
      <c r="I73" s="26">
        <f t="shared" si="8"/>
        <v>0.007337962962962963</v>
      </c>
    </row>
    <row r="74" spans="1:9" ht="15" customHeight="1">
      <c r="A74" s="9">
        <v>70</v>
      </c>
      <c r="B74" s="17" t="s">
        <v>268</v>
      </c>
      <c r="C74" s="17" t="s">
        <v>269</v>
      </c>
      <c r="D74" s="9" t="s">
        <v>111</v>
      </c>
      <c r="E74" s="17" t="s">
        <v>120</v>
      </c>
      <c r="F74" s="9" t="s">
        <v>430</v>
      </c>
      <c r="G74" s="9" t="str">
        <f t="shared" si="6"/>
        <v>4.34/km</v>
      </c>
      <c r="H74" s="26">
        <f t="shared" si="7"/>
        <v>0.008842592592592596</v>
      </c>
      <c r="I74" s="26">
        <f t="shared" si="8"/>
        <v>0</v>
      </c>
    </row>
    <row r="75" spans="1:9" ht="15" customHeight="1">
      <c r="A75" s="9">
        <v>71</v>
      </c>
      <c r="B75" s="17" t="s">
        <v>270</v>
      </c>
      <c r="C75" s="17" t="s">
        <v>15</v>
      </c>
      <c r="D75" s="9" t="s">
        <v>106</v>
      </c>
      <c r="E75" s="17" t="s">
        <v>197</v>
      </c>
      <c r="F75" s="9" t="s">
        <v>164</v>
      </c>
      <c r="G75" s="9" t="str">
        <f t="shared" si="6"/>
        <v>4.34/km</v>
      </c>
      <c r="H75" s="26">
        <f t="shared" si="7"/>
        <v>0.008877314814814817</v>
      </c>
      <c r="I75" s="26">
        <f t="shared" si="8"/>
        <v>0.005393518518518523</v>
      </c>
    </row>
    <row r="76" spans="1:9" ht="15" customHeight="1">
      <c r="A76" s="9">
        <v>72</v>
      </c>
      <c r="B76" s="17" t="s">
        <v>271</v>
      </c>
      <c r="C76" s="17" t="s">
        <v>37</v>
      </c>
      <c r="D76" s="9" t="s">
        <v>113</v>
      </c>
      <c r="E76" s="17" t="s">
        <v>121</v>
      </c>
      <c r="F76" s="9" t="s">
        <v>165</v>
      </c>
      <c r="G76" s="9" t="str">
        <f t="shared" si="6"/>
        <v>4.35/km</v>
      </c>
      <c r="H76" s="26">
        <f t="shared" si="7"/>
        <v>0.008969907407407413</v>
      </c>
      <c r="I76" s="26">
        <f t="shared" si="8"/>
        <v>0.003240740740740742</v>
      </c>
    </row>
    <row r="77" spans="1:9" ht="15" customHeight="1">
      <c r="A77" s="9">
        <v>73</v>
      </c>
      <c r="B77" s="17" t="s">
        <v>272</v>
      </c>
      <c r="C77" s="17" t="s">
        <v>16</v>
      </c>
      <c r="D77" s="9" t="s">
        <v>107</v>
      </c>
      <c r="E77" s="17" t="s">
        <v>210</v>
      </c>
      <c r="F77" s="9" t="s">
        <v>166</v>
      </c>
      <c r="G77" s="9" t="str">
        <f t="shared" si="6"/>
        <v>4.37/km</v>
      </c>
      <c r="H77" s="26">
        <f t="shared" si="7"/>
        <v>0.009178240740740744</v>
      </c>
      <c r="I77" s="26">
        <f t="shared" si="8"/>
        <v>0.0071180555555555546</v>
      </c>
    </row>
    <row r="78" spans="1:9" ht="15" customHeight="1">
      <c r="A78" s="9">
        <v>74</v>
      </c>
      <c r="B78" s="17" t="s">
        <v>273</v>
      </c>
      <c r="C78" s="17" t="s">
        <v>40</v>
      </c>
      <c r="D78" s="9" t="s">
        <v>117</v>
      </c>
      <c r="E78" s="17" t="s">
        <v>274</v>
      </c>
      <c r="F78" s="9" t="s">
        <v>167</v>
      </c>
      <c r="G78" s="9" t="str">
        <f t="shared" si="6"/>
        <v>4.37/km</v>
      </c>
      <c r="H78" s="26">
        <f t="shared" si="7"/>
        <v>0.009247685185185185</v>
      </c>
      <c r="I78" s="26">
        <f t="shared" si="8"/>
        <v>0.005659722222222215</v>
      </c>
    </row>
    <row r="79" spans="1:9" ht="15" customHeight="1">
      <c r="A79" s="9">
        <v>75</v>
      </c>
      <c r="B79" s="17" t="s">
        <v>275</v>
      </c>
      <c r="C79" s="17" t="s">
        <v>62</v>
      </c>
      <c r="D79" s="9" t="s">
        <v>276</v>
      </c>
      <c r="E79" s="17" t="s">
        <v>210</v>
      </c>
      <c r="F79" s="9" t="s">
        <v>125</v>
      </c>
      <c r="G79" s="9" t="str">
        <f t="shared" si="6"/>
        <v>4.38/km</v>
      </c>
      <c r="H79" s="26">
        <f t="shared" si="7"/>
        <v>0.009282407407407413</v>
      </c>
      <c r="I79" s="26">
        <f t="shared" si="8"/>
        <v>0</v>
      </c>
    </row>
    <row r="80" spans="1:9" ht="15" customHeight="1">
      <c r="A80" s="9">
        <v>76</v>
      </c>
      <c r="B80" s="17" t="s">
        <v>277</v>
      </c>
      <c r="C80" s="17" t="s">
        <v>22</v>
      </c>
      <c r="D80" s="9" t="s">
        <v>107</v>
      </c>
      <c r="E80" s="17" t="s">
        <v>210</v>
      </c>
      <c r="F80" s="9" t="s">
        <v>431</v>
      </c>
      <c r="G80" s="9" t="str">
        <f t="shared" si="6"/>
        <v>4.40/km</v>
      </c>
      <c r="H80" s="26">
        <f t="shared" si="7"/>
        <v>0.009560185185185185</v>
      </c>
      <c r="I80" s="26">
        <f t="shared" si="8"/>
        <v>0.007499999999999996</v>
      </c>
    </row>
    <row r="81" spans="1:9" ht="15" customHeight="1">
      <c r="A81" s="9">
        <v>77</v>
      </c>
      <c r="B81" s="17" t="s">
        <v>278</v>
      </c>
      <c r="C81" s="17" t="s">
        <v>30</v>
      </c>
      <c r="D81" s="9" t="s">
        <v>113</v>
      </c>
      <c r="E81" s="17" t="s">
        <v>178</v>
      </c>
      <c r="F81" s="9" t="s">
        <v>432</v>
      </c>
      <c r="G81" s="9" t="str">
        <f t="shared" si="6"/>
        <v>4.41/km</v>
      </c>
      <c r="H81" s="26">
        <f t="shared" si="7"/>
        <v>0.009629629629629634</v>
      </c>
      <c r="I81" s="26">
        <f t="shared" si="8"/>
        <v>0.003900462962962963</v>
      </c>
    </row>
    <row r="82" spans="1:9" ht="15" customHeight="1">
      <c r="A82" s="9">
        <v>78</v>
      </c>
      <c r="B82" s="17" t="s">
        <v>279</v>
      </c>
      <c r="C82" s="17" t="s">
        <v>280</v>
      </c>
      <c r="D82" s="9" t="s">
        <v>113</v>
      </c>
      <c r="E82" s="17" t="s">
        <v>199</v>
      </c>
      <c r="F82" s="9" t="s">
        <v>432</v>
      </c>
      <c r="G82" s="9" t="str">
        <f t="shared" si="6"/>
        <v>4.41/km</v>
      </c>
      <c r="H82" s="26">
        <f t="shared" si="7"/>
        <v>0.009629629629629634</v>
      </c>
      <c r="I82" s="26">
        <f t="shared" si="8"/>
        <v>0.003900462962962963</v>
      </c>
    </row>
    <row r="83" spans="1:9" ht="15" customHeight="1">
      <c r="A83" s="9">
        <v>79</v>
      </c>
      <c r="B83" s="17" t="s">
        <v>281</v>
      </c>
      <c r="C83" s="17" t="s">
        <v>14</v>
      </c>
      <c r="D83" s="9" t="s">
        <v>113</v>
      </c>
      <c r="E83" s="17" t="s">
        <v>64</v>
      </c>
      <c r="F83" s="9" t="s">
        <v>433</v>
      </c>
      <c r="G83" s="9" t="str">
        <f t="shared" si="6"/>
        <v>4.41/km</v>
      </c>
      <c r="H83" s="26">
        <f t="shared" si="7"/>
        <v>0.009664351851851855</v>
      </c>
      <c r="I83" s="26">
        <f t="shared" si="8"/>
        <v>0.003935185185185184</v>
      </c>
    </row>
    <row r="84" spans="1:9" ht="15" customHeight="1">
      <c r="A84" s="9">
        <v>80</v>
      </c>
      <c r="B84" s="17" t="s">
        <v>282</v>
      </c>
      <c r="C84" s="17" t="s">
        <v>14</v>
      </c>
      <c r="D84" s="9" t="s">
        <v>105</v>
      </c>
      <c r="E84" s="17" t="s">
        <v>274</v>
      </c>
      <c r="F84" s="9" t="s">
        <v>434</v>
      </c>
      <c r="G84" s="9" t="str">
        <f aca="true" t="shared" si="9" ref="G84:G147">TEXT(INT((HOUR(F84)*3600+MINUTE(F84)*60+SECOND(F84))/$I$3/60),"0")&amp;"."&amp;TEXT(MOD((HOUR(F84)*3600+MINUTE(F84)*60+SECOND(F84))/$I$3,60),"00")&amp;"/km"</f>
        <v>4.43/km</v>
      </c>
      <c r="H84" s="26">
        <f t="shared" si="7"/>
        <v>0.009895833333333333</v>
      </c>
      <c r="I84" s="26">
        <f t="shared" si="8"/>
        <v>0.009895833333333333</v>
      </c>
    </row>
    <row r="85" spans="1:9" ht="15" customHeight="1">
      <c r="A85" s="9">
        <v>81</v>
      </c>
      <c r="B85" s="17" t="s">
        <v>95</v>
      </c>
      <c r="C85" s="17" t="s">
        <v>67</v>
      </c>
      <c r="D85" s="9" t="s">
        <v>119</v>
      </c>
      <c r="E85" s="17" t="s">
        <v>213</v>
      </c>
      <c r="F85" s="9" t="s">
        <v>434</v>
      </c>
      <c r="G85" s="9" t="str">
        <f t="shared" si="9"/>
        <v>4.43/km</v>
      </c>
      <c r="H85" s="26">
        <f t="shared" si="7"/>
        <v>0.009895833333333333</v>
      </c>
      <c r="I85" s="26">
        <f t="shared" si="8"/>
        <v>0.0017245370370370348</v>
      </c>
    </row>
    <row r="86" spans="1:9" ht="15" customHeight="1">
      <c r="A86" s="9">
        <v>82</v>
      </c>
      <c r="B86" s="17" t="s">
        <v>283</v>
      </c>
      <c r="C86" s="17" t="s">
        <v>58</v>
      </c>
      <c r="D86" s="9" t="s">
        <v>109</v>
      </c>
      <c r="E86" s="17" t="s">
        <v>197</v>
      </c>
      <c r="F86" s="9" t="s">
        <v>435</v>
      </c>
      <c r="G86" s="9" t="str">
        <f t="shared" si="9"/>
        <v>4.43/km</v>
      </c>
      <c r="H86" s="26">
        <f t="shared" si="7"/>
        <v>0.009942129629629634</v>
      </c>
      <c r="I86" s="26">
        <f t="shared" si="8"/>
        <v>0.006967592592592595</v>
      </c>
    </row>
    <row r="87" spans="1:9" ht="15" customHeight="1">
      <c r="A87" s="9">
        <v>83</v>
      </c>
      <c r="B87" s="17" t="s">
        <v>284</v>
      </c>
      <c r="C87" s="17" t="s">
        <v>22</v>
      </c>
      <c r="D87" s="9" t="s">
        <v>106</v>
      </c>
      <c r="E87" s="17" t="s">
        <v>210</v>
      </c>
      <c r="F87" s="9" t="s">
        <v>436</v>
      </c>
      <c r="G87" s="9" t="str">
        <f t="shared" si="9"/>
        <v>4.44/km</v>
      </c>
      <c r="H87" s="26">
        <f t="shared" si="7"/>
        <v>0.009965277777777781</v>
      </c>
      <c r="I87" s="26">
        <f t="shared" si="8"/>
        <v>0.006481481481481487</v>
      </c>
    </row>
    <row r="88" spans="1:9" ht="15" customHeight="1">
      <c r="A88" s="9">
        <v>84</v>
      </c>
      <c r="B88" s="17" t="s">
        <v>152</v>
      </c>
      <c r="C88" s="17" t="s">
        <v>94</v>
      </c>
      <c r="D88" s="9" t="s">
        <v>114</v>
      </c>
      <c r="E88" s="17" t="s">
        <v>210</v>
      </c>
      <c r="F88" s="9" t="s">
        <v>126</v>
      </c>
      <c r="G88" s="9" t="str">
        <f t="shared" si="9"/>
        <v>4.46/km</v>
      </c>
      <c r="H88" s="26">
        <f t="shared" si="7"/>
        <v>0.01020833333333334</v>
      </c>
      <c r="I88" s="26">
        <f t="shared" si="8"/>
        <v>0.0059837962962962996</v>
      </c>
    </row>
    <row r="89" spans="1:9" ht="15" customHeight="1">
      <c r="A89" s="9">
        <v>85</v>
      </c>
      <c r="B89" s="17" t="s">
        <v>65</v>
      </c>
      <c r="C89" s="17" t="s">
        <v>26</v>
      </c>
      <c r="D89" s="9" t="s">
        <v>115</v>
      </c>
      <c r="E89" s="17" t="s">
        <v>285</v>
      </c>
      <c r="F89" s="9" t="s">
        <v>437</v>
      </c>
      <c r="G89" s="9" t="str">
        <f t="shared" si="9"/>
        <v>4.47/km</v>
      </c>
      <c r="H89" s="26">
        <f t="shared" si="7"/>
        <v>0.010358796296296303</v>
      </c>
      <c r="I89" s="26">
        <f t="shared" si="8"/>
        <v>0</v>
      </c>
    </row>
    <row r="90" spans="1:9" ht="15" customHeight="1">
      <c r="A90" s="9">
        <v>86</v>
      </c>
      <c r="B90" s="17" t="s">
        <v>286</v>
      </c>
      <c r="C90" s="17" t="s">
        <v>23</v>
      </c>
      <c r="D90" s="9" t="s">
        <v>105</v>
      </c>
      <c r="E90" s="17" t="s">
        <v>121</v>
      </c>
      <c r="F90" s="9" t="s">
        <v>127</v>
      </c>
      <c r="G90" s="9" t="str">
        <f t="shared" si="9"/>
        <v>4.47/km</v>
      </c>
      <c r="H90" s="26">
        <f t="shared" si="7"/>
        <v>0.01037037037037037</v>
      </c>
      <c r="I90" s="26">
        <f t="shared" si="8"/>
        <v>0.01037037037037037</v>
      </c>
    </row>
    <row r="91" spans="1:9" ht="15" customHeight="1">
      <c r="A91" s="9">
        <v>87</v>
      </c>
      <c r="B91" s="17" t="s">
        <v>287</v>
      </c>
      <c r="C91" s="17" t="s">
        <v>288</v>
      </c>
      <c r="D91" s="9" t="s">
        <v>114</v>
      </c>
      <c r="E91" s="17" t="s">
        <v>192</v>
      </c>
      <c r="F91" s="9" t="s">
        <v>128</v>
      </c>
      <c r="G91" s="9" t="str">
        <f t="shared" si="9"/>
        <v>4.48/km</v>
      </c>
      <c r="H91" s="26">
        <f t="shared" si="7"/>
        <v>0.010439814814814818</v>
      </c>
      <c r="I91" s="26">
        <f t="shared" si="8"/>
        <v>0.006215277777777778</v>
      </c>
    </row>
    <row r="92" spans="1:9" ht="15" customHeight="1">
      <c r="A92" s="9">
        <v>88</v>
      </c>
      <c r="B92" s="17" t="s">
        <v>289</v>
      </c>
      <c r="C92" s="17" t="s">
        <v>62</v>
      </c>
      <c r="D92" s="9" t="s">
        <v>112</v>
      </c>
      <c r="E92" s="17" t="s">
        <v>120</v>
      </c>
      <c r="F92" s="9" t="s">
        <v>129</v>
      </c>
      <c r="G92" s="9" t="str">
        <f t="shared" si="9"/>
        <v>4.48/km</v>
      </c>
      <c r="H92" s="26">
        <f t="shared" si="7"/>
        <v>0.01052083333333334</v>
      </c>
      <c r="I92" s="26">
        <f t="shared" si="8"/>
        <v>0.003773148148148154</v>
      </c>
    </row>
    <row r="93" spans="1:9" ht="15" customHeight="1">
      <c r="A93" s="9">
        <v>89</v>
      </c>
      <c r="B93" s="17" t="s">
        <v>290</v>
      </c>
      <c r="C93" s="17" t="s">
        <v>28</v>
      </c>
      <c r="D93" s="9" t="s">
        <v>117</v>
      </c>
      <c r="E93" s="17" t="s">
        <v>192</v>
      </c>
      <c r="F93" s="9" t="s">
        <v>168</v>
      </c>
      <c r="G93" s="9" t="str">
        <f t="shared" si="9"/>
        <v>4.49/km</v>
      </c>
      <c r="H93" s="26">
        <f t="shared" si="7"/>
        <v>0.010601851851851855</v>
      </c>
      <c r="I93" s="26">
        <f t="shared" si="8"/>
        <v>0.0070138888888888855</v>
      </c>
    </row>
    <row r="94" spans="1:9" ht="15" customHeight="1">
      <c r="A94" s="9">
        <v>90</v>
      </c>
      <c r="B94" s="17" t="s">
        <v>291</v>
      </c>
      <c r="C94" s="17" t="s">
        <v>41</v>
      </c>
      <c r="D94" s="9" t="s">
        <v>113</v>
      </c>
      <c r="E94" s="17" t="s">
        <v>210</v>
      </c>
      <c r="F94" s="9" t="s">
        <v>438</v>
      </c>
      <c r="G94" s="9" t="str">
        <f t="shared" si="9"/>
        <v>4.50/km</v>
      </c>
      <c r="H94" s="26">
        <f t="shared" si="7"/>
        <v>0.01064814814814815</v>
      </c>
      <c r="I94" s="26">
        <f t="shared" si="8"/>
        <v>0.004918981481481479</v>
      </c>
    </row>
    <row r="95" spans="1:9" ht="15" customHeight="1">
      <c r="A95" s="9">
        <v>91</v>
      </c>
      <c r="B95" s="17" t="s">
        <v>292</v>
      </c>
      <c r="C95" s="17" t="s">
        <v>43</v>
      </c>
      <c r="D95" s="9" t="s">
        <v>107</v>
      </c>
      <c r="E95" s="17" t="s">
        <v>210</v>
      </c>
      <c r="F95" s="9" t="s">
        <v>439</v>
      </c>
      <c r="G95" s="9" t="str">
        <f t="shared" si="9"/>
        <v>4.50/km</v>
      </c>
      <c r="H95" s="26">
        <f t="shared" si="7"/>
        <v>0.01068287037037037</v>
      </c>
      <c r="I95" s="26">
        <f t="shared" si="8"/>
        <v>0.008622685185185181</v>
      </c>
    </row>
    <row r="96" spans="1:9" ht="15" customHeight="1">
      <c r="A96" s="9">
        <v>92</v>
      </c>
      <c r="B96" s="17" t="s">
        <v>293</v>
      </c>
      <c r="C96" s="17" t="s">
        <v>71</v>
      </c>
      <c r="D96" s="9" t="s">
        <v>107</v>
      </c>
      <c r="E96" s="17" t="s">
        <v>59</v>
      </c>
      <c r="F96" s="9" t="s">
        <v>440</v>
      </c>
      <c r="G96" s="9" t="str">
        <f t="shared" si="9"/>
        <v>4.51/km</v>
      </c>
      <c r="H96" s="26">
        <f t="shared" si="7"/>
        <v>0.010833333333333334</v>
      </c>
      <c r="I96" s="26">
        <f t="shared" si="8"/>
        <v>0.008773148148148145</v>
      </c>
    </row>
    <row r="97" spans="1:9" ht="15" customHeight="1">
      <c r="A97" s="9">
        <v>93</v>
      </c>
      <c r="B97" s="17" t="s">
        <v>294</v>
      </c>
      <c r="C97" s="17" t="s">
        <v>62</v>
      </c>
      <c r="D97" s="9" t="s">
        <v>110</v>
      </c>
      <c r="E97" s="17" t="s">
        <v>121</v>
      </c>
      <c r="F97" s="9" t="s">
        <v>441</v>
      </c>
      <c r="G97" s="9" t="str">
        <f t="shared" si="9"/>
        <v>4.52/km</v>
      </c>
      <c r="H97" s="26">
        <f t="shared" si="7"/>
        <v>0.010914351851851856</v>
      </c>
      <c r="I97" s="26">
        <f t="shared" si="8"/>
        <v>0</v>
      </c>
    </row>
    <row r="98" spans="1:9" ht="15" customHeight="1">
      <c r="A98" s="9">
        <v>94</v>
      </c>
      <c r="B98" s="17" t="s">
        <v>293</v>
      </c>
      <c r="C98" s="17" t="s">
        <v>50</v>
      </c>
      <c r="D98" s="9" t="s">
        <v>107</v>
      </c>
      <c r="E98" s="17" t="s">
        <v>59</v>
      </c>
      <c r="F98" s="9" t="s">
        <v>442</v>
      </c>
      <c r="G98" s="9" t="str">
        <f t="shared" si="9"/>
        <v>4.53/km</v>
      </c>
      <c r="H98" s="26">
        <f t="shared" si="7"/>
        <v>0.01099537037037037</v>
      </c>
      <c r="I98" s="26">
        <f t="shared" si="8"/>
        <v>0.008935185185185181</v>
      </c>
    </row>
    <row r="99" spans="1:9" ht="15" customHeight="1">
      <c r="A99" s="9">
        <v>95</v>
      </c>
      <c r="B99" s="17" t="s">
        <v>295</v>
      </c>
      <c r="C99" s="17" t="s">
        <v>41</v>
      </c>
      <c r="D99" s="9" t="s">
        <v>109</v>
      </c>
      <c r="E99" s="17" t="s">
        <v>274</v>
      </c>
      <c r="F99" s="9" t="s">
        <v>443</v>
      </c>
      <c r="G99" s="9" t="str">
        <f t="shared" si="9"/>
        <v>4.54/km</v>
      </c>
      <c r="H99" s="26">
        <f t="shared" si="7"/>
        <v>0.011111111111111113</v>
      </c>
      <c r="I99" s="26">
        <f t="shared" si="8"/>
        <v>0.008136574074074074</v>
      </c>
    </row>
    <row r="100" spans="1:9" ht="15" customHeight="1">
      <c r="A100" s="9">
        <v>96</v>
      </c>
      <c r="B100" s="17" t="s">
        <v>296</v>
      </c>
      <c r="C100" s="17" t="s">
        <v>297</v>
      </c>
      <c r="D100" s="9" t="s">
        <v>108</v>
      </c>
      <c r="E100" s="17" t="s">
        <v>154</v>
      </c>
      <c r="F100" s="9" t="s">
        <v>130</v>
      </c>
      <c r="G100" s="9" t="str">
        <f t="shared" si="9"/>
        <v>4.54/km</v>
      </c>
      <c r="H100" s="26">
        <f t="shared" si="7"/>
        <v>0.011168981481481481</v>
      </c>
      <c r="I100" s="26">
        <f t="shared" si="8"/>
        <v>0.009791666666666664</v>
      </c>
    </row>
    <row r="101" spans="1:9" ht="15" customHeight="1">
      <c r="A101" s="9">
        <v>97</v>
      </c>
      <c r="B101" s="17" t="s">
        <v>298</v>
      </c>
      <c r="C101" s="17" t="s">
        <v>15</v>
      </c>
      <c r="D101" s="9" t="s">
        <v>107</v>
      </c>
      <c r="E101" s="17" t="s">
        <v>194</v>
      </c>
      <c r="F101" s="9" t="s">
        <v>444</v>
      </c>
      <c r="G101" s="9" t="str">
        <f t="shared" si="9"/>
        <v>4.54/km</v>
      </c>
      <c r="H101" s="26">
        <f t="shared" si="7"/>
        <v>0.011180555555555562</v>
      </c>
      <c r="I101" s="26">
        <f t="shared" si="8"/>
        <v>0.009120370370370372</v>
      </c>
    </row>
    <row r="102" spans="1:9" ht="15" customHeight="1">
      <c r="A102" s="9">
        <v>98</v>
      </c>
      <c r="B102" s="17" t="s">
        <v>299</v>
      </c>
      <c r="C102" s="17" t="s">
        <v>16</v>
      </c>
      <c r="D102" s="9" t="s">
        <v>105</v>
      </c>
      <c r="E102" s="17" t="s">
        <v>197</v>
      </c>
      <c r="F102" s="9" t="s">
        <v>445</v>
      </c>
      <c r="G102" s="9" t="str">
        <f t="shared" si="9"/>
        <v>4.54/km</v>
      </c>
      <c r="H102" s="26">
        <f t="shared" si="7"/>
        <v>0.011192129629629628</v>
      </c>
      <c r="I102" s="26">
        <f t="shared" si="8"/>
        <v>0.011192129629629628</v>
      </c>
    </row>
    <row r="103" spans="1:9" ht="15" customHeight="1">
      <c r="A103" s="9">
        <v>99</v>
      </c>
      <c r="B103" s="17" t="s">
        <v>99</v>
      </c>
      <c r="C103" s="17" t="s">
        <v>300</v>
      </c>
      <c r="D103" s="9" t="s">
        <v>111</v>
      </c>
      <c r="E103" s="17" t="s">
        <v>301</v>
      </c>
      <c r="F103" s="9" t="s">
        <v>446</v>
      </c>
      <c r="G103" s="9" t="str">
        <f t="shared" si="9"/>
        <v>4.55/km</v>
      </c>
      <c r="H103" s="26">
        <f t="shared" si="7"/>
        <v>0.011226851851851856</v>
      </c>
      <c r="I103" s="26">
        <f t="shared" si="8"/>
        <v>0.0023842592592592596</v>
      </c>
    </row>
    <row r="104" spans="1:9" ht="15" customHeight="1">
      <c r="A104" s="10">
        <v>100</v>
      </c>
      <c r="B104" s="28" t="s">
        <v>302</v>
      </c>
      <c r="C104" s="28" t="s">
        <v>68</v>
      </c>
      <c r="D104" s="10" t="s">
        <v>113</v>
      </c>
      <c r="E104" s="28" t="s">
        <v>36</v>
      </c>
      <c r="F104" s="10" t="s">
        <v>169</v>
      </c>
      <c r="G104" s="10" t="str">
        <f t="shared" si="9"/>
        <v>4.55/km</v>
      </c>
      <c r="H104" s="27">
        <f t="shared" si="7"/>
        <v>0.011250000000000003</v>
      </c>
      <c r="I104" s="27">
        <f t="shared" si="8"/>
        <v>0.0055208333333333325</v>
      </c>
    </row>
    <row r="105" spans="1:9" ht="15" customHeight="1">
      <c r="A105" s="9">
        <v>101</v>
      </c>
      <c r="B105" s="17" t="s">
        <v>303</v>
      </c>
      <c r="C105" s="17" t="s">
        <v>79</v>
      </c>
      <c r="D105" s="9" t="s">
        <v>112</v>
      </c>
      <c r="E105" s="17" t="s">
        <v>183</v>
      </c>
      <c r="F105" s="9" t="s">
        <v>447</v>
      </c>
      <c r="G105" s="9" t="str">
        <f t="shared" si="9"/>
        <v>4.55/km</v>
      </c>
      <c r="H105" s="26">
        <f t="shared" si="7"/>
        <v>0.01127314814814815</v>
      </c>
      <c r="I105" s="26">
        <f t="shared" si="8"/>
        <v>0.004525462962962964</v>
      </c>
    </row>
    <row r="106" spans="1:9" ht="15" customHeight="1">
      <c r="A106" s="9">
        <v>102</v>
      </c>
      <c r="B106" s="17" t="s">
        <v>182</v>
      </c>
      <c r="C106" s="17" t="s">
        <v>15</v>
      </c>
      <c r="D106" s="9" t="s">
        <v>106</v>
      </c>
      <c r="E106" s="17" t="s">
        <v>120</v>
      </c>
      <c r="F106" s="9" t="s">
        <v>448</v>
      </c>
      <c r="G106" s="9" t="str">
        <f t="shared" si="9"/>
        <v>4.56/km</v>
      </c>
      <c r="H106" s="26">
        <f t="shared" si="7"/>
        <v>0.011342592592592592</v>
      </c>
      <c r="I106" s="26">
        <f t="shared" si="8"/>
        <v>0.007858796296296298</v>
      </c>
    </row>
    <row r="107" spans="1:9" ht="15" customHeight="1">
      <c r="A107" s="9">
        <v>103</v>
      </c>
      <c r="B107" s="17" t="s">
        <v>304</v>
      </c>
      <c r="C107" s="17" t="s">
        <v>305</v>
      </c>
      <c r="D107" s="9" t="s">
        <v>114</v>
      </c>
      <c r="E107" s="17" t="s">
        <v>197</v>
      </c>
      <c r="F107" s="9" t="s">
        <v>449</v>
      </c>
      <c r="G107" s="9" t="str">
        <f t="shared" si="9"/>
        <v>4.56/km</v>
      </c>
      <c r="H107" s="26">
        <f t="shared" si="7"/>
        <v>0.011354166666666672</v>
      </c>
      <c r="I107" s="26">
        <f t="shared" si="8"/>
        <v>0.007129629629629632</v>
      </c>
    </row>
    <row r="108" spans="1:9" ht="15" customHeight="1">
      <c r="A108" s="9">
        <v>104</v>
      </c>
      <c r="B108" s="17" t="s">
        <v>100</v>
      </c>
      <c r="C108" s="17" t="s">
        <v>306</v>
      </c>
      <c r="D108" s="9" t="s">
        <v>111</v>
      </c>
      <c r="E108" s="17" t="s">
        <v>121</v>
      </c>
      <c r="F108" s="9" t="s">
        <v>170</v>
      </c>
      <c r="G108" s="9" t="str">
        <f t="shared" si="9"/>
        <v>4.56/km</v>
      </c>
      <c r="H108" s="26">
        <f t="shared" si="7"/>
        <v>0.01137731481481482</v>
      </c>
      <c r="I108" s="26">
        <f t="shared" si="8"/>
        <v>0.002534722222222223</v>
      </c>
    </row>
    <row r="109" spans="1:9" ht="15" customHeight="1">
      <c r="A109" s="9">
        <v>105</v>
      </c>
      <c r="B109" s="17" t="s">
        <v>307</v>
      </c>
      <c r="C109" s="17" t="s">
        <v>22</v>
      </c>
      <c r="D109" s="9" t="s">
        <v>107</v>
      </c>
      <c r="E109" s="17" t="s">
        <v>121</v>
      </c>
      <c r="F109" s="9" t="s">
        <v>170</v>
      </c>
      <c r="G109" s="9" t="str">
        <f t="shared" si="9"/>
        <v>4.56/km</v>
      </c>
      <c r="H109" s="26">
        <f t="shared" si="7"/>
        <v>0.01137731481481482</v>
      </c>
      <c r="I109" s="26">
        <f t="shared" si="8"/>
        <v>0.00931712962962963</v>
      </c>
    </row>
    <row r="110" spans="1:9" ht="15" customHeight="1">
      <c r="A110" s="9">
        <v>106</v>
      </c>
      <c r="B110" s="17" t="s">
        <v>182</v>
      </c>
      <c r="C110" s="17" t="s">
        <v>56</v>
      </c>
      <c r="D110" s="9" t="s">
        <v>107</v>
      </c>
      <c r="E110" s="17" t="s">
        <v>210</v>
      </c>
      <c r="F110" s="9" t="s">
        <v>450</v>
      </c>
      <c r="G110" s="9" t="str">
        <f t="shared" si="9"/>
        <v>4.56/km</v>
      </c>
      <c r="H110" s="26">
        <f t="shared" si="7"/>
        <v>0.01144675925925926</v>
      </c>
      <c r="I110" s="26">
        <f t="shared" si="8"/>
        <v>0.009386574074074071</v>
      </c>
    </row>
    <row r="111" spans="1:9" ht="15" customHeight="1">
      <c r="A111" s="9">
        <v>107</v>
      </c>
      <c r="B111" s="17" t="s">
        <v>308</v>
      </c>
      <c r="C111" s="17" t="s">
        <v>49</v>
      </c>
      <c r="D111" s="9" t="s">
        <v>108</v>
      </c>
      <c r="E111" s="17" t="s">
        <v>210</v>
      </c>
      <c r="F111" s="9" t="s">
        <v>451</v>
      </c>
      <c r="G111" s="9" t="str">
        <f t="shared" si="9"/>
        <v>4.57/km</v>
      </c>
      <c r="H111" s="26">
        <f t="shared" si="7"/>
        <v>0.011458333333333334</v>
      </c>
      <c r="I111" s="26">
        <f t="shared" si="8"/>
        <v>0.010081018518518517</v>
      </c>
    </row>
    <row r="112" spans="1:9" ht="15" customHeight="1">
      <c r="A112" s="9">
        <v>108</v>
      </c>
      <c r="B112" s="17" t="s">
        <v>309</v>
      </c>
      <c r="C112" s="17" t="s">
        <v>14</v>
      </c>
      <c r="D112" s="9" t="s">
        <v>117</v>
      </c>
      <c r="E112" s="17" t="s">
        <v>310</v>
      </c>
      <c r="F112" s="9" t="s">
        <v>452</v>
      </c>
      <c r="G112" s="9" t="str">
        <f t="shared" si="9"/>
        <v>4.57/km</v>
      </c>
      <c r="H112" s="26">
        <f t="shared" si="7"/>
        <v>0.011516203703703702</v>
      </c>
      <c r="I112" s="26">
        <f t="shared" si="8"/>
        <v>0.007928240740740732</v>
      </c>
    </row>
    <row r="113" spans="1:9" ht="15" customHeight="1">
      <c r="A113" s="9">
        <v>109</v>
      </c>
      <c r="B113" s="17" t="s">
        <v>311</v>
      </c>
      <c r="C113" s="17" t="s">
        <v>43</v>
      </c>
      <c r="D113" s="9" t="s">
        <v>113</v>
      </c>
      <c r="E113" s="17" t="s">
        <v>301</v>
      </c>
      <c r="F113" s="9" t="s">
        <v>453</v>
      </c>
      <c r="G113" s="9" t="str">
        <f t="shared" si="9"/>
        <v>4.58/km</v>
      </c>
      <c r="H113" s="26">
        <f t="shared" si="7"/>
        <v>0.011620370370370371</v>
      </c>
      <c r="I113" s="26">
        <f t="shared" si="8"/>
        <v>0.005891203703703701</v>
      </c>
    </row>
    <row r="114" spans="1:9" ht="15" customHeight="1">
      <c r="A114" s="9">
        <v>110</v>
      </c>
      <c r="B114" s="17" t="s">
        <v>232</v>
      </c>
      <c r="C114" s="17" t="s">
        <v>27</v>
      </c>
      <c r="D114" s="9" t="s">
        <v>109</v>
      </c>
      <c r="E114" s="17" t="s">
        <v>121</v>
      </c>
      <c r="F114" s="9" t="s">
        <v>454</v>
      </c>
      <c r="G114" s="9" t="str">
        <f t="shared" si="9"/>
        <v>4.60/km</v>
      </c>
      <c r="H114" s="26">
        <f aca="true" t="shared" si="10" ref="H114:H177">F114-$F$5</f>
        <v>0.011817129629629629</v>
      </c>
      <c r="I114" s="26">
        <f t="shared" si="8"/>
        <v>0.00884259259259259</v>
      </c>
    </row>
    <row r="115" spans="1:9" ht="15" customHeight="1">
      <c r="A115" s="9">
        <v>111</v>
      </c>
      <c r="B115" s="17" t="s">
        <v>312</v>
      </c>
      <c r="C115" s="17" t="s">
        <v>73</v>
      </c>
      <c r="D115" s="9" t="s">
        <v>107</v>
      </c>
      <c r="E115" s="17" t="s">
        <v>210</v>
      </c>
      <c r="F115" s="9" t="s">
        <v>455</v>
      </c>
      <c r="G115" s="9" t="str">
        <f t="shared" si="9"/>
        <v>4.60/km</v>
      </c>
      <c r="H115" s="26">
        <f t="shared" si="10"/>
        <v>0.01182870370370371</v>
      </c>
      <c r="I115" s="26">
        <f t="shared" si="8"/>
        <v>0.00976851851851852</v>
      </c>
    </row>
    <row r="116" spans="1:9" ht="15" customHeight="1">
      <c r="A116" s="9">
        <v>112</v>
      </c>
      <c r="B116" s="17" t="s">
        <v>313</v>
      </c>
      <c r="C116" s="17" t="s">
        <v>14</v>
      </c>
      <c r="D116" s="9" t="s">
        <v>107</v>
      </c>
      <c r="E116" s="17" t="s">
        <v>210</v>
      </c>
      <c r="F116" s="9" t="s">
        <v>456</v>
      </c>
      <c r="G116" s="9" t="str">
        <f t="shared" si="9"/>
        <v>5.00/km</v>
      </c>
      <c r="H116" s="26">
        <f t="shared" si="10"/>
        <v>0.011875000000000004</v>
      </c>
      <c r="I116" s="26">
        <f t="shared" si="8"/>
        <v>0.009814814814814814</v>
      </c>
    </row>
    <row r="117" spans="1:9" ht="15" customHeight="1">
      <c r="A117" s="9">
        <v>113</v>
      </c>
      <c r="B117" s="17" t="s">
        <v>314</v>
      </c>
      <c r="C117" s="17" t="s">
        <v>17</v>
      </c>
      <c r="D117" s="9" t="s">
        <v>106</v>
      </c>
      <c r="E117" s="17" t="s">
        <v>194</v>
      </c>
      <c r="F117" s="9" t="s">
        <v>131</v>
      </c>
      <c r="G117" s="9" t="str">
        <f t="shared" si="9"/>
        <v>5.01/km</v>
      </c>
      <c r="H117" s="26">
        <f t="shared" si="10"/>
        <v>0.011944444444444445</v>
      </c>
      <c r="I117" s="26">
        <f t="shared" si="8"/>
        <v>0.008460648148148151</v>
      </c>
    </row>
    <row r="118" spans="1:9" ht="15" customHeight="1">
      <c r="A118" s="9">
        <v>114</v>
      </c>
      <c r="B118" s="17" t="s">
        <v>315</v>
      </c>
      <c r="C118" s="17" t="s">
        <v>22</v>
      </c>
      <c r="D118" s="9" t="s">
        <v>107</v>
      </c>
      <c r="E118" s="17" t="s">
        <v>210</v>
      </c>
      <c r="F118" s="9" t="s">
        <v>457</v>
      </c>
      <c r="G118" s="9" t="str">
        <f t="shared" si="9"/>
        <v>5.01/km</v>
      </c>
      <c r="H118" s="26">
        <f t="shared" si="10"/>
        <v>0.011956018518518519</v>
      </c>
      <c r="I118" s="26">
        <f t="shared" si="8"/>
        <v>0.00989583333333333</v>
      </c>
    </row>
    <row r="119" spans="1:9" ht="15" customHeight="1">
      <c r="A119" s="9">
        <v>115</v>
      </c>
      <c r="B119" s="17" t="s">
        <v>316</v>
      </c>
      <c r="C119" s="17" t="s">
        <v>40</v>
      </c>
      <c r="D119" s="9" t="s">
        <v>108</v>
      </c>
      <c r="E119" s="17" t="s">
        <v>199</v>
      </c>
      <c r="F119" s="9" t="s">
        <v>132</v>
      </c>
      <c r="G119" s="9" t="str">
        <f t="shared" si="9"/>
        <v>5.02/km</v>
      </c>
      <c r="H119" s="26">
        <f t="shared" si="10"/>
        <v>0.012071759259259261</v>
      </c>
      <c r="I119" s="26">
        <f t="shared" si="8"/>
        <v>0.010694444444444444</v>
      </c>
    </row>
    <row r="120" spans="1:9" ht="15" customHeight="1">
      <c r="A120" s="9">
        <v>116</v>
      </c>
      <c r="B120" s="17" t="s">
        <v>101</v>
      </c>
      <c r="C120" s="17" t="s">
        <v>102</v>
      </c>
      <c r="D120" s="9" t="s">
        <v>111</v>
      </c>
      <c r="E120" s="17" t="s">
        <v>317</v>
      </c>
      <c r="F120" s="9" t="s">
        <v>133</v>
      </c>
      <c r="G120" s="9" t="str">
        <f t="shared" si="9"/>
        <v>5.04/km</v>
      </c>
      <c r="H120" s="26">
        <f t="shared" si="10"/>
        <v>0.012303240740740747</v>
      </c>
      <c r="I120" s="26">
        <f t="shared" si="8"/>
        <v>0.00346064814814815</v>
      </c>
    </row>
    <row r="121" spans="1:9" ht="15" customHeight="1">
      <c r="A121" s="9">
        <v>117</v>
      </c>
      <c r="B121" s="17" t="s">
        <v>318</v>
      </c>
      <c r="C121" s="17" t="s">
        <v>319</v>
      </c>
      <c r="D121" s="9" t="s">
        <v>107</v>
      </c>
      <c r="E121" s="17" t="s">
        <v>210</v>
      </c>
      <c r="F121" s="9" t="s">
        <v>458</v>
      </c>
      <c r="G121" s="9" t="str">
        <f t="shared" si="9"/>
        <v>5.04/km</v>
      </c>
      <c r="H121" s="26">
        <f t="shared" si="10"/>
        <v>0.012361111111111114</v>
      </c>
      <c r="I121" s="26">
        <f t="shared" si="8"/>
        <v>0.010300925925925925</v>
      </c>
    </row>
    <row r="122" spans="1:9" ht="15" customHeight="1">
      <c r="A122" s="9">
        <v>118</v>
      </c>
      <c r="B122" s="17" t="s">
        <v>320</v>
      </c>
      <c r="C122" s="17" t="s">
        <v>321</v>
      </c>
      <c r="D122" s="9" t="s">
        <v>114</v>
      </c>
      <c r="E122" s="17" t="s">
        <v>64</v>
      </c>
      <c r="F122" s="9" t="s">
        <v>459</v>
      </c>
      <c r="G122" s="9" t="str">
        <f t="shared" si="9"/>
        <v>5.06/km</v>
      </c>
      <c r="H122" s="26">
        <f t="shared" si="10"/>
        <v>0.012523148148148151</v>
      </c>
      <c r="I122" s="26">
        <f t="shared" si="8"/>
        <v>0.00829861111111111</v>
      </c>
    </row>
    <row r="123" spans="1:9" ht="15" customHeight="1">
      <c r="A123" s="9">
        <v>119</v>
      </c>
      <c r="B123" s="17" t="s">
        <v>322</v>
      </c>
      <c r="C123" s="17" t="s">
        <v>43</v>
      </c>
      <c r="D123" s="9" t="s">
        <v>108</v>
      </c>
      <c r="E123" s="17" t="s">
        <v>240</v>
      </c>
      <c r="F123" s="9" t="s">
        <v>460</v>
      </c>
      <c r="G123" s="9" t="str">
        <f t="shared" si="9"/>
        <v>5.08/km</v>
      </c>
      <c r="H123" s="26">
        <f t="shared" si="10"/>
        <v>0.012835648148148152</v>
      </c>
      <c r="I123" s="26">
        <f t="shared" si="8"/>
        <v>0.011458333333333334</v>
      </c>
    </row>
    <row r="124" spans="1:9" ht="15" customHeight="1">
      <c r="A124" s="9">
        <v>120</v>
      </c>
      <c r="B124" s="17" t="s">
        <v>323</v>
      </c>
      <c r="C124" s="17" t="s">
        <v>44</v>
      </c>
      <c r="D124" s="9" t="s">
        <v>113</v>
      </c>
      <c r="E124" s="17" t="s">
        <v>274</v>
      </c>
      <c r="F124" s="9" t="s">
        <v>461</v>
      </c>
      <c r="G124" s="9" t="str">
        <f t="shared" si="9"/>
        <v>5.09/km</v>
      </c>
      <c r="H124" s="26">
        <f t="shared" si="10"/>
        <v>0.01292824074074074</v>
      </c>
      <c r="I124" s="26">
        <f t="shared" si="8"/>
        <v>0.0071990740740740695</v>
      </c>
    </row>
    <row r="125" spans="1:9" ht="15" customHeight="1">
      <c r="A125" s="9">
        <v>121</v>
      </c>
      <c r="B125" s="17" t="s">
        <v>324</v>
      </c>
      <c r="C125" s="17" t="s">
        <v>23</v>
      </c>
      <c r="D125" s="9" t="s">
        <v>108</v>
      </c>
      <c r="E125" s="17" t="s">
        <v>197</v>
      </c>
      <c r="F125" s="9" t="s">
        <v>462</v>
      </c>
      <c r="G125" s="9" t="str">
        <f t="shared" si="9"/>
        <v>5.10/km</v>
      </c>
      <c r="H125" s="26">
        <f t="shared" si="10"/>
        <v>0.013043981481481483</v>
      </c>
      <c r="I125" s="26">
        <f t="shared" si="8"/>
        <v>0.011666666666666665</v>
      </c>
    </row>
    <row r="126" spans="1:9" ht="15" customHeight="1">
      <c r="A126" s="10">
        <v>122</v>
      </c>
      <c r="B126" s="28" t="s">
        <v>218</v>
      </c>
      <c r="C126" s="28" t="s">
        <v>14</v>
      </c>
      <c r="D126" s="10" t="s">
        <v>196</v>
      </c>
      <c r="E126" s="28" t="s">
        <v>36</v>
      </c>
      <c r="F126" s="10" t="s">
        <v>134</v>
      </c>
      <c r="G126" s="10" t="str">
        <f t="shared" si="9"/>
        <v>5.12/km</v>
      </c>
      <c r="H126" s="27">
        <f t="shared" si="10"/>
        <v>0.013217592592592593</v>
      </c>
      <c r="I126" s="27">
        <f t="shared" si="8"/>
        <v>0.009363425925925921</v>
      </c>
    </row>
    <row r="127" spans="1:9" ht="15" customHeight="1">
      <c r="A127" s="9">
        <v>123</v>
      </c>
      <c r="B127" s="17" t="s">
        <v>325</v>
      </c>
      <c r="C127" s="17" t="s">
        <v>54</v>
      </c>
      <c r="D127" s="9" t="s">
        <v>113</v>
      </c>
      <c r="E127" s="17" t="s">
        <v>197</v>
      </c>
      <c r="F127" s="9" t="s">
        <v>463</v>
      </c>
      <c r="G127" s="9" t="str">
        <f t="shared" si="9"/>
        <v>5.13/km</v>
      </c>
      <c r="H127" s="26">
        <f t="shared" si="10"/>
        <v>0.01334490740740741</v>
      </c>
      <c r="I127" s="26">
        <f t="shared" si="8"/>
        <v>0.007615740740740739</v>
      </c>
    </row>
    <row r="128" spans="1:9" ht="15" customHeight="1">
      <c r="A128" s="9">
        <v>124</v>
      </c>
      <c r="B128" s="17" t="s">
        <v>326</v>
      </c>
      <c r="C128" s="17" t="s">
        <v>44</v>
      </c>
      <c r="D128" s="9" t="s">
        <v>109</v>
      </c>
      <c r="E128" s="17" t="s">
        <v>121</v>
      </c>
      <c r="F128" s="9" t="s">
        <v>135</v>
      </c>
      <c r="G128" s="9" t="str">
        <f t="shared" si="9"/>
        <v>5.15/km</v>
      </c>
      <c r="H128" s="26">
        <f t="shared" si="10"/>
        <v>0.01355324074074074</v>
      </c>
      <c r="I128" s="26">
        <f t="shared" si="8"/>
        <v>0.010578703703703701</v>
      </c>
    </row>
    <row r="129" spans="1:9" ht="15" customHeight="1">
      <c r="A129" s="9">
        <v>125</v>
      </c>
      <c r="B129" s="17" t="s">
        <v>327</v>
      </c>
      <c r="C129" s="17" t="s">
        <v>43</v>
      </c>
      <c r="D129" s="9" t="s">
        <v>117</v>
      </c>
      <c r="E129" s="17" t="s">
        <v>178</v>
      </c>
      <c r="F129" s="9" t="s">
        <v>171</v>
      </c>
      <c r="G129" s="9" t="str">
        <f t="shared" si="9"/>
        <v>5.15/km</v>
      </c>
      <c r="H129" s="26">
        <f t="shared" si="10"/>
        <v>0.013611111111111109</v>
      </c>
      <c r="I129" s="26">
        <f t="shared" si="8"/>
        <v>0.010023148148148139</v>
      </c>
    </row>
    <row r="130" spans="1:9" ht="15" customHeight="1">
      <c r="A130" s="9">
        <v>126</v>
      </c>
      <c r="B130" s="17" t="s">
        <v>328</v>
      </c>
      <c r="C130" s="17" t="s">
        <v>52</v>
      </c>
      <c r="D130" s="9" t="s">
        <v>108</v>
      </c>
      <c r="E130" s="17" t="s">
        <v>329</v>
      </c>
      <c r="F130" s="9" t="s">
        <v>464</v>
      </c>
      <c r="G130" s="9" t="str">
        <f t="shared" si="9"/>
        <v>5.16/km</v>
      </c>
      <c r="H130" s="26">
        <f t="shared" si="10"/>
        <v>0.013715277777777778</v>
      </c>
      <c r="I130" s="26">
        <f t="shared" si="8"/>
        <v>0.01233796296296296</v>
      </c>
    </row>
    <row r="131" spans="1:9" ht="15" customHeight="1">
      <c r="A131" s="9">
        <v>127</v>
      </c>
      <c r="B131" s="17" t="s">
        <v>330</v>
      </c>
      <c r="C131" s="17" t="s">
        <v>22</v>
      </c>
      <c r="D131" s="9" t="s">
        <v>108</v>
      </c>
      <c r="E131" s="17" t="s">
        <v>213</v>
      </c>
      <c r="F131" s="9" t="s">
        <v>172</v>
      </c>
      <c r="G131" s="9" t="str">
        <f t="shared" si="9"/>
        <v>5.17/km</v>
      </c>
      <c r="H131" s="26">
        <f t="shared" si="10"/>
        <v>0.0137962962962963</v>
      </c>
      <c r="I131" s="26">
        <f t="shared" si="8"/>
        <v>0.012418981481481482</v>
      </c>
    </row>
    <row r="132" spans="1:9" ht="15" customHeight="1">
      <c r="A132" s="9">
        <v>128</v>
      </c>
      <c r="B132" s="17" t="s">
        <v>331</v>
      </c>
      <c r="C132" s="17" t="s">
        <v>42</v>
      </c>
      <c r="D132" s="9" t="s">
        <v>106</v>
      </c>
      <c r="E132" s="17" t="s">
        <v>210</v>
      </c>
      <c r="F132" s="9" t="s">
        <v>136</v>
      </c>
      <c r="G132" s="9" t="str">
        <f t="shared" si="9"/>
        <v>5.18/km</v>
      </c>
      <c r="H132" s="26">
        <f t="shared" si="10"/>
        <v>0.013993055555555557</v>
      </c>
      <c r="I132" s="26">
        <f t="shared" si="8"/>
        <v>0.010509259259259263</v>
      </c>
    </row>
    <row r="133" spans="1:9" ht="15" customHeight="1">
      <c r="A133" s="10">
        <v>129</v>
      </c>
      <c r="B133" s="28" t="s">
        <v>100</v>
      </c>
      <c r="C133" s="28" t="s">
        <v>15</v>
      </c>
      <c r="D133" s="10" t="s">
        <v>109</v>
      </c>
      <c r="E133" s="28" t="s">
        <v>36</v>
      </c>
      <c r="F133" s="10" t="s">
        <v>136</v>
      </c>
      <c r="G133" s="10" t="str">
        <f t="shared" si="9"/>
        <v>5.18/km</v>
      </c>
      <c r="H133" s="27">
        <f t="shared" si="10"/>
        <v>0.013993055555555557</v>
      </c>
      <c r="I133" s="27">
        <f aca="true" t="shared" si="11" ref="I133:I196">F133-INDEX($F$5:$F$792,MATCH(D133,$D$5:$D$792,0))</f>
        <v>0.011018518518518518</v>
      </c>
    </row>
    <row r="134" spans="1:9" ht="15" customHeight="1">
      <c r="A134" s="9">
        <v>130</v>
      </c>
      <c r="B134" s="17" t="s">
        <v>332</v>
      </c>
      <c r="C134" s="17" t="s">
        <v>333</v>
      </c>
      <c r="D134" s="9" t="s">
        <v>109</v>
      </c>
      <c r="E134" s="17" t="s">
        <v>178</v>
      </c>
      <c r="F134" s="9" t="s">
        <v>465</v>
      </c>
      <c r="G134" s="9" t="str">
        <f t="shared" si="9"/>
        <v>5.19/km</v>
      </c>
      <c r="H134" s="26">
        <f t="shared" si="10"/>
        <v>0.014027777777777785</v>
      </c>
      <c r="I134" s="26">
        <f t="shared" si="11"/>
        <v>0.011053240740740745</v>
      </c>
    </row>
    <row r="135" spans="1:9" ht="15" customHeight="1">
      <c r="A135" s="9">
        <v>131</v>
      </c>
      <c r="B135" s="17" t="s">
        <v>334</v>
      </c>
      <c r="C135" s="17" t="s">
        <v>62</v>
      </c>
      <c r="D135" s="9" t="s">
        <v>110</v>
      </c>
      <c r="E135" s="17" t="s">
        <v>210</v>
      </c>
      <c r="F135" s="9" t="s">
        <v>466</v>
      </c>
      <c r="G135" s="9" t="str">
        <f t="shared" si="9"/>
        <v>5.19/km</v>
      </c>
      <c r="H135" s="26">
        <f t="shared" si="10"/>
        <v>0.014039351851851851</v>
      </c>
      <c r="I135" s="26">
        <f t="shared" si="11"/>
        <v>0.003124999999999996</v>
      </c>
    </row>
    <row r="136" spans="1:9" ht="15" customHeight="1">
      <c r="A136" s="10">
        <v>132</v>
      </c>
      <c r="B136" s="28" t="s">
        <v>335</v>
      </c>
      <c r="C136" s="28" t="s">
        <v>336</v>
      </c>
      <c r="D136" s="10" t="s">
        <v>116</v>
      </c>
      <c r="E136" s="28" t="s">
        <v>36</v>
      </c>
      <c r="F136" s="10" t="s">
        <v>137</v>
      </c>
      <c r="G136" s="10" t="str">
        <f t="shared" si="9"/>
        <v>5.21/km</v>
      </c>
      <c r="H136" s="27">
        <f t="shared" si="10"/>
        <v>0.01424768518518519</v>
      </c>
      <c r="I136" s="27">
        <f t="shared" si="11"/>
        <v>0.006273148148148149</v>
      </c>
    </row>
    <row r="137" spans="1:9" ht="15" customHeight="1">
      <c r="A137" s="9">
        <v>133</v>
      </c>
      <c r="B137" s="17" t="s">
        <v>337</v>
      </c>
      <c r="C137" s="17" t="s">
        <v>27</v>
      </c>
      <c r="D137" s="9" t="s">
        <v>108</v>
      </c>
      <c r="E137" s="17" t="s">
        <v>185</v>
      </c>
      <c r="F137" s="9" t="s">
        <v>138</v>
      </c>
      <c r="G137" s="9" t="str">
        <f t="shared" si="9"/>
        <v>5.21/km</v>
      </c>
      <c r="H137" s="26">
        <f t="shared" si="10"/>
        <v>0.014328703703703705</v>
      </c>
      <c r="I137" s="26">
        <f t="shared" si="11"/>
        <v>0.012951388888888887</v>
      </c>
    </row>
    <row r="138" spans="1:9" ht="15" customHeight="1">
      <c r="A138" s="9">
        <v>134</v>
      </c>
      <c r="B138" s="17" t="s">
        <v>338</v>
      </c>
      <c r="C138" s="17" t="s">
        <v>24</v>
      </c>
      <c r="D138" s="9" t="s">
        <v>107</v>
      </c>
      <c r="E138" s="17" t="s">
        <v>210</v>
      </c>
      <c r="F138" s="9" t="s">
        <v>139</v>
      </c>
      <c r="G138" s="9" t="str">
        <f t="shared" si="9"/>
        <v>5.24/km</v>
      </c>
      <c r="H138" s="26">
        <f t="shared" si="10"/>
        <v>0.01459490740740741</v>
      </c>
      <c r="I138" s="26">
        <f t="shared" si="11"/>
        <v>0.012534722222222221</v>
      </c>
    </row>
    <row r="139" spans="1:9" ht="15" customHeight="1">
      <c r="A139" s="9">
        <v>135</v>
      </c>
      <c r="B139" s="17" t="s">
        <v>88</v>
      </c>
      <c r="C139" s="17" t="s">
        <v>305</v>
      </c>
      <c r="D139" s="9" t="s">
        <v>114</v>
      </c>
      <c r="E139" s="17" t="s">
        <v>178</v>
      </c>
      <c r="F139" s="9" t="s">
        <v>140</v>
      </c>
      <c r="G139" s="9" t="str">
        <f t="shared" si="9"/>
        <v>5.25/km</v>
      </c>
      <c r="H139" s="26">
        <f t="shared" si="10"/>
        <v>0.014756944444444448</v>
      </c>
      <c r="I139" s="26">
        <f t="shared" si="11"/>
        <v>0.010532407407407407</v>
      </c>
    </row>
    <row r="140" spans="1:9" ht="15" customHeight="1">
      <c r="A140" s="9">
        <v>136</v>
      </c>
      <c r="B140" s="17" t="s">
        <v>86</v>
      </c>
      <c r="C140" s="17" t="s">
        <v>98</v>
      </c>
      <c r="D140" s="9" t="s">
        <v>117</v>
      </c>
      <c r="E140" s="17" t="s">
        <v>339</v>
      </c>
      <c r="F140" s="9" t="s">
        <v>467</v>
      </c>
      <c r="G140" s="9" t="str">
        <f t="shared" si="9"/>
        <v>5.26/km</v>
      </c>
      <c r="H140" s="26">
        <f t="shared" si="10"/>
        <v>0.014895833333333337</v>
      </c>
      <c r="I140" s="26">
        <f t="shared" si="11"/>
        <v>0.011307870370370367</v>
      </c>
    </row>
    <row r="141" spans="1:9" ht="15" customHeight="1">
      <c r="A141" s="9">
        <v>137</v>
      </c>
      <c r="B141" s="17" t="s">
        <v>340</v>
      </c>
      <c r="C141" s="17" t="s">
        <v>21</v>
      </c>
      <c r="D141" s="9" t="s">
        <v>117</v>
      </c>
      <c r="E141" s="17" t="s">
        <v>341</v>
      </c>
      <c r="F141" s="9" t="s">
        <v>141</v>
      </c>
      <c r="G141" s="9" t="str">
        <f t="shared" si="9"/>
        <v>5.27/km</v>
      </c>
      <c r="H141" s="26">
        <f t="shared" si="10"/>
        <v>0.014988425925925926</v>
      </c>
      <c r="I141" s="26">
        <f t="shared" si="11"/>
        <v>0.011400462962962956</v>
      </c>
    </row>
    <row r="142" spans="1:9" ht="15" customHeight="1">
      <c r="A142" s="9">
        <v>138</v>
      </c>
      <c r="B142" s="17" t="s">
        <v>342</v>
      </c>
      <c r="C142" s="17" t="s">
        <v>76</v>
      </c>
      <c r="D142" s="9" t="s">
        <v>111</v>
      </c>
      <c r="E142" s="17" t="s">
        <v>343</v>
      </c>
      <c r="F142" s="9" t="s">
        <v>142</v>
      </c>
      <c r="G142" s="9" t="str">
        <f t="shared" si="9"/>
        <v>5.30/km</v>
      </c>
      <c r="H142" s="26">
        <f t="shared" si="10"/>
        <v>0.015300925925925933</v>
      </c>
      <c r="I142" s="26">
        <f t="shared" si="11"/>
        <v>0.006458333333333337</v>
      </c>
    </row>
    <row r="143" spans="1:9" ht="15" customHeight="1">
      <c r="A143" s="9">
        <v>139</v>
      </c>
      <c r="B143" s="17" t="s">
        <v>344</v>
      </c>
      <c r="C143" s="17" t="s">
        <v>23</v>
      </c>
      <c r="D143" s="9" t="s">
        <v>106</v>
      </c>
      <c r="E143" s="17" t="s">
        <v>210</v>
      </c>
      <c r="F143" s="9" t="s">
        <v>143</v>
      </c>
      <c r="G143" s="9" t="str">
        <f t="shared" si="9"/>
        <v>5.34/km</v>
      </c>
      <c r="H143" s="26">
        <f t="shared" si="10"/>
        <v>0.01576388888888889</v>
      </c>
      <c r="I143" s="26">
        <f t="shared" si="11"/>
        <v>0.012280092592592596</v>
      </c>
    </row>
    <row r="144" spans="1:9" ht="15" customHeight="1">
      <c r="A144" s="9">
        <v>140</v>
      </c>
      <c r="B144" s="17" t="s">
        <v>103</v>
      </c>
      <c r="C144" s="17" t="s">
        <v>71</v>
      </c>
      <c r="D144" s="9" t="s">
        <v>115</v>
      </c>
      <c r="E144" s="17" t="s">
        <v>197</v>
      </c>
      <c r="F144" s="9" t="s">
        <v>468</v>
      </c>
      <c r="G144" s="9" t="str">
        <f t="shared" si="9"/>
        <v>5.38/km</v>
      </c>
      <c r="H144" s="26">
        <f t="shared" si="10"/>
        <v>0.016238425925925927</v>
      </c>
      <c r="I144" s="26">
        <f t="shared" si="11"/>
        <v>0.0058796296296296235</v>
      </c>
    </row>
    <row r="145" spans="1:9" ht="15" customHeight="1">
      <c r="A145" s="9">
        <v>141</v>
      </c>
      <c r="B145" s="17" t="s">
        <v>345</v>
      </c>
      <c r="C145" s="17" t="s">
        <v>45</v>
      </c>
      <c r="D145" s="9" t="s">
        <v>118</v>
      </c>
      <c r="E145" s="17" t="s">
        <v>178</v>
      </c>
      <c r="F145" s="9" t="s">
        <v>144</v>
      </c>
      <c r="G145" s="9" t="str">
        <f t="shared" si="9"/>
        <v>5.39/km</v>
      </c>
      <c r="H145" s="26">
        <f t="shared" si="10"/>
        <v>0.01638888888888889</v>
      </c>
      <c r="I145" s="26">
        <f t="shared" si="11"/>
        <v>0</v>
      </c>
    </row>
    <row r="146" spans="1:9" ht="15" customHeight="1">
      <c r="A146" s="9">
        <v>142</v>
      </c>
      <c r="B146" s="17" t="s">
        <v>346</v>
      </c>
      <c r="C146" s="17" t="s">
        <v>347</v>
      </c>
      <c r="D146" s="9" t="s">
        <v>110</v>
      </c>
      <c r="E146" s="17" t="s">
        <v>210</v>
      </c>
      <c r="F146" s="9" t="s">
        <v>469</v>
      </c>
      <c r="G146" s="9" t="str">
        <f t="shared" si="9"/>
        <v>5.39/km</v>
      </c>
      <c r="H146" s="26">
        <f t="shared" si="10"/>
        <v>0.016412037037037037</v>
      </c>
      <c r="I146" s="26">
        <f t="shared" si="11"/>
        <v>0.005497685185185182</v>
      </c>
    </row>
    <row r="147" spans="1:9" ht="15" customHeight="1">
      <c r="A147" s="9">
        <v>143</v>
      </c>
      <c r="B147" s="17" t="s">
        <v>348</v>
      </c>
      <c r="C147" s="17" t="s">
        <v>25</v>
      </c>
      <c r="D147" s="9" t="s">
        <v>113</v>
      </c>
      <c r="E147" s="17" t="s">
        <v>274</v>
      </c>
      <c r="F147" s="9" t="s">
        <v>470</v>
      </c>
      <c r="G147" s="9" t="str">
        <f t="shared" si="9"/>
        <v>5.42/km</v>
      </c>
      <c r="H147" s="26">
        <f t="shared" si="10"/>
        <v>0.01673611111111111</v>
      </c>
      <c r="I147" s="26">
        <f t="shared" si="11"/>
        <v>0.01100694444444444</v>
      </c>
    </row>
    <row r="148" spans="1:9" ht="15" customHeight="1">
      <c r="A148" s="9">
        <v>144</v>
      </c>
      <c r="B148" s="17" t="s">
        <v>293</v>
      </c>
      <c r="C148" s="17" t="s">
        <v>19</v>
      </c>
      <c r="D148" s="9" t="s">
        <v>107</v>
      </c>
      <c r="E148" s="17" t="s">
        <v>59</v>
      </c>
      <c r="F148" s="9" t="s">
        <v>145</v>
      </c>
      <c r="G148" s="9" t="str">
        <f aca="true" t="shared" si="12" ref="G148:G170">TEXT(INT((HOUR(F148)*3600+MINUTE(F148)*60+SECOND(F148))/$I$3/60),"0")&amp;"."&amp;TEXT(MOD((HOUR(F148)*3600+MINUTE(F148)*60+SECOND(F148))/$I$3,60),"00")&amp;"/km"</f>
        <v>5.43/km</v>
      </c>
      <c r="H148" s="26">
        <f t="shared" si="10"/>
        <v>0.016886574074074075</v>
      </c>
      <c r="I148" s="26">
        <f t="shared" si="11"/>
        <v>0.014826388888888885</v>
      </c>
    </row>
    <row r="149" spans="1:9" ht="15" customHeight="1">
      <c r="A149" s="9">
        <v>145</v>
      </c>
      <c r="B149" s="17" t="s">
        <v>349</v>
      </c>
      <c r="C149" s="17" t="s">
        <v>81</v>
      </c>
      <c r="D149" s="9" t="s">
        <v>114</v>
      </c>
      <c r="E149" s="17" t="s">
        <v>210</v>
      </c>
      <c r="F149" s="9" t="s">
        <v>471</v>
      </c>
      <c r="G149" s="9" t="str">
        <f t="shared" si="12"/>
        <v>5.45/km</v>
      </c>
      <c r="H149" s="26">
        <f t="shared" si="10"/>
        <v>0.01710648148148148</v>
      </c>
      <c r="I149" s="26">
        <f t="shared" si="11"/>
        <v>0.012881944444444439</v>
      </c>
    </row>
    <row r="150" spans="1:9" ht="15" customHeight="1">
      <c r="A150" s="9">
        <v>146</v>
      </c>
      <c r="B150" s="17" t="s">
        <v>350</v>
      </c>
      <c r="C150" s="17" t="s">
        <v>60</v>
      </c>
      <c r="D150" s="9" t="s">
        <v>118</v>
      </c>
      <c r="E150" s="17" t="s">
        <v>178</v>
      </c>
      <c r="F150" s="9" t="s">
        <v>472</v>
      </c>
      <c r="G150" s="9" t="str">
        <f t="shared" si="12"/>
        <v>5.46/km</v>
      </c>
      <c r="H150" s="26">
        <f t="shared" si="10"/>
        <v>0.01715277777777778</v>
      </c>
      <c r="I150" s="26">
        <f t="shared" si="11"/>
        <v>0.0007638888888888903</v>
      </c>
    </row>
    <row r="151" spans="1:9" ht="15" customHeight="1">
      <c r="A151" s="9">
        <v>147</v>
      </c>
      <c r="B151" s="17" t="s">
        <v>351</v>
      </c>
      <c r="C151" s="17" t="s">
        <v>66</v>
      </c>
      <c r="D151" s="9" t="s">
        <v>111</v>
      </c>
      <c r="E151" s="17" t="s">
        <v>352</v>
      </c>
      <c r="F151" s="9" t="s">
        <v>146</v>
      </c>
      <c r="G151" s="9" t="str">
        <f t="shared" si="12"/>
        <v>5.47/km</v>
      </c>
      <c r="H151" s="26">
        <f t="shared" si="10"/>
        <v>0.01729166666666667</v>
      </c>
      <c r="I151" s="26">
        <f t="shared" si="11"/>
        <v>0.008449074074074074</v>
      </c>
    </row>
    <row r="152" spans="1:9" ht="15" customHeight="1">
      <c r="A152" s="9">
        <v>148</v>
      </c>
      <c r="B152" s="17" t="s">
        <v>353</v>
      </c>
      <c r="C152" s="17" t="s">
        <v>56</v>
      </c>
      <c r="D152" s="9" t="s">
        <v>109</v>
      </c>
      <c r="E152" s="17" t="s">
        <v>210</v>
      </c>
      <c r="F152" s="9" t="s">
        <v>473</v>
      </c>
      <c r="G152" s="9" t="str">
        <f t="shared" si="12"/>
        <v>5.48/km</v>
      </c>
      <c r="H152" s="26">
        <f t="shared" si="10"/>
        <v>0.01746527777777778</v>
      </c>
      <c r="I152" s="26">
        <f t="shared" si="11"/>
        <v>0.014490740740740742</v>
      </c>
    </row>
    <row r="153" spans="1:9" ht="15" customHeight="1">
      <c r="A153" s="9">
        <v>149</v>
      </c>
      <c r="B153" s="17" t="s">
        <v>354</v>
      </c>
      <c r="C153" s="17" t="s">
        <v>39</v>
      </c>
      <c r="D153" s="9" t="s">
        <v>108</v>
      </c>
      <c r="E153" s="17" t="s">
        <v>210</v>
      </c>
      <c r="F153" s="9" t="s">
        <v>173</v>
      </c>
      <c r="G153" s="9" t="str">
        <f t="shared" si="12"/>
        <v>5.51/km</v>
      </c>
      <c r="H153" s="26">
        <f t="shared" si="10"/>
        <v>0.017731481481481487</v>
      </c>
      <c r="I153" s="26">
        <f t="shared" si="11"/>
        <v>0.01635416666666667</v>
      </c>
    </row>
    <row r="154" spans="1:9" ht="15" customHeight="1">
      <c r="A154" s="9">
        <v>150</v>
      </c>
      <c r="B154" s="17" t="s">
        <v>355</v>
      </c>
      <c r="C154" s="17" t="s">
        <v>14</v>
      </c>
      <c r="D154" s="9" t="s">
        <v>119</v>
      </c>
      <c r="E154" s="17" t="s">
        <v>210</v>
      </c>
      <c r="F154" s="9" t="s">
        <v>474</v>
      </c>
      <c r="G154" s="9" t="str">
        <f t="shared" si="12"/>
        <v>5.53/km</v>
      </c>
      <c r="H154" s="26">
        <f t="shared" si="10"/>
        <v>0.01797453703703704</v>
      </c>
      <c r="I154" s="26">
        <f t="shared" si="11"/>
        <v>0.00980324074074074</v>
      </c>
    </row>
    <row r="155" spans="1:9" ht="15" customHeight="1">
      <c r="A155" s="9">
        <v>151</v>
      </c>
      <c r="B155" s="17" t="s">
        <v>356</v>
      </c>
      <c r="C155" s="17" t="s">
        <v>357</v>
      </c>
      <c r="D155" s="9" t="s">
        <v>112</v>
      </c>
      <c r="E155" s="17" t="s">
        <v>343</v>
      </c>
      <c r="F155" s="9" t="s">
        <v>147</v>
      </c>
      <c r="G155" s="9" t="str">
        <f t="shared" si="12"/>
        <v>5.57/km</v>
      </c>
      <c r="H155" s="26">
        <f t="shared" si="10"/>
        <v>0.018472222222222223</v>
      </c>
      <c r="I155" s="26">
        <f t="shared" si="11"/>
        <v>0.011724537037037037</v>
      </c>
    </row>
    <row r="156" spans="1:9" ht="15" customHeight="1">
      <c r="A156" s="9">
        <v>152</v>
      </c>
      <c r="B156" s="17" t="s">
        <v>358</v>
      </c>
      <c r="C156" s="17" t="s">
        <v>359</v>
      </c>
      <c r="D156" s="9" t="s">
        <v>111</v>
      </c>
      <c r="E156" s="17" t="s">
        <v>317</v>
      </c>
      <c r="F156" s="9" t="s">
        <v>475</v>
      </c>
      <c r="G156" s="9" t="str">
        <f t="shared" si="12"/>
        <v>5.60/km</v>
      </c>
      <c r="H156" s="26">
        <f t="shared" si="10"/>
        <v>0.018750000000000003</v>
      </c>
      <c r="I156" s="26">
        <f t="shared" si="11"/>
        <v>0.009907407407407406</v>
      </c>
    </row>
    <row r="157" spans="1:9" ht="15" customHeight="1">
      <c r="A157" s="9">
        <v>153</v>
      </c>
      <c r="B157" s="17" t="s">
        <v>360</v>
      </c>
      <c r="C157" s="17" t="s">
        <v>361</v>
      </c>
      <c r="D157" s="9" t="s">
        <v>118</v>
      </c>
      <c r="E157" s="17" t="s">
        <v>122</v>
      </c>
      <c r="F157" s="9" t="s">
        <v>476</v>
      </c>
      <c r="G157" s="9" t="str">
        <f t="shared" si="12"/>
        <v>6.02/km</v>
      </c>
      <c r="H157" s="26">
        <f t="shared" si="10"/>
        <v>0.019016203703703702</v>
      </c>
      <c r="I157" s="26">
        <f t="shared" si="11"/>
        <v>0.0026273148148148115</v>
      </c>
    </row>
    <row r="158" spans="1:9" ht="15" customHeight="1">
      <c r="A158" s="9">
        <v>154</v>
      </c>
      <c r="B158" s="17" t="s">
        <v>104</v>
      </c>
      <c r="C158" s="17" t="s">
        <v>82</v>
      </c>
      <c r="D158" s="9" t="s">
        <v>113</v>
      </c>
      <c r="E158" s="17" t="s">
        <v>153</v>
      </c>
      <c r="F158" s="9" t="s">
        <v>477</v>
      </c>
      <c r="G158" s="9" t="str">
        <f t="shared" si="12"/>
        <v>6.08/km</v>
      </c>
      <c r="H158" s="26">
        <f t="shared" si="10"/>
        <v>0.019675925925925923</v>
      </c>
      <c r="I158" s="26">
        <f t="shared" si="11"/>
        <v>0.013946759259259253</v>
      </c>
    </row>
    <row r="159" spans="1:9" ht="15" customHeight="1">
      <c r="A159" s="9">
        <v>155</v>
      </c>
      <c r="B159" s="17" t="s">
        <v>362</v>
      </c>
      <c r="C159" s="17" t="s">
        <v>70</v>
      </c>
      <c r="D159" s="9" t="s">
        <v>110</v>
      </c>
      <c r="E159" s="17" t="s">
        <v>210</v>
      </c>
      <c r="F159" s="9" t="s">
        <v>478</v>
      </c>
      <c r="G159" s="9" t="str">
        <f t="shared" si="12"/>
        <v>6.09/km</v>
      </c>
      <c r="H159" s="26">
        <f t="shared" si="10"/>
        <v>0.019849537037037034</v>
      </c>
      <c r="I159" s="26">
        <f t="shared" si="11"/>
        <v>0.008935185185185178</v>
      </c>
    </row>
    <row r="160" spans="1:9" ht="15" customHeight="1">
      <c r="A160" s="9">
        <v>156</v>
      </c>
      <c r="B160" s="17" t="s">
        <v>363</v>
      </c>
      <c r="C160" s="17" t="s">
        <v>19</v>
      </c>
      <c r="D160" s="9" t="s">
        <v>108</v>
      </c>
      <c r="E160" s="17" t="s">
        <v>210</v>
      </c>
      <c r="F160" s="9" t="s">
        <v>148</v>
      </c>
      <c r="G160" s="9" t="str">
        <f t="shared" si="12"/>
        <v>6.10/km</v>
      </c>
      <c r="H160" s="26">
        <f t="shared" si="10"/>
        <v>0.01995370370370371</v>
      </c>
      <c r="I160" s="26">
        <f t="shared" si="11"/>
        <v>0.018576388888888892</v>
      </c>
    </row>
    <row r="161" spans="1:9" ht="15" customHeight="1">
      <c r="A161" s="9">
        <v>157</v>
      </c>
      <c r="B161" s="17" t="s">
        <v>364</v>
      </c>
      <c r="C161" s="17" t="s">
        <v>92</v>
      </c>
      <c r="D161" s="9" t="s">
        <v>110</v>
      </c>
      <c r="E161" s="17" t="s">
        <v>352</v>
      </c>
      <c r="F161" s="9" t="s">
        <v>479</v>
      </c>
      <c r="G161" s="9" t="str">
        <f t="shared" si="12"/>
        <v>6.12/km</v>
      </c>
      <c r="H161" s="26">
        <f t="shared" si="10"/>
        <v>0.020231481481481482</v>
      </c>
      <c r="I161" s="26">
        <f t="shared" si="11"/>
        <v>0.009317129629629627</v>
      </c>
    </row>
    <row r="162" spans="1:9" ht="15" customHeight="1">
      <c r="A162" s="9">
        <v>158</v>
      </c>
      <c r="B162" s="17" t="s">
        <v>195</v>
      </c>
      <c r="C162" s="17" t="s">
        <v>365</v>
      </c>
      <c r="D162" s="9" t="s">
        <v>109</v>
      </c>
      <c r="E162" s="17" t="s">
        <v>197</v>
      </c>
      <c r="F162" s="9" t="s">
        <v>149</v>
      </c>
      <c r="G162" s="9" t="str">
        <f t="shared" si="12"/>
        <v>6.13/km</v>
      </c>
      <c r="H162" s="26">
        <f t="shared" si="10"/>
        <v>0.020312500000000004</v>
      </c>
      <c r="I162" s="26">
        <f t="shared" si="11"/>
        <v>0.017337962962962965</v>
      </c>
    </row>
    <row r="163" spans="1:9" ht="15" customHeight="1">
      <c r="A163" s="9">
        <v>159</v>
      </c>
      <c r="B163" s="17" t="s">
        <v>57</v>
      </c>
      <c r="C163" s="17" t="s">
        <v>22</v>
      </c>
      <c r="D163" s="9" t="s">
        <v>113</v>
      </c>
      <c r="E163" s="17" t="s">
        <v>199</v>
      </c>
      <c r="F163" s="9" t="s">
        <v>480</v>
      </c>
      <c r="G163" s="9" t="str">
        <f t="shared" si="12"/>
        <v>6.14/km</v>
      </c>
      <c r="H163" s="26">
        <f t="shared" si="10"/>
        <v>0.02047453703703704</v>
      </c>
      <c r="I163" s="26">
        <f t="shared" si="11"/>
        <v>0.01474537037037037</v>
      </c>
    </row>
    <row r="164" spans="1:9" ht="15" customHeight="1">
      <c r="A164" s="9">
        <v>160</v>
      </c>
      <c r="B164" s="17" t="s">
        <v>366</v>
      </c>
      <c r="C164" s="17" t="s">
        <v>367</v>
      </c>
      <c r="D164" s="9" t="s">
        <v>118</v>
      </c>
      <c r="E164" s="17" t="s">
        <v>199</v>
      </c>
      <c r="F164" s="9" t="s">
        <v>150</v>
      </c>
      <c r="G164" s="9" t="str">
        <f t="shared" si="12"/>
        <v>6.20/km</v>
      </c>
      <c r="H164" s="26">
        <f t="shared" si="10"/>
        <v>0.02106481481481482</v>
      </c>
      <c r="I164" s="26">
        <f t="shared" si="11"/>
        <v>0.004675925925925931</v>
      </c>
    </row>
    <row r="165" spans="1:9" ht="15" customHeight="1">
      <c r="A165" s="9">
        <v>161</v>
      </c>
      <c r="B165" s="17" t="s">
        <v>368</v>
      </c>
      <c r="C165" s="17" t="s">
        <v>369</v>
      </c>
      <c r="D165" s="9" t="s">
        <v>110</v>
      </c>
      <c r="E165" s="17" t="s">
        <v>210</v>
      </c>
      <c r="F165" s="9" t="s">
        <v>481</v>
      </c>
      <c r="G165" s="9" t="str">
        <f t="shared" si="12"/>
        <v>6.20/km</v>
      </c>
      <c r="H165" s="26">
        <f t="shared" si="10"/>
        <v>0.021099537037037035</v>
      </c>
      <c r="I165" s="26">
        <f t="shared" si="11"/>
        <v>0.010185185185185179</v>
      </c>
    </row>
    <row r="166" spans="1:9" ht="15" customHeight="1">
      <c r="A166" s="9">
        <v>162</v>
      </c>
      <c r="B166" s="17" t="s">
        <v>96</v>
      </c>
      <c r="C166" s="17" t="s">
        <v>370</v>
      </c>
      <c r="D166" s="9" t="s">
        <v>110</v>
      </c>
      <c r="E166" s="17" t="s">
        <v>210</v>
      </c>
      <c r="F166" s="9" t="s">
        <v>151</v>
      </c>
      <c r="G166" s="9" t="str">
        <f t="shared" si="12"/>
        <v>6.23/km</v>
      </c>
      <c r="H166" s="26">
        <f t="shared" si="10"/>
        <v>0.021446759259259256</v>
      </c>
      <c r="I166" s="26">
        <f t="shared" si="11"/>
        <v>0.0105324074074074</v>
      </c>
    </row>
    <row r="167" spans="1:9" ht="15" customHeight="1">
      <c r="A167" s="9">
        <v>163</v>
      </c>
      <c r="B167" s="17" t="s">
        <v>371</v>
      </c>
      <c r="C167" s="17" t="s">
        <v>372</v>
      </c>
      <c r="D167" s="9" t="s">
        <v>118</v>
      </c>
      <c r="E167" s="17" t="s">
        <v>188</v>
      </c>
      <c r="F167" s="9" t="s">
        <v>482</v>
      </c>
      <c r="G167" s="9" t="str">
        <f t="shared" si="12"/>
        <v>6.37/km</v>
      </c>
      <c r="H167" s="26">
        <f t="shared" si="10"/>
        <v>0.02305555555555556</v>
      </c>
      <c r="I167" s="26">
        <f t="shared" si="11"/>
        <v>0.006666666666666668</v>
      </c>
    </row>
    <row r="168" spans="1:9" ht="15" customHeight="1">
      <c r="A168" s="10">
        <v>164</v>
      </c>
      <c r="B168" s="28" t="s">
        <v>155</v>
      </c>
      <c r="C168" s="28" t="s">
        <v>373</v>
      </c>
      <c r="D168" s="10" t="s">
        <v>116</v>
      </c>
      <c r="E168" s="28" t="s">
        <v>36</v>
      </c>
      <c r="F168" s="10" t="s">
        <v>483</v>
      </c>
      <c r="G168" s="10" t="str">
        <f t="shared" si="12"/>
        <v>6.48/km</v>
      </c>
      <c r="H168" s="27">
        <f t="shared" si="10"/>
        <v>0.02430555555555556</v>
      </c>
      <c r="I168" s="27">
        <f t="shared" si="11"/>
        <v>0.01633101851851852</v>
      </c>
    </row>
    <row r="169" spans="1:9" ht="15" customHeight="1">
      <c r="A169" s="9">
        <v>165</v>
      </c>
      <c r="B169" s="17" t="s">
        <v>374</v>
      </c>
      <c r="C169" s="17" t="s">
        <v>74</v>
      </c>
      <c r="D169" s="9" t="s">
        <v>118</v>
      </c>
      <c r="E169" s="17" t="s">
        <v>178</v>
      </c>
      <c r="F169" s="9" t="s">
        <v>484</v>
      </c>
      <c r="G169" s="9" t="str">
        <f t="shared" si="12"/>
        <v>6.50/km</v>
      </c>
      <c r="H169" s="26">
        <f t="shared" si="10"/>
        <v>0.024583333333333332</v>
      </c>
      <c r="I169" s="26">
        <f t="shared" si="11"/>
        <v>0.008194444444444442</v>
      </c>
    </row>
    <row r="170" spans="1:9" ht="15" customHeight="1">
      <c r="A170" s="9">
        <v>166</v>
      </c>
      <c r="B170" s="17" t="s">
        <v>375</v>
      </c>
      <c r="C170" s="17" t="s">
        <v>89</v>
      </c>
      <c r="D170" s="9" t="s">
        <v>112</v>
      </c>
      <c r="E170" s="17" t="s">
        <v>59</v>
      </c>
      <c r="F170" s="9" t="s">
        <v>485</v>
      </c>
      <c r="G170" s="9" t="str">
        <f t="shared" si="12"/>
        <v>7.29/km</v>
      </c>
      <c r="H170" s="26">
        <f t="shared" si="10"/>
        <v>0.029062500000000005</v>
      </c>
      <c r="I170" s="26">
        <f t="shared" si="11"/>
        <v>0.02231481481481482</v>
      </c>
    </row>
    <row r="171" spans="8:9" ht="15.75">
      <c r="H171" s="26">
        <f t="shared" si="10"/>
        <v>-0.022858796296296294</v>
      </c>
      <c r="I171" s="26" t="e">
        <f t="shared" si="11"/>
        <v>#N/A</v>
      </c>
    </row>
    <row r="172" spans="8:9" ht="15.75">
      <c r="H172" s="26">
        <f t="shared" si="10"/>
        <v>-0.022858796296296294</v>
      </c>
      <c r="I172" s="26" t="e">
        <f t="shared" si="11"/>
        <v>#N/A</v>
      </c>
    </row>
    <row r="173" spans="8:9" ht="15.75">
      <c r="H173" s="26">
        <f t="shared" si="10"/>
        <v>-0.022858796296296294</v>
      </c>
      <c r="I173" s="26" t="e">
        <f t="shared" si="11"/>
        <v>#N/A</v>
      </c>
    </row>
    <row r="174" spans="8:9" ht="15.75">
      <c r="H174" s="26">
        <f t="shared" si="10"/>
        <v>-0.022858796296296294</v>
      </c>
      <c r="I174" s="26" t="e">
        <f t="shared" si="11"/>
        <v>#N/A</v>
      </c>
    </row>
    <row r="175" spans="8:9" ht="15.75">
      <c r="H175" s="27">
        <f t="shared" si="10"/>
        <v>-0.022858796296296294</v>
      </c>
      <c r="I175" s="27" t="e">
        <f t="shared" si="11"/>
        <v>#N/A</v>
      </c>
    </row>
    <row r="176" spans="8:9" ht="15.75">
      <c r="H176" s="26">
        <f t="shared" si="10"/>
        <v>-0.022858796296296294</v>
      </c>
      <c r="I176" s="26" t="e">
        <f t="shared" si="11"/>
        <v>#N/A</v>
      </c>
    </row>
    <row r="177" spans="8:9" ht="15.75">
      <c r="H177" s="26">
        <f t="shared" si="10"/>
        <v>-0.022858796296296294</v>
      </c>
      <c r="I177" s="26" t="e">
        <f t="shared" si="11"/>
        <v>#N/A</v>
      </c>
    </row>
    <row r="178" spans="8:9" ht="15.75">
      <c r="H178" s="26">
        <f aca="true" t="shared" si="13" ref="H178:H241">F178-$F$5</f>
        <v>-0.022858796296296294</v>
      </c>
      <c r="I178" s="26" t="e">
        <f t="shared" si="11"/>
        <v>#N/A</v>
      </c>
    </row>
    <row r="179" spans="8:9" ht="15.75">
      <c r="H179" s="26">
        <f t="shared" si="13"/>
        <v>-0.022858796296296294</v>
      </c>
      <c r="I179" s="26" t="e">
        <f t="shared" si="11"/>
        <v>#N/A</v>
      </c>
    </row>
    <row r="180" spans="8:9" ht="15.75">
      <c r="H180" s="26">
        <f t="shared" si="13"/>
        <v>-0.022858796296296294</v>
      </c>
      <c r="I180" s="26" t="e">
        <f t="shared" si="11"/>
        <v>#N/A</v>
      </c>
    </row>
    <row r="181" spans="8:9" ht="15.75">
      <c r="H181" s="26">
        <f t="shared" si="13"/>
        <v>-0.022858796296296294</v>
      </c>
      <c r="I181" s="26" t="e">
        <f t="shared" si="11"/>
        <v>#N/A</v>
      </c>
    </row>
    <row r="182" spans="8:9" ht="15.75">
      <c r="H182" s="26">
        <f t="shared" si="13"/>
        <v>-0.022858796296296294</v>
      </c>
      <c r="I182" s="26" t="e">
        <f t="shared" si="11"/>
        <v>#N/A</v>
      </c>
    </row>
    <row r="183" spans="8:9" ht="15.75">
      <c r="H183" s="26">
        <f t="shared" si="13"/>
        <v>-0.022858796296296294</v>
      </c>
      <c r="I183" s="26" t="e">
        <f t="shared" si="11"/>
        <v>#N/A</v>
      </c>
    </row>
    <row r="184" spans="8:9" ht="15.75">
      <c r="H184" s="26">
        <f t="shared" si="13"/>
        <v>-0.022858796296296294</v>
      </c>
      <c r="I184" s="26" t="e">
        <f t="shared" si="11"/>
        <v>#N/A</v>
      </c>
    </row>
    <row r="185" spans="8:9" ht="15.75">
      <c r="H185" s="26">
        <f t="shared" si="13"/>
        <v>-0.022858796296296294</v>
      </c>
      <c r="I185" s="26" t="e">
        <f t="shared" si="11"/>
        <v>#N/A</v>
      </c>
    </row>
    <row r="186" spans="8:9" ht="15.75">
      <c r="H186" s="26">
        <f t="shared" si="13"/>
        <v>-0.022858796296296294</v>
      </c>
      <c r="I186" s="26" t="e">
        <f t="shared" si="11"/>
        <v>#N/A</v>
      </c>
    </row>
    <row r="187" spans="8:9" ht="15.75">
      <c r="H187" s="26">
        <f t="shared" si="13"/>
        <v>-0.022858796296296294</v>
      </c>
      <c r="I187" s="26" t="e">
        <f t="shared" si="11"/>
        <v>#N/A</v>
      </c>
    </row>
    <row r="188" spans="8:9" ht="15.75">
      <c r="H188" s="26">
        <f t="shared" si="13"/>
        <v>-0.022858796296296294</v>
      </c>
      <c r="I188" s="26" t="e">
        <f t="shared" si="11"/>
        <v>#N/A</v>
      </c>
    </row>
    <row r="189" spans="8:9" ht="15.75">
      <c r="H189" s="27">
        <f t="shared" si="13"/>
        <v>-0.022858796296296294</v>
      </c>
      <c r="I189" s="27" t="e">
        <f t="shared" si="11"/>
        <v>#N/A</v>
      </c>
    </row>
    <row r="190" spans="8:9" ht="15.75">
      <c r="H190" s="26">
        <f t="shared" si="13"/>
        <v>-0.022858796296296294</v>
      </c>
      <c r="I190" s="26" t="e">
        <f t="shared" si="11"/>
        <v>#N/A</v>
      </c>
    </row>
    <row r="191" spans="8:9" ht="15.75">
      <c r="H191" s="26">
        <f t="shared" si="13"/>
        <v>-0.022858796296296294</v>
      </c>
      <c r="I191" s="26" t="e">
        <f t="shared" si="11"/>
        <v>#N/A</v>
      </c>
    </row>
    <row r="192" spans="8:9" ht="15.75">
      <c r="H192" s="26">
        <f t="shared" si="13"/>
        <v>-0.022858796296296294</v>
      </c>
      <c r="I192" s="26" t="e">
        <f t="shared" si="11"/>
        <v>#N/A</v>
      </c>
    </row>
    <row r="193" spans="8:9" ht="15.75">
      <c r="H193" s="26">
        <f t="shared" si="13"/>
        <v>-0.022858796296296294</v>
      </c>
      <c r="I193" s="26" t="e">
        <f t="shared" si="11"/>
        <v>#N/A</v>
      </c>
    </row>
    <row r="194" spans="8:9" ht="15.75">
      <c r="H194" s="26">
        <f t="shared" si="13"/>
        <v>-0.022858796296296294</v>
      </c>
      <c r="I194" s="26" t="e">
        <f t="shared" si="11"/>
        <v>#N/A</v>
      </c>
    </row>
    <row r="195" spans="8:9" ht="15.75">
      <c r="H195" s="26">
        <f t="shared" si="13"/>
        <v>-0.022858796296296294</v>
      </c>
      <c r="I195" s="26" t="e">
        <f t="shared" si="11"/>
        <v>#N/A</v>
      </c>
    </row>
    <row r="196" spans="8:9" ht="15.75">
      <c r="H196" s="26">
        <f t="shared" si="13"/>
        <v>-0.022858796296296294</v>
      </c>
      <c r="I196" s="26" t="e">
        <f t="shared" si="11"/>
        <v>#N/A</v>
      </c>
    </row>
    <row r="197" spans="8:9" ht="15.75">
      <c r="H197" s="26">
        <f t="shared" si="13"/>
        <v>-0.022858796296296294</v>
      </c>
      <c r="I197" s="26" t="e">
        <f aca="true" t="shared" si="14" ref="I197:I260">F197-INDEX($F$5:$F$792,MATCH(D197,$D$5:$D$792,0))</f>
        <v>#N/A</v>
      </c>
    </row>
    <row r="198" spans="8:9" ht="15.75">
      <c r="H198" s="26">
        <f t="shared" si="13"/>
        <v>-0.022858796296296294</v>
      </c>
      <c r="I198" s="26" t="e">
        <f t="shared" si="14"/>
        <v>#N/A</v>
      </c>
    </row>
    <row r="199" spans="8:9" ht="15.75">
      <c r="H199" s="26">
        <f t="shared" si="13"/>
        <v>-0.022858796296296294</v>
      </c>
      <c r="I199" s="26" t="e">
        <f t="shared" si="14"/>
        <v>#N/A</v>
      </c>
    </row>
    <row r="200" spans="8:9" ht="15.75">
      <c r="H200" s="26">
        <f t="shared" si="13"/>
        <v>-0.022858796296296294</v>
      </c>
      <c r="I200" s="26" t="e">
        <f t="shared" si="14"/>
        <v>#N/A</v>
      </c>
    </row>
    <row r="201" spans="8:9" ht="15.75">
      <c r="H201" s="26">
        <f t="shared" si="13"/>
        <v>-0.022858796296296294</v>
      </c>
      <c r="I201" s="26" t="e">
        <f t="shared" si="14"/>
        <v>#N/A</v>
      </c>
    </row>
    <row r="202" spans="8:9" ht="15.75">
      <c r="H202" s="26">
        <f t="shared" si="13"/>
        <v>-0.022858796296296294</v>
      </c>
      <c r="I202" s="26" t="e">
        <f t="shared" si="14"/>
        <v>#N/A</v>
      </c>
    </row>
    <row r="203" spans="8:9" ht="15.75">
      <c r="H203" s="26">
        <f t="shared" si="13"/>
        <v>-0.022858796296296294</v>
      </c>
      <c r="I203" s="26" t="e">
        <f t="shared" si="14"/>
        <v>#N/A</v>
      </c>
    </row>
    <row r="204" spans="8:9" ht="15.75">
      <c r="H204" s="26">
        <f t="shared" si="13"/>
        <v>-0.022858796296296294</v>
      </c>
      <c r="I204" s="26" t="e">
        <f t="shared" si="14"/>
        <v>#N/A</v>
      </c>
    </row>
    <row r="205" spans="8:9" ht="15.75">
      <c r="H205" s="26">
        <f t="shared" si="13"/>
        <v>-0.022858796296296294</v>
      </c>
      <c r="I205" s="26" t="e">
        <f t="shared" si="14"/>
        <v>#N/A</v>
      </c>
    </row>
    <row r="206" spans="8:9" ht="15.75">
      <c r="H206" s="26">
        <f t="shared" si="13"/>
        <v>-0.022858796296296294</v>
      </c>
      <c r="I206" s="26" t="e">
        <f t="shared" si="14"/>
        <v>#N/A</v>
      </c>
    </row>
    <row r="207" spans="8:9" ht="15.75">
      <c r="H207" s="26">
        <f t="shared" si="13"/>
        <v>-0.022858796296296294</v>
      </c>
      <c r="I207" s="26" t="e">
        <f t="shared" si="14"/>
        <v>#N/A</v>
      </c>
    </row>
    <row r="208" spans="8:9" ht="15.75">
      <c r="H208" s="26">
        <f t="shared" si="13"/>
        <v>-0.022858796296296294</v>
      </c>
      <c r="I208" s="26" t="e">
        <f t="shared" si="14"/>
        <v>#N/A</v>
      </c>
    </row>
    <row r="209" spans="8:9" ht="15.75">
      <c r="H209" s="26">
        <f t="shared" si="13"/>
        <v>-0.022858796296296294</v>
      </c>
      <c r="I209" s="26" t="e">
        <f t="shared" si="14"/>
        <v>#N/A</v>
      </c>
    </row>
    <row r="210" spans="8:9" ht="15.75">
      <c r="H210" s="26">
        <f t="shared" si="13"/>
        <v>-0.022858796296296294</v>
      </c>
      <c r="I210" s="26" t="e">
        <f t="shared" si="14"/>
        <v>#N/A</v>
      </c>
    </row>
    <row r="211" spans="8:9" ht="15.75">
      <c r="H211" s="26">
        <f t="shared" si="13"/>
        <v>-0.022858796296296294</v>
      </c>
      <c r="I211" s="26" t="e">
        <f t="shared" si="14"/>
        <v>#N/A</v>
      </c>
    </row>
    <row r="212" spans="8:9" ht="15.75">
      <c r="H212" s="27">
        <f t="shared" si="13"/>
        <v>-0.022858796296296294</v>
      </c>
      <c r="I212" s="27" t="e">
        <f t="shared" si="14"/>
        <v>#N/A</v>
      </c>
    </row>
    <row r="213" spans="8:9" ht="15.75">
      <c r="H213" s="26">
        <f t="shared" si="13"/>
        <v>-0.022858796296296294</v>
      </c>
      <c r="I213" s="26" t="e">
        <f t="shared" si="14"/>
        <v>#N/A</v>
      </c>
    </row>
    <row r="214" spans="8:9" ht="15.75">
      <c r="H214" s="26">
        <f t="shared" si="13"/>
        <v>-0.022858796296296294</v>
      </c>
      <c r="I214" s="26" t="e">
        <f t="shared" si="14"/>
        <v>#N/A</v>
      </c>
    </row>
    <row r="215" spans="8:9" ht="15.75">
      <c r="H215" s="26">
        <f t="shared" si="13"/>
        <v>-0.022858796296296294</v>
      </c>
      <c r="I215" s="26" t="e">
        <f t="shared" si="14"/>
        <v>#N/A</v>
      </c>
    </row>
    <row r="216" spans="8:9" ht="15.75">
      <c r="H216" s="26">
        <f t="shared" si="13"/>
        <v>-0.022858796296296294</v>
      </c>
      <c r="I216" s="26" t="e">
        <f t="shared" si="14"/>
        <v>#N/A</v>
      </c>
    </row>
    <row r="217" spans="8:9" ht="15.75">
      <c r="H217" s="26">
        <f t="shared" si="13"/>
        <v>-0.022858796296296294</v>
      </c>
      <c r="I217" s="26" t="e">
        <f t="shared" si="14"/>
        <v>#N/A</v>
      </c>
    </row>
    <row r="218" spans="8:9" ht="15.75">
      <c r="H218" s="26">
        <f t="shared" si="13"/>
        <v>-0.022858796296296294</v>
      </c>
      <c r="I218" s="26" t="e">
        <f t="shared" si="14"/>
        <v>#N/A</v>
      </c>
    </row>
    <row r="219" spans="8:9" ht="15.75">
      <c r="H219" s="26">
        <f t="shared" si="13"/>
        <v>-0.022858796296296294</v>
      </c>
      <c r="I219" s="26" t="e">
        <f t="shared" si="14"/>
        <v>#N/A</v>
      </c>
    </row>
    <row r="220" spans="8:9" ht="15.75">
      <c r="H220" s="26">
        <f t="shared" si="13"/>
        <v>-0.022858796296296294</v>
      </c>
      <c r="I220" s="26" t="e">
        <f t="shared" si="14"/>
        <v>#N/A</v>
      </c>
    </row>
    <row r="221" spans="8:9" ht="15.75">
      <c r="H221" s="26">
        <f t="shared" si="13"/>
        <v>-0.022858796296296294</v>
      </c>
      <c r="I221" s="26" t="e">
        <f t="shared" si="14"/>
        <v>#N/A</v>
      </c>
    </row>
    <row r="222" spans="8:9" ht="15.75">
      <c r="H222" s="26">
        <f t="shared" si="13"/>
        <v>-0.022858796296296294</v>
      </c>
      <c r="I222" s="26" t="e">
        <f t="shared" si="14"/>
        <v>#N/A</v>
      </c>
    </row>
    <row r="223" spans="8:9" ht="15.75">
      <c r="H223" s="26">
        <f t="shared" si="13"/>
        <v>-0.022858796296296294</v>
      </c>
      <c r="I223" s="26" t="e">
        <f t="shared" si="14"/>
        <v>#N/A</v>
      </c>
    </row>
    <row r="224" spans="8:9" ht="15.75">
      <c r="H224" s="26">
        <f t="shared" si="13"/>
        <v>-0.022858796296296294</v>
      </c>
      <c r="I224" s="26" t="e">
        <f t="shared" si="14"/>
        <v>#N/A</v>
      </c>
    </row>
    <row r="225" spans="8:9" ht="15.75">
      <c r="H225" s="26">
        <f t="shared" si="13"/>
        <v>-0.022858796296296294</v>
      </c>
      <c r="I225" s="26" t="e">
        <f t="shared" si="14"/>
        <v>#N/A</v>
      </c>
    </row>
    <row r="226" spans="8:9" ht="15.75">
      <c r="H226" s="26">
        <f t="shared" si="13"/>
        <v>-0.022858796296296294</v>
      </c>
      <c r="I226" s="26" t="e">
        <f t="shared" si="14"/>
        <v>#N/A</v>
      </c>
    </row>
    <row r="227" spans="8:9" ht="15.75">
      <c r="H227" s="26">
        <f t="shared" si="13"/>
        <v>-0.022858796296296294</v>
      </c>
      <c r="I227" s="26" t="e">
        <f t="shared" si="14"/>
        <v>#N/A</v>
      </c>
    </row>
    <row r="228" spans="8:9" ht="15.75">
      <c r="H228" s="26">
        <f t="shared" si="13"/>
        <v>-0.022858796296296294</v>
      </c>
      <c r="I228" s="26" t="e">
        <f t="shared" si="14"/>
        <v>#N/A</v>
      </c>
    </row>
    <row r="229" spans="8:9" ht="15.75">
      <c r="H229" s="26">
        <f t="shared" si="13"/>
        <v>-0.022858796296296294</v>
      </c>
      <c r="I229" s="26" t="e">
        <f t="shared" si="14"/>
        <v>#N/A</v>
      </c>
    </row>
    <row r="230" spans="8:9" ht="15.75">
      <c r="H230" s="26">
        <f t="shared" si="13"/>
        <v>-0.022858796296296294</v>
      </c>
      <c r="I230" s="26" t="e">
        <f t="shared" si="14"/>
        <v>#N/A</v>
      </c>
    </row>
    <row r="231" spans="8:9" ht="15.75">
      <c r="H231" s="26">
        <f t="shared" si="13"/>
        <v>-0.022858796296296294</v>
      </c>
      <c r="I231" s="26" t="e">
        <f t="shared" si="14"/>
        <v>#N/A</v>
      </c>
    </row>
    <row r="232" spans="8:9" ht="15.75">
      <c r="H232" s="26">
        <f t="shared" si="13"/>
        <v>-0.022858796296296294</v>
      </c>
      <c r="I232" s="26" t="e">
        <f t="shared" si="14"/>
        <v>#N/A</v>
      </c>
    </row>
    <row r="233" spans="8:9" ht="15.75">
      <c r="H233" s="27">
        <f t="shared" si="13"/>
        <v>-0.022858796296296294</v>
      </c>
      <c r="I233" s="27" t="e">
        <f t="shared" si="14"/>
        <v>#N/A</v>
      </c>
    </row>
    <row r="234" spans="8:9" ht="15.75">
      <c r="H234" s="26">
        <f t="shared" si="13"/>
        <v>-0.022858796296296294</v>
      </c>
      <c r="I234" s="26" t="e">
        <f t="shared" si="14"/>
        <v>#N/A</v>
      </c>
    </row>
    <row r="235" spans="8:9" ht="15.75">
      <c r="H235" s="26">
        <f t="shared" si="13"/>
        <v>-0.022858796296296294</v>
      </c>
      <c r="I235" s="26" t="e">
        <f t="shared" si="14"/>
        <v>#N/A</v>
      </c>
    </row>
    <row r="236" spans="8:9" ht="15.75">
      <c r="H236" s="26">
        <f t="shared" si="13"/>
        <v>-0.022858796296296294</v>
      </c>
      <c r="I236" s="26" t="e">
        <f t="shared" si="14"/>
        <v>#N/A</v>
      </c>
    </row>
    <row r="237" spans="8:9" ht="15.75">
      <c r="H237" s="26">
        <f t="shared" si="13"/>
        <v>-0.022858796296296294</v>
      </c>
      <c r="I237" s="26" t="e">
        <f t="shared" si="14"/>
        <v>#N/A</v>
      </c>
    </row>
    <row r="238" spans="8:9" ht="15.75">
      <c r="H238" s="26">
        <f t="shared" si="13"/>
        <v>-0.022858796296296294</v>
      </c>
      <c r="I238" s="26" t="e">
        <f t="shared" si="14"/>
        <v>#N/A</v>
      </c>
    </row>
    <row r="239" spans="8:9" ht="15.75">
      <c r="H239" s="26">
        <f t="shared" si="13"/>
        <v>-0.022858796296296294</v>
      </c>
      <c r="I239" s="26" t="e">
        <f t="shared" si="14"/>
        <v>#N/A</v>
      </c>
    </row>
    <row r="240" spans="8:9" ht="15.75">
      <c r="H240" s="26">
        <f t="shared" si="13"/>
        <v>-0.022858796296296294</v>
      </c>
      <c r="I240" s="26" t="e">
        <f t="shared" si="14"/>
        <v>#N/A</v>
      </c>
    </row>
    <row r="241" spans="8:9" ht="15.75">
      <c r="H241" s="26">
        <f t="shared" si="13"/>
        <v>-0.022858796296296294</v>
      </c>
      <c r="I241" s="26" t="e">
        <f t="shared" si="14"/>
        <v>#N/A</v>
      </c>
    </row>
    <row r="242" spans="8:9" ht="15.75">
      <c r="H242" s="26">
        <f aca="true" t="shared" si="15" ref="H242:H305">F242-$F$5</f>
        <v>-0.022858796296296294</v>
      </c>
      <c r="I242" s="26" t="e">
        <f t="shared" si="14"/>
        <v>#N/A</v>
      </c>
    </row>
    <row r="243" spans="8:9" ht="15.75">
      <c r="H243" s="26">
        <f t="shared" si="15"/>
        <v>-0.022858796296296294</v>
      </c>
      <c r="I243" s="26" t="e">
        <f t="shared" si="14"/>
        <v>#N/A</v>
      </c>
    </row>
    <row r="244" spans="8:9" ht="15.75">
      <c r="H244" s="26">
        <f t="shared" si="15"/>
        <v>-0.022858796296296294</v>
      </c>
      <c r="I244" s="26" t="e">
        <f t="shared" si="14"/>
        <v>#N/A</v>
      </c>
    </row>
    <row r="245" spans="8:9" ht="15.75">
      <c r="H245" s="26">
        <f t="shared" si="15"/>
        <v>-0.022858796296296294</v>
      </c>
      <c r="I245" s="26" t="e">
        <f t="shared" si="14"/>
        <v>#N/A</v>
      </c>
    </row>
    <row r="246" spans="8:9" ht="15.75">
      <c r="H246" s="26">
        <f t="shared" si="15"/>
        <v>-0.022858796296296294</v>
      </c>
      <c r="I246" s="26" t="e">
        <f t="shared" si="14"/>
        <v>#N/A</v>
      </c>
    </row>
    <row r="247" spans="8:9" ht="15.75">
      <c r="H247" s="26">
        <f t="shared" si="15"/>
        <v>-0.022858796296296294</v>
      </c>
      <c r="I247" s="26" t="e">
        <f t="shared" si="14"/>
        <v>#N/A</v>
      </c>
    </row>
    <row r="248" spans="8:9" ht="15.75">
      <c r="H248" s="26">
        <f t="shared" si="15"/>
        <v>-0.022858796296296294</v>
      </c>
      <c r="I248" s="26" t="e">
        <f t="shared" si="14"/>
        <v>#N/A</v>
      </c>
    </row>
    <row r="249" spans="8:9" ht="15.75">
      <c r="H249" s="27">
        <f t="shared" si="15"/>
        <v>-0.022858796296296294</v>
      </c>
      <c r="I249" s="27" t="e">
        <f t="shared" si="14"/>
        <v>#N/A</v>
      </c>
    </row>
    <row r="250" spans="8:9" ht="15.75">
      <c r="H250" s="26">
        <f t="shared" si="15"/>
        <v>-0.022858796296296294</v>
      </c>
      <c r="I250" s="26" t="e">
        <f t="shared" si="14"/>
        <v>#N/A</v>
      </c>
    </row>
    <row r="251" spans="8:9" ht="15.75">
      <c r="H251" s="26">
        <f t="shared" si="15"/>
        <v>-0.022858796296296294</v>
      </c>
      <c r="I251" s="26" t="e">
        <f t="shared" si="14"/>
        <v>#N/A</v>
      </c>
    </row>
    <row r="252" spans="8:9" ht="15.75">
      <c r="H252" s="26">
        <f t="shared" si="15"/>
        <v>-0.022858796296296294</v>
      </c>
      <c r="I252" s="26" t="e">
        <f t="shared" si="14"/>
        <v>#N/A</v>
      </c>
    </row>
    <row r="253" spans="8:9" ht="15.75">
      <c r="H253" s="26">
        <f t="shared" si="15"/>
        <v>-0.022858796296296294</v>
      </c>
      <c r="I253" s="26" t="e">
        <f t="shared" si="14"/>
        <v>#N/A</v>
      </c>
    </row>
    <row r="254" spans="8:9" ht="15.75">
      <c r="H254" s="26">
        <f t="shared" si="15"/>
        <v>-0.022858796296296294</v>
      </c>
      <c r="I254" s="26" t="e">
        <f t="shared" si="14"/>
        <v>#N/A</v>
      </c>
    </row>
    <row r="255" spans="8:9" ht="15.75">
      <c r="H255" s="26">
        <f t="shared" si="15"/>
        <v>-0.022858796296296294</v>
      </c>
      <c r="I255" s="26" t="e">
        <f t="shared" si="14"/>
        <v>#N/A</v>
      </c>
    </row>
    <row r="256" spans="8:9" ht="15.75">
      <c r="H256" s="26">
        <f t="shared" si="15"/>
        <v>-0.022858796296296294</v>
      </c>
      <c r="I256" s="26" t="e">
        <f t="shared" si="14"/>
        <v>#N/A</v>
      </c>
    </row>
    <row r="257" spans="8:9" ht="15.75">
      <c r="H257" s="26">
        <f t="shared" si="15"/>
        <v>-0.022858796296296294</v>
      </c>
      <c r="I257" s="26" t="e">
        <f t="shared" si="14"/>
        <v>#N/A</v>
      </c>
    </row>
    <row r="258" spans="8:9" ht="15.75">
      <c r="H258" s="26">
        <f t="shared" si="15"/>
        <v>-0.022858796296296294</v>
      </c>
      <c r="I258" s="26" t="e">
        <f t="shared" si="14"/>
        <v>#N/A</v>
      </c>
    </row>
    <row r="259" spans="8:9" ht="15.75">
      <c r="H259" s="26">
        <f t="shared" si="15"/>
        <v>-0.022858796296296294</v>
      </c>
      <c r="I259" s="26" t="e">
        <f t="shared" si="14"/>
        <v>#N/A</v>
      </c>
    </row>
    <row r="260" spans="8:9" ht="15.75">
      <c r="H260" s="26">
        <f t="shared" si="15"/>
        <v>-0.022858796296296294</v>
      </c>
      <c r="I260" s="26" t="e">
        <f t="shared" si="14"/>
        <v>#N/A</v>
      </c>
    </row>
    <row r="261" spans="8:9" ht="15.75">
      <c r="H261" s="26">
        <f t="shared" si="15"/>
        <v>-0.022858796296296294</v>
      </c>
      <c r="I261" s="26" t="e">
        <f aca="true" t="shared" si="16" ref="I261:I324">F261-INDEX($F$5:$F$792,MATCH(D261,$D$5:$D$792,0))</f>
        <v>#N/A</v>
      </c>
    </row>
    <row r="262" spans="8:9" ht="15.75">
      <c r="H262" s="26">
        <f t="shared" si="15"/>
        <v>-0.022858796296296294</v>
      </c>
      <c r="I262" s="26" t="e">
        <f t="shared" si="16"/>
        <v>#N/A</v>
      </c>
    </row>
    <row r="263" spans="8:9" ht="15.75">
      <c r="H263" s="26">
        <f t="shared" si="15"/>
        <v>-0.022858796296296294</v>
      </c>
      <c r="I263" s="26" t="e">
        <f t="shared" si="16"/>
        <v>#N/A</v>
      </c>
    </row>
    <row r="264" spans="8:9" ht="15.75">
      <c r="H264" s="26">
        <f t="shared" si="15"/>
        <v>-0.022858796296296294</v>
      </c>
      <c r="I264" s="26" t="e">
        <f t="shared" si="16"/>
        <v>#N/A</v>
      </c>
    </row>
    <row r="265" spans="8:9" ht="15.75">
      <c r="H265" s="26">
        <f t="shared" si="15"/>
        <v>-0.022858796296296294</v>
      </c>
      <c r="I265" s="26" t="e">
        <f t="shared" si="16"/>
        <v>#N/A</v>
      </c>
    </row>
    <row r="266" spans="8:9" ht="15.75">
      <c r="H266" s="26">
        <f t="shared" si="15"/>
        <v>-0.022858796296296294</v>
      </c>
      <c r="I266" s="26" t="e">
        <f t="shared" si="16"/>
        <v>#N/A</v>
      </c>
    </row>
    <row r="267" spans="8:9" ht="15.75">
      <c r="H267" s="26">
        <f t="shared" si="15"/>
        <v>-0.022858796296296294</v>
      </c>
      <c r="I267" s="26" t="e">
        <f t="shared" si="16"/>
        <v>#N/A</v>
      </c>
    </row>
    <row r="268" spans="8:9" ht="15.75">
      <c r="H268" s="26">
        <f t="shared" si="15"/>
        <v>-0.022858796296296294</v>
      </c>
      <c r="I268" s="26" t="e">
        <f t="shared" si="16"/>
        <v>#N/A</v>
      </c>
    </row>
    <row r="269" spans="8:9" ht="15.75">
      <c r="H269" s="26">
        <f t="shared" si="15"/>
        <v>-0.022858796296296294</v>
      </c>
      <c r="I269" s="26" t="e">
        <f t="shared" si="16"/>
        <v>#N/A</v>
      </c>
    </row>
    <row r="270" spans="8:9" ht="15.75">
      <c r="H270" s="26">
        <f t="shared" si="15"/>
        <v>-0.022858796296296294</v>
      </c>
      <c r="I270" s="26" t="e">
        <f t="shared" si="16"/>
        <v>#N/A</v>
      </c>
    </row>
    <row r="271" spans="8:9" ht="15.75">
      <c r="H271" s="26">
        <f t="shared" si="15"/>
        <v>-0.022858796296296294</v>
      </c>
      <c r="I271" s="26" t="e">
        <f t="shared" si="16"/>
        <v>#N/A</v>
      </c>
    </row>
    <row r="272" spans="8:9" ht="15.75">
      <c r="H272" s="26">
        <f t="shared" si="15"/>
        <v>-0.022858796296296294</v>
      </c>
      <c r="I272" s="26" t="e">
        <f t="shared" si="16"/>
        <v>#N/A</v>
      </c>
    </row>
    <row r="273" spans="8:9" ht="15.75">
      <c r="H273" s="26">
        <f t="shared" si="15"/>
        <v>-0.022858796296296294</v>
      </c>
      <c r="I273" s="26" t="e">
        <f t="shared" si="16"/>
        <v>#N/A</v>
      </c>
    </row>
    <row r="274" spans="8:9" ht="15.75">
      <c r="H274" s="26">
        <f t="shared" si="15"/>
        <v>-0.022858796296296294</v>
      </c>
      <c r="I274" s="26" t="e">
        <f t="shared" si="16"/>
        <v>#N/A</v>
      </c>
    </row>
    <row r="275" spans="8:9" ht="15.75">
      <c r="H275" s="26">
        <f t="shared" si="15"/>
        <v>-0.022858796296296294</v>
      </c>
      <c r="I275" s="26" t="e">
        <f t="shared" si="16"/>
        <v>#N/A</v>
      </c>
    </row>
    <row r="276" spans="8:9" ht="15.75">
      <c r="H276" s="26">
        <f t="shared" si="15"/>
        <v>-0.022858796296296294</v>
      </c>
      <c r="I276" s="26" t="e">
        <f t="shared" si="16"/>
        <v>#N/A</v>
      </c>
    </row>
    <row r="277" spans="8:9" ht="15.75">
      <c r="H277" s="26">
        <f t="shared" si="15"/>
        <v>-0.022858796296296294</v>
      </c>
      <c r="I277" s="26" t="e">
        <f t="shared" si="16"/>
        <v>#N/A</v>
      </c>
    </row>
    <row r="278" spans="8:9" ht="15.75">
      <c r="H278" s="26">
        <f t="shared" si="15"/>
        <v>-0.022858796296296294</v>
      </c>
      <c r="I278" s="26" t="e">
        <f t="shared" si="16"/>
        <v>#N/A</v>
      </c>
    </row>
    <row r="279" spans="8:9" ht="15.75">
      <c r="H279" s="26">
        <f t="shared" si="15"/>
        <v>-0.022858796296296294</v>
      </c>
      <c r="I279" s="26" t="e">
        <f t="shared" si="16"/>
        <v>#N/A</v>
      </c>
    </row>
    <row r="280" spans="8:9" ht="15.75">
      <c r="H280" s="26">
        <f t="shared" si="15"/>
        <v>-0.022858796296296294</v>
      </c>
      <c r="I280" s="26" t="e">
        <f t="shared" si="16"/>
        <v>#N/A</v>
      </c>
    </row>
    <row r="281" spans="8:9" ht="15.75">
      <c r="H281" s="26">
        <f t="shared" si="15"/>
        <v>-0.022858796296296294</v>
      </c>
      <c r="I281" s="26" t="e">
        <f t="shared" si="16"/>
        <v>#N/A</v>
      </c>
    </row>
    <row r="282" spans="8:9" ht="15.75">
      <c r="H282" s="26">
        <f t="shared" si="15"/>
        <v>-0.022858796296296294</v>
      </c>
      <c r="I282" s="26" t="e">
        <f t="shared" si="16"/>
        <v>#N/A</v>
      </c>
    </row>
    <row r="283" spans="8:9" ht="15.75">
      <c r="H283" s="26">
        <f t="shared" si="15"/>
        <v>-0.022858796296296294</v>
      </c>
      <c r="I283" s="26" t="e">
        <f t="shared" si="16"/>
        <v>#N/A</v>
      </c>
    </row>
    <row r="284" spans="8:9" ht="15.75">
      <c r="H284" s="26">
        <f t="shared" si="15"/>
        <v>-0.022858796296296294</v>
      </c>
      <c r="I284" s="26" t="e">
        <f t="shared" si="16"/>
        <v>#N/A</v>
      </c>
    </row>
    <row r="285" spans="8:9" ht="15.75">
      <c r="H285" s="26">
        <f t="shared" si="15"/>
        <v>-0.022858796296296294</v>
      </c>
      <c r="I285" s="26" t="e">
        <f t="shared" si="16"/>
        <v>#N/A</v>
      </c>
    </row>
    <row r="286" spans="8:9" ht="15.75">
      <c r="H286" s="26">
        <f t="shared" si="15"/>
        <v>-0.022858796296296294</v>
      </c>
      <c r="I286" s="26" t="e">
        <f t="shared" si="16"/>
        <v>#N/A</v>
      </c>
    </row>
    <row r="287" spans="8:9" ht="15.75">
      <c r="H287" s="26">
        <f t="shared" si="15"/>
        <v>-0.022858796296296294</v>
      </c>
      <c r="I287" s="26" t="e">
        <f t="shared" si="16"/>
        <v>#N/A</v>
      </c>
    </row>
    <row r="288" spans="8:9" ht="15.75">
      <c r="H288" s="26">
        <f t="shared" si="15"/>
        <v>-0.022858796296296294</v>
      </c>
      <c r="I288" s="26" t="e">
        <f t="shared" si="16"/>
        <v>#N/A</v>
      </c>
    </row>
    <row r="289" spans="8:9" ht="15.75">
      <c r="H289" s="26">
        <f t="shared" si="15"/>
        <v>-0.022858796296296294</v>
      </c>
      <c r="I289" s="26" t="e">
        <f t="shared" si="16"/>
        <v>#N/A</v>
      </c>
    </row>
    <row r="290" spans="8:9" ht="15.75">
      <c r="H290" s="26">
        <f t="shared" si="15"/>
        <v>-0.022858796296296294</v>
      </c>
      <c r="I290" s="26" t="e">
        <f t="shared" si="16"/>
        <v>#N/A</v>
      </c>
    </row>
    <row r="291" spans="8:9" ht="15.75">
      <c r="H291" s="26">
        <f t="shared" si="15"/>
        <v>-0.022858796296296294</v>
      </c>
      <c r="I291" s="26" t="e">
        <f t="shared" si="16"/>
        <v>#N/A</v>
      </c>
    </row>
    <row r="292" spans="8:9" ht="15.75">
      <c r="H292" s="26">
        <f t="shared" si="15"/>
        <v>-0.022858796296296294</v>
      </c>
      <c r="I292" s="26" t="e">
        <f t="shared" si="16"/>
        <v>#N/A</v>
      </c>
    </row>
    <row r="293" spans="8:9" ht="15.75">
      <c r="H293" s="27">
        <f t="shared" si="15"/>
        <v>-0.022858796296296294</v>
      </c>
      <c r="I293" s="27" t="e">
        <f t="shared" si="16"/>
        <v>#N/A</v>
      </c>
    </row>
    <row r="294" spans="8:9" ht="15.75">
      <c r="H294" s="26">
        <f t="shared" si="15"/>
        <v>-0.022858796296296294</v>
      </c>
      <c r="I294" s="26" t="e">
        <f t="shared" si="16"/>
        <v>#N/A</v>
      </c>
    </row>
    <row r="295" spans="8:9" ht="15.75">
      <c r="H295" s="26">
        <f t="shared" si="15"/>
        <v>-0.022858796296296294</v>
      </c>
      <c r="I295" s="26" t="e">
        <f t="shared" si="16"/>
        <v>#N/A</v>
      </c>
    </row>
    <row r="296" spans="8:9" ht="15.75">
      <c r="H296" s="26">
        <f t="shared" si="15"/>
        <v>-0.022858796296296294</v>
      </c>
      <c r="I296" s="26" t="e">
        <f t="shared" si="16"/>
        <v>#N/A</v>
      </c>
    </row>
    <row r="297" spans="8:9" ht="15.75">
      <c r="H297" s="26">
        <f t="shared" si="15"/>
        <v>-0.022858796296296294</v>
      </c>
      <c r="I297" s="26" t="e">
        <f t="shared" si="16"/>
        <v>#N/A</v>
      </c>
    </row>
    <row r="298" spans="8:9" ht="15.75">
      <c r="H298" s="26">
        <f t="shared" si="15"/>
        <v>-0.022858796296296294</v>
      </c>
      <c r="I298" s="26" t="e">
        <f t="shared" si="16"/>
        <v>#N/A</v>
      </c>
    </row>
    <row r="299" spans="8:9" ht="15.75">
      <c r="H299" s="26">
        <f t="shared" si="15"/>
        <v>-0.022858796296296294</v>
      </c>
      <c r="I299" s="26" t="e">
        <f t="shared" si="16"/>
        <v>#N/A</v>
      </c>
    </row>
    <row r="300" spans="8:9" ht="15.75">
      <c r="H300" s="26">
        <f t="shared" si="15"/>
        <v>-0.022858796296296294</v>
      </c>
      <c r="I300" s="26" t="e">
        <f t="shared" si="16"/>
        <v>#N/A</v>
      </c>
    </row>
    <row r="301" spans="8:9" ht="15.75">
      <c r="H301" s="26">
        <f t="shared" si="15"/>
        <v>-0.022858796296296294</v>
      </c>
      <c r="I301" s="26" t="e">
        <f t="shared" si="16"/>
        <v>#N/A</v>
      </c>
    </row>
    <row r="302" spans="8:9" ht="15.75">
      <c r="H302" s="27">
        <f t="shared" si="15"/>
        <v>-0.022858796296296294</v>
      </c>
      <c r="I302" s="27" t="e">
        <f t="shared" si="16"/>
        <v>#N/A</v>
      </c>
    </row>
    <row r="303" spans="8:9" ht="15.75">
      <c r="H303" s="26">
        <f t="shared" si="15"/>
        <v>-0.022858796296296294</v>
      </c>
      <c r="I303" s="26" t="e">
        <f t="shared" si="16"/>
        <v>#N/A</v>
      </c>
    </row>
    <row r="304" spans="8:9" ht="15.75">
      <c r="H304" s="26">
        <f t="shared" si="15"/>
        <v>-0.022858796296296294</v>
      </c>
      <c r="I304" s="26" t="e">
        <f t="shared" si="16"/>
        <v>#N/A</v>
      </c>
    </row>
    <row r="305" spans="8:9" ht="15.75">
      <c r="H305" s="26">
        <f t="shared" si="15"/>
        <v>-0.022858796296296294</v>
      </c>
      <c r="I305" s="26" t="e">
        <f t="shared" si="16"/>
        <v>#N/A</v>
      </c>
    </row>
    <row r="306" spans="8:9" ht="15.75">
      <c r="H306" s="26">
        <f aca="true" t="shared" si="17" ref="H306:H369">F306-$F$5</f>
        <v>-0.022858796296296294</v>
      </c>
      <c r="I306" s="26" t="e">
        <f t="shared" si="16"/>
        <v>#N/A</v>
      </c>
    </row>
    <row r="307" spans="8:9" ht="15.75">
      <c r="H307" s="26">
        <f t="shared" si="17"/>
        <v>-0.022858796296296294</v>
      </c>
      <c r="I307" s="26" t="e">
        <f t="shared" si="16"/>
        <v>#N/A</v>
      </c>
    </row>
    <row r="308" spans="8:9" ht="15.75">
      <c r="H308" s="26">
        <f t="shared" si="17"/>
        <v>-0.022858796296296294</v>
      </c>
      <c r="I308" s="26" t="e">
        <f t="shared" si="16"/>
        <v>#N/A</v>
      </c>
    </row>
    <row r="309" spans="8:9" ht="15.75">
      <c r="H309" s="26">
        <f t="shared" si="17"/>
        <v>-0.022858796296296294</v>
      </c>
      <c r="I309" s="26" t="e">
        <f t="shared" si="16"/>
        <v>#N/A</v>
      </c>
    </row>
    <row r="310" spans="8:9" ht="15.75">
      <c r="H310" s="26">
        <f t="shared" si="17"/>
        <v>-0.022858796296296294</v>
      </c>
      <c r="I310" s="26" t="e">
        <f t="shared" si="16"/>
        <v>#N/A</v>
      </c>
    </row>
    <row r="311" spans="8:9" ht="15.75">
      <c r="H311" s="26">
        <f t="shared" si="17"/>
        <v>-0.022858796296296294</v>
      </c>
      <c r="I311" s="26" t="e">
        <f t="shared" si="16"/>
        <v>#N/A</v>
      </c>
    </row>
    <row r="312" spans="8:9" ht="15.75">
      <c r="H312" s="27">
        <f t="shared" si="17"/>
        <v>-0.022858796296296294</v>
      </c>
      <c r="I312" s="27" t="e">
        <f t="shared" si="16"/>
        <v>#N/A</v>
      </c>
    </row>
    <row r="313" spans="8:9" ht="15.75">
      <c r="H313" s="26">
        <f t="shared" si="17"/>
        <v>-0.022858796296296294</v>
      </c>
      <c r="I313" s="26" t="e">
        <f t="shared" si="16"/>
        <v>#N/A</v>
      </c>
    </row>
    <row r="314" spans="8:9" ht="15.75">
      <c r="H314" s="26">
        <f t="shared" si="17"/>
        <v>-0.022858796296296294</v>
      </c>
      <c r="I314" s="26" t="e">
        <f t="shared" si="16"/>
        <v>#N/A</v>
      </c>
    </row>
    <row r="315" spans="8:9" ht="15.75">
      <c r="H315" s="26">
        <f t="shared" si="17"/>
        <v>-0.022858796296296294</v>
      </c>
      <c r="I315" s="26" t="e">
        <f t="shared" si="16"/>
        <v>#N/A</v>
      </c>
    </row>
    <row r="316" spans="8:9" ht="15.75">
      <c r="H316" s="26">
        <f t="shared" si="17"/>
        <v>-0.022858796296296294</v>
      </c>
      <c r="I316" s="26" t="e">
        <f t="shared" si="16"/>
        <v>#N/A</v>
      </c>
    </row>
    <row r="317" spans="8:9" ht="15.75">
      <c r="H317" s="26">
        <f t="shared" si="17"/>
        <v>-0.022858796296296294</v>
      </c>
      <c r="I317" s="26" t="e">
        <f t="shared" si="16"/>
        <v>#N/A</v>
      </c>
    </row>
    <row r="318" spans="8:9" ht="15.75">
      <c r="H318" s="26">
        <f t="shared" si="17"/>
        <v>-0.022858796296296294</v>
      </c>
      <c r="I318" s="26" t="e">
        <f t="shared" si="16"/>
        <v>#N/A</v>
      </c>
    </row>
    <row r="319" spans="8:9" ht="15.75">
      <c r="H319" s="26">
        <f t="shared" si="17"/>
        <v>-0.022858796296296294</v>
      </c>
      <c r="I319" s="26" t="e">
        <f t="shared" si="16"/>
        <v>#N/A</v>
      </c>
    </row>
    <row r="320" spans="8:9" ht="15.75">
      <c r="H320" s="26">
        <f t="shared" si="17"/>
        <v>-0.022858796296296294</v>
      </c>
      <c r="I320" s="26" t="e">
        <f t="shared" si="16"/>
        <v>#N/A</v>
      </c>
    </row>
    <row r="321" spans="8:9" ht="15.75">
      <c r="H321" s="26">
        <f t="shared" si="17"/>
        <v>-0.022858796296296294</v>
      </c>
      <c r="I321" s="26" t="e">
        <f t="shared" si="16"/>
        <v>#N/A</v>
      </c>
    </row>
    <row r="322" spans="8:9" ht="15.75">
      <c r="H322" s="26">
        <f t="shared" si="17"/>
        <v>-0.022858796296296294</v>
      </c>
      <c r="I322" s="26" t="e">
        <f t="shared" si="16"/>
        <v>#N/A</v>
      </c>
    </row>
    <row r="323" spans="8:9" ht="15.75">
      <c r="H323" s="26">
        <f t="shared" si="17"/>
        <v>-0.022858796296296294</v>
      </c>
      <c r="I323" s="26" t="e">
        <f t="shared" si="16"/>
        <v>#N/A</v>
      </c>
    </row>
    <row r="324" spans="8:9" ht="15.75">
      <c r="H324" s="27">
        <f t="shared" si="17"/>
        <v>-0.022858796296296294</v>
      </c>
      <c r="I324" s="27" t="e">
        <f t="shared" si="16"/>
        <v>#N/A</v>
      </c>
    </row>
    <row r="325" spans="8:9" ht="15.75">
      <c r="H325" s="26">
        <f t="shared" si="17"/>
        <v>-0.022858796296296294</v>
      </c>
      <c r="I325" s="26" t="e">
        <f aca="true" t="shared" si="18" ref="I325:I388">F325-INDEX($F$5:$F$792,MATCH(D325,$D$5:$D$792,0))</f>
        <v>#N/A</v>
      </c>
    </row>
    <row r="326" spans="8:9" ht="15.75">
      <c r="H326" s="26">
        <f t="shared" si="17"/>
        <v>-0.022858796296296294</v>
      </c>
      <c r="I326" s="26" t="e">
        <f t="shared" si="18"/>
        <v>#N/A</v>
      </c>
    </row>
    <row r="327" spans="8:9" ht="15.75">
      <c r="H327" s="26">
        <f t="shared" si="17"/>
        <v>-0.022858796296296294</v>
      </c>
      <c r="I327" s="26" t="e">
        <f t="shared" si="18"/>
        <v>#N/A</v>
      </c>
    </row>
    <row r="328" spans="8:9" ht="15.75">
      <c r="H328" s="26">
        <f t="shared" si="17"/>
        <v>-0.022858796296296294</v>
      </c>
      <c r="I328" s="26" t="e">
        <f t="shared" si="18"/>
        <v>#N/A</v>
      </c>
    </row>
    <row r="329" spans="8:9" ht="15.75">
      <c r="H329" s="26">
        <f t="shared" si="17"/>
        <v>-0.022858796296296294</v>
      </c>
      <c r="I329" s="26" t="e">
        <f t="shared" si="18"/>
        <v>#N/A</v>
      </c>
    </row>
    <row r="330" spans="8:9" ht="15.75">
      <c r="H330" s="26">
        <f t="shared" si="17"/>
        <v>-0.022858796296296294</v>
      </c>
      <c r="I330" s="26" t="e">
        <f t="shared" si="18"/>
        <v>#N/A</v>
      </c>
    </row>
    <row r="331" spans="8:9" ht="15.75">
      <c r="H331" s="27">
        <f t="shared" si="17"/>
        <v>-0.022858796296296294</v>
      </c>
      <c r="I331" s="27" t="e">
        <f t="shared" si="18"/>
        <v>#N/A</v>
      </c>
    </row>
    <row r="332" spans="8:9" ht="15.75">
      <c r="H332" s="26">
        <f t="shared" si="17"/>
        <v>-0.022858796296296294</v>
      </c>
      <c r="I332" s="26" t="e">
        <f t="shared" si="18"/>
        <v>#N/A</v>
      </c>
    </row>
    <row r="333" spans="8:9" ht="15.75">
      <c r="H333" s="26">
        <f t="shared" si="17"/>
        <v>-0.022858796296296294</v>
      </c>
      <c r="I333" s="26" t="e">
        <f t="shared" si="18"/>
        <v>#N/A</v>
      </c>
    </row>
    <row r="334" spans="8:9" ht="15.75">
      <c r="H334" s="26">
        <f t="shared" si="17"/>
        <v>-0.022858796296296294</v>
      </c>
      <c r="I334" s="26" t="e">
        <f t="shared" si="18"/>
        <v>#N/A</v>
      </c>
    </row>
    <row r="335" spans="8:9" ht="15.75">
      <c r="H335" s="26">
        <f t="shared" si="17"/>
        <v>-0.022858796296296294</v>
      </c>
      <c r="I335" s="26" t="e">
        <f t="shared" si="18"/>
        <v>#N/A</v>
      </c>
    </row>
    <row r="336" spans="8:9" ht="15.75">
      <c r="H336" s="26">
        <f t="shared" si="17"/>
        <v>-0.022858796296296294</v>
      </c>
      <c r="I336" s="26" t="e">
        <f t="shared" si="18"/>
        <v>#N/A</v>
      </c>
    </row>
    <row r="337" spans="8:9" ht="15.75">
      <c r="H337" s="26">
        <f t="shared" si="17"/>
        <v>-0.022858796296296294</v>
      </c>
      <c r="I337" s="26" t="e">
        <f t="shared" si="18"/>
        <v>#N/A</v>
      </c>
    </row>
    <row r="338" spans="8:9" ht="15.75">
      <c r="H338" s="26">
        <f t="shared" si="17"/>
        <v>-0.022858796296296294</v>
      </c>
      <c r="I338" s="26" t="e">
        <f t="shared" si="18"/>
        <v>#N/A</v>
      </c>
    </row>
    <row r="339" spans="8:9" ht="15.75">
      <c r="H339" s="26">
        <f t="shared" si="17"/>
        <v>-0.022858796296296294</v>
      </c>
      <c r="I339" s="26" t="e">
        <f t="shared" si="18"/>
        <v>#N/A</v>
      </c>
    </row>
    <row r="340" spans="8:9" ht="15.75">
      <c r="H340" s="26">
        <f t="shared" si="17"/>
        <v>-0.022858796296296294</v>
      </c>
      <c r="I340" s="26" t="e">
        <f t="shared" si="18"/>
        <v>#N/A</v>
      </c>
    </row>
    <row r="341" spans="8:9" ht="15.75">
      <c r="H341" s="26">
        <f t="shared" si="17"/>
        <v>-0.022858796296296294</v>
      </c>
      <c r="I341" s="26" t="e">
        <f t="shared" si="18"/>
        <v>#N/A</v>
      </c>
    </row>
    <row r="342" spans="8:9" ht="15.75">
      <c r="H342" s="26">
        <f t="shared" si="17"/>
        <v>-0.022858796296296294</v>
      </c>
      <c r="I342" s="26" t="e">
        <f t="shared" si="18"/>
        <v>#N/A</v>
      </c>
    </row>
    <row r="343" spans="8:9" ht="15.75">
      <c r="H343" s="26">
        <f t="shared" si="17"/>
        <v>-0.022858796296296294</v>
      </c>
      <c r="I343" s="26" t="e">
        <f t="shared" si="18"/>
        <v>#N/A</v>
      </c>
    </row>
    <row r="344" spans="8:9" ht="15.75">
      <c r="H344" s="26">
        <f t="shared" si="17"/>
        <v>-0.022858796296296294</v>
      </c>
      <c r="I344" s="26" t="e">
        <f t="shared" si="18"/>
        <v>#N/A</v>
      </c>
    </row>
    <row r="345" spans="8:9" ht="15.75">
      <c r="H345" s="26">
        <f t="shared" si="17"/>
        <v>-0.022858796296296294</v>
      </c>
      <c r="I345" s="26" t="e">
        <f t="shared" si="18"/>
        <v>#N/A</v>
      </c>
    </row>
    <row r="346" spans="8:9" ht="15.75">
      <c r="H346" s="26">
        <f t="shared" si="17"/>
        <v>-0.022858796296296294</v>
      </c>
      <c r="I346" s="26" t="e">
        <f t="shared" si="18"/>
        <v>#N/A</v>
      </c>
    </row>
    <row r="347" spans="8:9" ht="15.75">
      <c r="H347" s="27">
        <f t="shared" si="17"/>
        <v>-0.022858796296296294</v>
      </c>
      <c r="I347" s="27" t="e">
        <f t="shared" si="18"/>
        <v>#N/A</v>
      </c>
    </row>
    <row r="348" spans="8:9" ht="15.75">
      <c r="H348" s="26">
        <f t="shared" si="17"/>
        <v>-0.022858796296296294</v>
      </c>
      <c r="I348" s="26" t="e">
        <f t="shared" si="18"/>
        <v>#N/A</v>
      </c>
    </row>
    <row r="349" spans="8:9" ht="15.75">
      <c r="H349" s="26">
        <f t="shared" si="17"/>
        <v>-0.022858796296296294</v>
      </c>
      <c r="I349" s="26" t="e">
        <f t="shared" si="18"/>
        <v>#N/A</v>
      </c>
    </row>
    <row r="350" spans="8:9" ht="15.75">
      <c r="H350" s="26">
        <f t="shared" si="17"/>
        <v>-0.022858796296296294</v>
      </c>
      <c r="I350" s="26" t="e">
        <f t="shared" si="18"/>
        <v>#N/A</v>
      </c>
    </row>
    <row r="351" spans="8:9" ht="15.75">
      <c r="H351" s="26">
        <f t="shared" si="17"/>
        <v>-0.022858796296296294</v>
      </c>
      <c r="I351" s="26" t="e">
        <f t="shared" si="18"/>
        <v>#N/A</v>
      </c>
    </row>
    <row r="352" spans="8:9" ht="15.75">
      <c r="H352" s="26">
        <f t="shared" si="17"/>
        <v>-0.022858796296296294</v>
      </c>
      <c r="I352" s="26" t="e">
        <f t="shared" si="18"/>
        <v>#N/A</v>
      </c>
    </row>
    <row r="353" spans="8:9" ht="15.75">
      <c r="H353" s="26">
        <f t="shared" si="17"/>
        <v>-0.022858796296296294</v>
      </c>
      <c r="I353" s="26" t="e">
        <f t="shared" si="18"/>
        <v>#N/A</v>
      </c>
    </row>
    <row r="354" spans="8:9" ht="15.75">
      <c r="H354" s="26">
        <f t="shared" si="17"/>
        <v>-0.022858796296296294</v>
      </c>
      <c r="I354" s="26" t="e">
        <f t="shared" si="18"/>
        <v>#N/A</v>
      </c>
    </row>
    <row r="355" spans="8:9" ht="15.75">
      <c r="H355" s="26">
        <f t="shared" si="17"/>
        <v>-0.022858796296296294</v>
      </c>
      <c r="I355" s="26" t="e">
        <f t="shared" si="18"/>
        <v>#N/A</v>
      </c>
    </row>
    <row r="356" spans="8:9" ht="15.75">
      <c r="H356" s="26">
        <f t="shared" si="17"/>
        <v>-0.022858796296296294</v>
      </c>
      <c r="I356" s="26" t="e">
        <f t="shared" si="18"/>
        <v>#N/A</v>
      </c>
    </row>
    <row r="357" spans="8:9" ht="15.75">
      <c r="H357" s="26">
        <f t="shared" si="17"/>
        <v>-0.022858796296296294</v>
      </c>
      <c r="I357" s="26" t="e">
        <f t="shared" si="18"/>
        <v>#N/A</v>
      </c>
    </row>
    <row r="358" spans="8:9" ht="15.75">
      <c r="H358" s="26">
        <f t="shared" si="17"/>
        <v>-0.022858796296296294</v>
      </c>
      <c r="I358" s="26" t="e">
        <f t="shared" si="18"/>
        <v>#N/A</v>
      </c>
    </row>
    <row r="359" spans="8:9" ht="15.75">
      <c r="H359" s="26">
        <f t="shared" si="17"/>
        <v>-0.022858796296296294</v>
      </c>
      <c r="I359" s="26" t="e">
        <f t="shared" si="18"/>
        <v>#N/A</v>
      </c>
    </row>
    <row r="360" spans="8:9" ht="15.75">
      <c r="H360" s="26">
        <f t="shared" si="17"/>
        <v>-0.022858796296296294</v>
      </c>
      <c r="I360" s="26" t="e">
        <f t="shared" si="18"/>
        <v>#N/A</v>
      </c>
    </row>
    <row r="361" spans="8:9" ht="15.75">
      <c r="H361" s="26">
        <f t="shared" si="17"/>
        <v>-0.022858796296296294</v>
      </c>
      <c r="I361" s="26" t="e">
        <f t="shared" si="18"/>
        <v>#N/A</v>
      </c>
    </row>
    <row r="362" spans="8:9" ht="15.75">
      <c r="H362" s="26">
        <f t="shared" si="17"/>
        <v>-0.022858796296296294</v>
      </c>
      <c r="I362" s="26" t="e">
        <f t="shared" si="18"/>
        <v>#N/A</v>
      </c>
    </row>
    <row r="363" spans="8:9" ht="15.75">
      <c r="H363" s="26">
        <f t="shared" si="17"/>
        <v>-0.022858796296296294</v>
      </c>
      <c r="I363" s="26" t="e">
        <f t="shared" si="18"/>
        <v>#N/A</v>
      </c>
    </row>
    <row r="364" spans="8:9" ht="15.75">
      <c r="H364" s="26">
        <f t="shared" si="17"/>
        <v>-0.022858796296296294</v>
      </c>
      <c r="I364" s="26" t="e">
        <f t="shared" si="18"/>
        <v>#N/A</v>
      </c>
    </row>
    <row r="365" spans="8:9" ht="15.75">
      <c r="H365" s="26">
        <f t="shared" si="17"/>
        <v>-0.022858796296296294</v>
      </c>
      <c r="I365" s="26" t="e">
        <f t="shared" si="18"/>
        <v>#N/A</v>
      </c>
    </row>
    <row r="366" spans="8:9" ht="15.75">
      <c r="H366" s="26">
        <f t="shared" si="17"/>
        <v>-0.022858796296296294</v>
      </c>
      <c r="I366" s="26" t="e">
        <f t="shared" si="18"/>
        <v>#N/A</v>
      </c>
    </row>
    <row r="367" spans="8:9" ht="15.75">
      <c r="H367" s="26">
        <f t="shared" si="17"/>
        <v>-0.022858796296296294</v>
      </c>
      <c r="I367" s="26" t="e">
        <f t="shared" si="18"/>
        <v>#N/A</v>
      </c>
    </row>
    <row r="368" spans="8:9" ht="15.75">
      <c r="H368" s="26">
        <f t="shared" si="17"/>
        <v>-0.022858796296296294</v>
      </c>
      <c r="I368" s="26" t="e">
        <f t="shared" si="18"/>
        <v>#N/A</v>
      </c>
    </row>
    <row r="369" spans="8:9" ht="15.75">
      <c r="H369" s="26">
        <f t="shared" si="17"/>
        <v>-0.022858796296296294</v>
      </c>
      <c r="I369" s="26" t="e">
        <f t="shared" si="18"/>
        <v>#N/A</v>
      </c>
    </row>
    <row r="370" spans="8:9" ht="15.75">
      <c r="H370" s="26">
        <f aca="true" t="shared" si="19" ref="H370:H433">F370-$F$5</f>
        <v>-0.022858796296296294</v>
      </c>
      <c r="I370" s="26" t="e">
        <f t="shared" si="18"/>
        <v>#N/A</v>
      </c>
    </row>
    <row r="371" spans="8:9" ht="15.75">
      <c r="H371" s="26">
        <f t="shared" si="19"/>
        <v>-0.022858796296296294</v>
      </c>
      <c r="I371" s="26" t="e">
        <f t="shared" si="18"/>
        <v>#N/A</v>
      </c>
    </row>
    <row r="372" spans="8:9" ht="15.75">
      <c r="H372" s="26">
        <f t="shared" si="19"/>
        <v>-0.022858796296296294</v>
      </c>
      <c r="I372" s="26" t="e">
        <f t="shared" si="18"/>
        <v>#N/A</v>
      </c>
    </row>
    <row r="373" spans="8:9" ht="15.75">
      <c r="H373" s="26">
        <f t="shared" si="19"/>
        <v>-0.022858796296296294</v>
      </c>
      <c r="I373" s="26" t="e">
        <f t="shared" si="18"/>
        <v>#N/A</v>
      </c>
    </row>
    <row r="374" spans="8:9" ht="15.75">
      <c r="H374" s="26">
        <f t="shared" si="19"/>
        <v>-0.022858796296296294</v>
      </c>
      <c r="I374" s="26" t="e">
        <f t="shared" si="18"/>
        <v>#N/A</v>
      </c>
    </row>
    <row r="375" spans="8:9" ht="15.75">
      <c r="H375" s="26">
        <f t="shared" si="19"/>
        <v>-0.022858796296296294</v>
      </c>
      <c r="I375" s="26" t="e">
        <f t="shared" si="18"/>
        <v>#N/A</v>
      </c>
    </row>
    <row r="376" spans="8:9" ht="15.75">
      <c r="H376" s="27">
        <f t="shared" si="19"/>
        <v>-0.022858796296296294</v>
      </c>
      <c r="I376" s="27" t="e">
        <f t="shared" si="18"/>
        <v>#N/A</v>
      </c>
    </row>
    <row r="377" spans="8:9" ht="15.75">
      <c r="H377" s="26">
        <f t="shared" si="19"/>
        <v>-0.022858796296296294</v>
      </c>
      <c r="I377" s="26" t="e">
        <f t="shared" si="18"/>
        <v>#N/A</v>
      </c>
    </row>
    <row r="378" spans="8:9" ht="15.75">
      <c r="H378" s="27">
        <f t="shared" si="19"/>
        <v>-0.022858796296296294</v>
      </c>
      <c r="I378" s="27" t="e">
        <f t="shared" si="18"/>
        <v>#N/A</v>
      </c>
    </row>
    <row r="379" spans="8:9" ht="15.75">
      <c r="H379" s="26">
        <f t="shared" si="19"/>
        <v>-0.022858796296296294</v>
      </c>
      <c r="I379" s="26" t="e">
        <f t="shared" si="18"/>
        <v>#N/A</v>
      </c>
    </row>
    <row r="380" spans="8:9" ht="15.75">
      <c r="H380" s="26">
        <f t="shared" si="19"/>
        <v>-0.022858796296296294</v>
      </c>
      <c r="I380" s="26" t="e">
        <f t="shared" si="18"/>
        <v>#N/A</v>
      </c>
    </row>
    <row r="381" spans="8:9" ht="15.75">
      <c r="H381" s="26">
        <f t="shared" si="19"/>
        <v>-0.022858796296296294</v>
      </c>
      <c r="I381" s="26" t="e">
        <f t="shared" si="18"/>
        <v>#N/A</v>
      </c>
    </row>
    <row r="382" spans="8:9" ht="15.75">
      <c r="H382" s="26">
        <f t="shared" si="19"/>
        <v>-0.022858796296296294</v>
      </c>
      <c r="I382" s="26" t="e">
        <f t="shared" si="18"/>
        <v>#N/A</v>
      </c>
    </row>
    <row r="383" spans="8:9" ht="15.75">
      <c r="H383" s="26">
        <f t="shared" si="19"/>
        <v>-0.022858796296296294</v>
      </c>
      <c r="I383" s="26" t="e">
        <f t="shared" si="18"/>
        <v>#N/A</v>
      </c>
    </row>
    <row r="384" spans="8:9" ht="15.75">
      <c r="H384" s="26">
        <f t="shared" si="19"/>
        <v>-0.022858796296296294</v>
      </c>
      <c r="I384" s="26" t="e">
        <f t="shared" si="18"/>
        <v>#N/A</v>
      </c>
    </row>
    <row r="385" spans="8:9" ht="15.75">
      <c r="H385" s="26">
        <f t="shared" si="19"/>
        <v>-0.022858796296296294</v>
      </c>
      <c r="I385" s="26" t="e">
        <f t="shared" si="18"/>
        <v>#N/A</v>
      </c>
    </row>
    <row r="386" spans="8:9" ht="15.75">
      <c r="H386" s="27">
        <f t="shared" si="19"/>
        <v>-0.022858796296296294</v>
      </c>
      <c r="I386" s="27" t="e">
        <f t="shared" si="18"/>
        <v>#N/A</v>
      </c>
    </row>
    <row r="387" spans="8:9" ht="15.75">
      <c r="H387" s="26">
        <f t="shared" si="19"/>
        <v>-0.022858796296296294</v>
      </c>
      <c r="I387" s="26" t="e">
        <f t="shared" si="18"/>
        <v>#N/A</v>
      </c>
    </row>
    <row r="388" spans="8:9" ht="15.75">
      <c r="H388" s="26">
        <f t="shared" si="19"/>
        <v>-0.022858796296296294</v>
      </c>
      <c r="I388" s="26" t="e">
        <f t="shared" si="18"/>
        <v>#N/A</v>
      </c>
    </row>
    <row r="389" spans="8:9" ht="15.75">
      <c r="H389" s="26">
        <f t="shared" si="19"/>
        <v>-0.022858796296296294</v>
      </c>
      <c r="I389" s="26" t="e">
        <f aca="true" t="shared" si="20" ref="I389:I452">F389-INDEX($F$5:$F$792,MATCH(D389,$D$5:$D$792,0))</f>
        <v>#N/A</v>
      </c>
    </row>
    <row r="390" spans="8:9" ht="15.75">
      <c r="H390" s="26">
        <f t="shared" si="19"/>
        <v>-0.022858796296296294</v>
      </c>
      <c r="I390" s="26" t="e">
        <f t="shared" si="20"/>
        <v>#N/A</v>
      </c>
    </row>
    <row r="391" spans="8:9" ht="15.75">
      <c r="H391" s="26">
        <f t="shared" si="19"/>
        <v>-0.022858796296296294</v>
      </c>
      <c r="I391" s="26" t="e">
        <f t="shared" si="20"/>
        <v>#N/A</v>
      </c>
    </row>
    <row r="392" spans="8:9" ht="15.75">
      <c r="H392" s="26">
        <f t="shared" si="19"/>
        <v>-0.022858796296296294</v>
      </c>
      <c r="I392" s="26" t="e">
        <f t="shared" si="20"/>
        <v>#N/A</v>
      </c>
    </row>
    <row r="393" spans="8:9" ht="15.75">
      <c r="H393" s="26">
        <f t="shared" si="19"/>
        <v>-0.022858796296296294</v>
      </c>
      <c r="I393" s="26" t="e">
        <f t="shared" si="20"/>
        <v>#N/A</v>
      </c>
    </row>
    <row r="394" spans="8:9" ht="15.75">
      <c r="H394" s="26">
        <f t="shared" si="19"/>
        <v>-0.022858796296296294</v>
      </c>
      <c r="I394" s="26" t="e">
        <f t="shared" si="20"/>
        <v>#N/A</v>
      </c>
    </row>
    <row r="395" spans="8:9" ht="15.75">
      <c r="H395" s="26">
        <f t="shared" si="19"/>
        <v>-0.022858796296296294</v>
      </c>
      <c r="I395" s="26" t="e">
        <f t="shared" si="20"/>
        <v>#N/A</v>
      </c>
    </row>
    <row r="396" spans="8:9" ht="15.75">
      <c r="H396" s="27">
        <f t="shared" si="19"/>
        <v>-0.022858796296296294</v>
      </c>
      <c r="I396" s="27" t="e">
        <f t="shared" si="20"/>
        <v>#N/A</v>
      </c>
    </row>
    <row r="397" spans="8:9" ht="15.75">
      <c r="H397" s="26">
        <f t="shared" si="19"/>
        <v>-0.022858796296296294</v>
      </c>
      <c r="I397" s="26" t="e">
        <f t="shared" si="20"/>
        <v>#N/A</v>
      </c>
    </row>
    <row r="398" spans="8:9" ht="15.75">
      <c r="H398" s="26">
        <f t="shared" si="19"/>
        <v>-0.022858796296296294</v>
      </c>
      <c r="I398" s="26" t="e">
        <f t="shared" si="20"/>
        <v>#N/A</v>
      </c>
    </row>
    <row r="399" spans="8:9" ht="15.75">
      <c r="H399" s="26">
        <f t="shared" si="19"/>
        <v>-0.022858796296296294</v>
      </c>
      <c r="I399" s="26" t="e">
        <f t="shared" si="20"/>
        <v>#N/A</v>
      </c>
    </row>
    <row r="400" spans="8:9" ht="15.75">
      <c r="H400" s="26">
        <f t="shared" si="19"/>
        <v>-0.022858796296296294</v>
      </c>
      <c r="I400" s="26" t="e">
        <f t="shared" si="20"/>
        <v>#N/A</v>
      </c>
    </row>
    <row r="401" spans="8:9" ht="15.75">
      <c r="H401" s="26">
        <f t="shared" si="19"/>
        <v>-0.022858796296296294</v>
      </c>
      <c r="I401" s="26" t="e">
        <f t="shared" si="20"/>
        <v>#N/A</v>
      </c>
    </row>
    <row r="402" spans="8:9" ht="15.75">
      <c r="H402" s="26">
        <f t="shared" si="19"/>
        <v>-0.022858796296296294</v>
      </c>
      <c r="I402" s="26" t="e">
        <f t="shared" si="20"/>
        <v>#N/A</v>
      </c>
    </row>
    <row r="403" spans="8:9" ht="15.75">
      <c r="H403" s="27">
        <f t="shared" si="19"/>
        <v>-0.022858796296296294</v>
      </c>
      <c r="I403" s="27" t="e">
        <f t="shared" si="20"/>
        <v>#N/A</v>
      </c>
    </row>
    <row r="404" spans="8:9" ht="15.75">
      <c r="H404" s="26">
        <f t="shared" si="19"/>
        <v>-0.022858796296296294</v>
      </c>
      <c r="I404" s="26" t="e">
        <f t="shared" si="20"/>
        <v>#N/A</v>
      </c>
    </row>
    <row r="405" spans="8:9" ht="15.75">
      <c r="H405" s="26">
        <f t="shared" si="19"/>
        <v>-0.022858796296296294</v>
      </c>
      <c r="I405" s="26" t="e">
        <f t="shared" si="20"/>
        <v>#N/A</v>
      </c>
    </row>
    <row r="406" spans="8:9" ht="15.75">
      <c r="H406" s="26">
        <f t="shared" si="19"/>
        <v>-0.022858796296296294</v>
      </c>
      <c r="I406" s="26" t="e">
        <f t="shared" si="20"/>
        <v>#N/A</v>
      </c>
    </row>
    <row r="407" spans="8:9" ht="15.75">
      <c r="H407" s="26">
        <f t="shared" si="19"/>
        <v>-0.022858796296296294</v>
      </c>
      <c r="I407" s="26" t="e">
        <f t="shared" si="20"/>
        <v>#N/A</v>
      </c>
    </row>
    <row r="408" spans="8:9" ht="15.75">
      <c r="H408" s="26">
        <f t="shared" si="19"/>
        <v>-0.022858796296296294</v>
      </c>
      <c r="I408" s="26" t="e">
        <f t="shared" si="20"/>
        <v>#N/A</v>
      </c>
    </row>
    <row r="409" spans="8:9" ht="15.75">
      <c r="H409" s="26">
        <f t="shared" si="19"/>
        <v>-0.022858796296296294</v>
      </c>
      <c r="I409" s="26" t="e">
        <f t="shared" si="20"/>
        <v>#N/A</v>
      </c>
    </row>
    <row r="410" spans="8:9" ht="15.75">
      <c r="H410" s="26">
        <f t="shared" si="19"/>
        <v>-0.022858796296296294</v>
      </c>
      <c r="I410" s="26" t="e">
        <f t="shared" si="20"/>
        <v>#N/A</v>
      </c>
    </row>
    <row r="411" spans="8:9" ht="15.75">
      <c r="H411" s="26">
        <f t="shared" si="19"/>
        <v>-0.022858796296296294</v>
      </c>
      <c r="I411" s="26" t="e">
        <f t="shared" si="20"/>
        <v>#N/A</v>
      </c>
    </row>
    <row r="412" spans="8:9" ht="15.75">
      <c r="H412" s="26">
        <f t="shared" si="19"/>
        <v>-0.022858796296296294</v>
      </c>
      <c r="I412" s="26" t="e">
        <f t="shared" si="20"/>
        <v>#N/A</v>
      </c>
    </row>
    <row r="413" spans="8:9" ht="15.75">
      <c r="H413" s="26">
        <f t="shared" si="19"/>
        <v>-0.022858796296296294</v>
      </c>
      <c r="I413" s="26" t="e">
        <f t="shared" si="20"/>
        <v>#N/A</v>
      </c>
    </row>
    <row r="414" spans="8:9" ht="15.75">
      <c r="H414" s="26">
        <f t="shared" si="19"/>
        <v>-0.022858796296296294</v>
      </c>
      <c r="I414" s="26" t="e">
        <f t="shared" si="20"/>
        <v>#N/A</v>
      </c>
    </row>
    <row r="415" spans="8:9" ht="15.75">
      <c r="H415" s="26">
        <f t="shared" si="19"/>
        <v>-0.022858796296296294</v>
      </c>
      <c r="I415" s="26" t="e">
        <f t="shared" si="20"/>
        <v>#N/A</v>
      </c>
    </row>
    <row r="416" spans="8:9" ht="15.75">
      <c r="H416" s="26">
        <f t="shared" si="19"/>
        <v>-0.022858796296296294</v>
      </c>
      <c r="I416" s="26" t="e">
        <f t="shared" si="20"/>
        <v>#N/A</v>
      </c>
    </row>
    <row r="417" spans="8:9" ht="15.75">
      <c r="H417" s="26">
        <f t="shared" si="19"/>
        <v>-0.022858796296296294</v>
      </c>
      <c r="I417" s="26" t="e">
        <f t="shared" si="20"/>
        <v>#N/A</v>
      </c>
    </row>
    <row r="418" spans="8:9" ht="15.75">
      <c r="H418" s="26">
        <f t="shared" si="19"/>
        <v>-0.022858796296296294</v>
      </c>
      <c r="I418" s="26" t="e">
        <f t="shared" si="20"/>
        <v>#N/A</v>
      </c>
    </row>
    <row r="419" spans="8:9" ht="15.75">
      <c r="H419" s="26">
        <f t="shared" si="19"/>
        <v>-0.022858796296296294</v>
      </c>
      <c r="I419" s="26" t="e">
        <f t="shared" si="20"/>
        <v>#N/A</v>
      </c>
    </row>
    <row r="420" spans="8:9" ht="15.75">
      <c r="H420" s="26">
        <f t="shared" si="19"/>
        <v>-0.022858796296296294</v>
      </c>
      <c r="I420" s="26" t="e">
        <f t="shared" si="20"/>
        <v>#N/A</v>
      </c>
    </row>
    <row r="421" spans="8:9" ht="15.75">
      <c r="H421" s="26">
        <f t="shared" si="19"/>
        <v>-0.022858796296296294</v>
      </c>
      <c r="I421" s="26" t="e">
        <f t="shared" si="20"/>
        <v>#N/A</v>
      </c>
    </row>
    <row r="422" spans="8:9" ht="15.75">
      <c r="H422" s="26">
        <f t="shared" si="19"/>
        <v>-0.022858796296296294</v>
      </c>
      <c r="I422" s="26" t="e">
        <f t="shared" si="20"/>
        <v>#N/A</v>
      </c>
    </row>
    <row r="423" spans="8:9" ht="15.75">
      <c r="H423" s="26">
        <f t="shared" si="19"/>
        <v>-0.022858796296296294</v>
      </c>
      <c r="I423" s="26" t="e">
        <f t="shared" si="20"/>
        <v>#N/A</v>
      </c>
    </row>
    <row r="424" spans="8:9" ht="15.75">
      <c r="H424" s="26">
        <f t="shared" si="19"/>
        <v>-0.022858796296296294</v>
      </c>
      <c r="I424" s="26" t="e">
        <f t="shared" si="20"/>
        <v>#N/A</v>
      </c>
    </row>
    <row r="425" spans="8:9" ht="15.75">
      <c r="H425" s="26">
        <f t="shared" si="19"/>
        <v>-0.022858796296296294</v>
      </c>
      <c r="I425" s="26" t="e">
        <f t="shared" si="20"/>
        <v>#N/A</v>
      </c>
    </row>
    <row r="426" spans="8:9" ht="15.75">
      <c r="H426" s="27">
        <f t="shared" si="19"/>
        <v>-0.022858796296296294</v>
      </c>
      <c r="I426" s="27" t="e">
        <f t="shared" si="20"/>
        <v>#N/A</v>
      </c>
    </row>
    <row r="427" spans="8:9" ht="15.75">
      <c r="H427" s="26">
        <f t="shared" si="19"/>
        <v>-0.022858796296296294</v>
      </c>
      <c r="I427" s="26" t="e">
        <f t="shared" si="20"/>
        <v>#N/A</v>
      </c>
    </row>
    <row r="428" spans="8:9" ht="15.75">
      <c r="H428" s="26">
        <f t="shared" si="19"/>
        <v>-0.022858796296296294</v>
      </c>
      <c r="I428" s="26" t="e">
        <f t="shared" si="20"/>
        <v>#N/A</v>
      </c>
    </row>
    <row r="429" spans="8:9" ht="15.75">
      <c r="H429" s="26">
        <f t="shared" si="19"/>
        <v>-0.022858796296296294</v>
      </c>
      <c r="I429" s="26" t="e">
        <f t="shared" si="20"/>
        <v>#N/A</v>
      </c>
    </row>
    <row r="430" spans="8:9" ht="15.75">
      <c r="H430" s="26">
        <f t="shared" si="19"/>
        <v>-0.022858796296296294</v>
      </c>
      <c r="I430" s="26" t="e">
        <f t="shared" si="20"/>
        <v>#N/A</v>
      </c>
    </row>
    <row r="431" spans="8:9" ht="15.75">
      <c r="H431" s="26">
        <f t="shared" si="19"/>
        <v>-0.022858796296296294</v>
      </c>
      <c r="I431" s="26" t="e">
        <f t="shared" si="20"/>
        <v>#N/A</v>
      </c>
    </row>
    <row r="432" spans="8:9" ht="15.75">
      <c r="H432" s="26">
        <f t="shared" si="19"/>
        <v>-0.022858796296296294</v>
      </c>
      <c r="I432" s="26" t="e">
        <f t="shared" si="20"/>
        <v>#N/A</v>
      </c>
    </row>
    <row r="433" spans="8:9" ht="15.75">
      <c r="H433" s="26">
        <f t="shared" si="19"/>
        <v>-0.022858796296296294</v>
      </c>
      <c r="I433" s="26" t="e">
        <f t="shared" si="20"/>
        <v>#N/A</v>
      </c>
    </row>
    <row r="434" spans="8:9" ht="15.75">
      <c r="H434" s="26">
        <f aca="true" t="shared" si="21" ref="H434:H497">F434-$F$5</f>
        <v>-0.022858796296296294</v>
      </c>
      <c r="I434" s="26" t="e">
        <f t="shared" si="20"/>
        <v>#N/A</v>
      </c>
    </row>
    <row r="435" spans="8:9" ht="15.75">
      <c r="H435" s="26">
        <f t="shared" si="21"/>
        <v>-0.022858796296296294</v>
      </c>
      <c r="I435" s="26" t="e">
        <f t="shared" si="20"/>
        <v>#N/A</v>
      </c>
    </row>
    <row r="436" spans="8:9" ht="15.75">
      <c r="H436" s="26">
        <f t="shared" si="21"/>
        <v>-0.022858796296296294</v>
      </c>
      <c r="I436" s="26" t="e">
        <f t="shared" si="20"/>
        <v>#N/A</v>
      </c>
    </row>
    <row r="437" spans="8:9" ht="15.75">
      <c r="H437" s="26">
        <f t="shared" si="21"/>
        <v>-0.022858796296296294</v>
      </c>
      <c r="I437" s="26" t="e">
        <f t="shared" si="20"/>
        <v>#N/A</v>
      </c>
    </row>
    <row r="438" spans="8:9" ht="15.75">
      <c r="H438" s="26">
        <f t="shared" si="21"/>
        <v>-0.022858796296296294</v>
      </c>
      <c r="I438" s="26" t="e">
        <f t="shared" si="20"/>
        <v>#N/A</v>
      </c>
    </row>
    <row r="439" spans="8:9" ht="15.75">
      <c r="H439" s="26">
        <f t="shared" si="21"/>
        <v>-0.022858796296296294</v>
      </c>
      <c r="I439" s="26" t="e">
        <f t="shared" si="20"/>
        <v>#N/A</v>
      </c>
    </row>
    <row r="440" spans="8:9" ht="15.75">
      <c r="H440" s="26">
        <f t="shared" si="21"/>
        <v>-0.022858796296296294</v>
      </c>
      <c r="I440" s="26" t="e">
        <f t="shared" si="20"/>
        <v>#N/A</v>
      </c>
    </row>
    <row r="441" spans="8:9" ht="15.75">
      <c r="H441" s="26">
        <f t="shared" si="21"/>
        <v>-0.022858796296296294</v>
      </c>
      <c r="I441" s="26" t="e">
        <f t="shared" si="20"/>
        <v>#N/A</v>
      </c>
    </row>
    <row r="442" spans="8:9" ht="15.75">
      <c r="H442" s="26">
        <f t="shared" si="21"/>
        <v>-0.022858796296296294</v>
      </c>
      <c r="I442" s="26" t="e">
        <f t="shared" si="20"/>
        <v>#N/A</v>
      </c>
    </row>
    <row r="443" spans="8:9" ht="15.75">
      <c r="H443" s="26">
        <f t="shared" si="21"/>
        <v>-0.022858796296296294</v>
      </c>
      <c r="I443" s="26" t="e">
        <f t="shared" si="20"/>
        <v>#N/A</v>
      </c>
    </row>
    <row r="444" spans="8:9" ht="15.75">
      <c r="H444" s="26">
        <f t="shared" si="21"/>
        <v>-0.022858796296296294</v>
      </c>
      <c r="I444" s="26" t="e">
        <f t="shared" si="20"/>
        <v>#N/A</v>
      </c>
    </row>
    <row r="445" spans="8:9" ht="15.75">
      <c r="H445" s="26">
        <f t="shared" si="21"/>
        <v>-0.022858796296296294</v>
      </c>
      <c r="I445" s="26" t="e">
        <f t="shared" si="20"/>
        <v>#N/A</v>
      </c>
    </row>
    <row r="446" spans="8:9" ht="15.75">
      <c r="H446" s="26">
        <f t="shared" si="21"/>
        <v>-0.022858796296296294</v>
      </c>
      <c r="I446" s="26" t="e">
        <f t="shared" si="20"/>
        <v>#N/A</v>
      </c>
    </row>
    <row r="447" spans="8:9" ht="15.75">
      <c r="H447" s="26">
        <f t="shared" si="21"/>
        <v>-0.022858796296296294</v>
      </c>
      <c r="I447" s="26" t="e">
        <f t="shared" si="20"/>
        <v>#N/A</v>
      </c>
    </row>
    <row r="448" spans="8:9" ht="15.75">
      <c r="H448" s="26">
        <f t="shared" si="21"/>
        <v>-0.022858796296296294</v>
      </c>
      <c r="I448" s="26" t="e">
        <f t="shared" si="20"/>
        <v>#N/A</v>
      </c>
    </row>
    <row r="449" spans="8:9" ht="15.75">
      <c r="H449" s="26">
        <f t="shared" si="21"/>
        <v>-0.022858796296296294</v>
      </c>
      <c r="I449" s="26" t="e">
        <f t="shared" si="20"/>
        <v>#N/A</v>
      </c>
    </row>
    <row r="450" spans="8:9" ht="15.75">
      <c r="H450" s="26">
        <f t="shared" si="21"/>
        <v>-0.022858796296296294</v>
      </c>
      <c r="I450" s="26" t="e">
        <f t="shared" si="20"/>
        <v>#N/A</v>
      </c>
    </row>
    <row r="451" spans="8:9" ht="15.75">
      <c r="H451" s="26">
        <f t="shared" si="21"/>
        <v>-0.022858796296296294</v>
      </c>
      <c r="I451" s="26" t="e">
        <f t="shared" si="20"/>
        <v>#N/A</v>
      </c>
    </row>
    <row r="452" spans="8:9" ht="15.75">
      <c r="H452" s="26">
        <f t="shared" si="21"/>
        <v>-0.022858796296296294</v>
      </c>
      <c r="I452" s="26" t="e">
        <f t="shared" si="20"/>
        <v>#N/A</v>
      </c>
    </row>
    <row r="453" spans="8:9" ht="15.75">
      <c r="H453" s="26">
        <f t="shared" si="21"/>
        <v>-0.022858796296296294</v>
      </c>
      <c r="I453" s="26" t="e">
        <f aca="true" t="shared" si="22" ref="I453:I516">F453-INDEX($F$5:$F$792,MATCH(D453,$D$5:$D$792,0))</f>
        <v>#N/A</v>
      </c>
    </row>
    <row r="454" spans="8:9" ht="15.75">
      <c r="H454" s="26">
        <f t="shared" si="21"/>
        <v>-0.022858796296296294</v>
      </c>
      <c r="I454" s="26" t="e">
        <f t="shared" si="22"/>
        <v>#N/A</v>
      </c>
    </row>
    <row r="455" spans="8:9" ht="15.75">
      <c r="H455" s="26">
        <f t="shared" si="21"/>
        <v>-0.022858796296296294</v>
      </c>
      <c r="I455" s="26" t="e">
        <f t="shared" si="22"/>
        <v>#N/A</v>
      </c>
    </row>
    <row r="456" spans="8:9" ht="15.75">
      <c r="H456" s="26">
        <f t="shared" si="21"/>
        <v>-0.022858796296296294</v>
      </c>
      <c r="I456" s="26" t="e">
        <f t="shared" si="22"/>
        <v>#N/A</v>
      </c>
    </row>
    <row r="457" spans="8:9" ht="15.75">
      <c r="H457" s="26">
        <f t="shared" si="21"/>
        <v>-0.022858796296296294</v>
      </c>
      <c r="I457" s="26" t="e">
        <f t="shared" si="22"/>
        <v>#N/A</v>
      </c>
    </row>
    <row r="458" spans="8:9" ht="15.75">
      <c r="H458" s="26">
        <f t="shared" si="21"/>
        <v>-0.022858796296296294</v>
      </c>
      <c r="I458" s="26" t="e">
        <f t="shared" si="22"/>
        <v>#N/A</v>
      </c>
    </row>
    <row r="459" spans="8:9" ht="15.75">
      <c r="H459" s="26">
        <f t="shared" si="21"/>
        <v>-0.022858796296296294</v>
      </c>
      <c r="I459" s="26" t="e">
        <f t="shared" si="22"/>
        <v>#N/A</v>
      </c>
    </row>
    <row r="460" spans="8:9" ht="15.75">
      <c r="H460" s="26">
        <f t="shared" si="21"/>
        <v>-0.022858796296296294</v>
      </c>
      <c r="I460" s="26" t="e">
        <f t="shared" si="22"/>
        <v>#N/A</v>
      </c>
    </row>
    <row r="461" spans="8:9" ht="15.75">
      <c r="H461" s="26">
        <f t="shared" si="21"/>
        <v>-0.022858796296296294</v>
      </c>
      <c r="I461" s="26" t="e">
        <f t="shared" si="22"/>
        <v>#N/A</v>
      </c>
    </row>
    <row r="462" spans="8:9" ht="15.75">
      <c r="H462" s="26">
        <f t="shared" si="21"/>
        <v>-0.022858796296296294</v>
      </c>
      <c r="I462" s="26" t="e">
        <f t="shared" si="22"/>
        <v>#N/A</v>
      </c>
    </row>
    <row r="463" spans="8:9" ht="15.75">
      <c r="H463" s="26">
        <f t="shared" si="21"/>
        <v>-0.022858796296296294</v>
      </c>
      <c r="I463" s="26" t="e">
        <f t="shared" si="22"/>
        <v>#N/A</v>
      </c>
    </row>
    <row r="464" spans="8:9" ht="15.75">
      <c r="H464" s="26">
        <f t="shared" si="21"/>
        <v>-0.022858796296296294</v>
      </c>
      <c r="I464" s="26" t="e">
        <f t="shared" si="22"/>
        <v>#N/A</v>
      </c>
    </row>
    <row r="465" spans="8:9" ht="15.75">
      <c r="H465" s="26">
        <f t="shared" si="21"/>
        <v>-0.022858796296296294</v>
      </c>
      <c r="I465" s="26" t="e">
        <f t="shared" si="22"/>
        <v>#N/A</v>
      </c>
    </row>
    <row r="466" spans="8:9" ht="15.75">
      <c r="H466" s="26">
        <f t="shared" si="21"/>
        <v>-0.022858796296296294</v>
      </c>
      <c r="I466" s="26" t="e">
        <f t="shared" si="22"/>
        <v>#N/A</v>
      </c>
    </row>
    <row r="467" spans="8:9" ht="15.75">
      <c r="H467" s="26">
        <f t="shared" si="21"/>
        <v>-0.022858796296296294</v>
      </c>
      <c r="I467" s="26" t="e">
        <f t="shared" si="22"/>
        <v>#N/A</v>
      </c>
    </row>
    <row r="468" spans="8:9" ht="15.75">
      <c r="H468" s="27">
        <f t="shared" si="21"/>
        <v>-0.022858796296296294</v>
      </c>
      <c r="I468" s="27" t="e">
        <f t="shared" si="22"/>
        <v>#N/A</v>
      </c>
    </row>
    <row r="469" spans="8:9" ht="15.75">
      <c r="H469" s="26">
        <f t="shared" si="21"/>
        <v>-0.022858796296296294</v>
      </c>
      <c r="I469" s="26" t="e">
        <f t="shared" si="22"/>
        <v>#N/A</v>
      </c>
    </row>
    <row r="470" spans="8:9" ht="15.75">
      <c r="H470" s="27">
        <f t="shared" si="21"/>
        <v>-0.022858796296296294</v>
      </c>
      <c r="I470" s="27" t="e">
        <f t="shared" si="22"/>
        <v>#N/A</v>
      </c>
    </row>
    <row r="471" spans="8:9" ht="15.75">
      <c r="H471" s="26">
        <f t="shared" si="21"/>
        <v>-0.022858796296296294</v>
      </c>
      <c r="I471" s="26" t="e">
        <f t="shared" si="22"/>
        <v>#N/A</v>
      </c>
    </row>
    <row r="472" spans="8:9" ht="15.75">
      <c r="H472" s="26">
        <f t="shared" si="21"/>
        <v>-0.022858796296296294</v>
      </c>
      <c r="I472" s="26" t="e">
        <f t="shared" si="22"/>
        <v>#N/A</v>
      </c>
    </row>
    <row r="473" spans="8:9" ht="15.75">
      <c r="H473" s="26">
        <f t="shared" si="21"/>
        <v>-0.022858796296296294</v>
      </c>
      <c r="I473" s="26" t="e">
        <f t="shared" si="22"/>
        <v>#N/A</v>
      </c>
    </row>
    <row r="474" spans="8:9" ht="15.75">
      <c r="H474" s="26">
        <f t="shared" si="21"/>
        <v>-0.022858796296296294</v>
      </c>
      <c r="I474" s="26" t="e">
        <f t="shared" si="22"/>
        <v>#N/A</v>
      </c>
    </row>
    <row r="475" spans="8:9" ht="15.75">
      <c r="H475" s="26">
        <f t="shared" si="21"/>
        <v>-0.022858796296296294</v>
      </c>
      <c r="I475" s="26" t="e">
        <f t="shared" si="22"/>
        <v>#N/A</v>
      </c>
    </row>
    <row r="476" spans="8:9" ht="15.75">
      <c r="H476" s="26">
        <f t="shared" si="21"/>
        <v>-0.022858796296296294</v>
      </c>
      <c r="I476" s="26" t="e">
        <f t="shared" si="22"/>
        <v>#N/A</v>
      </c>
    </row>
    <row r="477" spans="8:9" ht="15.75">
      <c r="H477" s="26">
        <f t="shared" si="21"/>
        <v>-0.022858796296296294</v>
      </c>
      <c r="I477" s="26" t="e">
        <f t="shared" si="22"/>
        <v>#N/A</v>
      </c>
    </row>
    <row r="478" spans="8:9" ht="15.75">
      <c r="H478" s="26">
        <f t="shared" si="21"/>
        <v>-0.022858796296296294</v>
      </c>
      <c r="I478" s="26" t="e">
        <f t="shared" si="22"/>
        <v>#N/A</v>
      </c>
    </row>
    <row r="479" spans="8:9" ht="15.75">
      <c r="H479" s="27">
        <f t="shared" si="21"/>
        <v>-0.022858796296296294</v>
      </c>
      <c r="I479" s="27" t="e">
        <f t="shared" si="22"/>
        <v>#N/A</v>
      </c>
    </row>
    <row r="480" spans="8:9" ht="15.75">
      <c r="H480" s="26">
        <f t="shared" si="21"/>
        <v>-0.022858796296296294</v>
      </c>
      <c r="I480" s="26" t="e">
        <f t="shared" si="22"/>
        <v>#N/A</v>
      </c>
    </row>
    <row r="481" spans="8:9" ht="15.75">
      <c r="H481" s="27">
        <f t="shared" si="21"/>
        <v>-0.022858796296296294</v>
      </c>
      <c r="I481" s="27" t="e">
        <f t="shared" si="22"/>
        <v>#N/A</v>
      </c>
    </row>
    <row r="482" spans="8:9" ht="15.75">
      <c r="H482" s="26">
        <f t="shared" si="21"/>
        <v>-0.022858796296296294</v>
      </c>
      <c r="I482" s="26" t="e">
        <f t="shared" si="22"/>
        <v>#N/A</v>
      </c>
    </row>
    <row r="483" spans="8:9" ht="15.75">
      <c r="H483" s="26">
        <f t="shared" si="21"/>
        <v>-0.022858796296296294</v>
      </c>
      <c r="I483" s="26" t="e">
        <f t="shared" si="22"/>
        <v>#N/A</v>
      </c>
    </row>
    <row r="484" spans="8:9" ht="15.75">
      <c r="H484" s="26">
        <f t="shared" si="21"/>
        <v>-0.022858796296296294</v>
      </c>
      <c r="I484" s="26" t="e">
        <f t="shared" si="22"/>
        <v>#N/A</v>
      </c>
    </row>
    <row r="485" spans="8:9" ht="15.75">
      <c r="H485" s="26">
        <f t="shared" si="21"/>
        <v>-0.022858796296296294</v>
      </c>
      <c r="I485" s="26" t="e">
        <f t="shared" si="22"/>
        <v>#N/A</v>
      </c>
    </row>
    <row r="486" spans="8:9" ht="15.75">
      <c r="H486" s="26">
        <f t="shared" si="21"/>
        <v>-0.022858796296296294</v>
      </c>
      <c r="I486" s="26" t="e">
        <f t="shared" si="22"/>
        <v>#N/A</v>
      </c>
    </row>
    <row r="487" spans="8:9" ht="15.75">
      <c r="H487" s="26">
        <f t="shared" si="21"/>
        <v>-0.022858796296296294</v>
      </c>
      <c r="I487" s="26" t="e">
        <f t="shared" si="22"/>
        <v>#N/A</v>
      </c>
    </row>
    <row r="488" spans="8:9" ht="15.75">
      <c r="H488" s="26">
        <f t="shared" si="21"/>
        <v>-0.022858796296296294</v>
      </c>
      <c r="I488" s="26" t="e">
        <f t="shared" si="22"/>
        <v>#N/A</v>
      </c>
    </row>
    <row r="489" spans="8:9" ht="15.75">
      <c r="H489" s="26">
        <f t="shared" si="21"/>
        <v>-0.022858796296296294</v>
      </c>
      <c r="I489" s="26" t="e">
        <f t="shared" si="22"/>
        <v>#N/A</v>
      </c>
    </row>
    <row r="490" spans="8:9" ht="15.75">
      <c r="H490" s="26">
        <f t="shared" si="21"/>
        <v>-0.022858796296296294</v>
      </c>
      <c r="I490" s="26" t="e">
        <f t="shared" si="22"/>
        <v>#N/A</v>
      </c>
    </row>
    <row r="491" spans="8:9" ht="15.75">
      <c r="H491" s="26">
        <f t="shared" si="21"/>
        <v>-0.022858796296296294</v>
      </c>
      <c r="I491" s="26" t="e">
        <f t="shared" si="22"/>
        <v>#N/A</v>
      </c>
    </row>
    <row r="492" spans="8:9" ht="15.75">
      <c r="H492" s="26">
        <f t="shared" si="21"/>
        <v>-0.022858796296296294</v>
      </c>
      <c r="I492" s="26" t="e">
        <f t="shared" si="22"/>
        <v>#N/A</v>
      </c>
    </row>
    <row r="493" spans="8:9" ht="15.75">
      <c r="H493" s="26">
        <f t="shared" si="21"/>
        <v>-0.022858796296296294</v>
      </c>
      <c r="I493" s="26" t="e">
        <f t="shared" si="22"/>
        <v>#N/A</v>
      </c>
    </row>
    <row r="494" spans="8:9" ht="15.75">
      <c r="H494" s="26">
        <f t="shared" si="21"/>
        <v>-0.022858796296296294</v>
      </c>
      <c r="I494" s="26" t="e">
        <f t="shared" si="22"/>
        <v>#N/A</v>
      </c>
    </row>
    <row r="495" spans="8:9" ht="15.75">
      <c r="H495" s="26">
        <f t="shared" si="21"/>
        <v>-0.022858796296296294</v>
      </c>
      <c r="I495" s="26" t="e">
        <f t="shared" si="22"/>
        <v>#N/A</v>
      </c>
    </row>
    <row r="496" spans="8:9" ht="15.75">
      <c r="H496" s="26">
        <f t="shared" si="21"/>
        <v>-0.022858796296296294</v>
      </c>
      <c r="I496" s="26" t="e">
        <f t="shared" si="22"/>
        <v>#N/A</v>
      </c>
    </row>
    <row r="497" spans="8:9" ht="15.75">
      <c r="H497" s="26">
        <f t="shared" si="21"/>
        <v>-0.022858796296296294</v>
      </c>
      <c r="I497" s="26" t="e">
        <f t="shared" si="22"/>
        <v>#N/A</v>
      </c>
    </row>
    <row r="498" spans="8:9" ht="15.75">
      <c r="H498" s="26">
        <f aca="true" t="shared" si="23" ref="H498:H561">F498-$F$5</f>
        <v>-0.022858796296296294</v>
      </c>
      <c r="I498" s="26" t="e">
        <f t="shared" si="22"/>
        <v>#N/A</v>
      </c>
    </row>
    <row r="499" spans="8:9" ht="15.75">
      <c r="H499" s="26">
        <f t="shared" si="23"/>
        <v>-0.022858796296296294</v>
      </c>
      <c r="I499" s="26" t="e">
        <f t="shared" si="22"/>
        <v>#N/A</v>
      </c>
    </row>
    <row r="500" spans="8:9" ht="15.75">
      <c r="H500" s="27">
        <f t="shared" si="23"/>
        <v>-0.022858796296296294</v>
      </c>
      <c r="I500" s="27" t="e">
        <f t="shared" si="22"/>
        <v>#N/A</v>
      </c>
    </row>
    <row r="501" spans="8:9" ht="15.75">
      <c r="H501" s="26">
        <f t="shared" si="23"/>
        <v>-0.022858796296296294</v>
      </c>
      <c r="I501" s="26" t="e">
        <f t="shared" si="22"/>
        <v>#N/A</v>
      </c>
    </row>
    <row r="502" spans="8:9" ht="15.75">
      <c r="H502" s="26">
        <f t="shared" si="23"/>
        <v>-0.022858796296296294</v>
      </c>
      <c r="I502" s="26" t="e">
        <f t="shared" si="22"/>
        <v>#N/A</v>
      </c>
    </row>
    <row r="503" spans="8:9" ht="15.75">
      <c r="H503" s="26">
        <f t="shared" si="23"/>
        <v>-0.022858796296296294</v>
      </c>
      <c r="I503" s="26" t="e">
        <f t="shared" si="22"/>
        <v>#N/A</v>
      </c>
    </row>
    <row r="504" spans="8:9" ht="15.75">
      <c r="H504" s="26">
        <f t="shared" si="23"/>
        <v>-0.022858796296296294</v>
      </c>
      <c r="I504" s="26" t="e">
        <f t="shared" si="22"/>
        <v>#N/A</v>
      </c>
    </row>
    <row r="505" spans="8:9" ht="15.75">
      <c r="H505" s="26">
        <f t="shared" si="23"/>
        <v>-0.022858796296296294</v>
      </c>
      <c r="I505" s="26" t="e">
        <f t="shared" si="22"/>
        <v>#N/A</v>
      </c>
    </row>
    <row r="506" spans="8:9" ht="15.75">
      <c r="H506" s="26">
        <f t="shared" si="23"/>
        <v>-0.022858796296296294</v>
      </c>
      <c r="I506" s="26" t="e">
        <f t="shared" si="22"/>
        <v>#N/A</v>
      </c>
    </row>
    <row r="507" spans="8:9" ht="15.75">
      <c r="H507" s="26">
        <f t="shared" si="23"/>
        <v>-0.022858796296296294</v>
      </c>
      <c r="I507" s="26" t="e">
        <f t="shared" si="22"/>
        <v>#N/A</v>
      </c>
    </row>
    <row r="508" spans="8:9" ht="15.75">
      <c r="H508" s="26">
        <f t="shared" si="23"/>
        <v>-0.022858796296296294</v>
      </c>
      <c r="I508" s="26" t="e">
        <f t="shared" si="22"/>
        <v>#N/A</v>
      </c>
    </row>
    <row r="509" spans="8:9" ht="15.75">
      <c r="H509" s="26">
        <f t="shared" si="23"/>
        <v>-0.022858796296296294</v>
      </c>
      <c r="I509" s="26" t="e">
        <f t="shared" si="22"/>
        <v>#N/A</v>
      </c>
    </row>
    <row r="510" spans="8:9" ht="15.75">
      <c r="H510" s="26">
        <f t="shared" si="23"/>
        <v>-0.022858796296296294</v>
      </c>
      <c r="I510" s="26" t="e">
        <f t="shared" si="22"/>
        <v>#N/A</v>
      </c>
    </row>
    <row r="511" spans="8:9" ht="15.75">
      <c r="H511" s="26">
        <f t="shared" si="23"/>
        <v>-0.022858796296296294</v>
      </c>
      <c r="I511" s="26" t="e">
        <f t="shared" si="22"/>
        <v>#N/A</v>
      </c>
    </row>
    <row r="512" spans="8:9" ht="15.75">
      <c r="H512" s="26">
        <f t="shared" si="23"/>
        <v>-0.022858796296296294</v>
      </c>
      <c r="I512" s="26" t="e">
        <f t="shared" si="22"/>
        <v>#N/A</v>
      </c>
    </row>
    <row r="513" spans="8:9" ht="15.75">
      <c r="H513" s="26">
        <f t="shared" si="23"/>
        <v>-0.022858796296296294</v>
      </c>
      <c r="I513" s="26" t="e">
        <f t="shared" si="22"/>
        <v>#N/A</v>
      </c>
    </row>
    <row r="514" spans="8:9" ht="15.75">
      <c r="H514" s="27">
        <f t="shared" si="23"/>
        <v>-0.022858796296296294</v>
      </c>
      <c r="I514" s="27" t="e">
        <f t="shared" si="22"/>
        <v>#N/A</v>
      </c>
    </row>
    <row r="515" spans="8:9" ht="15.75">
      <c r="H515" s="26">
        <f t="shared" si="23"/>
        <v>-0.022858796296296294</v>
      </c>
      <c r="I515" s="26" t="e">
        <f t="shared" si="22"/>
        <v>#N/A</v>
      </c>
    </row>
    <row r="516" spans="8:9" ht="15.75">
      <c r="H516" s="26">
        <f t="shared" si="23"/>
        <v>-0.022858796296296294</v>
      </c>
      <c r="I516" s="26" t="e">
        <f t="shared" si="22"/>
        <v>#N/A</v>
      </c>
    </row>
    <row r="517" spans="8:9" ht="15.75">
      <c r="H517" s="26">
        <f t="shared" si="23"/>
        <v>-0.022858796296296294</v>
      </c>
      <c r="I517" s="26" t="e">
        <f aca="true" t="shared" si="24" ref="I517:I580">F517-INDEX($F$5:$F$792,MATCH(D517,$D$5:$D$792,0))</f>
        <v>#N/A</v>
      </c>
    </row>
    <row r="518" spans="8:9" ht="15.75">
      <c r="H518" s="26">
        <f t="shared" si="23"/>
        <v>-0.022858796296296294</v>
      </c>
      <c r="I518" s="26" t="e">
        <f t="shared" si="24"/>
        <v>#N/A</v>
      </c>
    </row>
    <row r="519" spans="8:9" ht="15.75">
      <c r="H519" s="27">
        <f t="shared" si="23"/>
        <v>-0.022858796296296294</v>
      </c>
      <c r="I519" s="27" t="e">
        <f t="shared" si="24"/>
        <v>#N/A</v>
      </c>
    </row>
    <row r="520" spans="8:9" ht="15.75">
      <c r="H520" s="27">
        <f t="shared" si="23"/>
        <v>-0.022858796296296294</v>
      </c>
      <c r="I520" s="27" t="e">
        <f t="shared" si="24"/>
        <v>#N/A</v>
      </c>
    </row>
    <row r="521" spans="8:9" ht="15.75">
      <c r="H521" s="26">
        <f t="shared" si="23"/>
        <v>-0.022858796296296294</v>
      </c>
      <c r="I521" s="26" t="e">
        <f t="shared" si="24"/>
        <v>#N/A</v>
      </c>
    </row>
    <row r="522" spans="8:9" ht="15.75">
      <c r="H522" s="26">
        <f t="shared" si="23"/>
        <v>-0.022858796296296294</v>
      </c>
      <c r="I522" s="26" t="e">
        <f t="shared" si="24"/>
        <v>#N/A</v>
      </c>
    </row>
    <row r="523" spans="8:9" ht="15.75">
      <c r="H523" s="26">
        <f t="shared" si="23"/>
        <v>-0.022858796296296294</v>
      </c>
      <c r="I523" s="26" t="e">
        <f t="shared" si="24"/>
        <v>#N/A</v>
      </c>
    </row>
    <row r="524" spans="8:9" ht="15.75">
      <c r="H524" s="26">
        <f t="shared" si="23"/>
        <v>-0.022858796296296294</v>
      </c>
      <c r="I524" s="26" t="e">
        <f t="shared" si="24"/>
        <v>#N/A</v>
      </c>
    </row>
    <row r="525" spans="8:9" ht="15.75">
      <c r="H525" s="26">
        <f t="shared" si="23"/>
        <v>-0.022858796296296294</v>
      </c>
      <c r="I525" s="26" t="e">
        <f t="shared" si="24"/>
        <v>#N/A</v>
      </c>
    </row>
    <row r="526" spans="8:9" ht="15.75">
      <c r="H526" s="26">
        <f t="shared" si="23"/>
        <v>-0.022858796296296294</v>
      </c>
      <c r="I526" s="26" t="e">
        <f t="shared" si="24"/>
        <v>#N/A</v>
      </c>
    </row>
    <row r="527" spans="8:9" ht="15.75">
      <c r="H527" s="26">
        <f t="shared" si="23"/>
        <v>-0.022858796296296294</v>
      </c>
      <c r="I527" s="26" t="e">
        <f t="shared" si="24"/>
        <v>#N/A</v>
      </c>
    </row>
    <row r="528" spans="8:9" ht="15.75">
      <c r="H528" s="26">
        <f t="shared" si="23"/>
        <v>-0.022858796296296294</v>
      </c>
      <c r="I528" s="26" t="e">
        <f t="shared" si="24"/>
        <v>#N/A</v>
      </c>
    </row>
    <row r="529" spans="8:9" ht="15.75">
      <c r="H529" s="26">
        <f t="shared" si="23"/>
        <v>-0.022858796296296294</v>
      </c>
      <c r="I529" s="26" t="e">
        <f t="shared" si="24"/>
        <v>#N/A</v>
      </c>
    </row>
    <row r="530" spans="8:9" ht="15.75">
      <c r="H530" s="26">
        <f t="shared" si="23"/>
        <v>-0.022858796296296294</v>
      </c>
      <c r="I530" s="26" t="e">
        <f t="shared" si="24"/>
        <v>#N/A</v>
      </c>
    </row>
    <row r="531" spans="8:9" ht="15.75">
      <c r="H531" s="26">
        <f t="shared" si="23"/>
        <v>-0.022858796296296294</v>
      </c>
      <c r="I531" s="26" t="e">
        <f t="shared" si="24"/>
        <v>#N/A</v>
      </c>
    </row>
    <row r="532" spans="8:9" ht="15.75">
      <c r="H532" s="26">
        <f t="shared" si="23"/>
        <v>-0.022858796296296294</v>
      </c>
      <c r="I532" s="26" t="e">
        <f t="shared" si="24"/>
        <v>#N/A</v>
      </c>
    </row>
    <row r="533" spans="8:9" ht="15.75">
      <c r="H533" s="26">
        <f t="shared" si="23"/>
        <v>-0.022858796296296294</v>
      </c>
      <c r="I533" s="26" t="e">
        <f t="shared" si="24"/>
        <v>#N/A</v>
      </c>
    </row>
    <row r="534" spans="8:9" ht="15.75">
      <c r="H534" s="26">
        <f t="shared" si="23"/>
        <v>-0.022858796296296294</v>
      </c>
      <c r="I534" s="26" t="e">
        <f t="shared" si="24"/>
        <v>#N/A</v>
      </c>
    </row>
    <row r="535" spans="8:9" ht="15.75">
      <c r="H535" s="26">
        <f t="shared" si="23"/>
        <v>-0.022858796296296294</v>
      </c>
      <c r="I535" s="26" t="e">
        <f t="shared" si="24"/>
        <v>#N/A</v>
      </c>
    </row>
    <row r="536" spans="8:9" ht="15.75">
      <c r="H536" s="26">
        <f t="shared" si="23"/>
        <v>-0.022858796296296294</v>
      </c>
      <c r="I536" s="26" t="e">
        <f t="shared" si="24"/>
        <v>#N/A</v>
      </c>
    </row>
    <row r="537" spans="8:9" ht="15.75">
      <c r="H537" s="26">
        <f t="shared" si="23"/>
        <v>-0.022858796296296294</v>
      </c>
      <c r="I537" s="26" t="e">
        <f t="shared" si="24"/>
        <v>#N/A</v>
      </c>
    </row>
    <row r="538" spans="8:9" ht="15.75">
      <c r="H538" s="26">
        <f t="shared" si="23"/>
        <v>-0.022858796296296294</v>
      </c>
      <c r="I538" s="26" t="e">
        <f t="shared" si="24"/>
        <v>#N/A</v>
      </c>
    </row>
    <row r="539" spans="8:9" ht="15.75">
      <c r="H539" s="27">
        <f t="shared" si="23"/>
        <v>-0.022858796296296294</v>
      </c>
      <c r="I539" s="27" t="e">
        <f t="shared" si="24"/>
        <v>#N/A</v>
      </c>
    </row>
    <row r="540" spans="8:9" ht="15.75">
      <c r="H540" s="26">
        <f t="shared" si="23"/>
        <v>-0.022858796296296294</v>
      </c>
      <c r="I540" s="26" t="e">
        <f t="shared" si="24"/>
        <v>#N/A</v>
      </c>
    </row>
    <row r="541" spans="8:9" ht="15.75">
      <c r="H541" s="26">
        <f t="shared" si="23"/>
        <v>-0.022858796296296294</v>
      </c>
      <c r="I541" s="26" t="e">
        <f t="shared" si="24"/>
        <v>#N/A</v>
      </c>
    </row>
    <row r="542" spans="8:9" ht="15.75">
      <c r="H542" s="26">
        <f t="shared" si="23"/>
        <v>-0.022858796296296294</v>
      </c>
      <c r="I542" s="26" t="e">
        <f t="shared" si="24"/>
        <v>#N/A</v>
      </c>
    </row>
    <row r="543" spans="8:9" ht="15.75">
      <c r="H543" s="26">
        <f t="shared" si="23"/>
        <v>-0.022858796296296294</v>
      </c>
      <c r="I543" s="26" t="e">
        <f t="shared" si="24"/>
        <v>#N/A</v>
      </c>
    </row>
    <row r="544" spans="8:9" ht="15.75">
      <c r="H544" s="26">
        <f t="shared" si="23"/>
        <v>-0.022858796296296294</v>
      </c>
      <c r="I544" s="26" t="e">
        <f t="shared" si="24"/>
        <v>#N/A</v>
      </c>
    </row>
    <row r="545" spans="8:9" ht="15.75">
      <c r="H545" s="26">
        <f t="shared" si="23"/>
        <v>-0.022858796296296294</v>
      </c>
      <c r="I545" s="26" t="e">
        <f t="shared" si="24"/>
        <v>#N/A</v>
      </c>
    </row>
    <row r="546" spans="8:9" ht="15.75">
      <c r="H546" s="26">
        <f t="shared" si="23"/>
        <v>-0.022858796296296294</v>
      </c>
      <c r="I546" s="26" t="e">
        <f t="shared" si="24"/>
        <v>#N/A</v>
      </c>
    </row>
    <row r="547" spans="8:9" ht="15.75">
      <c r="H547" s="26">
        <f t="shared" si="23"/>
        <v>-0.022858796296296294</v>
      </c>
      <c r="I547" s="26" t="e">
        <f t="shared" si="24"/>
        <v>#N/A</v>
      </c>
    </row>
    <row r="548" spans="8:9" ht="15.75">
      <c r="H548" s="27">
        <f t="shared" si="23"/>
        <v>-0.022858796296296294</v>
      </c>
      <c r="I548" s="27" t="e">
        <f t="shared" si="24"/>
        <v>#N/A</v>
      </c>
    </row>
    <row r="549" spans="8:9" ht="15.75">
      <c r="H549" s="27">
        <f t="shared" si="23"/>
        <v>-0.022858796296296294</v>
      </c>
      <c r="I549" s="27" t="e">
        <f t="shared" si="24"/>
        <v>#N/A</v>
      </c>
    </row>
    <row r="550" spans="8:9" ht="15.75">
      <c r="H550" s="26">
        <f t="shared" si="23"/>
        <v>-0.022858796296296294</v>
      </c>
      <c r="I550" s="26" t="e">
        <f t="shared" si="24"/>
        <v>#N/A</v>
      </c>
    </row>
    <row r="551" spans="8:9" ht="15.75">
      <c r="H551" s="26">
        <f t="shared" si="23"/>
        <v>-0.022858796296296294</v>
      </c>
      <c r="I551" s="26" t="e">
        <f t="shared" si="24"/>
        <v>#N/A</v>
      </c>
    </row>
    <row r="552" spans="8:9" ht="15.75">
      <c r="H552" s="26">
        <f t="shared" si="23"/>
        <v>-0.022858796296296294</v>
      </c>
      <c r="I552" s="26" t="e">
        <f t="shared" si="24"/>
        <v>#N/A</v>
      </c>
    </row>
    <row r="553" spans="8:9" ht="15.75">
      <c r="H553" s="26">
        <f t="shared" si="23"/>
        <v>-0.022858796296296294</v>
      </c>
      <c r="I553" s="26" t="e">
        <f t="shared" si="24"/>
        <v>#N/A</v>
      </c>
    </row>
    <row r="554" spans="8:9" ht="15.75">
      <c r="H554" s="26">
        <f t="shared" si="23"/>
        <v>-0.022858796296296294</v>
      </c>
      <c r="I554" s="26" t="e">
        <f t="shared" si="24"/>
        <v>#N/A</v>
      </c>
    </row>
    <row r="555" spans="8:9" ht="15.75">
      <c r="H555" s="26">
        <f t="shared" si="23"/>
        <v>-0.022858796296296294</v>
      </c>
      <c r="I555" s="26" t="e">
        <f t="shared" si="24"/>
        <v>#N/A</v>
      </c>
    </row>
    <row r="556" spans="8:9" ht="15.75">
      <c r="H556" s="26">
        <f t="shared" si="23"/>
        <v>-0.022858796296296294</v>
      </c>
      <c r="I556" s="26" t="e">
        <f t="shared" si="24"/>
        <v>#N/A</v>
      </c>
    </row>
    <row r="557" spans="8:9" ht="15.75">
      <c r="H557" s="26">
        <f t="shared" si="23"/>
        <v>-0.022858796296296294</v>
      </c>
      <c r="I557" s="26" t="e">
        <f t="shared" si="24"/>
        <v>#N/A</v>
      </c>
    </row>
    <row r="558" spans="8:9" ht="15.75">
      <c r="H558" s="27">
        <f t="shared" si="23"/>
        <v>-0.022858796296296294</v>
      </c>
      <c r="I558" s="27" t="e">
        <f t="shared" si="24"/>
        <v>#N/A</v>
      </c>
    </row>
    <row r="559" spans="8:9" ht="15.75">
      <c r="H559" s="27">
        <f t="shared" si="23"/>
        <v>-0.022858796296296294</v>
      </c>
      <c r="I559" s="27" t="e">
        <f t="shared" si="24"/>
        <v>#N/A</v>
      </c>
    </row>
    <row r="560" spans="8:9" ht="15.75">
      <c r="H560" s="26">
        <f t="shared" si="23"/>
        <v>-0.022858796296296294</v>
      </c>
      <c r="I560" s="26" t="e">
        <f t="shared" si="24"/>
        <v>#N/A</v>
      </c>
    </row>
    <row r="561" spans="8:9" ht="15.75">
      <c r="H561" s="26">
        <f t="shared" si="23"/>
        <v>-0.022858796296296294</v>
      </c>
      <c r="I561" s="26" t="e">
        <f t="shared" si="24"/>
        <v>#N/A</v>
      </c>
    </row>
    <row r="562" spans="8:9" ht="15.75">
      <c r="H562" s="26">
        <f aca="true" t="shared" si="25" ref="H562:H625">F562-$F$5</f>
        <v>-0.022858796296296294</v>
      </c>
      <c r="I562" s="26" t="e">
        <f t="shared" si="24"/>
        <v>#N/A</v>
      </c>
    </row>
    <row r="563" spans="8:9" ht="15.75">
      <c r="H563" s="27">
        <f t="shared" si="25"/>
        <v>-0.022858796296296294</v>
      </c>
      <c r="I563" s="27" t="e">
        <f t="shared" si="24"/>
        <v>#N/A</v>
      </c>
    </row>
    <row r="564" spans="8:9" ht="15.75">
      <c r="H564" s="26">
        <f t="shared" si="25"/>
        <v>-0.022858796296296294</v>
      </c>
      <c r="I564" s="26" t="e">
        <f t="shared" si="24"/>
        <v>#N/A</v>
      </c>
    </row>
    <row r="565" spans="8:9" ht="15.75">
      <c r="H565" s="26">
        <f t="shared" si="25"/>
        <v>-0.022858796296296294</v>
      </c>
      <c r="I565" s="26" t="e">
        <f t="shared" si="24"/>
        <v>#N/A</v>
      </c>
    </row>
    <row r="566" spans="8:9" ht="15.75">
      <c r="H566" s="26">
        <f t="shared" si="25"/>
        <v>-0.022858796296296294</v>
      </c>
      <c r="I566" s="26" t="e">
        <f t="shared" si="24"/>
        <v>#N/A</v>
      </c>
    </row>
    <row r="567" spans="8:9" ht="15.75">
      <c r="H567" s="26">
        <f t="shared" si="25"/>
        <v>-0.022858796296296294</v>
      </c>
      <c r="I567" s="26" t="e">
        <f t="shared" si="24"/>
        <v>#N/A</v>
      </c>
    </row>
    <row r="568" spans="8:9" ht="15.75">
      <c r="H568" s="26">
        <f t="shared" si="25"/>
        <v>-0.022858796296296294</v>
      </c>
      <c r="I568" s="26" t="e">
        <f t="shared" si="24"/>
        <v>#N/A</v>
      </c>
    </row>
    <row r="569" spans="8:9" ht="15.75">
      <c r="H569" s="26">
        <f t="shared" si="25"/>
        <v>-0.022858796296296294</v>
      </c>
      <c r="I569" s="26" t="e">
        <f t="shared" si="24"/>
        <v>#N/A</v>
      </c>
    </row>
    <row r="570" spans="8:9" ht="15.75">
      <c r="H570" s="26">
        <f t="shared" si="25"/>
        <v>-0.022858796296296294</v>
      </c>
      <c r="I570" s="26" t="e">
        <f t="shared" si="24"/>
        <v>#N/A</v>
      </c>
    </row>
    <row r="571" spans="8:9" ht="15.75">
      <c r="H571" s="26">
        <f t="shared" si="25"/>
        <v>-0.022858796296296294</v>
      </c>
      <c r="I571" s="26" t="e">
        <f t="shared" si="24"/>
        <v>#N/A</v>
      </c>
    </row>
    <row r="572" spans="8:9" ht="15.75">
      <c r="H572" s="26">
        <f t="shared" si="25"/>
        <v>-0.022858796296296294</v>
      </c>
      <c r="I572" s="26" t="e">
        <f t="shared" si="24"/>
        <v>#N/A</v>
      </c>
    </row>
    <row r="573" spans="8:9" ht="15.75">
      <c r="H573" s="26">
        <f t="shared" si="25"/>
        <v>-0.022858796296296294</v>
      </c>
      <c r="I573" s="26" t="e">
        <f t="shared" si="24"/>
        <v>#N/A</v>
      </c>
    </row>
    <row r="574" spans="8:9" ht="15.75">
      <c r="H574" s="26">
        <f t="shared" si="25"/>
        <v>-0.022858796296296294</v>
      </c>
      <c r="I574" s="26" t="e">
        <f t="shared" si="24"/>
        <v>#N/A</v>
      </c>
    </row>
    <row r="575" spans="8:9" ht="15.75">
      <c r="H575" s="26">
        <f t="shared" si="25"/>
        <v>-0.022858796296296294</v>
      </c>
      <c r="I575" s="26" t="e">
        <f t="shared" si="24"/>
        <v>#N/A</v>
      </c>
    </row>
    <row r="576" spans="8:9" ht="15.75">
      <c r="H576" s="26">
        <f t="shared" si="25"/>
        <v>-0.022858796296296294</v>
      </c>
      <c r="I576" s="26" t="e">
        <f t="shared" si="24"/>
        <v>#N/A</v>
      </c>
    </row>
    <row r="577" spans="8:9" ht="15.75">
      <c r="H577" s="26">
        <f t="shared" si="25"/>
        <v>-0.022858796296296294</v>
      </c>
      <c r="I577" s="26" t="e">
        <f t="shared" si="24"/>
        <v>#N/A</v>
      </c>
    </row>
    <row r="578" spans="8:9" ht="15.75">
      <c r="H578" s="26">
        <f t="shared" si="25"/>
        <v>-0.022858796296296294</v>
      </c>
      <c r="I578" s="26" t="e">
        <f t="shared" si="24"/>
        <v>#N/A</v>
      </c>
    </row>
    <row r="579" spans="8:9" ht="15.75">
      <c r="H579" s="26">
        <f t="shared" si="25"/>
        <v>-0.022858796296296294</v>
      </c>
      <c r="I579" s="26" t="e">
        <f t="shared" si="24"/>
        <v>#N/A</v>
      </c>
    </row>
    <row r="580" spans="8:9" ht="15.75">
      <c r="H580" s="26">
        <f t="shared" si="25"/>
        <v>-0.022858796296296294</v>
      </c>
      <c r="I580" s="26" t="e">
        <f t="shared" si="24"/>
        <v>#N/A</v>
      </c>
    </row>
    <row r="581" spans="8:9" ht="15.75">
      <c r="H581" s="26">
        <f t="shared" si="25"/>
        <v>-0.022858796296296294</v>
      </c>
      <c r="I581" s="26" t="e">
        <f aca="true" t="shared" si="26" ref="I581:I644">F581-INDEX($F$5:$F$792,MATCH(D581,$D$5:$D$792,0))</f>
        <v>#N/A</v>
      </c>
    </row>
    <row r="582" spans="8:9" ht="15.75">
      <c r="H582" s="26">
        <f t="shared" si="25"/>
        <v>-0.022858796296296294</v>
      </c>
      <c r="I582" s="26" t="e">
        <f t="shared" si="26"/>
        <v>#N/A</v>
      </c>
    </row>
    <row r="583" spans="8:9" ht="15.75">
      <c r="H583" s="26">
        <f t="shared" si="25"/>
        <v>-0.022858796296296294</v>
      </c>
      <c r="I583" s="26" t="e">
        <f t="shared" si="26"/>
        <v>#N/A</v>
      </c>
    </row>
    <row r="584" spans="8:9" ht="15.75">
      <c r="H584" s="26">
        <f t="shared" si="25"/>
        <v>-0.022858796296296294</v>
      </c>
      <c r="I584" s="26" t="e">
        <f t="shared" si="26"/>
        <v>#N/A</v>
      </c>
    </row>
    <row r="585" spans="8:9" ht="15.75">
      <c r="H585" s="26">
        <f t="shared" si="25"/>
        <v>-0.022858796296296294</v>
      </c>
      <c r="I585" s="26" t="e">
        <f t="shared" si="26"/>
        <v>#N/A</v>
      </c>
    </row>
    <row r="586" spans="8:9" ht="15.75">
      <c r="H586" s="26">
        <f t="shared" si="25"/>
        <v>-0.022858796296296294</v>
      </c>
      <c r="I586" s="26" t="e">
        <f t="shared" si="26"/>
        <v>#N/A</v>
      </c>
    </row>
    <row r="587" spans="8:9" ht="15.75">
      <c r="H587" s="26">
        <f t="shared" si="25"/>
        <v>-0.022858796296296294</v>
      </c>
      <c r="I587" s="26" t="e">
        <f t="shared" si="26"/>
        <v>#N/A</v>
      </c>
    </row>
    <row r="588" spans="8:9" ht="15.75">
      <c r="H588" s="26">
        <f t="shared" si="25"/>
        <v>-0.022858796296296294</v>
      </c>
      <c r="I588" s="26" t="e">
        <f t="shared" si="26"/>
        <v>#N/A</v>
      </c>
    </row>
    <row r="589" spans="8:9" ht="15.75">
      <c r="H589" s="26">
        <f t="shared" si="25"/>
        <v>-0.022858796296296294</v>
      </c>
      <c r="I589" s="26" t="e">
        <f t="shared" si="26"/>
        <v>#N/A</v>
      </c>
    </row>
    <row r="590" spans="8:9" ht="15.75">
      <c r="H590" s="26">
        <f t="shared" si="25"/>
        <v>-0.022858796296296294</v>
      </c>
      <c r="I590" s="26" t="e">
        <f t="shared" si="26"/>
        <v>#N/A</v>
      </c>
    </row>
    <row r="591" spans="8:9" ht="15.75">
      <c r="H591" s="26">
        <f t="shared" si="25"/>
        <v>-0.022858796296296294</v>
      </c>
      <c r="I591" s="26" t="e">
        <f t="shared" si="26"/>
        <v>#N/A</v>
      </c>
    </row>
    <row r="592" spans="8:9" ht="15.75">
      <c r="H592" s="26">
        <f t="shared" si="25"/>
        <v>-0.022858796296296294</v>
      </c>
      <c r="I592" s="26" t="e">
        <f t="shared" si="26"/>
        <v>#N/A</v>
      </c>
    </row>
    <row r="593" spans="8:9" ht="15.75">
      <c r="H593" s="26">
        <f t="shared" si="25"/>
        <v>-0.022858796296296294</v>
      </c>
      <c r="I593" s="26" t="e">
        <f t="shared" si="26"/>
        <v>#N/A</v>
      </c>
    </row>
    <row r="594" spans="8:9" ht="15.75">
      <c r="H594" s="26">
        <f t="shared" si="25"/>
        <v>-0.022858796296296294</v>
      </c>
      <c r="I594" s="26" t="e">
        <f t="shared" si="26"/>
        <v>#N/A</v>
      </c>
    </row>
    <row r="595" spans="8:9" ht="15.75">
      <c r="H595" s="26">
        <f t="shared" si="25"/>
        <v>-0.022858796296296294</v>
      </c>
      <c r="I595" s="26" t="e">
        <f t="shared" si="26"/>
        <v>#N/A</v>
      </c>
    </row>
    <row r="596" spans="8:9" ht="15.75">
      <c r="H596" s="26">
        <f t="shared" si="25"/>
        <v>-0.022858796296296294</v>
      </c>
      <c r="I596" s="26" t="e">
        <f t="shared" si="26"/>
        <v>#N/A</v>
      </c>
    </row>
    <row r="597" spans="8:9" ht="15.75">
      <c r="H597" s="26">
        <f t="shared" si="25"/>
        <v>-0.022858796296296294</v>
      </c>
      <c r="I597" s="26" t="e">
        <f t="shared" si="26"/>
        <v>#N/A</v>
      </c>
    </row>
    <row r="598" spans="8:9" ht="15.75">
      <c r="H598" s="26">
        <f t="shared" si="25"/>
        <v>-0.022858796296296294</v>
      </c>
      <c r="I598" s="26" t="e">
        <f t="shared" si="26"/>
        <v>#N/A</v>
      </c>
    </row>
    <row r="599" spans="8:9" ht="15.75">
      <c r="H599" s="26">
        <f t="shared" si="25"/>
        <v>-0.022858796296296294</v>
      </c>
      <c r="I599" s="26" t="e">
        <f t="shared" si="26"/>
        <v>#N/A</v>
      </c>
    </row>
    <row r="600" spans="8:9" ht="15.75">
      <c r="H600" s="26">
        <f t="shared" si="25"/>
        <v>-0.022858796296296294</v>
      </c>
      <c r="I600" s="26" t="e">
        <f t="shared" si="26"/>
        <v>#N/A</v>
      </c>
    </row>
    <row r="601" spans="8:9" ht="15.75">
      <c r="H601" s="26">
        <f t="shared" si="25"/>
        <v>-0.022858796296296294</v>
      </c>
      <c r="I601" s="26" t="e">
        <f t="shared" si="26"/>
        <v>#N/A</v>
      </c>
    </row>
    <row r="602" spans="8:9" ht="15.75">
      <c r="H602" s="26">
        <f t="shared" si="25"/>
        <v>-0.022858796296296294</v>
      </c>
      <c r="I602" s="26" t="e">
        <f t="shared" si="26"/>
        <v>#N/A</v>
      </c>
    </row>
    <row r="603" spans="8:9" ht="15.75">
      <c r="H603" s="26">
        <f t="shared" si="25"/>
        <v>-0.022858796296296294</v>
      </c>
      <c r="I603" s="26" t="e">
        <f t="shared" si="26"/>
        <v>#N/A</v>
      </c>
    </row>
    <row r="604" spans="8:9" ht="15.75">
      <c r="H604" s="26">
        <f t="shared" si="25"/>
        <v>-0.022858796296296294</v>
      </c>
      <c r="I604" s="26" t="e">
        <f t="shared" si="26"/>
        <v>#N/A</v>
      </c>
    </row>
    <row r="605" spans="8:9" ht="15.75">
      <c r="H605" s="26">
        <f t="shared" si="25"/>
        <v>-0.022858796296296294</v>
      </c>
      <c r="I605" s="26" t="e">
        <f t="shared" si="26"/>
        <v>#N/A</v>
      </c>
    </row>
    <row r="606" spans="8:9" ht="15.75">
      <c r="H606" s="26">
        <f t="shared" si="25"/>
        <v>-0.022858796296296294</v>
      </c>
      <c r="I606" s="26" t="e">
        <f t="shared" si="26"/>
        <v>#N/A</v>
      </c>
    </row>
    <row r="607" spans="8:9" ht="15.75">
      <c r="H607" s="26">
        <f t="shared" si="25"/>
        <v>-0.022858796296296294</v>
      </c>
      <c r="I607" s="26" t="e">
        <f t="shared" si="26"/>
        <v>#N/A</v>
      </c>
    </row>
    <row r="608" spans="8:9" ht="15.75">
      <c r="H608" s="26">
        <f t="shared" si="25"/>
        <v>-0.022858796296296294</v>
      </c>
      <c r="I608" s="26" t="e">
        <f t="shared" si="26"/>
        <v>#N/A</v>
      </c>
    </row>
    <row r="609" spans="8:9" ht="15.75">
      <c r="H609" s="26">
        <f t="shared" si="25"/>
        <v>-0.022858796296296294</v>
      </c>
      <c r="I609" s="26" t="e">
        <f t="shared" si="26"/>
        <v>#N/A</v>
      </c>
    </row>
    <row r="610" spans="8:9" ht="15.75">
      <c r="H610" s="26">
        <f t="shared" si="25"/>
        <v>-0.022858796296296294</v>
      </c>
      <c r="I610" s="26" t="e">
        <f t="shared" si="26"/>
        <v>#N/A</v>
      </c>
    </row>
    <row r="611" spans="8:9" ht="15.75">
      <c r="H611" s="26">
        <f t="shared" si="25"/>
        <v>-0.022858796296296294</v>
      </c>
      <c r="I611" s="26" t="e">
        <f t="shared" si="26"/>
        <v>#N/A</v>
      </c>
    </row>
    <row r="612" spans="8:9" ht="15.75">
      <c r="H612" s="26">
        <f t="shared" si="25"/>
        <v>-0.022858796296296294</v>
      </c>
      <c r="I612" s="26" t="e">
        <f t="shared" si="26"/>
        <v>#N/A</v>
      </c>
    </row>
    <row r="613" spans="8:9" ht="15.75">
      <c r="H613" s="26">
        <f t="shared" si="25"/>
        <v>-0.022858796296296294</v>
      </c>
      <c r="I613" s="26" t="e">
        <f t="shared" si="26"/>
        <v>#N/A</v>
      </c>
    </row>
    <row r="614" spans="8:9" ht="15.75">
      <c r="H614" s="26">
        <f t="shared" si="25"/>
        <v>-0.022858796296296294</v>
      </c>
      <c r="I614" s="26" t="e">
        <f t="shared" si="26"/>
        <v>#N/A</v>
      </c>
    </row>
    <row r="615" spans="8:9" ht="15.75">
      <c r="H615" s="26">
        <f t="shared" si="25"/>
        <v>-0.022858796296296294</v>
      </c>
      <c r="I615" s="26" t="e">
        <f t="shared" si="26"/>
        <v>#N/A</v>
      </c>
    </row>
    <row r="616" spans="8:9" ht="15.75">
      <c r="H616" s="26">
        <f t="shared" si="25"/>
        <v>-0.022858796296296294</v>
      </c>
      <c r="I616" s="26" t="e">
        <f t="shared" si="26"/>
        <v>#N/A</v>
      </c>
    </row>
    <row r="617" spans="8:9" ht="15.75">
      <c r="H617" s="26">
        <f t="shared" si="25"/>
        <v>-0.022858796296296294</v>
      </c>
      <c r="I617" s="26" t="e">
        <f t="shared" si="26"/>
        <v>#N/A</v>
      </c>
    </row>
    <row r="618" spans="8:9" ht="15.75">
      <c r="H618" s="27">
        <f t="shared" si="25"/>
        <v>-0.022858796296296294</v>
      </c>
      <c r="I618" s="27" t="e">
        <f t="shared" si="26"/>
        <v>#N/A</v>
      </c>
    </row>
    <row r="619" spans="8:9" ht="15.75">
      <c r="H619" s="26">
        <f t="shared" si="25"/>
        <v>-0.022858796296296294</v>
      </c>
      <c r="I619" s="26" t="e">
        <f t="shared" si="26"/>
        <v>#N/A</v>
      </c>
    </row>
    <row r="620" spans="8:9" ht="15.75">
      <c r="H620" s="26">
        <f t="shared" si="25"/>
        <v>-0.022858796296296294</v>
      </c>
      <c r="I620" s="26" t="e">
        <f t="shared" si="26"/>
        <v>#N/A</v>
      </c>
    </row>
    <row r="621" spans="8:9" ht="15.75">
      <c r="H621" s="26">
        <f t="shared" si="25"/>
        <v>-0.022858796296296294</v>
      </c>
      <c r="I621" s="26" t="e">
        <f t="shared" si="26"/>
        <v>#N/A</v>
      </c>
    </row>
    <row r="622" spans="8:9" ht="15.75">
      <c r="H622" s="26">
        <f t="shared" si="25"/>
        <v>-0.022858796296296294</v>
      </c>
      <c r="I622" s="26" t="e">
        <f t="shared" si="26"/>
        <v>#N/A</v>
      </c>
    </row>
    <row r="623" spans="8:9" ht="15.75">
      <c r="H623" s="26">
        <f t="shared" si="25"/>
        <v>-0.022858796296296294</v>
      </c>
      <c r="I623" s="26" t="e">
        <f t="shared" si="26"/>
        <v>#N/A</v>
      </c>
    </row>
    <row r="624" spans="8:9" ht="15.75">
      <c r="H624" s="26">
        <f t="shared" si="25"/>
        <v>-0.022858796296296294</v>
      </c>
      <c r="I624" s="26" t="e">
        <f t="shared" si="26"/>
        <v>#N/A</v>
      </c>
    </row>
    <row r="625" spans="8:9" ht="15.75">
      <c r="H625" s="26">
        <f t="shared" si="25"/>
        <v>-0.022858796296296294</v>
      </c>
      <c r="I625" s="26" t="e">
        <f t="shared" si="26"/>
        <v>#N/A</v>
      </c>
    </row>
    <row r="626" spans="8:9" ht="15.75">
      <c r="H626" s="26">
        <f aca="true" t="shared" si="27" ref="H626:H689">F626-$F$5</f>
        <v>-0.022858796296296294</v>
      </c>
      <c r="I626" s="26" t="e">
        <f t="shared" si="26"/>
        <v>#N/A</v>
      </c>
    </row>
    <row r="627" spans="8:9" ht="15.75">
      <c r="H627" s="26">
        <f t="shared" si="27"/>
        <v>-0.022858796296296294</v>
      </c>
      <c r="I627" s="26" t="e">
        <f t="shared" si="26"/>
        <v>#N/A</v>
      </c>
    </row>
    <row r="628" spans="8:9" ht="15.75">
      <c r="H628" s="26">
        <f t="shared" si="27"/>
        <v>-0.022858796296296294</v>
      </c>
      <c r="I628" s="26" t="e">
        <f t="shared" si="26"/>
        <v>#N/A</v>
      </c>
    </row>
    <row r="629" spans="8:9" ht="15.75">
      <c r="H629" s="26">
        <f t="shared" si="27"/>
        <v>-0.022858796296296294</v>
      </c>
      <c r="I629" s="26" t="e">
        <f t="shared" si="26"/>
        <v>#N/A</v>
      </c>
    </row>
    <row r="630" spans="8:9" ht="15.75">
      <c r="H630" s="26">
        <f t="shared" si="27"/>
        <v>-0.022858796296296294</v>
      </c>
      <c r="I630" s="26" t="e">
        <f t="shared" si="26"/>
        <v>#N/A</v>
      </c>
    </row>
    <row r="631" spans="8:9" ht="15.75">
      <c r="H631" s="26">
        <f t="shared" si="27"/>
        <v>-0.022858796296296294</v>
      </c>
      <c r="I631" s="26" t="e">
        <f t="shared" si="26"/>
        <v>#N/A</v>
      </c>
    </row>
    <row r="632" spans="8:9" ht="15.75">
      <c r="H632" s="26">
        <f t="shared" si="27"/>
        <v>-0.022858796296296294</v>
      </c>
      <c r="I632" s="26" t="e">
        <f t="shared" si="26"/>
        <v>#N/A</v>
      </c>
    </row>
    <row r="633" spans="8:9" ht="15.75">
      <c r="H633" s="26">
        <f t="shared" si="27"/>
        <v>-0.022858796296296294</v>
      </c>
      <c r="I633" s="26" t="e">
        <f t="shared" si="26"/>
        <v>#N/A</v>
      </c>
    </row>
    <row r="634" spans="8:9" ht="15.75">
      <c r="H634" s="26">
        <f t="shared" si="27"/>
        <v>-0.022858796296296294</v>
      </c>
      <c r="I634" s="26" t="e">
        <f t="shared" si="26"/>
        <v>#N/A</v>
      </c>
    </row>
    <row r="635" spans="8:9" ht="15.75">
      <c r="H635" s="26">
        <f t="shared" si="27"/>
        <v>-0.022858796296296294</v>
      </c>
      <c r="I635" s="26" t="e">
        <f t="shared" si="26"/>
        <v>#N/A</v>
      </c>
    </row>
    <row r="636" spans="8:9" ht="15.75">
      <c r="H636" s="26">
        <f t="shared" si="27"/>
        <v>-0.022858796296296294</v>
      </c>
      <c r="I636" s="26" t="e">
        <f t="shared" si="26"/>
        <v>#N/A</v>
      </c>
    </row>
    <row r="637" spans="8:9" ht="15.75">
      <c r="H637" s="26">
        <f t="shared" si="27"/>
        <v>-0.022858796296296294</v>
      </c>
      <c r="I637" s="26" t="e">
        <f t="shared" si="26"/>
        <v>#N/A</v>
      </c>
    </row>
    <row r="638" spans="8:9" ht="15.75">
      <c r="H638" s="26">
        <f t="shared" si="27"/>
        <v>-0.022858796296296294</v>
      </c>
      <c r="I638" s="26" t="e">
        <f t="shared" si="26"/>
        <v>#N/A</v>
      </c>
    </row>
    <row r="639" spans="8:9" ht="15.75">
      <c r="H639" s="26">
        <f t="shared" si="27"/>
        <v>-0.022858796296296294</v>
      </c>
      <c r="I639" s="26" t="e">
        <f t="shared" si="26"/>
        <v>#N/A</v>
      </c>
    </row>
    <row r="640" spans="8:9" ht="15.75">
      <c r="H640" s="26">
        <f t="shared" si="27"/>
        <v>-0.022858796296296294</v>
      </c>
      <c r="I640" s="26" t="e">
        <f t="shared" si="26"/>
        <v>#N/A</v>
      </c>
    </row>
    <row r="641" spans="8:9" ht="15.75">
      <c r="H641" s="26">
        <f t="shared" si="27"/>
        <v>-0.022858796296296294</v>
      </c>
      <c r="I641" s="26" t="e">
        <f t="shared" si="26"/>
        <v>#N/A</v>
      </c>
    </row>
    <row r="642" spans="8:9" ht="15.75">
      <c r="H642" s="26">
        <f t="shared" si="27"/>
        <v>-0.022858796296296294</v>
      </c>
      <c r="I642" s="26" t="e">
        <f t="shared" si="26"/>
        <v>#N/A</v>
      </c>
    </row>
    <row r="643" spans="8:9" ht="15.75">
      <c r="H643" s="26">
        <f t="shared" si="27"/>
        <v>-0.022858796296296294</v>
      </c>
      <c r="I643" s="26" t="e">
        <f t="shared" si="26"/>
        <v>#N/A</v>
      </c>
    </row>
    <row r="644" spans="8:9" ht="15.75">
      <c r="H644" s="26">
        <f t="shared" si="27"/>
        <v>-0.022858796296296294</v>
      </c>
      <c r="I644" s="26" t="e">
        <f t="shared" si="26"/>
        <v>#N/A</v>
      </c>
    </row>
    <row r="645" spans="8:9" ht="15.75">
      <c r="H645" s="26">
        <f t="shared" si="27"/>
        <v>-0.022858796296296294</v>
      </c>
      <c r="I645" s="26" t="e">
        <f aca="true" t="shared" si="28" ref="I645:I708">F645-INDEX($F$5:$F$792,MATCH(D645,$D$5:$D$792,0))</f>
        <v>#N/A</v>
      </c>
    </row>
    <row r="646" spans="8:9" ht="15.75">
      <c r="H646" s="26">
        <f t="shared" si="27"/>
        <v>-0.022858796296296294</v>
      </c>
      <c r="I646" s="26" t="e">
        <f t="shared" si="28"/>
        <v>#N/A</v>
      </c>
    </row>
    <row r="647" spans="8:9" ht="15.75">
      <c r="H647" s="26">
        <f t="shared" si="27"/>
        <v>-0.022858796296296294</v>
      </c>
      <c r="I647" s="26" t="e">
        <f t="shared" si="28"/>
        <v>#N/A</v>
      </c>
    </row>
    <row r="648" spans="8:9" ht="15.75">
      <c r="H648" s="26">
        <f t="shared" si="27"/>
        <v>-0.022858796296296294</v>
      </c>
      <c r="I648" s="26" t="e">
        <f t="shared" si="28"/>
        <v>#N/A</v>
      </c>
    </row>
    <row r="649" spans="8:9" ht="15.75">
      <c r="H649" s="26">
        <f t="shared" si="27"/>
        <v>-0.022858796296296294</v>
      </c>
      <c r="I649" s="26" t="e">
        <f t="shared" si="28"/>
        <v>#N/A</v>
      </c>
    </row>
    <row r="650" spans="8:9" ht="15.75">
      <c r="H650" s="26">
        <f t="shared" si="27"/>
        <v>-0.022858796296296294</v>
      </c>
      <c r="I650" s="26" t="e">
        <f t="shared" si="28"/>
        <v>#N/A</v>
      </c>
    </row>
    <row r="651" spans="8:9" ht="15.75">
      <c r="H651" s="26">
        <f t="shared" si="27"/>
        <v>-0.022858796296296294</v>
      </c>
      <c r="I651" s="26" t="e">
        <f t="shared" si="28"/>
        <v>#N/A</v>
      </c>
    </row>
    <row r="652" spans="8:9" ht="15.75">
      <c r="H652" s="26">
        <f t="shared" si="27"/>
        <v>-0.022858796296296294</v>
      </c>
      <c r="I652" s="26" t="e">
        <f t="shared" si="28"/>
        <v>#N/A</v>
      </c>
    </row>
    <row r="653" spans="8:9" ht="15.75">
      <c r="H653" s="26">
        <f t="shared" si="27"/>
        <v>-0.022858796296296294</v>
      </c>
      <c r="I653" s="26" t="e">
        <f t="shared" si="28"/>
        <v>#N/A</v>
      </c>
    </row>
    <row r="654" spans="8:9" ht="15.75">
      <c r="H654" s="26">
        <f t="shared" si="27"/>
        <v>-0.022858796296296294</v>
      </c>
      <c r="I654" s="26" t="e">
        <f t="shared" si="28"/>
        <v>#N/A</v>
      </c>
    </row>
    <row r="655" spans="8:9" ht="15.75">
      <c r="H655" s="26">
        <f t="shared" si="27"/>
        <v>-0.022858796296296294</v>
      </c>
      <c r="I655" s="26" t="e">
        <f t="shared" si="28"/>
        <v>#N/A</v>
      </c>
    </row>
    <row r="656" spans="8:9" ht="15.75">
      <c r="H656" s="26">
        <f t="shared" si="27"/>
        <v>-0.022858796296296294</v>
      </c>
      <c r="I656" s="26" t="e">
        <f t="shared" si="28"/>
        <v>#N/A</v>
      </c>
    </row>
    <row r="657" spans="8:9" ht="15.75">
      <c r="H657" s="26">
        <f t="shared" si="27"/>
        <v>-0.022858796296296294</v>
      </c>
      <c r="I657" s="26" t="e">
        <f t="shared" si="28"/>
        <v>#N/A</v>
      </c>
    </row>
    <row r="658" spans="8:9" ht="15.75">
      <c r="H658" s="26">
        <f t="shared" si="27"/>
        <v>-0.022858796296296294</v>
      </c>
      <c r="I658" s="26" t="e">
        <f t="shared" si="28"/>
        <v>#N/A</v>
      </c>
    </row>
    <row r="659" spans="8:9" ht="15.75">
      <c r="H659" s="26">
        <f t="shared" si="27"/>
        <v>-0.022858796296296294</v>
      </c>
      <c r="I659" s="26" t="e">
        <f t="shared" si="28"/>
        <v>#N/A</v>
      </c>
    </row>
    <row r="660" spans="8:9" ht="15.75">
      <c r="H660" s="26">
        <f t="shared" si="27"/>
        <v>-0.022858796296296294</v>
      </c>
      <c r="I660" s="26" t="e">
        <f t="shared" si="28"/>
        <v>#N/A</v>
      </c>
    </row>
    <row r="661" spans="8:9" ht="15.75">
      <c r="H661" s="26">
        <f t="shared" si="27"/>
        <v>-0.022858796296296294</v>
      </c>
      <c r="I661" s="26" t="e">
        <f t="shared" si="28"/>
        <v>#N/A</v>
      </c>
    </row>
    <row r="662" spans="8:9" ht="15.75">
      <c r="H662" s="26">
        <f t="shared" si="27"/>
        <v>-0.022858796296296294</v>
      </c>
      <c r="I662" s="26" t="e">
        <f t="shared" si="28"/>
        <v>#N/A</v>
      </c>
    </row>
    <row r="663" spans="8:9" ht="15.75">
      <c r="H663" s="26">
        <f t="shared" si="27"/>
        <v>-0.022858796296296294</v>
      </c>
      <c r="I663" s="26" t="e">
        <f t="shared" si="28"/>
        <v>#N/A</v>
      </c>
    </row>
    <row r="664" spans="8:9" ht="15.75">
      <c r="H664" s="26">
        <f t="shared" si="27"/>
        <v>-0.022858796296296294</v>
      </c>
      <c r="I664" s="26" t="e">
        <f t="shared" si="28"/>
        <v>#N/A</v>
      </c>
    </row>
    <row r="665" spans="8:9" ht="15.75">
      <c r="H665" s="26">
        <f t="shared" si="27"/>
        <v>-0.022858796296296294</v>
      </c>
      <c r="I665" s="26" t="e">
        <f t="shared" si="28"/>
        <v>#N/A</v>
      </c>
    </row>
    <row r="666" spans="8:9" ht="15.75">
      <c r="H666" s="26">
        <f t="shared" si="27"/>
        <v>-0.022858796296296294</v>
      </c>
      <c r="I666" s="26" t="e">
        <f t="shared" si="28"/>
        <v>#N/A</v>
      </c>
    </row>
    <row r="667" spans="8:9" ht="15.75">
      <c r="H667" s="26">
        <f t="shared" si="27"/>
        <v>-0.022858796296296294</v>
      </c>
      <c r="I667" s="26" t="e">
        <f t="shared" si="28"/>
        <v>#N/A</v>
      </c>
    </row>
    <row r="668" spans="8:9" ht="15.75">
      <c r="H668" s="26">
        <f t="shared" si="27"/>
        <v>-0.022858796296296294</v>
      </c>
      <c r="I668" s="26" t="e">
        <f t="shared" si="28"/>
        <v>#N/A</v>
      </c>
    </row>
    <row r="669" spans="8:9" ht="15.75">
      <c r="H669" s="26">
        <f t="shared" si="27"/>
        <v>-0.022858796296296294</v>
      </c>
      <c r="I669" s="26" t="e">
        <f t="shared" si="28"/>
        <v>#N/A</v>
      </c>
    </row>
    <row r="670" spans="8:9" ht="15.75">
      <c r="H670" s="26">
        <f t="shared" si="27"/>
        <v>-0.022858796296296294</v>
      </c>
      <c r="I670" s="26" t="e">
        <f t="shared" si="28"/>
        <v>#N/A</v>
      </c>
    </row>
    <row r="671" spans="8:9" ht="15.75">
      <c r="H671" s="26">
        <f t="shared" si="27"/>
        <v>-0.022858796296296294</v>
      </c>
      <c r="I671" s="26" t="e">
        <f t="shared" si="28"/>
        <v>#N/A</v>
      </c>
    </row>
    <row r="672" spans="8:9" ht="15.75">
      <c r="H672" s="26">
        <f t="shared" si="27"/>
        <v>-0.022858796296296294</v>
      </c>
      <c r="I672" s="26" t="e">
        <f t="shared" si="28"/>
        <v>#N/A</v>
      </c>
    </row>
    <row r="673" spans="8:9" ht="15.75">
      <c r="H673" s="26">
        <f t="shared" si="27"/>
        <v>-0.022858796296296294</v>
      </c>
      <c r="I673" s="26" t="e">
        <f t="shared" si="28"/>
        <v>#N/A</v>
      </c>
    </row>
    <row r="674" spans="8:9" ht="15.75">
      <c r="H674" s="26">
        <f t="shared" si="27"/>
        <v>-0.022858796296296294</v>
      </c>
      <c r="I674" s="26" t="e">
        <f t="shared" si="28"/>
        <v>#N/A</v>
      </c>
    </row>
    <row r="675" spans="8:9" ht="15.75">
      <c r="H675" s="26">
        <f t="shared" si="27"/>
        <v>-0.022858796296296294</v>
      </c>
      <c r="I675" s="26" t="e">
        <f t="shared" si="28"/>
        <v>#N/A</v>
      </c>
    </row>
    <row r="676" spans="8:9" ht="15.75">
      <c r="H676" s="26">
        <f t="shared" si="27"/>
        <v>-0.022858796296296294</v>
      </c>
      <c r="I676" s="26" t="e">
        <f t="shared" si="28"/>
        <v>#N/A</v>
      </c>
    </row>
    <row r="677" spans="8:9" ht="15.75">
      <c r="H677" s="27">
        <f t="shared" si="27"/>
        <v>-0.022858796296296294</v>
      </c>
      <c r="I677" s="27" t="e">
        <f t="shared" si="28"/>
        <v>#N/A</v>
      </c>
    </row>
    <row r="678" spans="8:9" ht="15.75">
      <c r="H678" s="26">
        <f t="shared" si="27"/>
        <v>-0.022858796296296294</v>
      </c>
      <c r="I678" s="26" t="e">
        <f t="shared" si="28"/>
        <v>#N/A</v>
      </c>
    </row>
    <row r="679" spans="8:9" ht="15.75">
      <c r="H679" s="26">
        <f t="shared" si="27"/>
        <v>-0.022858796296296294</v>
      </c>
      <c r="I679" s="26" t="e">
        <f t="shared" si="28"/>
        <v>#N/A</v>
      </c>
    </row>
    <row r="680" spans="8:9" ht="15.75">
      <c r="H680" s="26">
        <f t="shared" si="27"/>
        <v>-0.022858796296296294</v>
      </c>
      <c r="I680" s="26" t="e">
        <f t="shared" si="28"/>
        <v>#N/A</v>
      </c>
    </row>
    <row r="681" spans="8:9" ht="15.75">
      <c r="H681" s="26">
        <f t="shared" si="27"/>
        <v>-0.022858796296296294</v>
      </c>
      <c r="I681" s="26" t="e">
        <f t="shared" si="28"/>
        <v>#N/A</v>
      </c>
    </row>
    <row r="682" spans="8:9" ht="15.75">
      <c r="H682" s="26">
        <f t="shared" si="27"/>
        <v>-0.022858796296296294</v>
      </c>
      <c r="I682" s="26" t="e">
        <f t="shared" si="28"/>
        <v>#N/A</v>
      </c>
    </row>
    <row r="683" spans="8:9" ht="15.75">
      <c r="H683" s="26">
        <f t="shared" si="27"/>
        <v>-0.022858796296296294</v>
      </c>
      <c r="I683" s="26" t="e">
        <f t="shared" si="28"/>
        <v>#N/A</v>
      </c>
    </row>
    <row r="684" spans="8:9" ht="15.75">
      <c r="H684" s="26">
        <f t="shared" si="27"/>
        <v>-0.022858796296296294</v>
      </c>
      <c r="I684" s="26" t="e">
        <f t="shared" si="28"/>
        <v>#N/A</v>
      </c>
    </row>
    <row r="685" spans="8:9" ht="15.75">
      <c r="H685" s="26">
        <f t="shared" si="27"/>
        <v>-0.022858796296296294</v>
      </c>
      <c r="I685" s="26" t="e">
        <f t="shared" si="28"/>
        <v>#N/A</v>
      </c>
    </row>
    <row r="686" spans="8:9" ht="15.75">
      <c r="H686" s="26">
        <f t="shared" si="27"/>
        <v>-0.022858796296296294</v>
      </c>
      <c r="I686" s="26" t="e">
        <f t="shared" si="28"/>
        <v>#N/A</v>
      </c>
    </row>
    <row r="687" spans="8:9" ht="15.75">
      <c r="H687" s="26">
        <f t="shared" si="27"/>
        <v>-0.022858796296296294</v>
      </c>
      <c r="I687" s="26" t="e">
        <f t="shared" si="28"/>
        <v>#N/A</v>
      </c>
    </row>
    <row r="688" spans="8:9" ht="15.75">
      <c r="H688" s="26">
        <f t="shared" si="27"/>
        <v>-0.022858796296296294</v>
      </c>
      <c r="I688" s="26" t="e">
        <f t="shared" si="28"/>
        <v>#N/A</v>
      </c>
    </row>
    <row r="689" spans="8:9" ht="15.75">
      <c r="H689" s="26">
        <f t="shared" si="27"/>
        <v>-0.022858796296296294</v>
      </c>
      <c r="I689" s="26" t="e">
        <f t="shared" si="28"/>
        <v>#N/A</v>
      </c>
    </row>
    <row r="690" spans="8:9" ht="15.75">
      <c r="H690" s="26">
        <f aca="true" t="shared" si="29" ref="H690:H753">F690-$F$5</f>
        <v>-0.022858796296296294</v>
      </c>
      <c r="I690" s="26" t="e">
        <f t="shared" si="28"/>
        <v>#N/A</v>
      </c>
    </row>
    <row r="691" spans="8:9" ht="15.75">
      <c r="H691" s="26">
        <f t="shared" si="29"/>
        <v>-0.022858796296296294</v>
      </c>
      <c r="I691" s="26" t="e">
        <f t="shared" si="28"/>
        <v>#N/A</v>
      </c>
    </row>
    <row r="692" spans="8:9" ht="15.75">
      <c r="H692" s="26">
        <f t="shared" si="29"/>
        <v>-0.022858796296296294</v>
      </c>
      <c r="I692" s="26" t="e">
        <f t="shared" si="28"/>
        <v>#N/A</v>
      </c>
    </row>
    <row r="693" spans="8:9" ht="15.75">
      <c r="H693" s="26">
        <f t="shared" si="29"/>
        <v>-0.022858796296296294</v>
      </c>
      <c r="I693" s="26" t="e">
        <f t="shared" si="28"/>
        <v>#N/A</v>
      </c>
    </row>
    <row r="694" spans="8:9" ht="15.75">
      <c r="H694" s="26">
        <f t="shared" si="29"/>
        <v>-0.022858796296296294</v>
      </c>
      <c r="I694" s="26" t="e">
        <f t="shared" si="28"/>
        <v>#N/A</v>
      </c>
    </row>
    <row r="695" spans="8:9" ht="15.75">
      <c r="H695" s="26">
        <f t="shared" si="29"/>
        <v>-0.022858796296296294</v>
      </c>
      <c r="I695" s="26" t="e">
        <f t="shared" si="28"/>
        <v>#N/A</v>
      </c>
    </row>
    <row r="696" spans="8:9" ht="15.75">
      <c r="H696" s="26">
        <f t="shared" si="29"/>
        <v>-0.022858796296296294</v>
      </c>
      <c r="I696" s="26" t="e">
        <f t="shared" si="28"/>
        <v>#N/A</v>
      </c>
    </row>
    <row r="697" spans="8:9" ht="15.75">
      <c r="H697" s="26">
        <f t="shared" si="29"/>
        <v>-0.022858796296296294</v>
      </c>
      <c r="I697" s="26" t="e">
        <f t="shared" si="28"/>
        <v>#N/A</v>
      </c>
    </row>
    <row r="698" spans="8:9" ht="15.75">
      <c r="H698" s="26">
        <f t="shared" si="29"/>
        <v>-0.022858796296296294</v>
      </c>
      <c r="I698" s="26" t="e">
        <f t="shared" si="28"/>
        <v>#N/A</v>
      </c>
    </row>
    <row r="699" spans="8:9" ht="15.75">
      <c r="H699" s="26">
        <f t="shared" si="29"/>
        <v>-0.022858796296296294</v>
      </c>
      <c r="I699" s="26" t="e">
        <f t="shared" si="28"/>
        <v>#N/A</v>
      </c>
    </row>
    <row r="700" spans="8:9" ht="15.75">
      <c r="H700" s="26">
        <f t="shared" si="29"/>
        <v>-0.022858796296296294</v>
      </c>
      <c r="I700" s="26" t="e">
        <f t="shared" si="28"/>
        <v>#N/A</v>
      </c>
    </row>
    <row r="701" spans="8:9" ht="15.75">
      <c r="H701" s="26">
        <f t="shared" si="29"/>
        <v>-0.022858796296296294</v>
      </c>
      <c r="I701" s="26" t="e">
        <f t="shared" si="28"/>
        <v>#N/A</v>
      </c>
    </row>
    <row r="702" spans="8:9" ht="15.75">
      <c r="H702" s="26">
        <f t="shared" si="29"/>
        <v>-0.022858796296296294</v>
      </c>
      <c r="I702" s="26" t="e">
        <f t="shared" si="28"/>
        <v>#N/A</v>
      </c>
    </row>
    <row r="703" spans="8:9" ht="15.75">
      <c r="H703" s="26">
        <f t="shared" si="29"/>
        <v>-0.022858796296296294</v>
      </c>
      <c r="I703" s="26" t="e">
        <f t="shared" si="28"/>
        <v>#N/A</v>
      </c>
    </row>
    <row r="704" spans="8:9" ht="15.75">
      <c r="H704" s="26">
        <f t="shared" si="29"/>
        <v>-0.022858796296296294</v>
      </c>
      <c r="I704" s="26" t="e">
        <f t="shared" si="28"/>
        <v>#N/A</v>
      </c>
    </row>
    <row r="705" spans="8:9" ht="15.75">
      <c r="H705" s="26">
        <f t="shared" si="29"/>
        <v>-0.022858796296296294</v>
      </c>
      <c r="I705" s="26" t="e">
        <f t="shared" si="28"/>
        <v>#N/A</v>
      </c>
    </row>
    <row r="706" spans="8:9" ht="15.75">
      <c r="H706" s="27">
        <f t="shared" si="29"/>
        <v>-0.022858796296296294</v>
      </c>
      <c r="I706" s="27" t="e">
        <f t="shared" si="28"/>
        <v>#N/A</v>
      </c>
    </row>
    <row r="707" spans="8:9" ht="15.75">
      <c r="H707" s="27">
        <f t="shared" si="29"/>
        <v>-0.022858796296296294</v>
      </c>
      <c r="I707" s="27" t="e">
        <f t="shared" si="28"/>
        <v>#N/A</v>
      </c>
    </row>
    <row r="708" spans="8:9" ht="15.75">
      <c r="H708" s="27">
        <f t="shared" si="29"/>
        <v>-0.022858796296296294</v>
      </c>
      <c r="I708" s="27" t="e">
        <f t="shared" si="28"/>
        <v>#N/A</v>
      </c>
    </row>
    <row r="709" spans="8:9" ht="15.75">
      <c r="H709" s="26">
        <f t="shared" si="29"/>
        <v>-0.022858796296296294</v>
      </c>
      <c r="I709" s="26" t="e">
        <f aca="true" t="shared" si="30" ref="I709:I772">F709-INDEX($F$5:$F$792,MATCH(D709,$D$5:$D$792,0))</f>
        <v>#N/A</v>
      </c>
    </row>
    <row r="710" spans="8:9" ht="15.75">
      <c r="H710" s="26">
        <f t="shared" si="29"/>
        <v>-0.022858796296296294</v>
      </c>
      <c r="I710" s="26" t="e">
        <f t="shared" si="30"/>
        <v>#N/A</v>
      </c>
    </row>
    <row r="711" spans="8:9" ht="15.75">
      <c r="H711" s="26">
        <f t="shared" si="29"/>
        <v>-0.022858796296296294</v>
      </c>
      <c r="I711" s="26" t="e">
        <f t="shared" si="30"/>
        <v>#N/A</v>
      </c>
    </row>
    <row r="712" spans="8:9" ht="15.75">
      <c r="H712" s="26">
        <f t="shared" si="29"/>
        <v>-0.022858796296296294</v>
      </c>
      <c r="I712" s="26" t="e">
        <f t="shared" si="30"/>
        <v>#N/A</v>
      </c>
    </row>
    <row r="713" spans="8:9" ht="15.75">
      <c r="H713" s="26">
        <f t="shared" si="29"/>
        <v>-0.022858796296296294</v>
      </c>
      <c r="I713" s="26" t="e">
        <f t="shared" si="30"/>
        <v>#N/A</v>
      </c>
    </row>
    <row r="714" spans="8:9" ht="15.75">
      <c r="H714" s="26">
        <f t="shared" si="29"/>
        <v>-0.022858796296296294</v>
      </c>
      <c r="I714" s="26" t="e">
        <f t="shared" si="30"/>
        <v>#N/A</v>
      </c>
    </row>
    <row r="715" spans="8:9" ht="15.75">
      <c r="H715" s="26">
        <f t="shared" si="29"/>
        <v>-0.022858796296296294</v>
      </c>
      <c r="I715" s="26" t="e">
        <f t="shared" si="30"/>
        <v>#N/A</v>
      </c>
    </row>
    <row r="716" spans="8:9" ht="15.75">
      <c r="H716" s="26">
        <f t="shared" si="29"/>
        <v>-0.022858796296296294</v>
      </c>
      <c r="I716" s="26" t="e">
        <f t="shared" si="30"/>
        <v>#N/A</v>
      </c>
    </row>
    <row r="717" spans="8:9" ht="15.75">
      <c r="H717" s="26">
        <f t="shared" si="29"/>
        <v>-0.022858796296296294</v>
      </c>
      <c r="I717" s="26" t="e">
        <f t="shared" si="30"/>
        <v>#N/A</v>
      </c>
    </row>
    <row r="718" spans="8:9" ht="15.75">
      <c r="H718" s="26">
        <f t="shared" si="29"/>
        <v>-0.022858796296296294</v>
      </c>
      <c r="I718" s="26" t="e">
        <f t="shared" si="30"/>
        <v>#N/A</v>
      </c>
    </row>
    <row r="719" spans="8:9" ht="15.75">
      <c r="H719" s="26">
        <f t="shared" si="29"/>
        <v>-0.022858796296296294</v>
      </c>
      <c r="I719" s="26" t="e">
        <f t="shared" si="30"/>
        <v>#N/A</v>
      </c>
    </row>
    <row r="720" spans="8:9" ht="15.75">
      <c r="H720" s="26">
        <f t="shared" si="29"/>
        <v>-0.022858796296296294</v>
      </c>
      <c r="I720" s="26" t="e">
        <f t="shared" si="30"/>
        <v>#N/A</v>
      </c>
    </row>
    <row r="721" spans="8:9" ht="15.75">
      <c r="H721" s="26">
        <f t="shared" si="29"/>
        <v>-0.022858796296296294</v>
      </c>
      <c r="I721" s="26" t="e">
        <f t="shared" si="30"/>
        <v>#N/A</v>
      </c>
    </row>
    <row r="722" spans="8:9" ht="15.75">
      <c r="H722" s="26">
        <f t="shared" si="29"/>
        <v>-0.022858796296296294</v>
      </c>
      <c r="I722" s="26" t="e">
        <f t="shared" si="30"/>
        <v>#N/A</v>
      </c>
    </row>
    <row r="723" spans="8:9" ht="15.75">
      <c r="H723" s="27">
        <f t="shared" si="29"/>
        <v>-0.022858796296296294</v>
      </c>
      <c r="I723" s="27" t="e">
        <f t="shared" si="30"/>
        <v>#N/A</v>
      </c>
    </row>
    <row r="724" spans="8:9" ht="15.75">
      <c r="H724" s="26">
        <f t="shared" si="29"/>
        <v>-0.022858796296296294</v>
      </c>
      <c r="I724" s="26" t="e">
        <f t="shared" si="30"/>
        <v>#N/A</v>
      </c>
    </row>
    <row r="725" spans="8:9" ht="15.75">
      <c r="H725" s="26">
        <f t="shared" si="29"/>
        <v>-0.022858796296296294</v>
      </c>
      <c r="I725" s="26" t="e">
        <f t="shared" si="30"/>
        <v>#N/A</v>
      </c>
    </row>
    <row r="726" spans="8:9" ht="15.75">
      <c r="H726" s="26">
        <f t="shared" si="29"/>
        <v>-0.022858796296296294</v>
      </c>
      <c r="I726" s="26" t="e">
        <f t="shared" si="30"/>
        <v>#N/A</v>
      </c>
    </row>
    <row r="727" spans="8:9" ht="15.75">
      <c r="H727" s="26">
        <f t="shared" si="29"/>
        <v>-0.022858796296296294</v>
      </c>
      <c r="I727" s="26" t="e">
        <f t="shared" si="30"/>
        <v>#N/A</v>
      </c>
    </row>
    <row r="728" spans="8:9" ht="15.75">
      <c r="H728" s="26">
        <f t="shared" si="29"/>
        <v>-0.022858796296296294</v>
      </c>
      <c r="I728" s="26" t="e">
        <f t="shared" si="30"/>
        <v>#N/A</v>
      </c>
    </row>
    <row r="729" spans="8:9" ht="15.75">
      <c r="H729" s="26">
        <f t="shared" si="29"/>
        <v>-0.022858796296296294</v>
      </c>
      <c r="I729" s="26" t="e">
        <f t="shared" si="30"/>
        <v>#N/A</v>
      </c>
    </row>
    <row r="730" spans="8:9" ht="15.75">
      <c r="H730" s="26">
        <f t="shared" si="29"/>
        <v>-0.022858796296296294</v>
      </c>
      <c r="I730" s="26" t="e">
        <f t="shared" si="30"/>
        <v>#N/A</v>
      </c>
    </row>
    <row r="731" spans="8:9" ht="15.75">
      <c r="H731" s="26">
        <f t="shared" si="29"/>
        <v>-0.022858796296296294</v>
      </c>
      <c r="I731" s="26" t="e">
        <f t="shared" si="30"/>
        <v>#N/A</v>
      </c>
    </row>
    <row r="732" spans="8:9" ht="15.75">
      <c r="H732" s="26">
        <f t="shared" si="29"/>
        <v>-0.022858796296296294</v>
      </c>
      <c r="I732" s="26" t="e">
        <f t="shared" si="30"/>
        <v>#N/A</v>
      </c>
    </row>
    <row r="733" spans="8:9" ht="15.75">
      <c r="H733" s="26">
        <f t="shared" si="29"/>
        <v>-0.022858796296296294</v>
      </c>
      <c r="I733" s="26" t="e">
        <f t="shared" si="30"/>
        <v>#N/A</v>
      </c>
    </row>
    <row r="734" spans="8:9" ht="15.75">
      <c r="H734" s="26">
        <f t="shared" si="29"/>
        <v>-0.022858796296296294</v>
      </c>
      <c r="I734" s="26" t="e">
        <f t="shared" si="30"/>
        <v>#N/A</v>
      </c>
    </row>
    <row r="735" spans="8:9" ht="15.75">
      <c r="H735" s="26">
        <f t="shared" si="29"/>
        <v>-0.022858796296296294</v>
      </c>
      <c r="I735" s="26" t="e">
        <f t="shared" si="30"/>
        <v>#N/A</v>
      </c>
    </row>
    <row r="736" spans="8:9" ht="15.75">
      <c r="H736" s="26">
        <f t="shared" si="29"/>
        <v>-0.022858796296296294</v>
      </c>
      <c r="I736" s="26" t="e">
        <f t="shared" si="30"/>
        <v>#N/A</v>
      </c>
    </row>
    <row r="737" spans="8:9" ht="15.75">
      <c r="H737" s="26">
        <f t="shared" si="29"/>
        <v>-0.022858796296296294</v>
      </c>
      <c r="I737" s="26" t="e">
        <f t="shared" si="30"/>
        <v>#N/A</v>
      </c>
    </row>
    <row r="738" spans="8:9" ht="15.75">
      <c r="H738" s="27">
        <f t="shared" si="29"/>
        <v>-0.022858796296296294</v>
      </c>
      <c r="I738" s="27" t="e">
        <f t="shared" si="30"/>
        <v>#N/A</v>
      </c>
    </row>
    <row r="739" spans="8:9" ht="15.75">
      <c r="H739" s="26">
        <f t="shared" si="29"/>
        <v>-0.022858796296296294</v>
      </c>
      <c r="I739" s="26" t="e">
        <f t="shared" si="30"/>
        <v>#N/A</v>
      </c>
    </row>
    <row r="740" spans="8:9" ht="15.75">
      <c r="H740" s="26">
        <f t="shared" si="29"/>
        <v>-0.022858796296296294</v>
      </c>
      <c r="I740" s="26" t="e">
        <f t="shared" si="30"/>
        <v>#N/A</v>
      </c>
    </row>
    <row r="741" spans="8:9" ht="15.75">
      <c r="H741" s="26">
        <f t="shared" si="29"/>
        <v>-0.022858796296296294</v>
      </c>
      <c r="I741" s="26" t="e">
        <f t="shared" si="30"/>
        <v>#N/A</v>
      </c>
    </row>
    <row r="742" spans="8:9" ht="15.75">
      <c r="H742" s="26">
        <f t="shared" si="29"/>
        <v>-0.022858796296296294</v>
      </c>
      <c r="I742" s="26" t="e">
        <f t="shared" si="30"/>
        <v>#N/A</v>
      </c>
    </row>
    <row r="743" spans="8:9" ht="15.75">
      <c r="H743" s="26">
        <f t="shared" si="29"/>
        <v>-0.022858796296296294</v>
      </c>
      <c r="I743" s="26" t="e">
        <f t="shared" si="30"/>
        <v>#N/A</v>
      </c>
    </row>
    <row r="744" spans="8:9" ht="15.75">
      <c r="H744" s="26">
        <f t="shared" si="29"/>
        <v>-0.022858796296296294</v>
      </c>
      <c r="I744" s="26" t="e">
        <f t="shared" si="30"/>
        <v>#N/A</v>
      </c>
    </row>
    <row r="745" spans="8:9" ht="15.75">
      <c r="H745" s="26">
        <f t="shared" si="29"/>
        <v>-0.022858796296296294</v>
      </c>
      <c r="I745" s="26" t="e">
        <f t="shared" si="30"/>
        <v>#N/A</v>
      </c>
    </row>
    <row r="746" spans="8:9" ht="15.75">
      <c r="H746" s="27">
        <f t="shared" si="29"/>
        <v>-0.022858796296296294</v>
      </c>
      <c r="I746" s="27" t="e">
        <f t="shared" si="30"/>
        <v>#N/A</v>
      </c>
    </row>
    <row r="747" spans="8:9" ht="15.75">
      <c r="H747" s="26">
        <f t="shared" si="29"/>
        <v>-0.022858796296296294</v>
      </c>
      <c r="I747" s="26" t="e">
        <f t="shared" si="30"/>
        <v>#N/A</v>
      </c>
    </row>
    <row r="748" spans="8:9" ht="15.75">
      <c r="H748" s="26">
        <f t="shared" si="29"/>
        <v>-0.022858796296296294</v>
      </c>
      <c r="I748" s="26" t="e">
        <f t="shared" si="30"/>
        <v>#N/A</v>
      </c>
    </row>
    <row r="749" spans="8:9" ht="15.75">
      <c r="H749" s="26">
        <f t="shared" si="29"/>
        <v>-0.022858796296296294</v>
      </c>
      <c r="I749" s="26" t="e">
        <f t="shared" si="30"/>
        <v>#N/A</v>
      </c>
    </row>
    <row r="750" spans="8:9" ht="15.75">
      <c r="H750" s="26">
        <f t="shared" si="29"/>
        <v>-0.022858796296296294</v>
      </c>
      <c r="I750" s="26" t="e">
        <f t="shared" si="30"/>
        <v>#N/A</v>
      </c>
    </row>
    <row r="751" spans="8:9" ht="15.75">
      <c r="H751" s="26">
        <f t="shared" si="29"/>
        <v>-0.022858796296296294</v>
      </c>
      <c r="I751" s="26" t="e">
        <f t="shared" si="30"/>
        <v>#N/A</v>
      </c>
    </row>
    <row r="752" spans="8:9" ht="15.75">
      <c r="H752" s="26">
        <f t="shared" si="29"/>
        <v>-0.022858796296296294</v>
      </c>
      <c r="I752" s="26" t="e">
        <f t="shared" si="30"/>
        <v>#N/A</v>
      </c>
    </row>
    <row r="753" spans="8:9" ht="15.75">
      <c r="H753" s="27">
        <f t="shared" si="29"/>
        <v>-0.022858796296296294</v>
      </c>
      <c r="I753" s="27" t="e">
        <f t="shared" si="30"/>
        <v>#N/A</v>
      </c>
    </row>
    <row r="754" spans="8:9" ht="15.75">
      <c r="H754" s="26">
        <f aca="true" t="shared" si="31" ref="H754:H792">F754-$F$5</f>
        <v>-0.022858796296296294</v>
      </c>
      <c r="I754" s="26" t="e">
        <f t="shared" si="30"/>
        <v>#N/A</v>
      </c>
    </row>
    <row r="755" spans="8:9" ht="15.75">
      <c r="H755" s="26">
        <f t="shared" si="31"/>
        <v>-0.022858796296296294</v>
      </c>
      <c r="I755" s="26" t="e">
        <f t="shared" si="30"/>
        <v>#N/A</v>
      </c>
    </row>
    <row r="756" spans="8:9" ht="15.75">
      <c r="H756" s="26">
        <f t="shared" si="31"/>
        <v>-0.022858796296296294</v>
      </c>
      <c r="I756" s="26" t="e">
        <f t="shared" si="30"/>
        <v>#N/A</v>
      </c>
    </row>
    <row r="757" spans="8:9" ht="15.75">
      <c r="H757" s="26">
        <f t="shared" si="31"/>
        <v>-0.022858796296296294</v>
      </c>
      <c r="I757" s="26" t="e">
        <f t="shared" si="30"/>
        <v>#N/A</v>
      </c>
    </row>
    <row r="758" spans="8:9" ht="15.75">
      <c r="H758" s="26">
        <f t="shared" si="31"/>
        <v>-0.022858796296296294</v>
      </c>
      <c r="I758" s="26" t="e">
        <f t="shared" si="30"/>
        <v>#N/A</v>
      </c>
    </row>
    <row r="759" spans="8:9" ht="15.75">
      <c r="H759" s="26">
        <f t="shared" si="31"/>
        <v>-0.022858796296296294</v>
      </c>
      <c r="I759" s="26" t="e">
        <f t="shared" si="30"/>
        <v>#N/A</v>
      </c>
    </row>
    <row r="760" spans="8:9" ht="15.75">
      <c r="H760" s="26">
        <f t="shared" si="31"/>
        <v>-0.022858796296296294</v>
      </c>
      <c r="I760" s="26" t="e">
        <f t="shared" si="30"/>
        <v>#N/A</v>
      </c>
    </row>
    <row r="761" spans="8:9" ht="15.75">
      <c r="H761" s="26">
        <f t="shared" si="31"/>
        <v>-0.022858796296296294</v>
      </c>
      <c r="I761" s="26" t="e">
        <f t="shared" si="30"/>
        <v>#N/A</v>
      </c>
    </row>
    <row r="762" spans="8:9" ht="15.75">
      <c r="H762" s="26">
        <f t="shared" si="31"/>
        <v>-0.022858796296296294</v>
      </c>
      <c r="I762" s="26" t="e">
        <f t="shared" si="30"/>
        <v>#N/A</v>
      </c>
    </row>
    <row r="763" spans="8:9" ht="15.75">
      <c r="H763" s="26">
        <f t="shared" si="31"/>
        <v>-0.022858796296296294</v>
      </c>
      <c r="I763" s="26" t="e">
        <f t="shared" si="30"/>
        <v>#N/A</v>
      </c>
    </row>
    <row r="764" spans="8:9" ht="15.75">
      <c r="H764" s="26">
        <f t="shared" si="31"/>
        <v>-0.022858796296296294</v>
      </c>
      <c r="I764" s="26" t="e">
        <f t="shared" si="30"/>
        <v>#N/A</v>
      </c>
    </row>
    <row r="765" spans="8:9" ht="15.75">
      <c r="H765" s="26">
        <f t="shared" si="31"/>
        <v>-0.022858796296296294</v>
      </c>
      <c r="I765" s="26" t="e">
        <f t="shared" si="30"/>
        <v>#N/A</v>
      </c>
    </row>
    <row r="766" spans="8:9" ht="15.75">
      <c r="H766" s="26">
        <f t="shared" si="31"/>
        <v>-0.022858796296296294</v>
      </c>
      <c r="I766" s="26" t="e">
        <f t="shared" si="30"/>
        <v>#N/A</v>
      </c>
    </row>
    <row r="767" spans="8:9" ht="15.75">
      <c r="H767" s="26">
        <f t="shared" si="31"/>
        <v>-0.022858796296296294</v>
      </c>
      <c r="I767" s="26" t="e">
        <f t="shared" si="30"/>
        <v>#N/A</v>
      </c>
    </row>
    <row r="768" spans="8:9" ht="15.75">
      <c r="H768" s="26">
        <f t="shared" si="31"/>
        <v>-0.022858796296296294</v>
      </c>
      <c r="I768" s="26" t="e">
        <f t="shared" si="30"/>
        <v>#N/A</v>
      </c>
    </row>
    <row r="769" spans="8:9" ht="15.75">
      <c r="H769" s="26">
        <f t="shared" si="31"/>
        <v>-0.022858796296296294</v>
      </c>
      <c r="I769" s="26" t="e">
        <f t="shared" si="30"/>
        <v>#N/A</v>
      </c>
    </row>
    <row r="770" spans="8:9" ht="15.75">
      <c r="H770" s="26">
        <f t="shared" si="31"/>
        <v>-0.022858796296296294</v>
      </c>
      <c r="I770" s="26" t="e">
        <f t="shared" si="30"/>
        <v>#N/A</v>
      </c>
    </row>
    <row r="771" spans="8:9" ht="15.75">
      <c r="H771" s="26">
        <f t="shared" si="31"/>
        <v>-0.022858796296296294</v>
      </c>
      <c r="I771" s="26" t="e">
        <f t="shared" si="30"/>
        <v>#N/A</v>
      </c>
    </row>
    <row r="772" spans="8:9" ht="15.75">
      <c r="H772" s="26">
        <f t="shared" si="31"/>
        <v>-0.022858796296296294</v>
      </c>
      <c r="I772" s="26" t="e">
        <f t="shared" si="30"/>
        <v>#N/A</v>
      </c>
    </row>
    <row r="773" spans="8:9" ht="15.75">
      <c r="H773" s="26">
        <f t="shared" si="31"/>
        <v>-0.022858796296296294</v>
      </c>
      <c r="I773" s="26" t="e">
        <f aca="true" t="shared" si="32" ref="I773:I792">F773-INDEX($F$5:$F$792,MATCH(D773,$D$5:$D$792,0))</f>
        <v>#N/A</v>
      </c>
    </row>
    <row r="774" spans="8:9" ht="15.75">
      <c r="H774" s="26">
        <f t="shared" si="31"/>
        <v>-0.022858796296296294</v>
      </c>
      <c r="I774" s="26" t="e">
        <f t="shared" si="32"/>
        <v>#N/A</v>
      </c>
    </row>
    <row r="775" spans="8:9" ht="15.75">
      <c r="H775" s="26">
        <f t="shared" si="31"/>
        <v>-0.022858796296296294</v>
      </c>
      <c r="I775" s="26" t="e">
        <f t="shared" si="32"/>
        <v>#N/A</v>
      </c>
    </row>
    <row r="776" spans="8:9" ht="15.75">
      <c r="H776" s="26">
        <f t="shared" si="31"/>
        <v>-0.022858796296296294</v>
      </c>
      <c r="I776" s="26" t="e">
        <f t="shared" si="32"/>
        <v>#N/A</v>
      </c>
    </row>
    <row r="777" spans="8:9" ht="15.75">
      <c r="H777" s="26">
        <f t="shared" si="31"/>
        <v>-0.022858796296296294</v>
      </c>
      <c r="I777" s="26" t="e">
        <f t="shared" si="32"/>
        <v>#N/A</v>
      </c>
    </row>
    <row r="778" spans="8:9" ht="15.75">
      <c r="H778" s="26">
        <f t="shared" si="31"/>
        <v>-0.022858796296296294</v>
      </c>
      <c r="I778" s="26" t="e">
        <f t="shared" si="32"/>
        <v>#N/A</v>
      </c>
    </row>
    <row r="779" spans="8:9" ht="15.75">
      <c r="H779" s="26">
        <f t="shared" si="31"/>
        <v>-0.022858796296296294</v>
      </c>
      <c r="I779" s="26" t="e">
        <f t="shared" si="32"/>
        <v>#N/A</v>
      </c>
    </row>
    <row r="780" spans="8:9" ht="15.75">
      <c r="H780" s="26">
        <f t="shared" si="31"/>
        <v>-0.022858796296296294</v>
      </c>
      <c r="I780" s="26" t="e">
        <f t="shared" si="32"/>
        <v>#N/A</v>
      </c>
    </row>
    <row r="781" spans="8:9" ht="15.75">
      <c r="H781" s="26">
        <f t="shared" si="31"/>
        <v>-0.022858796296296294</v>
      </c>
      <c r="I781" s="26" t="e">
        <f t="shared" si="32"/>
        <v>#N/A</v>
      </c>
    </row>
    <row r="782" spans="8:9" ht="15.75">
      <c r="H782" s="26">
        <f t="shared" si="31"/>
        <v>-0.022858796296296294</v>
      </c>
      <c r="I782" s="26" t="e">
        <f t="shared" si="32"/>
        <v>#N/A</v>
      </c>
    </row>
    <row r="783" spans="8:9" ht="15.75">
      <c r="H783" s="26">
        <f t="shared" si="31"/>
        <v>-0.022858796296296294</v>
      </c>
      <c r="I783" s="26" t="e">
        <f t="shared" si="32"/>
        <v>#N/A</v>
      </c>
    </row>
    <row r="784" spans="8:9" ht="15.75">
      <c r="H784" s="26">
        <f t="shared" si="31"/>
        <v>-0.022858796296296294</v>
      </c>
      <c r="I784" s="26" t="e">
        <f t="shared" si="32"/>
        <v>#N/A</v>
      </c>
    </row>
    <row r="785" spans="8:9" ht="15.75">
      <c r="H785" s="26">
        <f t="shared" si="31"/>
        <v>-0.022858796296296294</v>
      </c>
      <c r="I785" s="26" t="e">
        <f t="shared" si="32"/>
        <v>#N/A</v>
      </c>
    </row>
    <row r="786" spans="8:9" ht="15.75">
      <c r="H786" s="26">
        <f t="shared" si="31"/>
        <v>-0.022858796296296294</v>
      </c>
      <c r="I786" s="26" t="e">
        <f t="shared" si="32"/>
        <v>#N/A</v>
      </c>
    </row>
    <row r="787" spans="8:9" ht="15.75">
      <c r="H787" s="26">
        <f t="shared" si="31"/>
        <v>-0.022858796296296294</v>
      </c>
      <c r="I787" s="26" t="e">
        <f t="shared" si="32"/>
        <v>#N/A</v>
      </c>
    </row>
    <row r="788" spans="8:9" ht="15.75">
      <c r="H788" s="26">
        <f>F788-$F$5</f>
        <v>-0.022858796296296294</v>
      </c>
      <c r="I788" s="26" t="e">
        <f t="shared" si="32"/>
        <v>#N/A</v>
      </c>
    </row>
    <row r="789" spans="8:9" ht="15.75">
      <c r="H789" s="26">
        <f>F789-$F$5</f>
        <v>-0.022858796296296294</v>
      </c>
      <c r="I789" s="26" t="e">
        <f t="shared" si="32"/>
        <v>#N/A</v>
      </c>
    </row>
    <row r="790" spans="8:9" ht="15.75">
      <c r="H790" s="26">
        <f>F790-$F$5</f>
        <v>-0.022858796296296294</v>
      </c>
      <c r="I790" s="26" t="e">
        <f t="shared" si="32"/>
        <v>#N/A</v>
      </c>
    </row>
    <row r="791" spans="8:9" ht="15.75">
      <c r="H791" s="26">
        <f>F791-$F$5</f>
        <v>-0.022858796296296294</v>
      </c>
      <c r="I791" s="26" t="e">
        <f t="shared" si="32"/>
        <v>#N/A</v>
      </c>
    </row>
    <row r="792" spans="8:9" ht="15.75">
      <c r="H792" s="26">
        <f>F792-$F$5</f>
        <v>-0.022858796296296294</v>
      </c>
      <c r="I792" s="26" t="e">
        <f t="shared" si="32"/>
        <v>#N/A</v>
      </c>
    </row>
  </sheetData>
  <sheetProtection/>
  <autoFilter ref="A4:I79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Corri la due Comuni </v>
      </c>
      <c r="B1" s="31"/>
      <c r="C1" s="32"/>
    </row>
    <row r="2" spans="1:3" ht="24" customHeight="1">
      <c r="A2" s="29" t="str">
        <f>Individuale!A2</f>
        <v>4ª edizione</v>
      </c>
      <c r="B2" s="29"/>
      <c r="C2" s="29"/>
    </row>
    <row r="3" spans="1:3" ht="24" customHeight="1">
      <c r="A3" s="33" t="str">
        <f>Individuale!A3</f>
        <v>Guidonia (RM) Italia - Domenica 29/04/2018</v>
      </c>
      <c r="B3" s="33"/>
      <c r="C3" s="33"/>
    </row>
    <row r="4" spans="1:3" ht="37.5" customHeight="1">
      <c r="A4" s="34" t="s">
        <v>1</v>
      </c>
      <c r="B4" s="35" t="s">
        <v>5</v>
      </c>
      <c r="C4" s="36" t="s">
        <v>10</v>
      </c>
    </row>
    <row r="5" spans="1:3" ht="15" customHeight="1">
      <c r="A5" s="9">
        <v>1</v>
      </c>
      <c r="B5" s="37" t="s">
        <v>210</v>
      </c>
      <c r="C5" s="38">
        <v>32</v>
      </c>
    </row>
    <row r="6" spans="1:3" ht="15" customHeight="1">
      <c r="A6" s="9">
        <v>2</v>
      </c>
      <c r="B6" s="37" t="s">
        <v>197</v>
      </c>
      <c r="C6" s="38">
        <v>13</v>
      </c>
    </row>
    <row r="7" spans="1:3" ht="15" customHeight="1">
      <c r="A7" s="9">
        <v>3</v>
      </c>
      <c r="B7" s="37" t="s">
        <v>121</v>
      </c>
      <c r="C7" s="38">
        <v>13</v>
      </c>
    </row>
    <row r="8" spans="1:3" ht="15" customHeight="1">
      <c r="A8" s="10">
        <v>4</v>
      </c>
      <c r="B8" s="39" t="s">
        <v>36</v>
      </c>
      <c r="C8" s="40">
        <v>11</v>
      </c>
    </row>
    <row r="9" spans="1:3" ht="15" customHeight="1">
      <c r="A9" s="9">
        <v>5</v>
      </c>
      <c r="B9" s="37" t="s">
        <v>178</v>
      </c>
      <c r="C9" s="38">
        <v>10</v>
      </c>
    </row>
    <row r="10" spans="1:3" ht="15" customHeight="1">
      <c r="A10" s="9">
        <v>6</v>
      </c>
      <c r="B10" s="37" t="s">
        <v>192</v>
      </c>
      <c r="C10" s="38">
        <v>9</v>
      </c>
    </row>
    <row r="11" spans="1:3" ht="15" customHeight="1">
      <c r="A11" s="9">
        <v>7</v>
      </c>
      <c r="B11" s="37" t="s">
        <v>199</v>
      </c>
      <c r="C11" s="38">
        <v>8</v>
      </c>
    </row>
    <row r="12" spans="1:3" ht="15" customHeight="1">
      <c r="A12" s="9">
        <v>8</v>
      </c>
      <c r="B12" s="37" t="s">
        <v>120</v>
      </c>
      <c r="C12" s="38">
        <v>7</v>
      </c>
    </row>
    <row r="13" spans="1:3" ht="15" customHeight="1">
      <c r="A13" s="9">
        <v>9</v>
      </c>
      <c r="B13" s="37" t="s">
        <v>213</v>
      </c>
      <c r="C13" s="38">
        <v>5</v>
      </c>
    </row>
    <row r="14" spans="1:3" ht="15" customHeight="1">
      <c r="A14" s="9">
        <v>10</v>
      </c>
      <c r="B14" s="37" t="s">
        <v>274</v>
      </c>
      <c r="C14" s="38">
        <v>5</v>
      </c>
    </row>
    <row r="15" spans="1:3" ht="15" customHeight="1">
      <c r="A15" s="9">
        <v>11</v>
      </c>
      <c r="B15" s="37" t="s">
        <v>64</v>
      </c>
      <c r="C15" s="38">
        <v>5</v>
      </c>
    </row>
    <row r="16" spans="1:3" ht="15" customHeight="1">
      <c r="A16" s="9">
        <v>12</v>
      </c>
      <c r="B16" s="37" t="s">
        <v>59</v>
      </c>
      <c r="C16" s="38">
        <v>5</v>
      </c>
    </row>
    <row r="17" spans="1:3" ht="15" customHeight="1">
      <c r="A17" s="9">
        <v>13</v>
      </c>
      <c r="B17" s="37" t="s">
        <v>194</v>
      </c>
      <c r="C17" s="38">
        <v>3</v>
      </c>
    </row>
    <row r="18" spans="1:3" ht="15" customHeight="1">
      <c r="A18" s="9">
        <v>14</v>
      </c>
      <c r="B18" s="37" t="s">
        <v>185</v>
      </c>
      <c r="C18" s="38">
        <v>3</v>
      </c>
    </row>
    <row r="19" spans="1:3" ht="15" customHeight="1">
      <c r="A19" s="9">
        <v>15</v>
      </c>
      <c r="B19" s="37" t="s">
        <v>188</v>
      </c>
      <c r="C19" s="38">
        <v>3</v>
      </c>
    </row>
    <row r="20" spans="1:3" ht="15" customHeight="1">
      <c r="A20" s="9">
        <v>16</v>
      </c>
      <c r="B20" s="37" t="s">
        <v>301</v>
      </c>
      <c r="C20" s="38">
        <v>2</v>
      </c>
    </row>
    <row r="21" spans="1:3" ht="15" customHeight="1">
      <c r="A21" s="9">
        <v>17</v>
      </c>
      <c r="B21" s="37" t="s">
        <v>343</v>
      </c>
      <c r="C21" s="38">
        <v>2</v>
      </c>
    </row>
    <row r="22" spans="1:3" ht="15" customHeight="1">
      <c r="A22" s="9">
        <v>18</v>
      </c>
      <c r="B22" s="37" t="s">
        <v>208</v>
      </c>
      <c r="C22" s="38">
        <v>2</v>
      </c>
    </row>
    <row r="23" spans="1:3" ht="15" customHeight="1">
      <c r="A23" s="9">
        <v>19</v>
      </c>
      <c r="B23" s="37" t="s">
        <v>317</v>
      </c>
      <c r="C23" s="38">
        <v>2</v>
      </c>
    </row>
    <row r="24" spans="1:3" ht="15" customHeight="1">
      <c r="A24" s="9">
        <v>20</v>
      </c>
      <c r="B24" s="37" t="s">
        <v>352</v>
      </c>
      <c r="C24" s="38">
        <v>2</v>
      </c>
    </row>
    <row r="25" spans="1:3" ht="15" customHeight="1">
      <c r="A25" s="9">
        <v>21</v>
      </c>
      <c r="B25" s="37" t="s">
        <v>248</v>
      </c>
      <c r="C25" s="38">
        <v>2</v>
      </c>
    </row>
    <row r="26" spans="1:3" ht="15" customHeight="1">
      <c r="A26" s="9">
        <v>22</v>
      </c>
      <c r="B26" s="37" t="s">
        <v>181</v>
      </c>
      <c r="C26" s="38">
        <v>2</v>
      </c>
    </row>
    <row r="27" spans="1:3" ht="15" customHeight="1">
      <c r="A27" s="9">
        <v>23</v>
      </c>
      <c r="B27" s="37" t="s">
        <v>240</v>
      </c>
      <c r="C27" s="38">
        <v>2</v>
      </c>
    </row>
    <row r="28" spans="1:3" ht="15" customHeight="1">
      <c r="A28" s="9">
        <v>24</v>
      </c>
      <c r="B28" s="37" t="s">
        <v>183</v>
      </c>
      <c r="C28" s="38">
        <v>2</v>
      </c>
    </row>
    <row r="29" spans="1:3" ht="15" customHeight="1">
      <c r="A29" s="9">
        <v>25</v>
      </c>
      <c r="B29" s="37" t="s">
        <v>339</v>
      </c>
      <c r="C29" s="38">
        <v>1</v>
      </c>
    </row>
    <row r="30" spans="1:3" ht="15" customHeight="1">
      <c r="A30" s="9">
        <v>26</v>
      </c>
      <c r="B30" s="37" t="s">
        <v>225</v>
      </c>
      <c r="C30" s="38">
        <v>1</v>
      </c>
    </row>
    <row r="31" spans="1:3" ht="15" customHeight="1">
      <c r="A31" s="9">
        <v>27</v>
      </c>
      <c r="B31" s="37" t="s">
        <v>254</v>
      </c>
      <c r="C31" s="38">
        <v>1</v>
      </c>
    </row>
    <row r="32" spans="1:3" ht="15" customHeight="1">
      <c r="A32" s="9">
        <v>28</v>
      </c>
      <c r="B32" s="37" t="s">
        <v>258</v>
      </c>
      <c r="C32" s="38">
        <v>1</v>
      </c>
    </row>
    <row r="33" spans="1:3" ht="15" customHeight="1">
      <c r="A33" s="9">
        <v>29</v>
      </c>
      <c r="B33" s="37" t="s">
        <v>153</v>
      </c>
      <c r="C33" s="38">
        <v>1</v>
      </c>
    </row>
    <row r="34" spans="1:3" ht="15" customHeight="1">
      <c r="A34" s="9">
        <v>30</v>
      </c>
      <c r="B34" s="37" t="s">
        <v>329</v>
      </c>
      <c r="C34" s="38">
        <v>1</v>
      </c>
    </row>
    <row r="35" spans="1:3" ht="15" customHeight="1">
      <c r="A35" s="9">
        <v>31</v>
      </c>
      <c r="B35" s="37" t="s">
        <v>341</v>
      </c>
      <c r="C35" s="38">
        <v>1</v>
      </c>
    </row>
    <row r="36" spans="1:3" ht="15" customHeight="1">
      <c r="A36" s="9">
        <v>32</v>
      </c>
      <c r="B36" s="37" t="s">
        <v>190</v>
      </c>
      <c r="C36" s="38">
        <v>1</v>
      </c>
    </row>
    <row r="37" spans="1:3" ht="15" customHeight="1">
      <c r="A37" s="9">
        <v>33</v>
      </c>
      <c r="B37" s="37" t="s">
        <v>222</v>
      </c>
      <c r="C37" s="38">
        <v>1</v>
      </c>
    </row>
    <row r="38" spans="1:3" ht="15" customHeight="1">
      <c r="A38" s="9">
        <v>34</v>
      </c>
      <c r="B38" s="37" t="s">
        <v>122</v>
      </c>
      <c r="C38" s="38">
        <v>1</v>
      </c>
    </row>
    <row r="39" spans="1:3" ht="15" customHeight="1">
      <c r="A39" s="9">
        <v>35</v>
      </c>
      <c r="B39" s="37" t="s">
        <v>63</v>
      </c>
      <c r="C39" s="38">
        <v>1</v>
      </c>
    </row>
    <row r="40" spans="1:3" ht="15" customHeight="1">
      <c r="A40" s="9">
        <v>36</v>
      </c>
      <c r="B40" s="37" t="s">
        <v>154</v>
      </c>
      <c r="C40" s="38">
        <v>1</v>
      </c>
    </row>
    <row r="41" spans="1:3" ht="15" customHeight="1">
      <c r="A41" s="9">
        <v>37</v>
      </c>
      <c r="B41" s="37" t="s">
        <v>204</v>
      </c>
      <c r="C41" s="38">
        <v>1</v>
      </c>
    </row>
    <row r="42" spans="1:3" ht="15" customHeight="1">
      <c r="A42" s="9">
        <v>38</v>
      </c>
      <c r="B42" s="37" t="s">
        <v>256</v>
      </c>
      <c r="C42" s="38">
        <v>1</v>
      </c>
    </row>
    <row r="43" spans="1:3" ht="15" customHeight="1">
      <c r="A43" s="9">
        <v>39</v>
      </c>
      <c r="B43" s="37" t="s">
        <v>310</v>
      </c>
      <c r="C43" s="38">
        <v>1</v>
      </c>
    </row>
    <row r="44" spans="1:3" ht="15" customHeight="1">
      <c r="A44" s="9">
        <v>40</v>
      </c>
      <c r="B44" s="37" t="s">
        <v>285</v>
      </c>
      <c r="C44" s="38">
        <v>1</v>
      </c>
    </row>
  </sheetData>
  <sheetProtection/>
  <autoFilter ref="A4:C4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.</cp:lastModifiedBy>
  <cp:lastPrinted>2014-03-12T13:53:08Z</cp:lastPrinted>
  <dcterms:created xsi:type="dcterms:W3CDTF">2013-03-26T14:24:19Z</dcterms:created>
  <dcterms:modified xsi:type="dcterms:W3CDTF">2018-05-02T13:57:55Z</dcterms:modified>
  <cp:category/>
  <cp:version/>
  <cp:contentType/>
  <cp:contentStatus/>
</cp:coreProperties>
</file>