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<sst xmlns="http://schemas.openxmlformats.org/spreadsheetml/2006/main" count="1154" uniqueCount="590">
  <si>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</si>
  <si>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</si>
  <si>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</si>
  <si>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</si>
  <si>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</si>
  <si>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</si>
  <si>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</si>
  <si>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</si>
  <si>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</si>
  <si>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</si>
  <si>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O.S.O.</t>
  </si>
  <si>
    <t>INDIVIDUALE</t>
  </si>
  <si>
    <t>A.S.D. PODISTICA SOLIDARIETA'</t>
  </si>
  <si>
    <t>6ª edizione</t>
  </si>
  <si>
    <t>Cognome</t>
  </si>
  <si>
    <t>Nome</t>
  </si>
  <si>
    <t>Straviterbo</t>
  </si>
  <si>
    <t>Viterbo (VT) Italia - Domenica 22/09/2013</t>
  </si>
  <si>
    <t>DI PRIAMO</t>
  </si>
  <si>
    <t>ALESSANDRO</t>
  </si>
  <si>
    <t>E</t>
  </si>
  <si>
    <t>00:32:56</t>
  </si>
  <si>
    <t>LUCIANI</t>
  </si>
  <si>
    <t>MANUEL</t>
  </si>
  <si>
    <t>A</t>
  </si>
  <si>
    <t>ATL. STUDENTESCA CA.RI.RI</t>
  </si>
  <si>
    <t>00:33:26</t>
  </si>
  <si>
    <t>ARSENTI</t>
  </si>
  <si>
    <t>GUIDO</t>
  </si>
  <si>
    <t>ALTO LAZIO A.S.D.</t>
  </si>
  <si>
    <t>00:33:36</t>
  </si>
  <si>
    <t>ALBANO</t>
  </si>
  <si>
    <t>DOMENICO</t>
  </si>
  <si>
    <t>ASD ZONA OLIMPICA TEAM</t>
  </si>
  <si>
    <t>00:34:28</t>
  </si>
  <si>
    <t>CIOCCOLINI</t>
  </si>
  <si>
    <t>GIUSEPPE</t>
  </si>
  <si>
    <t>ATLETICA TUSCANIA ETRUSCA</t>
  </si>
  <si>
    <t>00:34:39</t>
  </si>
  <si>
    <t>ATANASI</t>
  </si>
  <si>
    <t>GIAMPIETRO</t>
  </si>
  <si>
    <t>LBM SPORT TEAM</t>
  </si>
  <si>
    <t>00:34:49</t>
  </si>
  <si>
    <t>PAOLI</t>
  </si>
  <si>
    <t>ROBERTO</t>
  </si>
  <si>
    <t>00:34:55</t>
  </si>
  <si>
    <t>PALLOTTA</t>
  </si>
  <si>
    <t>ANTONELLO</t>
  </si>
  <si>
    <t>C</t>
  </si>
  <si>
    <t>BOLSENA FORUM SPORT</t>
  </si>
  <si>
    <t>00:35:01</t>
  </si>
  <si>
    <t>MARTELLETTI</t>
  </si>
  <si>
    <t>STEFANO</t>
  </si>
  <si>
    <t>00:35:10</t>
  </si>
  <si>
    <t>CESARINI</t>
  </si>
  <si>
    <t>GIORGIO</t>
  </si>
  <si>
    <t>POLISPORTIVA MONTALTO</t>
  </si>
  <si>
    <t>00:35:30</t>
  </si>
  <si>
    <t>SALSA</t>
  </si>
  <si>
    <t>DI MARCO SPORT</t>
  </si>
  <si>
    <t>00:35:44</t>
  </si>
  <si>
    <t>CIURLEO</t>
  </si>
  <si>
    <t>VINCENZO</t>
  </si>
  <si>
    <t>D</t>
  </si>
  <si>
    <t>ROMA ROAD RUNNERS</t>
  </si>
  <si>
    <t>00:35:54</t>
  </si>
  <si>
    <t>TALIANI</t>
  </si>
  <si>
    <t>MASSIMILIANO</t>
  </si>
  <si>
    <t>TEAM MARATHON</t>
  </si>
  <si>
    <t>00:35:55</t>
  </si>
  <si>
    <t>COGNATA</t>
  </si>
  <si>
    <t>M</t>
  </si>
  <si>
    <t>PODISTI MARATONA DI ROMA</t>
  </si>
  <si>
    <t>00:36:09</t>
  </si>
  <si>
    <t>FANELLI</t>
  </si>
  <si>
    <t>GIANLUCA</t>
  </si>
  <si>
    <t>B</t>
  </si>
  <si>
    <t>00:36:20</t>
  </si>
  <si>
    <t>FILIPPONI</t>
  </si>
  <si>
    <t>ASD SANTA MARINELLA ATHLETIC CLUB</t>
  </si>
  <si>
    <t>00:36:45</t>
  </si>
  <si>
    <t>D'OTTAVIO</t>
  </si>
  <si>
    <t>ASD LIBERI PODISTI</t>
  </si>
  <si>
    <t>00:36:54</t>
  </si>
  <si>
    <t>SEMERARO</t>
  </si>
  <si>
    <t>DANIELE</t>
  </si>
  <si>
    <t>00:37:03</t>
  </si>
  <si>
    <t>PIERALISI</t>
  </si>
  <si>
    <t>MODELLI CERAMICI RUNNING</t>
  </si>
  <si>
    <t>00:37:12</t>
  </si>
  <si>
    <t>MANCINI</t>
  </si>
  <si>
    <t>SIMONE</t>
  </si>
  <si>
    <t>00:37:18</t>
  </si>
  <si>
    <t>MENCIO</t>
  </si>
  <si>
    <t>MARCO</t>
  </si>
  <si>
    <t>ATL. MONTEFIASCONE</t>
  </si>
  <si>
    <t>00:37:21</t>
  </si>
  <si>
    <t>COLLEPICCOLO</t>
  </si>
  <si>
    <t>FLAVIO</t>
  </si>
  <si>
    <t>00:37:42</t>
  </si>
  <si>
    <t>CORIGLIANO</t>
  </si>
  <si>
    <t>ANTONINO</t>
  </si>
  <si>
    <t>ASD G.P. AMICI DELLA PINETA</t>
  </si>
  <si>
    <t>00:37:56</t>
  </si>
  <si>
    <t>FERRAMONDO</t>
  </si>
  <si>
    <t>MAURO</t>
  </si>
  <si>
    <t>00:37:57</t>
  </si>
  <si>
    <t>TASSAROTTI</t>
  </si>
  <si>
    <t>PAOLO</t>
  </si>
  <si>
    <t>GP MONTI DELLA TOLFA "L'AIRONE"</t>
  </si>
  <si>
    <t>00:38:04</t>
  </si>
  <si>
    <t>COSTANTINI</t>
  </si>
  <si>
    <t>FABIO</t>
  </si>
  <si>
    <t>00:38:05</t>
  </si>
  <si>
    <t>ADAMINI</t>
  </si>
  <si>
    <t>F</t>
  </si>
  <si>
    <t>00:38:16</t>
  </si>
  <si>
    <t>FERRARI</t>
  </si>
  <si>
    <t>FORREST GUMP ASD</t>
  </si>
  <si>
    <t>00:38:24</t>
  </si>
  <si>
    <t>RENZI</t>
  </si>
  <si>
    <t>MARSILLO</t>
  </si>
  <si>
    <t>00:38:26</t>
  </si>
  <si>
    <t>CARBONARI</t>
  </si>
  <si>
    <t>FRANCO</t>
  </si>
  <si>
    <t>ASD GS REALE STATO DEI PRESIDI</t>
  </si>
  <si>
    <t>00:38:29</t>
  </si>
  <si>
    <t>PUCCI</t>
  </si>
  <si>
    <t>G</t>
  </si>
  <si>
    <t>ASD BOLSENA FORUM SPORT</t>
  </si>
  <si>
    <t>00:38:32</t>
  </si>
  <si>
    <t>LA MALFA</t>
  </si>
  <si>
    <t>GABRIELE</t>
  </si>
  <si>
    <t>00:38:39</t>
  </si>
  <si>
    <t>GELANGA</t>
  </si>
  <si>
    <t>00:38:44</t>
  </si>
  <si>
    <t>VALLETTA</t>
  </si>
  <si>
    <t>GAETANO</t>
  </si>
  <si>
    <t>A.S.D. ATL. CAPUA</t>
  </si>
  <si>
    <t>00:38:47</t>
  </si>
  <si>
    <t>NEROZZI</t>
  </si>
  <si>
    <t>LUCA</t>
  </si>
  <si>
    <t>ASD TEAM MARATHON BIKE</t>
  </si>
  <si>
    <t>00:39:00</t>
  </si>
  <si>
    <t>RICCI</t>
  </si>
  <si>
    <t>00:39:08</t>
  </si>
  <si>
    <t>GARGIULLO</t>
  </si>
  <si>
    <t>PATRIZIO</t>
  </si>
  <si>
    <t>ASD GP MONTI DELLA TOLFA L'AIRONE</t>
  </si>
  <si>
    <t>00:39:12</t>
  </si>
  <si>
    <t>DIMASI</t>
  </si>
  <si>
    <t>SILVIO</t>
  </si>
  <si>
    <t>ASD MONTEFIASCONE</t>
  </si>
  <si>
    <t>00:39:28</t>
  </si>
  <si>
    <t>FACCIO</t>
  </si>
  <si>
    <t>00:39:35</t>
  </si>
  <si>
    <t>CRUCIANI</t>
  </si>
  <si>
    <t>CHIARA</t>
  </si>
  <si>
    <t>FB</t>
  </si>
  <si>
    <t>RUNNING CLUB FUTURA ROMA</t>
  </si>
  <si>
    <t>00:39:36</t>
  </si>
  <si>
    <t>MINISTRO</t>
  </si>
  <si>
    <t>FRANCESCO</t>
  </si>
  <si>
    <t>AMATORI POD. TERNI</t>
  </si>
  <si>
    <t>00:39:47</t>
  </si>
  <si>
    <t>SALVI</t>
  </si>
  <si>
    <t>MONTINI</t>
  </si>
  <si>
    <t>FEDERICO</t>
  </si>
  <si>
    <t>AMATORI PODISTICA TERNI</t>
  </si>
  <si>
    <t>00:39:50</t>
  </si>
  <si>
    <t>LAURETI</t>
  </si>
  <si>
    <t>SIMONA</t>
  </si>
  <si>
    <t>FA</t>
  </si>
  <si>
    <t>ASD LIBERTAS ELLERA GLS VT</t>
  </si>
  <si>
    <t>00:40:09</t>
  </si>
  <si>
    <t>TREPICCIONE</t>
  </si>
  <si>
    <t>LAZIO RUNNERS TEAM A.S.D.</t>
  </si>
  <si>
    <t>00:40:10</t>
  </si>
  <si>
    <t>BELLUCCI</t>
  </si>
  <si>
    <t>MATTEO</t>
  </si>
  <si>
    <t>00:40:15</t>
  </si>
  <si>
    <t>DE BERNARDI</t>
  </si>
  <si>
    <t>LUIGI</t>
  </si>
  <si>
    <t>00:40:18</t>
  </si>
  <si>
    <t>GRIFONI</t>
  </si>
  <si>
    <t>00:40:20</t>
  </si>
  <si>
    <t>MAIETTO</t>
  </si>
  <si>
    <t>MASSIMO</t>
  </si>
  <si>
    <t>RINALDI TUFI</t>
  </si>
  <si>
    <t>S.S. LAZIO ATLETICA LEGGERA</t>
  </si>
  <si>
    <t>00:40:25</t>
  </si>
  <si>
    <t>URBANI</t>
  </si>
  <si>
    <t>ASS.ATL.LIBERTAS ORVIETO</t>
  </si>
  <si>
    <t>00:40:30</t>
  </si>
  <si>
    <t>ZECCA</t>
  </si>
  <si>
    <t>LORENZO</t>
  </si>
  <si>
    <t>00:40:35</t>
  </si>
  <si>
    <t>MARCHETTI</t>
  </si>
  <si>
    <t>ADRIANO</t>
  </si>
  <si>
    <t>00:40:37</t>
  </si>
  <si>
    <t>SGANAPPA</t>
  </si>
  <si>
    <t>ANDREA</t>
  </si>
  <si>
    <t>00:40:41</t>
  </si>
  <si>
    <t>DE SANTIS</t>
  </si>
  <si>
    <t>EMILIANO</t>
  </si>
  <si>
    <t>00:40:42</t>
  </si>
  <si>
    <t>H</t>
  </si>
  <si>
    <t>00:40:43</t>
  </si>
  <si>
    <t>ROSATI</t>
  </si>
  <si>
    <t>A.S. ATL. NEPI</t>
  </si>
  <si>
    <t>00:40:45</t>
  </si>
  <si>
    <t>FRACASSA</t>
  </si>
  <si>
    <t>SANTA MARINELLA RUNNER</t>
  </si>
  <si>
    <t>00:40:51</t>
  </si>
  <si>
    <t>TIRATTERRA</t>
  </si>
  <si>
    <t>ANTONIO</t>
  </si>
  <si>
    <t>ASD ATLETICA ORTE</t>
  </si>
  <si>
    <t>GUIDI</t>
  </si>
  <si>
    <t>GRETA</t>
  </si>
  <si>
    <t>RUNNERS SAN GEMINI</t>
  </si>
  <si>
    <t>00:40:52</t>
  </si>
  <si>
    <t>PIANTONI</t>
  </si>
  <si>
    <t>MICHELE</t>
  </si>
  <si>
    <t>PODISTICA CARSULAE</t>
  </si>
  <si>
    <t>CICCOTTI</t>
  </si>
  <si>
    <t>MARIO</t>
  </si>
  <si>
    <t>00:41:14</t>
  </si>
  <si>
    <t>NICCOLI</t>
  </si>
  <si>
    <t>GIOVANNI</t>
  </si>
  <si>
    <t>00:41:33</t>
  </si>
  <si>
    <t>CALZINI</t>
  </si>
  <si>
    <t>CARLO</t>
  </si>
  <si>
    <t>ASD ATLETICA DI MARCO SPORT</t>
  </si>
  <si>
    <t>00:41:34</t>
  </si>
  <si>
    <t>GINO</t>
  </si>
  <si>
    <t>00:41:36</t>
  </si>
  <si>
    <t>RICCARDO</t>
  </si>
  <si>
    <t>00:41:38</t>
  </si>
  <si>
    <t>DI COSIMO</t>
  </si>
  <si>
    <t>FABRIZIO</t>
  </si>
  <si>
    <t>00:41:40</t>
  </si>
  <si>
    <t>CINTIOLI</t>
  </si>
  <si>
    <t>A.S.A.L. MANZIANA</t>
  </si>
  <si>
    <t>00:41:44</t>
  </si>
  <si>
    <t>RAVONI</t>
  </si>
  <si>
    <t>00:41:45</t>
  </si>
  <si>
    <t>MICHELISI</t>
  </si>
  <si>
    <t>VALTER</t>
  </si>
  <si>
    <t>00:41:49</t>
  </si>
  <si>
    <t>VIGIANI</t>
  </si>
  <si>
    <t>00:41:57</t>
  </si>
  <si>
    <t>ORSINI</t>
  </si>
  <si>
    <t>ROMANO</t>
  </si>
  <si>
    <t>00:42:00</t>
  </si>
  <si>
    <t>MINELLI</t>
  </si>
  <si>
    <t>DAVID</t>
  </si>
  <si>
    <t>00:42:05</t>
  </si>
  <si>
    <t>FROHLICH</t>
  </si>
  <si>
    <t>HERBERT HANS</t>
  </si>
  <si>
    <t>I</t>
  </si>
  <si>
    <t>00:42:14</t>
  </si>
  <si>
    <t>FRIGGI</t>
  </si>
  <si>
    <t>RAFFAELE</t>
  </si>
  <si>
    <t>MORGANTI</t>
  </si>
  <si>
    <t>MARIANNA</t>
  </si>
  <si>
    <t>00:42:16</t>
  </si>
  <si>
    <t>MAGGINI</t>
  </si>
  <si>
    <t>00:42:20</t>
  </si>
  <si>
    <t>PAONE</t>
  </si>
  <si>
    <t>GIANNI</t>
  </si>
  <si>
    <t>00:42:22</t>
  </si>
  <si>
    <t>BRUNOTTI</t>
  </si>
  <si>
    <t>00:42:26</t>
  </si>
  <si>
    <t>PETRICCA</t>
  </si>
  <si>
    <t>00:42:29</t>
  </si>
  <si>
    <t>BERNI</t>
  </si>
  <si>
    <t>ROSA</t>
  </si>
  <si>
    <t>FC</t>
  </si>
  <si>
    <t>00:42:34</t>
  </si>
  <si>
    <t>ZAPPONI</t>
  </si>
  <si>
    <t>00:42:49</t>
  </si>
  <si>
    <t>D'EMILIO</t>
  </si>
  <si>
    <t>00:42:52</t>
  </si>
  <si>
    <t>PAOLOCCI</t>
  </si>
  <si>
    <t>MARATONETI GENOVESI</t>
  </si>
  <si>
    <t>00:43:03</t>
  </si>
  <si>
    <t>MAISANO</t>
  </si>
  <si>
    <t>SANTO</t>
  </si>
  <si>
    <t>PETER PAN TRIATHLON CSEN</t>
  </si>
  <si>
    <t>BOCCIALONI</t>
  </si>
  <si>
    <t>00:43:04</t>
  </si>
  <si>
    <t>PIETRINI</t>
  </si>
  <si>
    <t>CLAUDIO</t>
  </si>
  <si>
    <t>00:43:08</t>
  </si>
  <si>
    <t>FRATINI</t>
  </si>
  <si>
    <t>MANCANIELLO</t>
  </si>
  <si>
    <t>RUN FOR EVER APRILIA</t>
  </si>
  <si>
    <t>00:43:12</t>
  </si>
  <si>
    <t>PROCACCI</t>
  </si>
  <si>
    <t>00:43:19</t>
  </si>
  <si>
    <t>MANGIALARDI</t>
  </si>
  <si>
    <t>00:43:21</t>
  </si>
  <si>
    <t>MALOSSI</t>
  </si>
  <si>
    <t>00:43:39</t>
  </si>
  <si>
    <t>FIORANI</t>
  </si>
  <si>
    <t>ASD TUSCIA ATLETICA</t>
  </si>
  <si>
    <t>00:43:41</t>
  </si>
  <si>
    <t>CITTARULLA</t>
  </si>
  <si>
    <t>00:43:42</t>
  </si>
  <si>
    <t>ALESSANDRI</t>
  </si>
  <si>
    <t>00:43:45</t>
  </si>
  <si>
    <t>SACCONI</t>
  </si>
  <si>
    <t>SABINA MARATHON CLUB</t>
  </si>
  <si>
    <t>00:43:49</t>
  </si>
  <si>
    <t>BACCELLO</t>
  </si>
  <si>
    <t>00:43:55</t>
  </si>
  <si>
    <t>MERLINO</t>
  </si>
  <si>
    <t>MICAELA</t>
  </si>
  <si>
    <t>ASD ATLETICA VETRALLA</t>
  </si>
  <si>
    <t>00:43:57</t>
  </si>
  <si>
    <t>CROCICCHIA</t>
  </si>
  <si>
    <t>00:44:18</t>
  </si>
  <si>
    <t>DI BARTOLOMEO</t>
  </si>
  <si>
    <t>ASD ENEA</t>
  </si>
  <si>
    <t>00:44:20</t>
  </si>
  <si>
    <t>BACCHETTA</t>
  </si>
  <si>
    <t>ADOLFO</t>
  </si>
  <si>
    <t>00:44:21</t>
  </si>
  <si>
    <t>MASTRANGELI</t>
  </si>
  <si>
    <t>COMITATO UISP DI VITERBO</t>
  </si>
  <si>
    <t>00:44:27</t>
  </si>
  <si>
    <t>LOTTI</t>
  </si>
  <si>
    <t>LEONARDO</t>
  </si>
  <si>
    <t>00:44:30</t>
  </si>
  <si>
    <t>MATTIONI</t>
  </si>
  <si>
    <t>MTB TUSCIA VITTORIO BIKE</t>
  </si>
  <si>
    <t>00:44:34</t>
  </si>
  <si>
    <t>PERCOSSI</t>
  </si>
  <si>
    <t>00:44:40</t>
  </si>
  <si>
    <t>TORRI</t>
  </si>
  <si>
    <t>SERGIO</t>
  </si>
  <si>
    <t>TIBUR ECOTRAIL</t>
  </si>
  <si>
    <t>00:44:50</t>
  </si>
  <si>
    <t>MARTONI</t>
  </si>
  <si>
    <t>00:44:52</t>
  </si>
  <si>
    <t>BENELLA</t>
  </si>
  <si>
    <t>00:45:03</t>
  </si>
  <si>
    <t>CARNEVALE</t>
  </si>
  <si>
    <t>00:45:07</t>
  </si>
  <si>
    <t>QUATTRINI</t>
  </si>
  <si>
    <t>SCUOLA INDOOR CYCLING</t>
  </si>
  <si>
    <t>00:45:27</t>
  </si>
  <si>
    <t>ROZZO</t>
  </si>
  <si>
    <t>ANNA BABY RUNNER CIVITAVECCHIA</t>
  </si>
  <si>
    <t>00:45:29</t>
  </si>
  <si>
    <t>GUARNACCIA</t>
  </si>
  <si>
    <t>00:45:33</t>
  </si>
  <si>
    <t>TOMARELLI</t>
  </si>
  <si>
    <t>MIRKO</t>
  </si>
  <si>
    <t>00:45:47</t>
  </si>
  <si>
    <t>KRVEZI</t>
  </si>
  <si>
    <t>FATMIR</t>
  </si>
  <si>
    <t>HB</t>
  </si>
  <si>
    <t>TOMBOLINI</t>
  </si>
  <si>
    <t>MAURIZIO</t>
  </si>
  <si>
    <t>00:45:50</t>
  </si>
  <si>
    <t>MASINI</t>
  </si>
  <si>
    <t>00:45:54</t>
  </si>
  <si>
    <t>SASSARA</t>
  </si>
  <si>
    <t>00:45:55</t>
  </si>
  <si>
    <t>CAPITONI</t>
  </si>
  <si>
    <t>VIRTUS CORCHIANO</t>
  </si>
  <si>
    <t>00:45:59</t>
  </si>
  <si>
    <t>CAMPISI</t>
  </si>
  <si>
    <t>A.S.D. MARATHON ATHLETIC AVOLA</t>
  </si>
  <si>
    <t>00:46:04</t>
  </si>
  <si>
    <t>SANTINI</t>
  </si>
  <si>
    <t>00:46:09</t>
  </si>
  <si>
    <t>NELLI</t>
  </si>
  <si>
    <t>00:46:18</t>
  </si>
  <si>
    <t>AGOSTINI</t>
  </si>
  <si>
    <t>RENATO</t>
  </si>
  <si>
    <t>CIANTI</t>
  </si>
  <si>
    <t>00:46:20</t>
  </si>
  <si>
    <t>POLEGGI</t>
  </si>
  <si>
    <t>00:46:21</t>
  </si>
  <si>
    <t>ACHILLI</t>
  </si>
  <si>
    <t>00:46:29</t>
  </si>
  <si>
    <t>COLETTA</t>
  </si>
  <si>
    <t>00:46:34</t>
  </si>
  <si>
    <t>VENERI</t>
  </si>
  <si>
    <t>LEANDRO</t>
  </si>
  <si>
    <t>00:46:35</t>
  </si>
  <si>
    <t>TRISOLINI</t>
  </si>
  <si>
    <t>00:46:43</t>
  </si>
  <si>
    <t>TIKHONOVA</t>
  </si>
  <si>
    <t>DEARIA</t>
  </si>
  <si>
    <t>CIGNINI</t>
  </si>
  <si>
    <t>ASD VITTORIO BIKE MONTE FOGLIANO</t>
  </si>
  <si>
    <t>00:46:46</t>
  </si>
  <si>
    <t>ANNUNZIATA</t>
  </si>
  <si>
    <t>ALBERTI</t>
  </si>
  <si>
    <t>00:46:55</t>
  </si>
  <si>
    <t>D'AGOSTINO</t>
  </si>
  <si>
    <t>ANTONIETTA</t>
  </si>
  <si>
    <t>00:47:03</t>
  </si>
  <si>
    <t>MACCHIONI</t>
  </si>
  <si>
    <t>EMANUELA</t>
  </si>
  <si>
    <t>00:47:06</t>
  </si>
  <si>
    <t>ISIDORI</t>
  </si>
  <si>
    <t>ETTORE</t>
  </si>
  <si>
    <t>ATL. DI MARCO SPORT</t>
  </si>
  <si>
    <t>TOLI</t>
  </si>
  <si>
    <t>00:47:10</t>
  </si>
  <si>
    <t>FORMICA</t>
  </si>
  <si>
    <t>AMEDEO</t>
  </si>
  <si>
    <t>00:47:18</t>
  </si>
  <si>
    <t>LISI</t>
  </si>
  <si>
    <t>CINZIA</t>
  </si>
  <si>
    <t>00:47:19</t>
  </si>
  <si>
    <t>MARINO</t>
  </si>
  <si>
    <t>PIETRO</t>
  </si>
  <si>
    <t>ASD ATLETICA 90 TARQUINIA</t>
  </si>
  <si>
    <t>00:47:25</t>
  </si>
  <si>
    <t>COPPARI</t>
  </si>
  <si>
    <t>00:47:29</t>
  </si>
  <si>
    <t>BERTOLO</t>
  </si>
  <si>
    <t>00:47:37</t>
  </si>
  <si>
    <t>MOSCATELLI</t>
  </si>
  <si>
    <t>00:47:42</t>
  </si>
  <si>
    <t>MORUCCI</t>
  </si>
  <si>
    <t>00:47:43</t>
  </si>
  <si>
    <t>MARCHI</t>
  </si>
  <si>
    <t>00:47:44</t>
  </si>
  <si>
    <t>GUIDA</t>
  </si>
  <si>
    <t>MARIA ONORINA</t>
  </si>
  <si>
    <t>00:47:47</t>
  </si>
  <si>
    <t>ALESINI</t>
  </si>
  <si>
    <t>ARNALDO</t>
  </si>
  <si>
    <t>00:47:57</t>
  </si>
  <si>
    <t>PANETTA</t>
  </si>
  <si>
    <t>00:48:00</t>
  </si>
  <si>
    <t>DE ANGELIS</t>
  </si>
  <si>
    <t>00:48:01</t>
  </si>
  <si>
    <t>CIASCHI</t>
  </si>
  <si>
    <t>00:48:03</t>
  </si>
  <si>
    <t>PROIETTI</t>
  </si>
  <si>
    <t>DANILO</t>
  </si>
  <si>
    <t>00:48:04</t>
  </si>
  <si>
    <t>NETO IONE</t>
  </si>
  <si>
    <t>SAVERIO</t>
  </si>
  <si>
    <t>00:48:11</t>
  </si>
  <si>
    <t>ERCOLI</t>
  </si>
  <si>
    <t>NATALE</t>
  </si>
  <si>
    <t>CHRISTENSEN</t>
  </si>
  <si>
    <t>LENE CHRISTINA</t>
  </si>
  <si>
    <t>00:48:15</t>
  </si>
  <si>
    <t>BOCCIA</t>
  </si>
  <si>
    <t>VITTORIO MARIA</t>
  </si>
  <si>
    <t>ESERCITO GS SCUOLA DI GUERRA</t>
  </si>
  <si>
    <t>00:48:22</t>
  </si>
  <si>
    <t>MORDECCHI</t>
  </si>
  <si>
    <t>CARLINI</t>
  </si>
  <si>
    <t>00:48:32</t>
  </si>
  <si>
    <t>CORRADINI</t>
  </si>
  <si>
    <t>PIERGIORGIO</t>
  </si>
  <si>
    <t>00:48:45</t>
  </si>
  <si>
    <t>ROSSETTI</t>
  </si>
  <si>
    <t>ATLETICA NEPI</t>
  </si>
  <si>
    <t>00:48:47</t>
  </si>
  <si>
    <t>ROMOLI</t>
  </si>
  <si>
    <t>VITTORIO</t>
  </si>
  <si>
    <t>00:48:50</t>
  </si>
  <si>
    <t>MUROLO</t>
  </si>
  <si>
    <t>00:48:53</t>
  </si>
  <si>
    <t>MARIANI</t>
  </si>
  <si>
    <t>MIGLIORINI</t>
  </si>
  <si>
    <t>VILMA</t>
  </si>
  <si>
    <t>00:49:18</t>
  </si>
  <si>
    <t>ORRU'</t>
  </si>
  <si>
    <t>00:49:23</t>
  </si>
  <si>
    <t>00:49:27</t>
  </si>
  <si>
    <t>RIPANELLI</t>
  </si>
  <si>
    <t>TOMMASO</t>
  </si>
  <si>
    <t>00:49:43</t>
  </si>
  <si>
    <t>CARDELLI</t>
  </si>
  <si>
    <t>00:49:48</t>
  </si>
  <si>
    <t>ZIBELLINI</t>
  </si>
  <si>
    <t>00:49:53</t>
  </si>
  <si>
    <t>GRILLO</t>
  </si>
  <si>
    <t>00:50:05</t>
  </si>
  <si>
    <t>SCIPIO</t>
  </si>
  <si>
    <t>GIOIA MARIA</t>
  </si>
  <si>
    <t>00:50:08</t>
  </si>
  <si>
    <t>BURLA</t>
  </si>
  <si>
    <t>FERNANDO</t>
  </si>
  <si>
    <t>00:50:13</t>
  </si>
  <si>
    <t>BELLONI</t>
  </si>
  <si>
    <t>00:50:27</t>
  </si>
  <si>
    <t>DILIO</t>
  </si>
  <si>
    <t>00:50:29</t>
  </si>
  <si>
    <t>ZACCARO</t>
  </si>
  <si>
    <t>BIAGIO</t>
  </si>
  <si>
    <t>00:50:30</t>
  </si>
  <si>
    <t>MARINI</t>
  </si>
  <si>
    <t>00:50:43</t>
  </si>
  <si>
    <t>CECCANGELI</t>
  </si>
  <si>
    <t>00:50:52</t>
  </si>
  <si>
    <t>CECCHINI</t>
  </si>
  <si>
    <t>POL. MONTALTO</t>
  </si>
  <si>
    <t>00:50:55</t>
  </si>
  <si>
    <t>SOFFI</t>
  </si>
  <si>
    <t>GIAMPIERO</t>
  </si>
  <si>
    <t>00:51:23</t>
  </si>
  <si>
    <t>ASCH</t>
  </si>
  <si>
    <t>STEFANIA</t>
  </si>
  <si>
    <t>00:51:31</t>
  </si>
  <si>
    <t>NOBILI</t>
  </si>
  <si>
    <t>NICOLETTA</t>
  </si>
  <si>
    <t>00:51:39</t>
  </si>
  <si>
    <t>CRISTOFARI</t>
  </si>
  <si>
    <t>00:51:40</t>
  </si>
  <si>
    <t>MUNICCHI</t>
  </si>
  <si>
    <t>00:51:42</t>
  </si>
  <si>
    <t>TAMBURRINI</t>
  </si>
  <si>
    <t>00:52:10</t>
  </si>
  <si>
    <t>NADDEO</t>
  </si>
  <si>
    <t>00:52:28</t>
  </si>
  <si>
    <t>BATTAGLINI</t>
  </si>
  <si>
    <t>DANIELA</t>
  </si>
  <si>
    <t>MORETTI</t>
  </si>
  <si>
    <t>00:52:45</t>
  </si>
  <si>
    <t>ARACELI</t>
  </si>
  <si>
    <t>ELISA</t>
  </si>
  <si>
    <t>RICCIONI</t>
  </si>
  <si>
    <t>00:52:46</t>
  </si>
  <si>
    <t>PARIS</t>
  </si>
  <si>
    <t>00:53:37</t>
  </si>
  <si>
    <t>BIRITOGNOLO</t>
  </si>
  <si>
    <t>LUCIANO</t>
  </si>
  <si>
    <t>00:54:11</t>
  </si>
  <si>
    <t>PAOLONI</t>
  </si>
  <si>
    <t>ZIARIO</t>
  </si>
  <si>
    <t>GIAMMARIOLI</t>
  </si>
  <si>
    <t>PAOLA</t>
  </si>
  <si>
    <t>00:54:16</t>
  </si>
  <si>
    <t>PATOIA</t>
  </si>
  <si>
    <t>ANNA</t>
  </si>
  <si>
    <t>00:54:31</t>
  </si>
  <si>
    <t>DI GIAMPASQUALE</t>
  </si>
  <si>
    <t>00:55:28</t>
  </si>
  <si>
    <t>QUARESIMA</t>
  </si>
  <si>
    <t>00:55:40</t>
  </si>
  <si>
    <t>CERASA</t>
  </si>
  <si>
    <t>00:55:44</t>
  </si>
  <si>
    <t>00:55:53</t>
  </si>
  <si>
    <t>SPAGNOLO</t>
  </si>
  <si>
    <t>FRANCESCA</t>
  </si>
  <si>
    <t>00:56:03</t>
  </si>
  <si>
    <t>ADIUTORI</t>
  </si>
  <si>
    <t>00:56:11</t>
  </si>
  <si>
    <t>BOTARELLI</t>
  </si>
  <si>
    <t>MANUELA</t>
  </si>
  <si>
    <t>00:56:23</t>
  </si>
  <si>
    <t>MAZZETTI</t>
  </si>
  <si>
    <t>00:56:53</t>
  </si>
  <si>
    <t>DE NICOLA</t>
  </si>
  <si>
    <t>LAURA</t>
  </si>
  <si>
    <t>00:56:54</t>
  </si>
  <si>
    <t>TRIPPANERA</t>
  </si>
  <si>
    <t>00:57:26</t>
  </si>
  <si>
    <t>CAVALLI</t>
  </si>
  <si>
    <t>BOBBONI</t>
  </si>
  <si>
    <t>00:57:30</t>
  </si>
  <si>
    <t>PASQUINI</t>
  </si>
  <si>
    <t>00:58:40</t>
  </si>
  <si>
    <t>ASPROMONTE</t>
  </si>
  <si>
    <t>00:58:41</t>
  </si>
  <si>
    <t>CARDIA</t>
  </si>
  <si>
    <t>ANNAMARIA</t>
  </si>
  <si>
    <t>G.S. CAT SPORT ROMA</t>
  </si>
  <si>
    <t>00:58:45</t>
  </si>
  <si>
    <t>01:06:02</t>
  </si>
  <si>
    <t>ANNALISA</t>
  </si>
  <si>
    <t>01:06:03</t>
  </si>
  <si>
    <t>TENTI</t>
  </si>
  <si>
    <t>01:06:37</t>
  </si>
  <si>
    <t>CIPOLLONI</t>
  </si>
  <si>
    <t>MOSCHINI</t>
  </si>
  <si>
    <t>MARIA TERESA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</si>
</sst>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4.851562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16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13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17</v>
      </c>
      <c r="B3" s="26"/>
      <c r="C3" s="26"/>
      <c r="D3" s="26"/>
      <c r="E3" s="26"/>
      <c r="F3" s="26"/>
      <c r="G3" s="26"/>
      <c r="H3" s="11" t="s">
        <v>1</v>
      </c>
      <c r="I3" s="12">
        <v>10</v>
      </c>
    </row>
    <row r="4" spans="1:9" ht="37.5" customHeight="1">
      <c r="A4" s="13" t="s">
        <v>2</v>
      </c>
      <c r="B4" s="13" t="s">
        <v>14</v>
      </c>
      <c r="C4" s="14" t="s">
        <v>15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18</v>
      </c>
      <c r="C5" s="32" t="s">
        <v>19</v>
      </c>
      <c r="D5" s="10" t="s">
        <v>20</v>
      </c>
      <c r="E5" s="32" t="s">
        <v>10</v>
      </c>
      <c r="F5" s="10" t="s">
        <v>21</v>
      </c>
      <c r="G5" s="10" t="str">
        <f aca="true" t="shared" si="0" ref="G5:G13">TEXT(INT((HOUR(F5)*3600+MINUTE(F5)*60+SECOND(F5))/$I$3/60),"0")&amp;"."&amp;TEXT(MOD((HOUR(F5)*3600+MINUTE(F5)*60+SECOND(F5))/$I$3,60),"00")&amp;"/km"</f>
        <v>3.18/km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22</v>
      </c>
      <c r="C6" s="33" t="s">
        <v>23</v>
      </c>
      <c r="D6" s="8" t="s">
        <v>24</v>
      </c>
      <c r="E6" s="33" t="s">
        <v>25</v>
      </c>
      <c r="F6" s="8" t="s">
        <v>26</v>
      </c>
      <c r="G6" s="8" t="str">
        <f t="shared" si="0"/>
        <v>3.21/km</v>
      </c>
      <c r="H6" s="7">
        <f t="shared" si="1"/>
        <v>0.000347222222222221</v>
      </c>
      <c r="I6" s="7">
        <f t="shared" si="2"/>
        <v>0</v>
      </c>
    </row>
    <row r="7" spans="1:9" s="3" customFormat="1" ht="15" customHeight="1">
      <c r="A7" s="8">
        <v>3</v>
      </c>
      <c r="B7" s="33" t="s">
        <v>27</v>
      </c>
      <c r="C7" s="33" t="s">
        <v>28</v>
      </c>
      <c r="D7" s="8" t="s">
        <v>20</v>
      </c>
      <c r="E7" s="33" t="s">
        <v>29</v>
      </c>
      <c r="F7" s="8" t="s">
        <v>30</v>
      </c>
      <c r="G7" s="8" t="str">
        <f t="shared" si="0"/>
        <v>3.22/km</v>
      </c>
      <c r="H7" s="7">
        <f t="shared" si="1"/>
        <v>0.00046296296296296363</v>
      </c>
      <c r="I7" s="7">
        <f t="shared" si="2"/>
        <v>0.00046296296296296363</v>
      </c>
    </row>
    <row r="8" spans="1:9" s="3" customFormat="1" ht="15" customHeight="1">
      <c r="A8" s="8">
        <v>4</v>
      </c>
      <c r="B8" s="33" t="s">
        <v>31</v>
      </c>
      <c r="C8" s="33" t="s">
        <v>32</v>
      </c>
      <c r="D8" s="8" t="s">
        <v>24</v>
      </c>
      <c r="E8" s="33" t="s">
        <v>33</v>
      </c>
      <c r="F8" s="8" t="s">
        <v>34</v>
      </c>
      <c r="G8" s="8" t="str">
        <f t="shared" si="0"/>
        <v>3.27/km</v>
      </c>
      <c r="H8" s="7">
        <f t="shared" si="1"/>
        <v>0.0010648148148148136</v>
      </c>
      <c r="I8" s="7">
        <f t="shared" si="2"/>
        <v>0.0007175925925925926</v>
      </c>
    </row>
    <row r="9" spans="1:9" s="3" customFormat="1" ht="15" customHeight="1">
      <c r="A9" s="8">
        <v>5</v>
      </c>
      <c r="B9" s="33" t="s">
        <v>35</v>
      </c>
      <c r="C9" s="33" t="s">
        <v>36</v>
      </c>
      <c r="D9" s="8" t="s">
        <v>20</v>
      </c>
      <c r="E9" s="33" t="s">
        <v>37</v>
      </c>
      <c r="F9" s="8" t="s">
        <v>38</v>
      </c>
      <c r="G9" s="8" t="str">
        <f t="shared" si="0"/>
        <v>3.28/km</v>
      </c>
      <c r="H9" s="7">
        <f t="shared" si="1"/>
        <v>0.0011921296296296298</v>
      </c>
      <c r="I9" s="7">
        <f t="shared" si="2"/>
        <v>0.0011921296296296298</v>
      </c>
    </row>
    <row r="10" spans="1:9" s="3" customFormat="1" ht="15" customHeight="1">
      <c r="A10" s="8">
        <v>6</v>
      </c>
      <c r="B10" s="33" t="s">
        <v>39</v>
      </c>
      <c r="C10" s="33" t="s">
        <v>40</v>
      </c>
      <c r="D10" s="8" t="s">
        <v>24</v>
      </c>
      <c r="E10" s="33" t="s">
        <v>41</v>
      </c>
      <c r="F10" s="8" t="s">
        <v>42</v>
      </c>
      <c r="G10" s="8" t="str">
        <f t="shared" si="0"/>
        <v>3.29/km</v>
      </c>
      <c r="H10" s="7">
        <f t="shared" si="1"/>
        <v>0.001307870370370369</v>
      </c>
      <c r="I10" s="7">
        <f t="shared" si="2"/>
        <v>0.000960648148148148</v>
      </c>
    </row>
    <row r="11" spans="1:9" s="3" customFormat="1" ht="15" customHeight="1">
      <c r="A11" s="8">
        <v>7</v>
      </c>
      <c r="B11" s="33" t="s">
        <v>43</v>
      </c>
      <c r="C11" s="33" t="s">
        <v>44</v>
      </c>
      <c r="D11" s="8" t="s">
        <v>24</v>
      </c>
      <c r="E11" s="33" t="s">
        <v>33</v>
      </c>
      <c r="F11" s="8" t="s">
        <v>45</v>
      </c>
      <c r="G11" s="8" t="str">
        <f t="shared" si="0"/>
        <v>3.30/km</v>
      </c>
      <c r="H11" s="7">
        <f t="shared" si="1"/>
        <v>0.0013773148148148104</v>
      </c>
      <c r="I11" s="7">
        <f t="shared" si="2"/>
        <v>0.0010300925925925894</v>
      </c>
    </row>
    <row r="12" spans="1:9" s="3" customFormat="1" ht="15" customHeight="1">
      <c r="A12" s="8">
        <v>8</v>
      </c>
      <c r="B12" s="33" t="s">
        <v>46</v>
      </c>
      <c r="C12" s="33" t="s">
        <v>47</v>
      </c>
      <c r="D12" s="8" t="s">
        <v>48</v>
      </c>
      <c r="E12" s="33" t="s">
        <v>49</v>
      </c>
      <c r="F12" s="8" t="s">
        <v>50</v>
      </c>
      <c r="G12" s="8" t="str">
        <f t="shared" si="0"/>
        <v>3.30/km</v>
      </c>
      <c r="H12" s="7">
        <f t="shared" si="1"/>
        <v>0.0014467592592592587</v>
      </c>
      <c r="I12" s="7">
        <f t="shared" si="2"/>
        <v>0</v>
      </c>
    </row>
    <row r="13" spans="1:9" s="3" customFormat="1" ht="15" customHeight="1">
      <c r="A13" s="8">
        <v>9</v>
      </c>
      <c r="B13" s="33" t="s">
        <v>51</v>
      </c>
      <c r="C13" s="33" t="s">
        <v>52</v>
      </c>
      <c r="D13" s="8" t="s">
        <v>24</v>
      </c>
      <c r="E13" s="33" t="s">
        <v>29</v>
      </c>
      <c r="F13" s="8" t="s">
        <v>53</v>
      </c>
      <c r="G13" s="8" t="str">
        <f t="shared" si="0"/>
        <v>3.31/km</v>
      </c>
      <c r="H13" s="7">
        <f t="shared" si="1"/>
        <v>0.0015509259259259209</v>
      </c>
      <c r="I13" s="7">
        <f t="shared" si="2"/>
        <v>0.0012037037037036999</v>
      </c>
    </row>
    <row r="14" spans="1:9" ht="12.75">
      <c r="A14" s="8">
        <v>10</v>
      </c>
      <c r="B14" s="33" t="s">
        <v>54</v>
      </c>
      <c r="C14" s="33" t="s">
        <v>55</v>
      </c>
      <c r="D14" s="8" t="s">
        <v>48</v>
      </c>
      <c r="E14" s="33" t="s">
        <v>56</v>
      </c>
      <c r="F14" s="8" t="s">
        <v>57</v>
      </c>
      <c r="G14" s="8" t="str">
        <f aca="true" t="shared" si="3" ref="G14:G77">TEXT(INT((HOUR(F14)*3600+MINUTE(F14)*60+SECOND(F14))/$I$3/60),"0")&amp;"."&amp;TEXT(MOD((HOUR(F14)*3600+MINUTE(F14)*60+SECOND(F14))/$I$3,60),"00")&amp;"/km"</f>
        <v>3.33/km</v>
      </c>
      <c r="H14" s="7">
        <f aca="true" t="shared" si="4" ref="H14:H77">F14-$F$5</f>
        <v>0.0017824074074074062</v>
      </c>
      <c r="I14" s="7">
        <f aca="true" t="shared" si="5" ref="I14:I77">F14-INDEX($F$5:$F$2685,MATCH(D14,$D$5:$D$2685,0))</f>
        <v>0.0003356481481481474</v>
      </c>
    </row>
    <row r="15" spans="1:9" ht="12.75">
      <c r="A15" s="8">
        <v>11</v>
      </c>
      <c r="B15" s="33" t="s">
        <v>58</v>
      </c>
      <c r="C15" s="33" t="s">
        <v>36</v>
      </c>
      <c r="D15" s="8" t="s">
        <v>20</v>
      </c>
      <c r="E15" s="33" t="s">
        <v>59</v>
      </c>
      <c r="F15" s="8" t="s">
        <v>60</v>
      </c>
      <c r="G15" s="8" t="str">
        <f t="shared" si="3"/>
        <v>3.34/km</v>
      </c>
      <c r="H15" s="7">
        <f t="shared" si="4"/>
        <v>0.0019444444444444466</v>
      </c>
      <c r="I15" s="7">
        <f t="shared" si="5"/>
        <v>0.0019444444444444466</v>
      </c>
    </row>
    <row r="16" spans="1:9" ht="12.75">
      <c r="A16" s="8">
        <v>12</v>
      </c>
      <c r="B16" s="33" t="s">
        <v>61</v>
      </c>
      <c r="C16" s="33" t="s">
        <v>62</v>
      </c>
      <c r="D16" s="8" t="s">
        <v>63</v>
      </c>
      <c r="E16" s="33" t="s">
        <v>64</v>
      </c>
      <c r="F16" s="8" t="s">
        <v>65</v>
      </c>
      <c r="G16" s="8" t="str">
        <f t="shared" si="3"/>
        <v>3.35/km</v>
      </c>
      <c r="H16" s="7">
        <f t="shared" si="4"/>
        <v>0.0020601851851851823</v>
      </c>
      <c r="I16" s="7">
        <f t="shared" si="5"/>
        <v>0</v>
      </c>
    </row>
    <row r="17" spans="1:9" ht="12.75">
      <c r="A17" s="8">
        <v>13</v>
      </c>
      <c r="B17" s="33" t="s">
        <v>66</v>
      </c>
      <c r="C17" s="33" t="s">
        <v>67</v>
      </c>
      <c r="D17" s="8" t="s">
        <v>48</v>
      </c>
      <c r="E17" s="33" t="s">
        <v>68</v>
      </c>
      <c r="F17" s="8" t="s">
        <v>69</v>
      </c>
      <c r="G17" s="8" t="str">
        <f t="shared" si="3"/>
        <v>3.36/km</v>
      </c>
      <c r="H17" s="7">
        <f t="shared" si="4"/>
        <v>0.0020717592592592593</v>
      </c>
      <c r="I17" s="7">
        <f t="shared" si="5"/>
        <v>0.0006250000000000006</v>
      </c>
    </row>
    <row r="18" spans="1:9" ht="12.75">
      <c r="A18" s="8">
        <v>14</v>
      </c>
      <c r="B18" s="33" t="s">
        <v>70</v>
      </c>
      <c r="C18" s="33" t="s">
        <v>36</v>
      </c>
      <c r="D18" s="8" t="s">
        <v>71</v>
      </c>
      <c r="E18" s="33" t="s">
        <v>72</v>
      </c>
      <c r="F18" s="8" t="s">
        <v>73</v>
      </c>
      <c r="G18" s="8" t="str">
        <f t="shared" si="3"/>
        <v>3.37/km</v>
      </c>
      <c r="H18" s="7">
        <f t="shared" si="4"/>
        <v>0.0022337962962962928</v>
      </c>
      <c r="I18" s="7">
        <f t="shared" si="5"/>
        <v>0</v>
      </c>
    </row>
    <row r="19" spans="1:9" ht="12.75">
      <c r="A19" s="8">
        <v>15</v>
      </c>
      <c r="B19" s="33" t="s">
        <v>74</v>
      </c>
      <c r="C19" s="33" t="s">
        <v>75</v>
      </c>
      <c r="D19" s="8" t="s">
        <v>76</v>
      </c>
      <c r="E19" s="33" t="s">
        <v>33</v>
      </c>
      <c r="F19" s="8" t="s">
        <v>77</v>
      </c>
      <c r="G19" s="8" t="str">
        <f t="shared" si="3"/>
        <v>3.38/km</v>
      </c>
      <c r="H19" s="7">
        <f t="shared" si="4"/>
        <v>0.0023611111111111124</v>
      </c>
      <c r="I19" s="7">
        <f t="shared" si="5"/>
        <v>0</v>
      </c>
    </row>
    <row r="20" spans="1:9" ht="12.75">
      <c r="A20" s="8">
        <v>16</v>
      </c>
      <c r="B20" s="33" t="s">
        <v>78</v>
      </c>
      <c r="C20" s="33" t="s">
        <v>44</v>
      </c>
      <c r="D20" s="8" t="s">
        <v>76</v>
      </c>
      <c r="E20" s="33" t="s">
        <v>79</v>
      </c>
      <c r="F20" s="8" t="s">
        <v>80</v>
      </c>
      <c r="G20" s="8" t="str">
        <f t="shared" si="3"/>
        <v>3.41/km</v>
      </c>
      <c r="H20" s="7">
        <f t="shared" si="4"/>
        <v>0.0026504629629629656</v>
      </c>
      <c r="I20" s="7">
        <f t="shared" si="5"/>
        <v>0.00028935185185185314</v>
      </c>
    </row>
    <row r="21" spans="1:9" ht="12.75">
      <c r="A21" s="8">
        <v>17</v>
      </c>
      <c r="B21" s="33" t="s">
        <v>81</v>
      </c>
      <c r="C21" s="33" t="s">
        <v>55</v>
      </c>
      <c r="D21" s="8" t="s">
        <v>48</v>
      </c>
      <c r="E21" s="33" t="s">
        <v>82</v>
      </c>
      <c r="F21" s="8" t="s">
        <v>83</v>
      </c>
      <c r="G21" s="8" t="str">
        <f t="shared" si="3"/>
        <v>3.41/km</v>
      </c>
      <c r="H21" s="7">
        <f t="shared" si="4"/>
        <v>0.0027546296296296277</v>
      </c>
      <c r="I21" s="7">
        <f t="shared" si="5"/>
        <v>0.001307870370370369</v>
      </c>
    </row>
    <row r="22" spans="1:9" ht="12.75">
      <c r="A22" s="8">
        <v>18</v>
      </c>
      <c r="B22" s="33" t="s">
        <v>84</v>
      </c>
      <c r="C22" s="33" t="s">
        <v>85</v>
      </c>
      <c r="D22" s="8" t="s">
        <v>71</v>
      </c>
      <c r="E22" s="36" t="s">
        <v>11</v>
      </c>
      <c r="F22" s="8" t="s">
        <v>86</v>
      </c>
      <c r="G22" s="8" t="str">
        <f t="shared" si="3"/>
        <v>3.42/km</v>
      </c>
      <c r="H22" s="7">
        <f t="shared" si="4"/>
        <v>0.0028587962962962933</v>
      </c>
      <c r="I22" s="7">
        <f t="shared" si="5"/>
        <v>0.0006250000000000006</v>
      </c>
    </row>
    <row r="23" spans="1:9" ht="12.75">
      <c r="A23" s="8">
        <v>19</v>
      </c>
      <c r="B23" s="33" t="s">
        <v>87</v>
      </c>
      <c r="C23" s="33" t="s">
        <v>67</v>
      </c>
      <c r="D23" s="8" t="s">
        <v>20</v>
      </c>
      <c r="E23" s="33" t="s">
        <v>88</v>
      </c>
      <c r="F23" s="8" t="s">
        <v>89</v>
      </c>
      <c r="G23" s="8" t="str">
        <f t="shared" si="3"/>
        <v>3.43/km</v>
      </c>
      <c r="H23" s="7">
        <f t="shared" si="4"/>
        <v>0.0029629629629629624</v>
      </c>
      <c r="I23" s="7">
        <f t="shared" si="5"/>
        <v>0.0029629629629629624</v>
      </c>
    </row>
    <row r="24" spans="1:9" ht="12.75">
      <c r="A24" s="8">
        <v>20</v>
      </c>
      <c r="B24" s="33" t="s">
        <v>90</v>
      </c>
      <c r="C24" s="33" t="s">
        <v>91</v>
      </c>
      <c r="D24" s="8" t="s">
        <v>76</v>
      </c>
      <c r="E24" s="33" t="s">
        <v>37</v>
      </c>
      <c r="F24" s="8" t="s">
        <v>92</v>
      </c>
      <c r="G24" s="8" t="str">
        <f t="shared" si="3"/>
        <v>3.44/km</v>
      </c>
      <c r="H24" s="7">
        <f t="shared" si="4"/>
        <v>0.003032407407407404</v>
      </c>
      <c r="I24" s="7">
        <f t="shared" si="5"/>
        <v>0.0006712962962962914</v>
      </c>
    </row>
    <row r="25" spans="1:9" ht="12.75">
      <c r="A25" s="8">
        <v>21</v>
      </c>
      <c r="B25" s="33" t="s">
        <v>93</v>
      </c>
      <c r="C25" s="33" t="s">
        <v>94</v>
      </c>
      <c r="D25" s="8" t="s">
        <v>24</v>
      </c>
      <c r="E25" s="33" t="s">
        <v>95</v>
      </c>
      <c r="F25" s="8" t="s">
        <v>96</v>
      </c>
      <c r="G25" s="8" t="str">
        <f t="shared" si="3"/>
        <v>3.44/km</v>
      </c>
      <c r="H25" s="7">
        <f t="shared" si="4"/>
        <v>0.0030671296296296315</v>
      </c>
      <c r="I25" s="7">
        <f t="shared" si="5"/>
        <v>0.0027199074074074105</v>
      </c>
    </row>
    <row r="26" spans="1:9" ht="12.75">
      <c r="A26" s="8">
        <v>22</v>
      </c>
      <c r="B26" s="33" t="s">
        <v>97</v>
      </c>
      <c r="C26" s="33" t="s">
        <v>98</v>
      </c>
      <c r="D26" s="8" t="s">
        <v>20</v>
      </c>
      <c r="E26" s="33" t="s">
        <v>79</v>
      </c>
      <c r="F26" s="8" t="s">
        <v>99</v>
      </c>
      <c r="G26" s="8" t="str">
        <f t="shared" si="3"/>
        <v>3.46/km</v>
      </c>
      <c r="H26" s="7">
        <f t="shared" si="4"/>
        <v>0.003310185185185187</v>
      </c>
      <c r="I26" s="7">
        <f t="shared" si="5"/>
        <v>0.003310185185185187</v>
      </c>
    </row>
    <row r="27" spans="1:9" ht="12.75">
      <c r="A27" s="8">
        <v>23</v>
      </c>
      <c r="B27" s="33" t="s">
        <v>100</v>
      </c>
      <c r="C27" s="33" t="s">
        <v>101</v>
      </c>
      <c r="D27" s="8" t="s">
        <v>20</v>
      </c>
      <c r="E27" s="33" t="s">
        <v>102</v>
      </c>
      <c r="F27" s="8" t="s">
        <v>103</v>
      </c>
      <c r="G27" s="8" t="str">
        <f t="shared" si="3"/>
        <v>3.48/km</v>
      </c>
      <c r="H27" s="7">
        <f t="shared" si="4"/>
        <v>0.003472222222222217</v>
      </c>
      <c r="I27" s="7">
        <f t="shared" si="5"/>
        <v>0.003472222222222217</v>
      </c>
    </row>
    <row r="28" spans="1:9" ht="12.75">
      <c r="A28" s="8">
        <v>24</v>
      </c>
      <c r="B28" s="33" t="s">
        <v>104</v>
      </c>
      <c r="C28" s="33" t="s">
        <v>105</v>
      </c>
      <c r="D28" s="8" t="s">
        <v>24</v>
      </c>
      <c r="E28" s="33" t="s">
        <v>33</v>
      </c>
      <c r="F28" s="8" t="s">
        <v>106</v>
      </c>
      <c r="G28" s="8" t="str">
        <f t="shared" si="3"/>
        <v>3.48/km</v>
      </c>
      <c r="H28" s="7">
        <f t="shared" si="4"/>
        <v>0.0034837962962962973</v>
      </c>
      <c r="I28" s="7">
        <f t="shared" si="5"/>
        <v>0.0031365740740740763</v>
      </c>
    </row>
    <row r="29" spans="1:9" ht="12.75">
      <c r="A29" s="8">
        <v>25</v>
      </c>
      <c r="B29" s="33" t="s">
        <v>107</v>
      </c>
      <c r="C29" s="33" t="s">
        <v>108</v>
      </c>
      <c r="D29" s="8" t="s">
        <v>20</v>
      </c>
      <c r="E29" s="33" t="s">
        <v>109</v>
      </c>
      <c r="F29" s="8" t="s">
        <v>110</v>
      </c>
      <c r="G29" s="8" t="str">
        <f t="shared" si="3"/>
        <v>3.48/km</v>
      </c>
      <c r="H29" s="7">
        <f t="shared" si="4"/>
        <v>0.003564814814814816</v>
      </c>
      <c r="I29" s="7">
        <f t="shared" si="5"/>
        <v>0.003564814814814816</v>
      </c>
    </row>
    <row r="30" spans="1:9" ht="12.75">
      <c r="A30" s="8">
        <v>26</v>
      </c>
      <c r="B30" s="33" t="s">
        <v>111</v>
      </c>
      <c r="C30" s="33" t="s">
        <v>112</v>
      </c>
      <c r="D30" s="8" t="s">
        <v>24</v>
      </c>
      <c r="E30" s="33" t="s">
        <v>79</v>
      </c>
      <c r="F30" s="8" t="s">
        <v>113</v>
      </c>
      <c r="G30" s="8" t="str">
        <f t="shared" si="3"/>
        <v>3.49/km</v>
      </c>
      <c r="H30" s="7">
        <f t="shared" si="4"/>
        <v>0.003576388888888893</v>
      </c>
      <c r="I30" s="7">
        <f t="shared" si="5"/>
        <v>0.003229166666666672</v>
      </c>
    </row>
    <row r="31" spans="1:9" ht="12.75">
      <c r="A31" s="8">
        <v>27</v>
      </c>
      <c r="B31" s="33" t="s">
        <v>114</v>
      </c>
      <c r="C31" s="33" t="s">
        <v>36</v>
      </c>
      <c r="D31" s="8" t="s">
        <v>115</v>
      </c>
      <c r="E31" s="33" t="s">
        <v>56</v>
      </c>
      <c r="F31" s="8" t="s">
        <v>116</v>
      </c>
      <c r="G31" s="8" t="str">
        <f t="shared" si="3"/>
        <v>3.50/km</v>
      </c>
      <c r="H31" s="7">
        <f t="shared" si="4"/>
        <v>0.003703703703703702</v>
      </c>
      <c r="I31" s="7">
        <f t="shared" si="5"/>
        <v>0</v>
      </c>
    </row>
    <row r="32" spans="1:9" ht="12.75">
      <c r="A32" s="8">
        <v>28</v>
      </c>
      <c r="B32" s="33" t="s">
        <v>117</v>
      </c>
      <c r="C32" s="33" t="s">
        <v>112</v>
      </c>
      <c r="D32" s="8" t="s">
        <v>63</v>
      </c>
      <c r="E32" s="33" t="s">
        <v>118</v>
      </c>
      <c r="F32" s="8" t="s">
        <v>119</v>
      </c>
      <c r="G32" s="8" t="str">
        <f t="shared" si="3"/>
        <v>3.50/km</v>
      </c>
      <c r="H32" s="7">
        <f t="shared" si="4"/>
        <v>0.0037962962962962976</v>
      </c>
      <c r="I32" s="7">
        <f t="shared" si="5"/>
        <v>0.0017361111111111154</v>
      </c>
    </row>
    <row r="33" spans="1:9" ht="12.75">
      <c r="A33" s="8">
        <v>29</v>
      </c>
      <c r="B33" s="33" t="s">
        <v>120</v>
      </c>
      <c r="C33" s="33" t="s">
        <v>121</v>
      </c>
      <c r="D33" s="8" t="s">
        <v>48</v>
      </c>
      <c r="E33" s="33" t="s">
        <v>56</v>
      </c>
      <c r="F33" s="8" t="s">
        <v>122</v>
      </c>
      <c r="G33" s="8" t="str">
        <f t="shared" si="3"/>
        <v>3.51/km</v>
      </c>
      <c r="H33" s="7">
        <f t="shared" si="4"/>
        <v>0.0038194444444444448</v>
      </c>
      <c r="I33" s="7">
        <f t="shared" si="5"/>
        <v>0.002372685185185186</v>
      </c>
    </row>
    <row r="34" spans="1:9" ht="12.75">
      <c r="A34" s="8">
        <v>30</v>
      </c>
      <c r="B34" s="33" t="s">
        <v>123</v>
      </c>
      <c r="C34" s="33" t="s">
        <v>124</v>
      </c>
      <c r="D34" s="8" t="s">
        <v>20</v>
      </c>
      <c r="E34" s="33" t="s">
        <v>125</v>
      </c>
      <c r="F34" s="8" t="s">
        <v>126</v>
      </c>
      <c r="G34" s="8" t="str">
        <f t="shared" si="3"/>
        <v>3.51/km</v>
      </c>
      <c r="H34" s="7">
        <f t="shared" si="4"/>
        <v>0.0038541666666666655</v>
      </c>
      <c r="I34" s="7">
        <f t="shared" si="5"/>
        <v>0.0038541666666666655</v>
      </c>
    </row>
    <row r="35" spans="1:9" ht="12.75">
      <c r="A35" s="8">
        <v>31</v>
      </c>
      <c r="B35" s="33" t="s">
        <v>127</v>
      </c>
      <c r="C35" s="33" t="s">
        <v>62</v>
      </c>
      <c r="D35" s="8" t="s">
        <v>128</v>
      </c>
      <c r="E35" s="33" t="s">
        <v>129</v>
      </c>
      <c r="F35" s="8" t="s">
        <v>130</v>
      </c>
      <c r="G35" s="8" t="str">
        <f t="shared" si="3"/>
        <v>3.51/km</v>
      </c>
      <c r="H35" s="7">
        <f t="shared" si="4"/>
        <v>0.003888888888888886</v>
      </c>
      <c r="I35" s="7">
        <f t="shared" si="5"/>
        <v>0</v>
      </c>
    </row>
    <row r="36" spans="1:9" ht="12.75">
      <c r="A36" s="8">
        <v>32</v>
      </c>
      <c r="B36" s="33" t="s">
        <v>131</v>
      </c>
      <c r="C36" s="33" t="s">
        <v>132</v>
      </c>
      <c r="D36" s="8" t="s">
        <v>48</v>
      </c>
      <c r="E36" s="33" t="s">
        <v>129</v>
      </c>
      <c r="F36" s="8" t="s">
        <v>133</v>
      </c>
      <c r="G36" s="8" t="str">
        <f t="shared" si="3"/>
        <v>3.52/km</v>
      </c>
      <c r="H36" s="7">
        <f t="shared" si="4"/>
        <v>0.003969907407407408</v>
      </c>
      <c r="I36" s="7">
        <f t="shared" si="5"/>
        <v>0.0025231481481481494</v>
      </c>
    </row>
    <row r="37" spans="1:9" ht="12.75">
      <c r="A37" s="8">
        <v>33</v>
      </c>
      <c r="B37" s="33" t="s">
        <v>134</v>
      </c>
      <c r="C37" s="33" t="s">
        <v>52</v>
      </c>
      <c r="D37" s="8" t="s">
        <v>63</v>
      </c>
      <c r="E37" s="33" t="s">
        <v>29</v>
      </c>
      <c r="F37" s="8" t="s">
        <v>135</v>
      </c>
      <c r="G37" s="8" t="str">
        <f t="shared" si="3"/>
        <v>3.52/km</v>
      </c>
      <c r="H37" s="7">
        <f t="shared" si="4"/>
        <v>0.004027777777777776</v>
      </c>
      <c r="I37" s="7">
        <f t="shared" si="5"/>
        <v>0.0019675925925925937</v>
      </c>
    </row>
    <row r="38" spans="1:9" ht="12.75">
      <c r="A38" s="8">
        <v>34</v>
      </c>
      <c r="B38" s="33" t="s">
        <v>136</v>
      </c>
      <c r="C38" s="33" t="s">
        <v>137</v>
      </c>
      <c r="D38" s="8" t="s">
        <v>71</v>
      </c>
      <c r="E38" s="33" t="s">
        <v>138</v>
      </c>
      <c r="F38" s="8" t="s">
        <v>139</v>
      </c>
      <c r="G38" s="8" t="str">
        <f t="shared" si="3"/>
        <v>3.53/km</v>
      </c>
      <c r="H38" s="7">
        <f t="shared" si="4"/>
        <v>0.0040625</v>
      </c>
      <c r="I38" s="7">
        <f t="shared" si="5"/>
        <v>0.0018287037037037074</v>
      </c>
    </row>
    <row r="39" spans="1:9" ht="12.75">
      <c r="A39" s="8">
        <v>35</v>
      </c>
      <c r="B39" s="33" t="s">
        <v>140</v>
      </c>
      <c r="C39" s="33" t="s">
        <v>141</v>
      </c>
      <c r="D39" s="8" t="s">
        <v>115</v>
      </c>
      <c r="E39" s="33" t="s">
        <v>142</v>
      </c>
      <c r="F39" s="8" t="s">
        <v>143</v>
      </c>
      <c r="G39" s="8" t="str">
        <f t="shared" si="3"/>
        <v>3.54/km</v>
      </c>
      <c r="H39" s="7">
        <f t="shared" si="4"/>
        <v>0.0042129629629629635</v>
      </c>
      <c r="I39" s="7">
        <f t="shared" si="5"/>
        <v>0.0005092592592592614</v>
      </c>
    </row>
    <row r="40" spans="1:9" ht="12.75">
      <c r="A40" s="8">
        <v>36</v>
      </c>
      <c r="B40" s="33" t="s">
        <v>144</v>
      </c>
      <c r="C40" s="33" t="s">
        <v>108</v>
      </c>
      <c r="D40" s="8" t="s">
        <v>20</v>
      </c>
      <c r="E40" s="33" t="s">
        <v>33</v>
      </c>
      <c r="F40" s="8" t="s">
        <v>145</v>
      </c>
      <c r="G40" s="8" t="str">
        <f t="shared" si="3"/>
        <v>3.55/km</v>
      </c>
      <c r="H40" s="7">
        <f t="shared" si="4"/>
        <v>0.0043055555555555555</v>
      </c>
      <c r="I40" s="7">
        <f t="shared" si="5"/>
        <v>0.0043055555555555555</v>
      </c>
    </row>
    <row r="41" spans="1:9" ht="12.75">
      <c r="A41" s="8">
        <v>37</v>
      </c>
      <c r="B41" s="33" t="s">
        <v>146</v>
      </c>
      <c r="C41" s="33" t="s">
        <v>147</v>
      </c>
      <c r="D41" s="8" t="s">
        <v>48</v>
      </c>
      <c r="E41" s="33" t="s">
        <v>148</v>
      </c>
      <c r="F41" s="8" t="s">
        <v>149</v>
      </c>
      <c r="G41" s="8" t="str">
        <f t="shared" si="3"/>
        <v>3.55/km</v>
      </c>
      <c r="H41" s="7">
        <f t="shared" si="4"/>
        <v>0.004351851851851857</v>
      </c>
      <c r="I41" s="7">
        <f t="shared" si="5"/>
        <v>0.002905092592592598</v>
      </c>
    </row>
    <row r="42" spans="1:9" ht="12.75">
      <c r="A42" s="8">
        <v>38</v>
      </c>
      <c r="B42" s="33" t="s">
        <v>150</v>
      </c>
      <c r="C42" s="33" t="s">
        <v>151</v>
      </c>
      <c r="D42" s="8" t="s">
        <v>115</v>
      </c>
      <c r="E42" s="33" t="s">
        <v>152</v>
      </c>
      <c r="F42" s="8" t="s">
        <v>153</v>
      </c>
      <c r="G42" s="8" t="str">
        <f t="shared" si="3"/>
        <v>3.57/km</v>
      </c>
      <c r="H42" s="7">
        <f t="shared" si="4"/>
        <v>0.004537037037037037</v>
      </c>
      <c r="I42" s="7">
        <f t="shared" si="5"/>
        <v>0.0008333333333333352</v>
      </c>
    </row>
    <row r="43" spans="1:9" ht="12.75">
      <c r="A43" s="8">
        <v>39</v>
      </c>
      <c r="B43" s="33" t="s">
        <v>154</v>
      </c>
      <c r="C43" s="33" t="s">
        <v>52</v>
      </c>
      <c r="D43" s="8" t="s">
        <v>20</v>
      </c>
      <c r="E43" s="33" t="s">
        <v>0</v>
      </c>
      <c r="F43" s="8" t="s">
        <v>155</v>
      </c>
      <c r="G43" s="8" t="str">
        <f t="shared" si="3"/>
        <v>3.58/km</v>
      </c>
      <c r="H43" s="7">
        <f t="shared" si="4"/>
        <v>0.004618055555555556</v>
      </c>
      <c r="I43" s="7">
        <f t="shared" si="5"/>
        <v>0.004618055555555556</v>
      </c>
    </row>
    <row r="44" spans="1:9" ht="12.75">
      <c r="A44" s="8">
        <v>40</v>
      </c>
      <c r="B44" s="33" t="s">
        <v>156</v>
      </c>
      <c r="C44" s="33" t="s">
        <v>157</v>
      </c>
      <c r="D44" s="8" t="s">
        <v>158</v>
      </c>
      <c r="E44" s="33" t="s">
        <v>159</v>
      </c>
      <c r="F44" s="8" t="s">
        <v>160</v>
      </c>
      <c r="G44" s="8" t="str">
        <f t="shared" si="3"/>
        <v>3.58/km</v>
      </c>
      <c r="H44" s="7">
        <f t="shared" si="4"/>
        <v>0.004629629629629629</v>
      </c>
      <c r="I44" s="7">
        <f t="shared" si="5"/>
        <v>0</v>
      </c>
    </row>
    <row r="45" spans="1:9" ht="12.75">
      <c r="A45" s="8">
        <v>41</v>
      </c>
      <c r="B45" s="33" t="s">
        <v>161</v>
      </c>
      <c r="C45" s="33" t="s">
        <v>162</v>
      </c>
      <c r="D45" s="8" t="s">
        <v>63</v>
      </c>
      <c r="E45" s="33" t="s">
        <v>163</v>
      </c>
      <c r="F45" s="8" t="s">
        <v>164</v>
      </c>
      <c r="G45" s="8" t="str">
        <f t="shared" si="3"/>
        <v>3.59/km</v>
      </c>
      <c r="H45" s="7">
        <f t="shared" si="4"/>
        <v>0.004756944444444442</v>
      </c>
      <c r="I45" s="7">
        <f t="shared" si="5"/>
        <v>0.00269675925925926</v>
      </c>
    </row>
    <row r="46" spans="1:9" ht="12.75">
      <c r="A46" s="8">
        <v>42</v>
      </c>
      <c r="B46" s="33" t="s">
        <v>165</v>
      </c>
      <c r="C46" s="33" t="s">
        <v>28</v>
      </c>
      <c r="D46" s="8" t="s">
        <v>63</v>
      </c>
      <c r="E46" s="33" t="s">
        <v>56</v>
      </c>
      <c r="F46" s="8" t="s">
        <v>164</v>
      </c>
      <c r="G46" s="8" t="str">
        <f t="shared" si="3"/>
        <v>3.59/km</v>
      </c>
      <c r="H46" s="7">
        <f t="shared" si="4"/>
        <v>0.004756944444444442</v>
      </c>
      <c r="I46" s="7">
        <f t="shared" si="5"/>
        <v>0.00269675925925926</v>
      </c>
    </row>
    <row r="47" spans="1:9" ht="12.75">
      <c r="A47" s="8">
        <v>43</v>
      </c>
      <c r="B47" s="33" t="s">
        <v>166</v>
      </c>
      <c r="C47" s="33" t="s">
        <v>167</v>
      </c>
      <c r="D47" s="8" t="s">
        <v>76</v>
      </c>
      <c r="E47" s="33" t="s">
        <v>168</v>
      </c>
      <c r="F47" s="8" t="s">
        <v>169</v>
      </c>
      <c r="G47" s="8" t="str">
        <f t="shared" si="3"/>
        <v>3.59/km</v>
      </c>
      <c r="H47" s="7">
        <f t="shared" si="4"/>
        <v>0.00479166666666667</v>
      </c>
      <c r="I47" s="7">
        <f t="shared" si="5"/>
        <v>0.0024305555555555573</v>
      </c>
    </row>
    <row r="48" spans="1:9" ht="12.75">
      <c r="A48" s="8">
        <v>44</v>
      </c>
      <c r="B48" s="33" t="s">
        <v>170</v>
      </c>
      <c r="C48" s="33" t="s">
        <v>171</v>
      </c>
      <c r="D48" s="8" t="s">
        <v>172</v>
      </c>
      <c r="E48" s="33" t="s">
        <v>173</v>
      </c>
      <c r="F48" s="8" t="s">
        <v>174</v>
      </c>
      <c r="G48" s="8" t="str">
        <f t="shared" si="3"/>
        <v>4.01/km</v>
      </c>
      <c r="H48" s="7">
        <f t="shared" si="4"/>
        <v>0.0050115740740740745</v>
      </c>
      <c r="I48" s="7">
        <f t="shared" si="5"/>
        <v>0</v>
      </c>
    </row>
    <row r="49" spans="1:9" ht="12.75">
      <c r="A49" s="8">
        <v>45</v>
      </c>
      <c r="B49" s="33" t="s">
        <v>175</v>
      </c>
      <c r="C49" s="33" t="s">
        <v>62</v>
      </c>
      <c r="D49" s="8" t="s">
        <v>48</v>
      </c>
      <c r="E49" s="33" t="s">
        <v>176</v>
      </c>
      <c r="F49" s="8" t="s">
        <v>177</v>
      </c>
      <c r="G49" s="8" t="str">
        <f t="shared" si="3"/>
        <v>4.01/km</v>
      </c>
      <c r="H49" s="7">
        <f t="shared" si="4"/>
        <v>0.005023148148148145</v>
      </c>
      <c r="I49" s="7">
        <f t="shared" si="5"/>
        <v>0.003576388888888886</v>
      </c>
    </row>
    <row r="50" spans="1:9" ht="12.75">
      <c r="A50" s="8">
        <v>46</v>
      </c>
      <c r="B50" s="33" t="s">
        <v>178</v>
      </c>
      <c r="C50" s="33" t="s">
        <v>179</v>
      </c>
      <c r="D50" s="8" t="s">
        <v>71</v>
      </c>
      <c r="E50" s="33" t="s">
        <v>33</v>
      </c>
      <c r="F50" s="8" t="s">
        <v>180</v>
      </c>
      <c r="G50" s="8" t="str">
        <f t="shared" si="3"/>
        <v>4.02/km</v>
      </c>
      <c r="H50" s="7">
        <f t="shared" si="4"/>
        <v>0.005081018518518516</v>
      </c>
      <c r="I50" s="7">
        <f t="shared" si="5"/>
        <v>0.002847222222222223</v>
      </c>
    </row>
    <row r="51" spans="1:9" ht="12.75">
      <c r="A51" s="8">
        <v>47</v>
      </c>
      <c r="B51" s="33" t="s">
        <v>181</v>
      </c>
      <c r="C51" s="33" t="s">
        <v>182</v>
      </c>
      <c r="D51" s="8" t="s">
        <v>115</v>
      </c>
      <c r="E51" s="36" t="s">
        <v>11</v>
      </c>
      <c r="F51" s="8" t="s">
        <v>183</v>
      </c>
      <c r="G51" s="8" t="str">
        <f t="shared" si="3"/>
        <v>4.02/km</v>
      </c>
      <c r="H51" s="7">
        <f t="shared" si="4"/>
        <v>0.00511574074074074</v>
      </c>
      <c r="I51" s="7">
        <f t="shared" si="5"/>
        <v>0.001412037037037038</v>
      </c>
    </row>
    <row r="52" spans="1:9" ht="12.75">
      <c r="A52" s="8">
        <v>48</v>
      </c>
      <c r="B52" s="33" t="s">
        <v>184</v>
      </c>
      <c r="C52" s="33" t="s">
        <v>162</v>
      </c>
      <c r="D52" s="8" t="s">
        <v>24</v>
      </c>
      <c r="E52" s="33" t="s">
        <v>29</v>
      </c>
      <c r="F52" s="8" t="s">
        <v>185</v>
      </c>
      <c r="G52" s="8" t="str">
        <f t="shared" si="3"/>
        <v>4.02/km</v>
      </c>
      <c r="H52" s="7">
        <f t="shared" si="4"/>
        <v>0.005138888888888891</v>
      </c>
      <c r="I52" s="7">
        <f t="shared" si="5"/>
        <v>0.00479166666666667</v>
      </c>
    </row>
    <row r="53" spans="1:9" ht="12.75">
      <c r="A53" s="8">
        <v>49</v>
      </c>
      <c r="B53" s="33" t="s">
        <v>186</v>
      </c>
      <c r="C53" s="33" t="s">
        <v>187</v>
      </c>
      <c r="D53" s="8" t="s">
        <v>115</v>
      </c>
      <c r="E53" s="33" t="s">
        <v>56</v>
      </c>
      <c r="F53" s="8" t="s">
        <v>185</v>
      </c>
      <c r="G53" s="8" t="str">
        <f t="shared" si="3"/>
        <v>4.02/km</v>
      </c>
      <c r="H53" s="7">
        <f t="shared" si="4"/>
        <v>0.005138888888888891</v>
      </c>
      <c r="I53" s="7">
        <f t="shared" si="5"/>
        <v>0.0014351851851851886</v>
      </c>
    </row>
    <row r="54" spans="1:9" ht="12.75">
      <c r="A54" s="8">
        <v>50</v>
      </c>
      <c r="B54" s="33" t="s">
        <v>188</v>
      </c>
      <c r="C54" s="33" t="s">
        <v>162</v>
      </c>
      <c r="D54" s="8" t="s">
        <v>48</v>
      </c>
      <c r="E54" s="33" t="s">
        <v>189</v>
      </c>
      <c r="F54" s="8" t="s">
        <v>190</v>
      </c>
      <c r="G54" s="8" t="str">
        <f t="shared" si="3"/>
        <v>4.03/km</v>
      </c>
      <c r="H54" s="7">
        <f t="shared" si="4"/>
        <v>0.005196759259259255</v>
      </c>
      <c r="I54" s="7">
        <f t="shared" si="5"/>
        <v>0.0037499999999999964</v>
      </c>
    </row>
    <row r="55" spans="1:9" ht="12.75">
      <c r="A55" s="8">
        <v>51</v>
      </c>
      <c r="B55" s="33" t="s">
        <v>191</v>
      </c>
      <c r="C55" s="33" t="s">
        <v>141</v>
      </c>
      <c r="D55" s="8" t="s">
        <v>76</v>
      </c>
      <c r="E55" s="33" t="s">
        <v>192</v>
      </c>
      <c r="F55" s="8" t="s">
        <v>193</v>
      </c>
      <c r="G55" s="8" t="str">
        <f t="shared" si="3"/>
        <v>4.03/km</v>
      </c>
      <c r="H55" s="7">
        <f t="shared" si="4"/>
        <v>0.00525462962962963</v>
      </c>
      <c r="I55" s="7">
        <f t="shared" si="5"/>
        <v>0.0028935185185185175</v>
      </c>
    </row>
    <row r="56" spans="1:9" ht="12.75">
      <c r="A56" s="8">
        <v>52</v>
      </c>
      <c r="B56" s="33" t="s">
        <v>194</v>
      </c>
      <c r="C56" s="33" t="s">
        <v>195</v>
      </c>
      <c r="D56" s="8" t="s">
        <v>71</v>
      </c>
      <c r="E56" s="36" t="s">
        <v>11</v>
      </c>
      <c r="F56" s="8" t="s">
        <v>196</v>
      </c>
      <c r="G56" s="8" t="str">
        <f t="shared" si="3"/>
        <v>4.04/km</v>
      </c>
      <c r="H56" s="7">
        <f t="shared" si="4"/>
        <v>0.005312500000000001</v>
      </c>
      <c r="I56" s="7">
        <f t="shared" si="5"/>
        <v>0.0030787037037037085</v>
      </c>
    </row>
    <row r="57" spans="1:9" ht="12.75">
      <c r="A57" s="8">
        <v>53</v>
      </c>
      <c r="B57" s="33" t="s">
        <v>197</v>
      </c>
      <c r="C57" s="33" t="s">
        <v>198</v>
      </c>
      <c r="D57" s="8" t="s">
        <v>48</v>
      </c>
      <c r="E57" s="33" t="s">
        <v>29</v>
      </c>
      <c r="F57" s="8" t="s">
        <v>199</v>
      </c>
      <c r="G57" s="8" t="str">
        <f t="shared" si="3"/>
        <v>4.04/km</v>
      </c>
      <c r="H57" s="7">
        <f t="shared" si="4"/>
        <v>0.005335648148148148</v>
      </c>
      <c r="I57" s="7">
        <f t="shared" si="5"/>
        <v>0.0038888888888888896</v>
      </c>
    </row>
    <row r="58" spans="1:9" ht="12.75">
      <c r="A58" s="8">
        <v>54</v>
      </c>
      <c r="B58" s="33" t="s">
        <v>200</v>
      </c>
      <c r="C58" s="33" t="s">
        <v>201</v>
      </c>
      <c r="D58" s="8" t="s">
        <v>48</v>
      </c>
      <c r="E58" s="33" t="s">
        <v>173</v>
      </c>
      <c r="F58" s="8" t="s">
        <v>202</v>
      </c>
      <c r="G58" s="8" t="str">
        <f t="shared" si="3"/>
        <v>4.04/km</v>
      </c>
      <c r="H58" s="7">
        <f t="shared" si="4"/>
        <v>0.005381944444444443</v>
      </c>
      <c r="I58" s="7">
        <f t="shared" si="5"/>
        <v>0.003935185185185184</v>
      </c>
    </row>
    <row r="59" spans="1:9" ht="12.75">
      <c r="A59" s="8">
        <v>55</v>
      </c>
      <c r="B59" s="33" t="s">
        <v>203</v>
      </c>
      <c r="C59" s="33" t="s">
        <v>204</v>
      </c>
      <c r="D59" s="8" t="s">
        <v>24</v>
      </c>
      <c r="E59" s="36" t="s">
        <v>11</v>
      </c>
      <c r="F59" s="8" t="s">
        <v>205</v>
      </c>
      <c r="G59" s="8" t="str">
        <f t="shared" si="3"/>
        <v>4.04/km</v>
      </c>
      <c r="H59" s="7">
        <f t="shared" si="4"/>
        <v>0.00539351851851852</v>
      </c>
      <c r="I59" s="7">
        <f t="shared" si="5"/>
        <v>0.005046296296296299</v>
      </c>
    </row>
    <row r="60" spans="1:9" ht="12.75">
      <c r="A60" s="8">
        <v>56</v>
      </c>
      <c r="B60" s="33" t="s">
        <v>166</v>
      </c>
      <c r="C60" s="33" t="s">
        <v>198</v>
      </c>
      <c r="D60" s="8" t="s">
        <v>206</v>
      </c>
      <c r="E60" s="36" t="s">
        <v>11</v>
      </c>
      <c r="F60" s="8" t="s">
        <v>207</v>
      </c>
      <c r="G60" s="8" t="str">
        <f t="shared" si="3"/>
        <v>4.04/km</v>
      </c>
      <c r="H60" s="7">
        <f t="shared" si="4"/>
        <v>0.005405092592592593</v>
      </c>
      <c r="I60" s="7">
        <f t="shared" si="5"/>
        <v>0</v>
      </c>
    </row>
    <row r="61" spans="1:9" ht="12.75">
      <c r="A61" s="8">
        <v>57</v>
      </c>
      <c r="B61" s="33" t="s">
        <v>208</v>
      </c>
      <c r="C61" s="33" t="s">
        <v>94</v>
      </c>
      <c r="D61" s="8" t="s">
        <v>48</v>
      </c>
      <c r="E61" s="33" t="s">
        <v>209</v>
      </c>
      <c r="F61" s="8" t="s">
        <v>210</v>
      </c>
      <c r="G61" s="8" t="str">
        <f t="shared" si="3"/>
        <v>4.05/km</v>
      </c>
      <c r="H61" s="7">
        <f t="shared" si="4"/>
        <v>0.00542824074074074</v>
      </c>
      <c r="I61" s="7">
        <f t="shared" si="5"/>
        <v>0.003981481481481482</v>
      </c>
    </row>
    <row r="62" spans="1:9" ht="12.75">
      <c r="A62" s="8">
        <v>58</v>
      </c>
      <c r="B62" s="33" t="s">
        <v>211</v>
      </c>
      <c r="C62" s="33" t="s">
        <v>141</v>
      </c>
      <c r="D62" s="8" t="s">
        <v>48</v>
      </c>
      <c r="E62" s="33" t="s">
        <v>212</v>
      </c>
      <c r="F62" s="8" t="s">
        <v>213</v>
      </c>
      <c r="G62" s="8" t="str">
        <f t="shared" si="3"/>
        <v>4.05/km</v>
      </c>
      <c r="H62" s="7">
        <f t="shared" si="4"/>
        <v>0.005497685185185189</v>
      </c>
      <c r="I62" s="7">
        <f t="shared" si="5"/>
        <v>0.00405092592592593</v>
      </c>
    </row>
    <row r="63" spans="1:9" ht="12.75">
      <c r="A63" s="8">
        <v>59</v>
      </c>
      <c r="B63" s="33" t="s">
        <v>214</v>
      </c>
      <c r="C63" s="33" t="s">
        <v>215</v>
      </c>
      <c r="D63" s="8" t="s">
        <v>20</v>
      </c>
      <c r="E63" s="33" t="s">
        <v>216</v>
      </c>
      <c r="F63" s="8" t="s">
        <v>213</v>
      </c>
      <c r="G63" s="8" t="str">
        <f t="shared" si="3"/>
        <v>4.05/km</v>
      </c>
      <c r="H63" s="7">
        <f t="shared" si="4"/>
        <v>0.005497685185185189</v>
      </c>
      <c r="I63" s="7">
        <f t="shared" si="5"/>
        <v>0.005497685185185189</v>
      </c>
    </row>
    <row r="64" spans="1:9" ht="12.75">
      <c r="A64" s="8">
        <v>60</v>
      </c>
      <c r="B64" s="33" t="s">
        <v>217</v>
      </c>
      <c r="C64" s="33" t="s">
        <v>218</v>
      </c>
      <c r="D64" s="8" t="s">
        <v>48</v>
      </c>
      <c r="E64" s="33" t="s">
        <v>219</v>
      </c>
      <c r="F64" s="8" t="s">
        <v>220</v>
      </c>
      <c r="G64" s="8" t="str">
        <f t="shared" si="3"/>
        <v>4.05/km</v>
      </c>
      <c r="H64" s="7">
        <f t="shared" si="4"/>
        <v>0.005509259259259259</v>
      </c>
      <c r="I64" s="7">
        <f t="shared" si="5"/>
        <v>0.0040625</v>
      </c>
    </row>
    <row r="65" spans="1:9" ht="12.75">
      <c r="A65" s="8">
        <v>61</v>
      </c>
      <c r="B65" s="33" t="s">
        <v>221</v>
      </c>
      <c r="C65" s="33" t="s">
        <v>222</v>
      </c>
      <c r="D65" s="8" t="s">
        <v>24</v>
      </c>
      <c r="E65" s="33" t="s">
        <v>223</v>
      </c>
      <c r="F65" s="8" t="s">
        <v>220</v>
      </c>
      <c r="G65" s="8" t="str">
        <f t="shared" si="3"/>
        <v>4.05/km</v>
      </c>
      <c r="H65" s="7">
        <f t="shared" si="4"/>
        <v>0.005509259259259259</v>
      </c>
      <c r="I65" s="7">
        <f t="shared" si="5"/>
        <v>0.005162037037037038</v>
      </c>
    </row>
    <row r="66" spans="1:9" ht="12.75">
      <c r="A66" s="8">
        <v>62</v>
      </c>
      <c r="B66" s="33" t="s">
        <v>224</v>
      </c>
      <c r="C66" s="33" t="s">
        <v>225</v>
      </c>
      <c r="D66" s="8" t="s">
        <v>24</v>
      </c>
      <c r="E66" s="33" t="s">
        <v>95</v>
      </c>
      <c r="F66" s="8" t="s">
        <v>226</v>
      </c>
      <c r="G66" s="8" t="str">
        <f t="shared" si="3"/>
        <v>4.07/km</v>
      </c>
      <c r="H66" s="7">
        <f t="shared" si="4"/>
        <v>0.005763888888888891</v>
      </c>
      <c r="I66" s="7">
        <f t="shared" si="5"/>
        <v>0.00541666666666667</v>
      </c>
    </row>
    <row r="67" spans="1:9" ht="12.75">
      <c r="A67" s="8">
        <v>63</v>
      </c>
      <c r="B67" s="33" t="s">
        <v>227</v>
      </c>
      <c r="C67" s="33" t="s">
        <v>228</v>
      </c>
      <c r="D67" s="8" t="s">
        <v>63</v>
      </c>
      <c r="E67" s="33" t="s">
        <v>56</v>
      </c>
      <c r="F67" s="8" t="s">
        <v>229</v>
      </c>
      <c r="G67" s="8" t="str">
        <f t="shared" si="3"/>
        <v>4.09/km</v>
      </c>
      <c r="H67" s="7">
        <f t="shared" si="4"/>
        <v>0.005983796296296296</v>
      </c>
      <c r="I67" s="7">
        <f t="shared" si="5"/>
        <v>0.003923611111111114</v>
      </c>
    </row>
    <row r="68" spans="1:9" ht="12.75">
      <c r="A68" s="8">
        <v>64</v>
      </c>
      <c r="B68" s="33" t="s">
        <v>230</v>
      </c>
      <c r="C68" s="33" t="s">
        <v>231</v>
      </c>
      <c r="D68" s="8" t="s">
        <v>20</v>
      </c>
      <c r="E68" s="33" t="s">
        <v>232</v>
      </c>
      <c r="F68" s="8" t="s">
        <v>233</v>
      </c>
      <c r="G68" s="8" t="str">
        <f t="shared" si="3"/>
        <v>4.09/km</v>
      </c>
      <c r="H68" s="7">
        <f t="shared" si="4"/>
        <v>0.005995370370370373</v>
      </c>
      <c r="I68" s="7">
        <f t="shared" si="5"/>
        <v>0.005995370370370373</v>
      </c>
    </row>
    <row r="69" spans="1:9" ht="12.75">
      <c r="A69" s="8">
        <v>65</v>
      </c>
      <c r="B69" s="33" t="s">
        <v>181</v>
      </c>
      <c r="C69" s="33" t="s">
        <v>234</v>
      </c>
      <c r="D69" s="8" t="s">
        <v>24</v>
      </c>
      <c r="E69" s="36" t="s">
        <v>11</v>
      </c>
      <c r="F69" s="8" t="s">
        <v>235</v>
      </c>
      <c r="G69" s="8" t="str">
        <f t="shared" si="3"/>
        <v>4.10/km</v>
      </c>
      <c r="H69" s="7">
        <f t="shared" si="4"/>
        <v>0.00601851851851852</v>
      </c>
      <c r="I69" s="7">
        <f t="shared" si="5"/>
        <v>0.005671296296296299</v>
      </c>
    </row>
    <row r="70" spans="1:9" ht="12.75">
      <c r="A70" s="8">
        <v>66</v>
      </c>
      <c r="B70" s="33" t="s">
        <v>203</v>
      </c>
      <c r="C70" s="33" t="s">
        <v>236</v>
      </c>
      <c r="D70" s="8" t="s">
        <v>76</v>
      </c>
      <c r="E70" s="36" t="s">
        <v>11</v>
      </c>
      <c r="F70" s="8" t="s">
        <v>237</v>
      </c>
      <c r="G70" s="8" t="str">
        <f t="shared" si="3"/>
        <v>4.10/km</v>
      </c>
      <c r="H70" s="7">
        <f t="shared" si="4"/>
        <v>0.006041666666666667</v>
      </c>
      <c r="I70" s="7">
        <f t="shared" si="5"/>
        <v>0.003680555555555555</v>
      </c>
    </row>
    <row r="71" spans="1:9" ht="12.75">
      <c r="A71" s="8">
        <v>67</v>
      </c>
      <c r="B71" s="33" t="s">
        <v>238</v>
      </c>
      <c r="C71" s="33" t="s">
        <v>239</v>
      </c>
      <c r="D71" s="8" t="s">
        <v>76</v>
      </c>
      <c r="E71" s="33" t="s">
        <v>29</v>
      </c>
      <c r="F71" s="8" t="s">
        <v>240</v>
      </c>
      <c r="G71" s="8" t="str">
        <f t="shared" si="3"/>
        <v>4.10/km</v>
      </c>
      <c r="H71" s="7">
        <f t="shared" si="4"/>
        <v>0.0060648148148148145</v>
      </c>
      <c r="I71" s="7">
        <f t="shared" si="5"/>
        <v>0.003703703703703702</v>
      </c>
    </row>
    <row r="72" spans="1:9" ht="12.75">
      <c r="A72" s="8">
        <v>68</v>
      </c>
      <c r="B72" s="33" t="s">
        <v>241</v>
      </c>
      <c r="C72" s="33" t="s">
        <v>44</v>
      </c>
      <c r="D72" s="8" t="s">
        <v>128</v>
      </c>
      <c r="E72" s="33" t="s">
        <v>242</v>
      </c>
      <c r="F72" s="8" t="s">
        <v>243</v>
      </c>
      <c r="G72" s="8" t="str">
        <f t="shared" si="3"/>
        <v>4.10/km</v>
      </c>
      <c r="H72" s="7">
        <f t="shared" si="4"/>
        <v>0.006111111111111112</v>
      </c>
      <c r="I72" s="7">
        <f t="shared" si="5"/>
        <v>0.002222222222222226</v>
      </c>
    </row>
    <row r="73" spans="1:9" ht="12.75">
      <c r="A73" s="8">
        <v>69</v>
      </c>
      <c r="B73" s="33" t="s">
        <v>244</v>
      </c>
      <c r="C73" s="33" t="s">
        <v>215</v>
      </c>
      <c r="D73" s="8" t="s">
        <v>115</v>
      </c>
      <c r="E73" s="33" t="s">
        <v>82</v>
      </c>
      <c r="F73" s="8" t="s">
        <v>245</v>
      </c>
      <c r="G73" s="8" t="str">
        <f t="shared" si="3"/>
        <v>4.11/km</v>
      </c>
      <c r="H73" s="7">
        <f t="shared" si="4"/>
        <v>0.006122685185185182</v>
      </c>
      <c r="I73" s="7">
        <f t="shared" si="5"/>
        <v>0.0024189814814814803</v>
      </c>
    </row>
    <row r="74" spans="1:9" ht="12.75">
      <c r="A74" s="8">
        <v>70</v>
      </c>
      <c r="B74" s="33" t="s">
        <v>246</v>
      </c>
      <c r="C74" s="33" t="s">
        <v>247</v>
      </c>
      <c r="D74" s="8" t="s">
        <v>206</v>
      </c>
      <c r="E74" s="33" t="s">
        <v>79</v>
      </c>
      <c r="F74" s="8" t="s">
        <v>248</v>
      </c>
      <c r="G74" s="8" t="str">
        <f t="shared" si="3"/>
        <v>4.11/km</v>
      </c>
      <c r="H74" s="7">
        <f t="shared" si="4"/>
        <v>0.006168981481481484</v>
      </c>
      <c r="I74" s="7">
        <f t="shared" si="5"/>
        <v>0.0007638888888888903</v>
      </c>
    </row>
    <row r="75" spans="1:9" ht="12.75">
      <c r="A75" s="8">
        <v>71</v>
      </c>
      <c r="B75" s="33" t="s">
        <v>249</v>
      </c>
      <c r="C75" s="33" t="s">
        <v>201</v>
      </c>
      <c r="D75" s="8" t="s">
        <v>63</v>
      </c>
      <c r="E75" s="33" t="s">
        <v>33</v>
      </c>
      <c r="F75" s="8" t="s">
        <v>250</v>
      </c>
      <c r="G75" s="8" t="str">
        <f t="shared" si="3"/>
        <v>4.12/km</v>
      </c>
      <c r="H75" s="7">
        <f t="shared" si="4"/>
        <v>0.006261574074074076</v>
      </c>
      <c r="I75" s="7">
        <f t="shared" si="5"/>
        <v>0.004201388888888893</v>
      </c>
    </row>
    <row r="76" spans="1:9" ht="12.75">
      <c r="A76" s="8">
        <v>72</v>
      </c>
      <c r="B76" s="33" t="s">
        <v>251</v>
      </c>
      <c r="C76" s="33" t="s">
        <v>252</v>
      </c>
      <c r="D76" s="8" t="s">
        <v>115</v>
      </c>
      <c r="E76" s="33" t="s">
        <v>82</v>
      </c>
      <c r="F76" s="8" t="s">
        <v>253</v>
      </c>
      <c r="G76" s="8" t="str">
        <f t="shared" si="3"/>
        <v>4.12/km</v>
      </c>
      <c r="H76" s="7">
        <f t="shared" si="4"/>
        <v>0.006296296296296293</v>
      </c>
      <c r="I76" s="7">
        <f t="shared" si="5"/>
        <v>0.002592592592592591</v>
      </c>
    </row>
    <row r="77" spans="1:9" ht="12.75">
      <c r="A77" s="8">
        <v>73</v>
      </c>
      <c r="B77" s="33" t="s">
        <v>254</v>
      </c>
      <c r="C77" s="33" t="s">
        <v>255</v>
      </c>
      <c r="D77" s="8" t="s">
        <v>76</v>
      </c>
      <c r="E77" s="33" t="s">
        <v>33</v>
      </c>
      <c r="F77" s="8" t="s">
        <v>256</v>
      </c>
      <c r="G77" s="8" t="str">
        <f t="shared" si="3"/>
        <v>4.13/km</v>
      </c>
      <c r="H77" s="7">
        <f t="shared" si="4"/>
        <v>0.006354166666666668</v>
      </c>
      <c r="I77" s="7">
        <f t="shared" si="5"/>
        <v>0.003993055555555555</v>
      </c>
    </row>
    <row r="78" spans="1:9" ht="12.75">
      <c r="A78" s="8">
        <v>74</v>
      </c>
      <c r="B78" s="33" t="s">
        <v>257</v>
      </c>
      <c r="C78" s="33" t="s">
        <v>258</v>
      </c>
      <c r="D78" s="8" t="s">
        <v>259</v>
      </c>
      <c r="E78" s="33" t="s">
        <v>129</v>
      </c>
      <c r="F78" s="8" t="s">
        <v>260</v>
      </c>
      <c r="G78" s="8" t="str">
        <f aca="true" t="shared" si="6" ref="G78:G141">TEXT(INT((HOUR(F78)*3600+MINUTE(F78)*60+SECOND(F78))/$I$3/60),"0")&amp;"."&amp;TEXT(MOD((HOUR(F78)*3600+MINUTE(F78)*60+SECOND(F78))/$I$3,60),"00")&amp;"/km"</f>
        <v>4.13/km</v>
      </c>
      <c r="H78" s="7">
        <f aca="true" t="shared" si="7" ref="H78:H141">F78-$F$5</f>
        <v>0.006458333333333333</v>
      </c>
      <c r="I78" s="7">
        <f aca="true" t="shared" si="8" ref="I78:I141">F78-INDEX($F$5:$F$2685,MATCH(D78,$D$5:$D$2685,0))</f>
        <v>0</v>
      </c>
    </row>
    <row r="79" spans="1:9" ht="12.75">
      <c r="A79" s="8">
        <v>75</v>
      </c>
      <c r="B79" s="33" t="s">
        <v>261</v>
      </c>
      <c r="C79" s="33" t="s">
        <v>262</v>
      </c>
      <c r="D79" s="8" t="s">
        <v>48</v>
      </c>
      <c r="E79" s="33" t="s">
        <v>33</v>
      </c>
      <c r="F79" s="8" t="s">
        <v>260</v>
      </c>
      <c r="G79" s="8" t="str">
        <f t="shared" si="6"/>
        <v>4.13/km</v>
      </c>
      <c r="H79" s="7">
        <f t="shared" si="7"/>
        <v>0.006458333333333333</v>
      </c>
      <c r="I79" s="7">
        <f t="shared" si="8"/>
        <v>0.0050115740740740745</v>
      </c>
    </row>
    <row r="80" spans="1:9" ht="12.75">
      <c r="A80" s="8">
        <v>76</v>
      </c>
      <c r="B80" s="33" t="s">
        <v>263</v>
      </c>
      <c r="C80" s="33" t="s">
        <v>264</v>
      </c>
      <c r="D80" s="8" t="s">
        <v>158</v>
      </c>
      <c r="E80" s="33" t="s">
        <v>173</v>
      </c>
      <c r="F80" s="8" t="s">
        <v>265</v>
      </c>
      <c r="G80" s="8" t="str">
        <f t="shared" si="6"/>
        <v>4.14/km</v>
      </c>
      <c r="H80" s="7">
        <f t="shared" si="7"/>
        <v>0.00648148148148148</v>
      </c>
      <c r="I80" s="7">
        <f t="shared" si="8"/>
        <v>0.001851851851851851</v>
      </c>
    </row>
    <row r="81" spans="1:9" ht="12.75">
      <c r="A81" s="8">
        <v>77</v>
      </c>
      <c r="B81" s="33" t="s">
        <v>266</v>
      </c>
      <c r="C81" s="33" t="s">
        <v>44</v>
      </c>
      <c r="D81" s="8" t="s">
        <v>20</v>
      </c>
      <c r="E81" s="33" t="s">
        <v>232</v>
      </c>
      <c r="F81" s="8" t="s">
        <v>267</v>
      </c>
      <c r="G81" s="8" t="str">
        <f t="shared" si="6"/>
        <v>4.14/km</v>
      </c>
      <c r="H81" s="7">
        <f t="shared" si="7"/>
        <v>0.006527777777777778</v>
      </c>
      <c r="I81" s="7">
        <f t="shared" si="8"/>
        <v>0.006527777777777778</v>
      </c>
    </row>
    <row r="82" spans="1:9" ht="12.75">
      <c r="A82" s="8">
        <v>78</v>
      </c>
      <c r="B82" s="33" t="s">
        <v>268</v>
      </c>
      <c r="C82" s="33" t="s">
        <v>269</v>
      </c>
      <c r="D82" s="8" t="s">
        <v>206</v>
      </c>
      <c r="E82" s="33" t="s">
        <v>189</v>
      </c>
      <c r="F82" s="8" t="s">
        <v>270</v>
      </c>
      <c r="G82" s="8" t="str">
        <f t="shared" si="6"/>
        <v>4.14/km</v>
      </c>
      <c r="H82" s="7">
        <f t="shared" si="7"/>
        <v>0.006550925925925925</v>
      </c>
      <c r="I82" s="7">
        <f t="shared" si="8"/>
        <v>0.001145833333333332</v>
      </c>
    </row>
    <row r="83" spans="1:9" ht="12.75">
      <c r="A83" s="8">
        <v>79</v>
      </c>
      <c r="B83" s="33" t="s">
        <v>271</v>
      </c>
      <c r="C83" s="33" t="s">
        <v>234</v>
      </c>
      <c r="D83" s="8" t="s">
        <v>63</v>
      </c>
      <c r="E83" s="33" t="s">
        <v>56</v>
      </c>
      <c r="F83" s="8" t="s">
        <v>272</v>
      </c>
      <c r="G83" s="8" t="str">
        <f t="shared" si="6"/>
        <v>4.15/km</v>
      </c>
      <c r="H83" s="7">
        <f t="shared" si="7"/>
        <v>0.00659722222222222</v>
      </c>
      <c r="I83" s="7">
        <f t="shared" si="8"/>
        <v>0.004537037037037037</v>
      </c>
    </row>
    <row r="84" spans="1:9" ht="12.75">
      <c r="A84" s="8">
        <v>80</v>
      </c>
      <c r="B84" s="33" t="s">
        <v>273</v>
      </c>
      <c r="C84" s="33" t="s">
        <v>105</v>
      </c>
      <c r="D84" s="8" t="s">
        <v>63</v>
      </c>
      <c r="E84" s="33" t="s">
        <v>33</v>
      </c>
      <c r="F84" s="8" t="s">
        <v>274</v>
      </c>
      <c r="G84" s="8" t="str">
        <f t="shared" si="6"/>
        <v>4.15/km</v>
      </c>
      <c r="H84" s="7">
        <f t="shared" si="7"/>
        <v>0.006631944444444444</v>
      </c>
      <c r="I84" s="7">
        <f t="shared" si="8"/>
        <v>0.0045717592592592615</v>
      </c>
    </row>
    <row r="85" spans="1:9" ht="12.75">
      <c r="A85" s="8">
        <v>81</v>
      </c>
      <c r="B85" s="33" t="s">
        <v>275</v>
      </c>
      <c r="C85" s="33" t="s">
        <v>276</v>
      </c>
      <c r="D85" s="8" t="s">
        <v>277</v>
      </c>
      <c r="E85" s="33" t="s">
        <v>82</v>
      </c>
      <c r="F85" s="8" t="s">
        <v>278</v>
      </c>
      <c r="G85" s="8" t="str">
        <f t="shared" si="6"/>
        <v>4.15/km</v>
      </c>
      <c r="H85" s="7">
        <f t="shared" si="7"/>
        <v>0.006689814814814819</v>
      </c>
      <c r="I85" s="7">
        <f t="shared" si="8"/>
        <v>0</v>
      </c>
    </row>
    <row r="86" spans="1:9" ht="12.75">
      <c r="A86" s="8">
        <v>82</v>
      </c>
      <c r="B86" s="33" t="s">
        <v>279</v>
      </c>
      <c r="C86" s="33" t="s">
        <v>32</v>
      </c>
      <c r="D86" s="8" t="s">
        <v>128</v>
      </c>
      <c r="E86" s="33" t="s">
        <v>56</v>
      </c>
      <c r="F86" s="8" t="s">
        <v>280</v>
      </c>
      <c r="G86" s="8" t="str">
        <f t="shared" si="6"/>
        <v>4.17/km</v>
      </c>
      <c r="H86" s="7">
        <f t="shared" si="7"/>
        <v>0.006863425925925929</v>
      </c>
      <c r="I86" s="7">
        <f t="shared" si="8"/>
        <v>0.002974537037037043</v>
      </c>
    </row>
    <row r="87" spans="1:9" ht="12.75">
      <c r="A87" s="8">
        <v>83</v>
      </c>
      <c r="B87" s="33" t="s">
        <v>281</v>
      </c>
      <c r="C87" s="33" t="s">
        <v>85</v>
      </c>
      <c r="D87" s="8" t="s">
        <v>48</v>
      </c>
      <c r="E87" s="33" t="s">
        <v>212</v>
      </c>
      <c r="F87" s="8" t="s">
        <v>282</v>
      </c>
      <c r="G87" s="8" t="str">
        <f t="shared" si="6"/>
        <v>4.17/km</v>
      </c>
      <c r="H87" s="7">
        <f t="shared" si="7"/>
        <v>0.006898148148148146</v>
      </c>
      <c r="I87" s="7">
        <f t="shared" si="8"/>
        <v>0.0054513888888888876</v>
      </c>
    </row>
    <row r="88" spans="1:9" ht="12.75">
      <c r="A88" s="8">
        <v>84</v>
      </c>
      <c r="B88" s="33" t="s">
        <v>283</v>
      </c>
      <c r="C88" s="33" t="s">
        <v>67</v>
      </c>
      <c r="D88" s="8" t="s">
        <v>48</v>
      </c>
      <c r="E88" s="33" t="s">
        <v>284</v>
      </c>
      <c r="F88" s="8" t="s">
        <v>285</v>
      </c>
      <c r="G88" s="8" t="str">
        <f t="shared" si="6"/>
        <v>4.18/km</v>
      </c>
      <c r="H88" s="7">
        <f t="shared" si="7"/>
        <v>0.007025462962962959</v>
      </c>
      <c r="I88" s="7">
        <f t="shared" si="8"/>
        <v>0.0055787037037037</v>
      </c>
    </row>
    <row r="89" spans="1:9" ht="12.75">
      <c r="A89" s="8">
        <v>85</v>
      </c>
      <c r="B89" s="33" t="s">
        <v>286</v>
      </c>
      <c r="C89" s="33" t="s">
        <v>287</v>
      </c>
      <c r="D89" s="8" t="s">
        <v>259</v>
      </c>
      <c r="E89" s="33" t="s">
        <v>288</v>
      </c>
      <c r="F89" s="8" t="s">
        <v>285</v>
      </c>
      <c r="G89" s="8" t="str">
        <f t="shared" si="6"/>
        <v>4.18/km</v>
      </c>
      <c r="H89" s="7">
        <f t="shared" si="7"/>
        <v>0.007025462962962959</v>
      </c>
      <c r="I89" s="7">
        <f t="shared" si="8"/>
        <v>0.0005671296296296258</v>
      </c>
    </row>
    <row r="90" spans="1:9" ht="12.75">
      <c r="A90" s="8">
        <v>86</v>
      </c>
      <c r="B90" s="33" t="s">
        <v>289</v>
      </c>
      <c r="C90" s="33" t="s">
        <v>85</v>
      </c>
      <c r="D90" s="8" t="s">
        <v>24</v>
      </c>
      <c r="E90" s="33" t="s">
        <v>59</v>
      </c>
      <c r="F90" s="8" t="s">
        <v>290</v>
      </c>
      <c r="G90" s="8" t="str">
        <f t="shared" si="6"/>
        <v>4.18/km</v>
      </c>
      <c r="H90" s="7">
        <f t="shared" si="7"/>
        <v>0.0070370370370370396</v>
      </c>
      <c r="I90" s="7">
        <f t="shared" si="8"/>
        <v>0.006689814814814819</v>
      </c>
    </row>
    <row r="91" spans="1:9" ht="12.75">
      <c r="A91" s="8">
        <v>87</v>
      </c>
      <c r="B91" s="33" t="s">
        <v>291</v>
      </c>
      <c r="C91" s="33" t="s">
        <v>292</v>
      </c>
      <c r="D91" s="8" t="s">
        <v>63</v>
      </c>
      <c r="E91" s="33" t="s">
        <v>33</v>
      </c>
      <c r="F91" s="8" t="s">
        <v>293</v>
      </c>
      <c r="G91" s="8" t="str">
        <f t="shared" si="6"/>
        <v>4.19/km</v>
      </c>
      <c r="H91" s="7">
        <f t="shared" si="7"/>
        <v>0.007083333333333334</v>
      </c>
      <c r="I91" s="7">
        <f t="shared" si="8"/>
        <v>0.005023148148148152</v>
      </c>
    </row>
    <row r="92" spans="1:9" ht="12.75">
      <c r="A92" s="8">
        <v>88</v>
      </c>
      <c r="B92" s="33" t="s">
        <v>294</v>
      </c>
      <c r="C92" s="33" t="s">
        <v>67</v>
      </c>
      <c r="D92" s="8" t="s">
        <v>20</v>
      </c>
      <c r="E92" s="33" t="s">
        <v>219</v>
      </c>
      <c r="F92" s="8" t="s">
        <v>293</v>
      </c>
      <c r="G92" s="8" t="str">
        <f t="shared" si="6"/>
        <v>4.19/km</v>
      </c>
      <c r="H92" s="7">
        <f t="shared" si="7"/>
        <v>0.007083333333333334</v>
      </c>
      <c r="I92" s="7">
        <f t="shared" si="8"/>
        <v>0.007083333333333334</v>
      </c>
    </row>
    <row r="93" spans="1:9" ht="12.75">
      <c r="A93" s="8">
        <v>89</v>
      </c>
      <c r="B93" s="33" t="s">
        <v>295</v>
      </c>
      <c r="C93" s="33" t="s">
        <v>215</v>
      </c>
      <c r="D93" s="8" t="s">
        <v>76</v>
      </c>
      <c r="E93" s="33" t="s">
        <v>296</v>
      </c>
      <c r="F93" s="8" t="s">
        <v>297</v>
      </c>
      <c r="G93" s="8" t="str">
        <f t="shared" si="6"/>
        <v>4.19/km</v>
      </c>
      <c r="H93" s="7">
        <f t="shared" si="7"/>
        <v>0.007129629629629632</v>
      </c>
      <c r="I93" s="7">
        <f t="shared" si="8"/>
        <v>0.004768518518518519</v>
      </c>
    </row>
    <row r="94" spans="1:9" ht="12.75">
      <c r="A94" s="8">
        <v>90</v>
      </c>
      <c r="B94" s="33" t="s">
        <v>298</v>
      </c>
      <c r="C94" s="33" t="s">
        <v>85</v>
      </c>
      <c r="D94" s="8" t="s">
        <v>48</v>
      </c>
      <c r="E94" s="33" t="s">
        <v>209</v>
      </c>
      <c r="F94" s="8" t="s">
        <v>299</v>
      </c>
      <c r="G94" s="8" t="str">
        <f t="shared" si="6"/>
        <v>4.20/km</v>
      </c>
      <c r="H94" s="7">
        <f t="shared" si="7"/>
        <v>0.00721064814814815</v>
      </c>
      <c r="I94" s="7">
        <f t="shared" si="8"/>
        <v>0.005763888888888891</v>
      </c>
    </row>
    <row r="95" spans="1:9" ht="12.75">
      <c r="A95" s="8">
        <v>91</v>
      </c>
      <c r="B95" s="33" t="s">
        <v>300</v>
      </c>
      <c r="C95" s="33" t="s">
        <v>36</v>
      </c>
      <c r="D95" s="8" t="s">
        <v>20</v>
      </c>
      <c r="E95" s="33" t="s">
        <v>173</v>
      </c>
      <c r="F95" s="8" t="s">
        <v>301</v>
      </c>
      <c r="G95" s="8" t="str">
        <f t="shared" si="6"/>
        <v>4.20/km</v>
      </c>
      <c r="H95" s="7">
        <f t="shared" si="7"/>
        <v>0.007233796296296297</v>
      </c>
      <c r="I95" s="7">
        <f t="shared" si="8"/>
        <v>0.007233796296296297</v>
      </c>
    </row>
    <row r="96" spans="1:9" ht="12.75">
      <c r="A96" s="8">
        <v>92</v>
      </c>
      <c r="B96" s="33" t="s">
        <v>302</v>
      </c>
      <c r="C96" s="33" t="s">
        <v>94</v>
      </c>
      <c r="D96" s="8" t="s">
        <v>63</v>
      </c>
      <c r="E96" s="33" t="s">
        <v>88</v>
      </c>
      <c r="F96" s="8" t="s">
        <v>303</v>
      </c>
      <c r="G96" s="8" t="str">
        <f t="shared" si="6"/>
        <v>4.22/km</v>
      </c>
      <c r="H96" s="7">
        <f t="shared" si="7"/>
        <v>0.007442129629629625</v>
      </c>
      <c r="I96" s="7">
        <f t="shared" si="8"/>
        <v>0.005381944444444443</v>
      </c>
    </row>
    <row r="97" spans="1:9" ht="12.75">
      <c r="A97" s="8">
        <v>93</v>
      </c>
      <c r="B97" s="33" t="s">
        <v>304</v>
      </c>
      <c r="C97" s="33" t="s">
        <v>124</v>
      </c>
      <c r="D97" s="8" t="s">
        <v>115</v>
      </c>
      <c r="E97" s="33" t="s">
        <v>305</v>
      </c>
      <c r="F97" s="8" t="s">
        <v>306</v>
      </c>
      <c r="G97" s="8" t="str">
        <f t="shared" si="6"/>
        <v>4.22/km</v>
      </c>
      <c r="H97" s="7">
        <f t="shared" si="7"/>
        <v>0.007465277777777772</v>
      </c>
      <c r="I97" s="7">
        <f t="shared" si="8"/>
        <v>0.00376157407407407</v>
      </c>
    </row>
    <row r="98" spans="1:9" ht="12.75">
      <c r="A98" s="8">
        <v>94</v>
      </c>
      <c r="B98" s="33" t="s">
        <v>307</v>
      </c>
      <c r="C98" s="33" t="s">
        <v>292</v>
      </c>
      <c r="D98" s="8" t="s">
        <v>76</v>
      </c>
      <c r="E98" s="33" t="s">
        <v>37</v>
      </c>
      <c r="F98" s="8" t="s">
        <v>308</v>
      </c>
      <c r="G98" s="8" t="str">
        <f t="shared" si="6"/>
        <v>4.22/km</v>
      </c>
      <c r="H98" s="7">
        <f t="shared" si="7"/>
        <v>0.007476851851851853</v>
      </c>
      <c r="I98" s="7">
        <f t="shared" si="8"/>
        <v>0.00511574074074074</v>
      </c>
    </row>
    <row r="99" spans="1:9" ht="12.75">
      <c r="A99" s="8">
        <v>95</v>
      </c>
      <c r="B99" s="33" t="s">
        <v>309</v>
      </c>
      <c r="C99" s="33" t="s">
        <v>132</v>
      </c>
      <c r="D99" s="8" t="s">
        <v>63</v>
      </c>
      <c r="E99" s="33" t="s">
        <v>305</v>
      </c>
      <c r="F99" s="8" t="s">
        <v>310</v>
      </c>
      <c r="G99" s="8" t="str">
        <f t="shared" si="6"/>
        <v>4.23/km</v>
      </c>
      <c r="H99" s="7">
        <f t="shared" si="7"/>
        <v>0.007511574074074073</v>
      </c>
      <c r="I99" s="7">
        <f t="shared" si="8"/>
        <v>0.005451388888888891</v>
      </c>
    </row>
    <row r="100" spans="1:9" ht="12.75">
      <c r="A100" s="8">
        <v>96</v>
      </c>
      <c r="B100" s="33" t="s">
        <v>311</v>
      </c>
      <c r="C100" s="33" t="s">
        <v>239</v>
      </c>
      <c r="D100" s="8" t="s">
        <v>20</v>
      </c>
      <c r="E100" s="33" t="s">
        <v>312</v>
      </c>
      <c r="F100" s="8" t="s">
        <v>313</v>
      </c>
      <c r="G100" s="8" t="str">
        <f t="shared" si="6"/>
        <v>4.23/km</v>
      </c>
      <c r="H100" s="7">
        <f t="shared" si="7"/>
        <v>0.007557870370370371</v>
      </c>
      <c r="I100" s="7">
        <f t="shared" si="8"/>
        <v>0.007557870370370371</v>
      </c>
    </row>
    <row r="101" spans="1:9" ht="12.75">
      <c r="A101" s="8">
        <v>97</v>
      </c>
      <c r="B101" s="33" t="s">
        <v>314</v>
      </c>
      <c r="C101" s="33" t="s">
        <v>75</v>
      </c>
      <c r="D101" s="8" t="s">
        <v>63</v>
      </c>
      <c r="E101" s="33" t="s">
        <v>305</v>
      </c>
      <c r="F101" s="8" t="s">
        <v>315</v>
      </c>
      <c r="G101" s="8" t="str">
        <f t="shared" si="6"/>
        <v>4.24/km</v>
      </c>
      <c r="H101" s="7">
        <f t="shared" si="7"/>
        <v>0.0076273148148148125</v>
      </c>
      <c r="I101" s="7">
        <f t="shared" si="8"/>
        <v>0.00556712962962963</v>
      </c>
    </row>
    <row r="102" spans="1:9" ht="12.75">
      <c r="A102" s="8">
        <v>98</v>
      </c>
      <c r="B102" s="33" t="s">
        <v>316</v>
      </c>
      <c r="C102" s="33" t="s">
        <v>317</v>
      </c>
      <c r="D102" s="8" t="s">
        <v>158</v>
      </c>
      <c r="E102" s="33" t="s">
        <v>318</v>
      </c>
      <c r="F102" s="8" t="s">
        <v>319</v>
      </c>
      <c r="G102" s="8" t="str">
        <f t="shared" si="6"/>
        <v>4.24/km</v>
      </c>
      <c r="H102" s="7">
        <f t="shared" si="7"/>
        <v>0.007650462962962963</v>
      </c>
      <c r="I102" s="7">
        <f t="shared" si="8"/>
        <v>0.0030208333333333337</v>
      </c>
    </row>
    <row r="103" spans="1:9" ht="12.75">
      <c r="A103" s="8">
        <v>99</v>
      </c>
      <c r="B103" s="33" t="s">
        <v>320</v>
      </c>
      <c r="C103" s="33" t="s">
        <v>182</v>
      </c>
      <c r="D103" s="8" t="s">
        <v>206</v>
      </c>
      <c r="E103" s="33" t="s">
        <v>82</v>
      </c>
      <c r="F103" s="8" t="s">
        <v>321</v>
      </c>
      <c r="G103" s="8" t="str">
        <f t="shared" si="6"/>
        <v>4.26/km</v>
      </c>
      <c r="H103" s="7">
        <f t="shared" si="7"/>
        <v>0.007893518518518515</v>
      </c>
      <c r="I103" s="7">
        <f t="shared" si="8"/>
        <v>0.0024884259259259217</v>
      </c>
    </row>
    <row r="104" spans="1:9" ht="12.75">
      <c r="A104" s="8">
        <v>100</v>
      </c>
      <c r="B104" s="33" t="s">
        <v>322</v>
      </c>
      <c r="C104" s="33" t="s">
        <v>215</v>
      </c>
      <c r="D104" s="8" t="s">
        <v>63</v>
      </c>
      <c r="E104" s="33" t="s">
        <v>323</v>
      </c>
      <c r="F104" s="8" t="s">
        <v>324</v>
      </c>
      <c r="G104" s="8" t="str">
        <f t="shared" si="6"/>
        <v>4.26/km</v>
      </c>
      <c r="H104" s="7">
        <f t="shared" si="7"/>
        <v>0.007916666666666669</v>
      </c>
      <c r="I104" s="7">
        <f t="shared" si="8"/>
        <v>0.005856481481481487</v>
      </c>
    </row>
    <row r="105" spans="1:9" ht="12.75">
      <c r="A105" s="37">
        <v>101</v>
      </c>
      <c r="B105" s="38" t="s">
        <v>325</v>
      </c>
      <c r="C105" s="38" t="s">
        <v>326</v>
      </c>
      <c r="D105" s="37" t="s">
        <v>20</v>
      </c>
      <c r="E105" s="38" t="s">
        <v>12</v>
      </c>
      <c r="F105" s="37" t="s">
        <v>327</v>
      </c>
      <c r="G105" s="37" t="str">
        <f t="shared" si="6"/>
        <v>4.26/km</v>
      </c>
      <c r="H105" s="39">
        <f t="shared" si="7"/>
        <v>0.00792824074074074</v>
      </c>
      <c r="I105" s="39">
        <f t="shared" si="8"/>
        <v>0.00792824074074074</v>
      </c>
    </row>
    <row r="106" spans="1:9" ht="12.75">
      <c r="A106" s="8">
        <v>102</v>
      </c>
      <c r="B106" s="33" t="s">
        <v>328</v>
      </c>
      <c r="C106" s="33" t="s">
        <v>94</v>
      </c>
      <c r="D106" s="8" t="s">
        <v>76</v>
      </c>
      <c r="E106" s="33" t="s">
        <v>329</v>
      </c>
      <c r="F106" s="8" t="s">
        <v>330</v>
      </c>
      <c r="G106" s="8" t="str">
        <f t="shared" si="6"/>
        <v>4.27/km</v>
      </c>
      <c r="H106" s="7">
        <f t="shared" si="7"/>
        <v>0.007997685185185184</v>
      </c>
      <c r="I106" s="7">
        <f t="shared" si="8"/>
        <v>0.005636574074074072</v>
      </c>
    </row>
    <row r="107" spans="1:9" ht="12.75">
      <c r="A107" s="8">
        <v>103</v>
      </c>
      <c r="B107" s="33" t="s">
        <v>331</v>
      </c>
      <c r="C107" s="33" t="s">
        <v>332</v>
      </c>
      <c r="D107" s="8" t="s">
        <v>76</v>
      </c>
      <c r="E107" s="33" t="s">
        <v>173</v>
      </c>
      <c r="F107" s="8" t="s">
        <v>333</v>
      </c>
      <c r="G107" s="8" t="str">
        <f t="shared" si="6"/>
        <v>4.27/km</v>
      </c>
      <c r="H107" s="7">
        <f t="shared" si="7"/>
        <v>0.008032407407407408</v>
      </c>
      <c r="I107" s="7">
        <f t="shared" si="8"/>
        <v>0.005671296296296296</v>
      </c>
    </row>
    <row r="108" spans="1:9" ht="12.75">
      <c r="A108" s="8">
        <v>104</v>
      </c>
      <c r="B108" s="33" t="s">
        <v>334</v>
      </c>
      <c r="C108" s="33" t="s">
        <v>228</v>
      </c>
      <c r="D108" s="8" t="s">
        <v>24</v>
      </c>
      <c r="E108" s="33" t="s">
        <v>335</v>
      </c>
      <c r="F108" s="8" t="s">
        <v>336</v>
      </c>
      <c r="G108" s="8" t="str">
        <f t="shared" si="6"/>
        <v>4.27/km</v>
      </c>
      <c r="H108" s="7">
        <f t="shared" si="7"/>
        <v>0.008078703703703706</v>
      </c>
      <c r="I108" s="7">
        <f t="shared" si="8"/>
        <v>0.007731481481481485</v>
      </c>
    </row>
    <row r="109" spans="1:9" ht="12.75">
      <c r="A109" s="8">
        <v>105</v>
      </c>
      <c r="B109" s="33" t="s">
        <v>337</v>
      </c>
      <c r="C109" s="33" t="s">
        <v>44</v>
      </c>
      <c r="D109" s="8" t="s">
        <v>115</v>
      </c>
      <c r="E109" s="33" t="s">
        <v>29</v>
      </c>
      <c r="F109" s="8" t="s">
        <v>338</v>
      </c>
      <c r="G109" s="8" t="str">
        <f t="shared" si="6"/>
        <v>4.28/km</v>
      </c>
      <c r="H109" s="7">
        <f t="shared" si="7"/>
        <v>0.008148148148148144</v>
      </c>
      <c r="I109" s="7">
        <f t="shared" si="8"/>
        <v>0.004444444444444442</v>
      </c>
    </row>
    <row r="110" spans="1:9" ht="12.75">
      <c r="A110" s="8">
        <v>106</v>
      </c>
      <c r="B110" s="33" t="s">
        <v>339</v>
      </c>
      <c r="C110" s="33" t="s">
        <v>340</v>
      </c>
      <c r="D110" s="8" t="s">
        <v>115</v>
      </c>
      <c r="E110" s="33" t="s">
        <v>341</v>
      </c>
      <c r="F110" s="8" t="s">
        <v>342</v>
      </c>
      <c r="G110" s="8" t="str">
        <f t="shared" si="6"/>
        <v>4.29/km</v>
      </c>
      <c r="H110" s="7">
        <f t="shared" si="7"/>
        <v>0.00826388888888889</v>
      </c>
      <c r="I110" s="7">
        <f t="shared" si="8"/>
        <v>0.004560185185185188</v>
      </c>
    </row>
    <row r="111" spans="1:9" ht="12.75">
      <c r="A111" s="8">
        <v>107</v>
      </c>
      <c r="B111" s="33" t="s">
        <v>343</v>
      </c>
      <c r="C111" s="33" t="s">
        <v>162</v>
      </c>
      <c r="D111" s="8" t="s">
        <v>63</v>
      </c>
      <c r="E111" s="33" t="s">
        <v>33</v>
      </c>
      <c r="F111" s="8" t="s">
        <v>344</v>
      </c>
      <c r="G111" s="8" t="str">
        <f t="shared" si="6"/>
        <v>4.29/km</v>
      </c>
      <c r="H111" s="7">
        <f t="shared" si="7"/>
        <v>0.008287037037037037</v>
      </c>
      <c r="I111" s="7">
        <f t="shared" si="8"/>
        <v>0.006226851851851855</v>
      </c>
    </row>
    <row r="112" spans="1:9" ht="12.75">
      <c r="A112" s="8">
        <v>108</v>
      </c>
      <c r="B112" s="33" t="s">
        <v>345</v>
      </c>
      <c r="C112" s="33" t="s">
        <v>44</v>
      </c>
      <c r="D112" s="8" t="s">
        <v>63</v>
      </c>
      <c r="E112" s="33" t="s">
        <v>56</v>
      </c>
      <c r="F112" s="8" t="s">
        <v>346</v>
      </c>
      <c r="G112" s="8" t="str">
        <f t="shared" si="6"/>
        <v>4.30/km</v>
      </c>
      <c r="H112" s="7">
        <f t="shared" si="7"/>
        <v>0.00841435185185185</v>
      </c>
      <c r="I112" s="7">
        <f t="shared" si="8"/>
        <v>0.006354166666666668</v>
      </c>
    </row>
    <row r="113" spans="1:9" ht="12.75">
      <c r="A113" s="8">
        <v>109</v>
      </c>
      <c r="B113" s="33" t="s">
        <v>347</v>
      </c>
      <c r="C113" s="33" t="s">
        <v>94</v>
      </c>
      <c r="D113" s="8" t="s">
        <v>48</v>
      </c>
      <c r="E113" s="33" t="s">
        <v>173</v>
      </c>
      <c r="F113" s="8" t="s">
        <v>348</v>
      </c>
      <c r="G113" s="8" t="str">
        <f t="shared" si="6"/>
        <v>4.31/km</v>
      </c>
      <c r="H113" s="7">
        <f t="shared" si="7"/>
        <v>0.008460648148148144</v>
      </c>
      <c r="I113" s="7">
        <f t="shared" si="8"/>
        <v>0.0070138888888888855</v>
      </c>
    </row>
    <row r="114" spans="1:9" ht="12.75">
      <c r="A114" s="8">
        <v>110</v>
      </c>
      <c r="B114" s="33" t="s">
        <v>349</v>
      </c>
      <c r="C114" s="33" t="s">
        <v>195</v>
      </c>
      <c r="D114" s="8" t="s">
        <v>115</v>
      </c>
      <c r="E114" s="33" t="s">
        <v>173</v>
      </c>
      <c r="F114" s="8" t="s">
        <v>348</v>
      </c>
      <c r="G114" s="8" t="str">
        <f t="shared" si="6"/>
        <v>4.31/km</v>
      </c>
      <c r="H114" s="7">
        <f t="shared" si="7"/>
        <v>0.008460648148148144</v>
      </c>
      <c r="I114" s="7">
        <f t="shared" si="8"/>
        <v>0.004756944444444442</v>
      </c>
    </row>
    <row r="115" spans="1:9" ht="12.75">
      <c r="A115" s="8">
        <v>111</v>
      </c>
      <c r="B115" s="33" t="s">
        <v>304</v>
      </c>
      <c r="C115" s="33" t="s">
        <v>239</v>
      </c>
      <c r="D115" s="8" t="s">
        <v>20</v>
      </c>
      <c r="E115" s="33" t="s">
        <v>350</v>
      </c>
      <c r="F115" s="8" t="s">
        <v>351</v>
      </c>
      <c r="G115" s="8" t="str">
        <f t="shared" si="6"/>
        <v>4.33/km</v>
      </c>
      <c r="H115" s="7">
        <f t="shared" si="7"/>
        <v>0.00869212962962963</v>
      </c>
      <c r="I115" s="7">
        <f t="shared" si="8"/>
        <v>0.00869212962962963</v>
      </c>
    </row>
    <row r="116" spans="1:9" ht="12.75">
      <c r="A116" s="8">
        <v>112</v>
      </c>
      <c r="B116" s="33" t="s">
        <v>352</v>
      </c>
      <c r="C116" s="33" t="s">
        <v>228</v>
      </c>
      <c r="D116" s="8" t="s">
        <v>63</v>
      </c>
      <c r="E116" s="33" t="s">
        <v>353</v>
      </c>
      <c r="F116" s="8" t="s">
        <v>354</v>
      </c>
      <c r="G116" s="8" t="str">
        <f t="shared" si="6"/>
        <v>4.33/km</v>
      </c>
      <c r="H116" s="7">
        <f t="shared" si="7"/>
        <v>0.008715277777777777</v>
      </c>
      <c r="I116" s="7">
        <f t="shared" si="8"/>
        <v>0.006655092592592594</v>
      </c>
    </row>
    <row r="117" spans="1:9" ht="12.75">
      <c r="A117" s="8">
        <v>113</v>
      </c>
      <c r="B117" s="33" t="s">
        <v>355</v>
      </c>
      <c r="C117" s="33" t="s">
        <v>101</v>
      </c>
      <c r="D117" s="8" t="s">
        <v>63</v>
      </c>
      <c r="E117" s="36" t="s">
        <v>11</v>
      </c>
      <c r="F117" s="8" t="s">
        <v>356</v>
      </c>
      <c r="G117" s="8" t="str">
        <f t="shared" si="6"/>
        <v>4.33/km</v>
      </c>
      <c r="H117" s="7">
        <f t="shared" si="7"/>
        <v>0.008761574074074071</v>
      </c>
      <c r="I117" s="7">
        <f t="shared" si="8"/>
        <v>0.006701388888888889</v>
      </c>
    </row>
    <row r="118" spans="1:9" ht="12.75">
      <c r="A118" s="8">
        <v>114</v>
      </c>
      <c r="B118" s="33" t="s">
        <v>357</v>
      </c>
      <c r="C118" s="33" t="s">
        <v>358</v>
      </c>
      <c r="D118" s="8" t="s">
        <v>76</v>
      </c>
      <c r="E118" s="33" t="s">
        <v>173</v>
      </c>
      <c r="F118" s="8" t="s">
        <v>359</v>
      </c>
      <c r="G118" s="8" t="str">
        <f t="shared" si="6"/>
        <v>4.35/km</v>
      </c>
      <c r="H118" s="7">
        <f t="shared" si="7"/>
        <v>0.008923611111111108</v>
      </c>
      <c r="I118" s="7">
        <f t="shared" si="8"/>
        <v>0.006562499999999995</v>
      </c>
    </row>
    <row r="119" spans="1:9" ht="12.75">
      <c r="A119" s="8">
        <v>115</v>
      </c>
      <c r="B119" s="33" t="s">
        <v>360</v>
      </c>
      <c r="C119" s="33" t="s">
        <v>361</v>
      </c>
      <c r="D119" s="8" t="s">
        <v>362</v>
      </c>
      <c r="E119" s="36" t="s">
        <v>11</v>
      </c>
      <c r="F119" s="8" t="s">
        <v>359</v>
      </c>
      <c r="G119" s="8" t="str">
        <f t="shared" si="6"/>
        <v>4.35/km</v>
      </c>
      <c r="H119" s="7">
        <f t="shared" si="7"/>
        <v>0.008923611111111108</v>
      </c>
      <c r="I119" s="7">
        <f t="shared" si="8"/>
        <v>0</v>
      </c>
    </row>
    <row r="120" spans="1:9" ht="12.75">
      <c r="A120" s="8">
        <v>116</v>
      </c>
      <c r="B120" s="33" t="s">
        <v>363</v>
      </c>
      <c r="C120" s="33" t="s">
        <v>364</v>
      </c>
      <c r="D120" s="8" t="s">
        <v>115</v>
      </c>
      <c r="E120" s="33" t="s">
        <v>29</v>
      </c>
      <c r="F120" s="8" t="s">
        <v>365</v>
      </c>
      <c r="G120" s="8" t="str">
        <f t="shared" si="6"/>
        <v>4.35/km</v>
      </c>
      <c r="H120" s="7">
        <f t="shared" si="7"/>
        <v>0.008958333333333336</v>
      </c>
      <c r="I120" s="7">
        <f t="shared" si="8"/>
        <v>0.005254629629629633</v>
      </c>
    </row>
    <row r="121" spans="1:9" ht="12.75">
      <c r="A121" s="8">
        <v>117</v>
      </c>
      <c r="B121" s="33" t="s">
        <v>366</v>
      </c>
      <c r="C121" s="33" t="s">
        <v>239</v>
      </c>
      <c r="D121" s="8" t="s">
        <v>63</v>
      </c>
      <c r="E121" s="33" t="s">
        <v>173</v>
      </c>
      <c r="F121" s="8" t="s">
        <v>367</v>
      </c>
      <c r="G121" s="8" t="str">
        <f t="shared" si="6"/>
        <v>4.35/km</v>
      </c>
      <c r="H121" s="7">
        <f t="shared" si="7"/>
        <v>0.00900462962962963</v>
      </c>
      <c r="I121" s="7">
        <f t="shared" si="8"/>
        <v>0.0069444444444444475</v>
      </c>
    </row>
    <row r="122" spans="1:9" ht="12.75">
      <c r="A122" s="8">
        <v>118</v>
      </c>
      <c r="B122" s="33" t="s">
        <v>368</v>
      </c>
      <c r="C122" s="33" t="s">
        <v>340</v>
      </c>
      <c r="D122" s="8" t="s">
        <v>20</v>
      </c>
      <c r="E122" s="33" t="s">
        <v>232</v>
      </c>
      <c r="F122" s="8" t="s">
        <v>369</v>
      </c>
      <c r="G122" s="8" t="str">
        <f t="shared" si="6"/>
        <v>4.36/km</v>
      </c>
      <c r="H122" s="7">
        <f t="shared" si="7"/>
        <v>0.009016203703703703</v>
      </c>
      <c r="I122" s="7">
        <f t="shared" si="8"/>
        <v>0.009016203703703703</v>
      </c>
    </row>
    <row r="123" spans="1:9" ht="12.75">
      <c r="A123" s="8">
        <v>119</v>
      </c>
      <c r="B123" s="33" t="s">
        <v>370</v>
      </c>
      <c r="C123" s="33" t="s">
        <v>44</v>
      </c>
      <c r="D123" s="8" t="s">
        <v>115</v>
      </c>
      <c r="E123" s="33" t="s">
        <v>371</v>
      </c>
      <c r="F123" s="8" t="s">
        <v>372</v>
      </c>
      <c r="G123" s="8" t="str">
        <f t="shared" si="6"/>
        <v>4.36/km</v>
      </c>
      <c r="H123" s="7">
        <f t="shared" si="7"/>
        <v>0.009062499999999998</v>
      </c>
      <c r="I123" s="7">
        <f t="shared" si="8"/>
        <v>0.0053587962962962955</v>
      </c>
    </row>
    <row r="124" spans="1:9" ht="12.75">
      <c r="A124" s="8">
        <v>120</v>
      </c>
      <c r="B124" s="33" t="s">
        <v>373</v>
      </c>
      <c r="C124" s="33" t="s">
        <v>162</v>
      </c>
      <c r="D124" s="8" t="s">
        <v>76</v>
      </c>
      <c r="E124" s="33" t="s">
        <v>374</v>
      </c>
      <c r="F124" s="8" t="s">
        <v>375</v>
      </c>
      <c r="G124" s="8" t="str">
        <f t="shared" si="6"/>
        <v>4.36/km</v>
      </c>
      <c r="H124" s="7">
        <f t="shared" si="7"/>
        <v>0.009120370370370372</v>
      </c>
      <c r="I124" s="7">
        <f t="shared" si="8"/>
        <v>0.00675925925925926</v>
      </c>
    </row>
    <row r="125" spans="1:9" ht="12.75">
      <c r="A125" s="8">
        <v>121</v>
      </c>
      <c r="B125" s="33" t="s">
        <v>376</v>
      </c>
      <c r="C125" s="33" t="s">
        <v>85</v>
      </c>
      <c r="D125" s="8" t="s">
        <v>48</v>
      </c>
      <c r="E125" s="33" t="s">
        <v>33</v>
      </c>
      <c r="F125" s="8" t="s">
        <v>377</v>
      </c>
      <c r="G125" s="8" t="str">
        <f t="shared" si="6"/>
        <v>4.37/km</v>
      </c>
      <c r="H125" s="7">
        <f t="shared" si="7"/>
        <v>0.00917824074074074</v>
      </c>
      <c r="I125" s="7">
        <f t="shared" si="8"/>
        <v>0.0077314814814814815</v>
      </c>
    </row>
    <row r="126" spans="1:9" ht="12.75">
      <c r="A126" s="8">
        <v>122</v>
      </c>
      <c r="B126" s="33" t="s">
        <v>378</v>
      </c>
      <c r="C126" s="33" t="s">
        <v>179</v>
      </c>
      <c r="D126" s="8" t="s">
        <v>76</v>
      </c>
      <c r="E126" s="33" t="s">
        <v>29</v>
      </c>
      <c r="F126" s="8" t="s">
        <v>379</v>
      </c>
      <c r="G126" s="8" t="str">
        <f t="shared" si="6"/>
        <v>4.38/km</v>
      </c>
      <c r="H126" s="7">
        <f t="shared" si="7"/>
        <v>0.009282407407407402</v>
      </c>
      <c r="I126" s="7">
        <f t="shared" si="8"/>
        <v>0.00692129629629629</v>
      </c>
    </row>
    <row r="127" spans="1:9" ht="12.75">
      <c r="A127" s="8">
        <v>123</v>
      </c>
      <c r="B127" s="33" t="s">
        <v>380</v>
      </c>
      <c r="C127" s="33" t="s">
        <v>381</v>
      </c>
      <c r="D127" s="8" t="s">
        <v>48</v>
      </c>
      <c r="E127" s="33" t="s">
        <v>371</v>
      </c>
      <c r="F127" s="8" t="s">
        <v>379</v>
      </c>
      <c r="G127" s="8" t="str">
        <f t="shared" si="6"/>
        <v>4.38/km</v>
      </c>
      <c r="H127" s="7">
        <f t="shared" si="7"/>
        <v>0.009282407407407402</v>
      </c>
      <c r="I127" s="7">
        <f t="shared" si="8"/>
        <v>0.007835648148148144</v>
      </c>
    </row>
    <row r="128" spans="1:9" ht="12.75">
      <c r="A128" s="8">
        <v>124</v>
      </c>
      <c r="B128" s="33" t="s">
        <v>382</v>
      </c>
      <c r="C128" s="33" t="s">
        <v>67</v>
      </c>
      <c r="D128" s="8" t="s">
        <v>115</v>
      </c>
      <c r="E128" s="33" t="s">
        <v>82</v>
      </c>
      <c r="F128" s="8" t="s">
        <v>383</v>
      </c>
      <c r="G128" s="8" t="str">
        <f t="shared" si="6"/>
        <v>4.38/km</v>
      </c>
      <c r="H128" s="7">
        <f t="shared" si="7"/>
        <v>0.009305555555555556</v>
      </c>
      <c r="I128" s="7">
        <f t="shared" si="8"/>
        <v>0.005601851851851854</v>
      </c>
    </row>
    <row r="129" spans="1:9" ht="12.75">
      <c r="A129" s="8">
        <v>125</v>
      </c>
      <c r="B129" s="33" t="s">
        <v>384</v>
      </c>
      <c r="C129" s="33" t="s">
        <v>94</v>
      </c>
      <c r="D129" s="8" t="s">
        <v>76</v>
      </c>
      <c r="E129" s="33" t="s">
        <v>33</v>
      </c>
      <c r="F129" s="8" t="s">
        <v>385</v>
      </c>
      <c r="G129" s="8" t="str">
        <f t="shared" si="6"/>
        <v>4.38/km</v>
      </c>
      <c r="H129" s="7">
        <f t="shared" si="7"/>
        <v>0.00931712962962963</v>
      </c>
      <c r="I129" s="7">
        <f t="shared" si="8"/>
        <v>0.006956018518518518</v>
      </c>
    </row>
    <row r="130" spans="1:9" ht="12.75">
      <c r="A130" s="8">
        <v>126</v>
      </c>
      <c r="B130" s="33" t="s">
        <v>386</v>
      </c>
      <c r="C130" s="33" t="s">
        <v>94</v>
      </c>
      <c r="D130" s="8" t="s">
        <v>63</v>
      </c>
      <c r="E130" s="33" t="s">
        <v>305</v>
      </c>
      <c r="F130" s="8" t="s">
        <v>387</v>
      </c>
      <c r="G130" s="8" t="str">
        <f t="shared" si="6"/>
        <v>4.39/km</v>
      </c>
      <c r="H130" s="7">
        <f t="shared" si="7"/>
        <v>0.009409722222222219</v>
      </c>
      <c r="I130" s="7">
        <f t="shared" si="8"/>
        <v>0.007349537037037036</v>
      </c>
    </row>
    <row r="131" spans="1:9" ht="12.75">
      <c r="A131" s="8">
        <v>127</v>
      </c>
      <c r="B131" s="33" t="s">
        <v>388</v>
      </c>
      <c r="C131" s="33" t="s">
        <v>85</v>
      </c>
      <c r="D131" s="8" t="s">
        <v>24</v>
      </c>
      <c r="E131" s="33" t="s">
        <v>33</v>
      </c>
      <c r="F131" s="8" t="s">
        <v>389</v>
      </c>
      <c r="G131" s="8" t="str">
        <f t="shared" si="6"/>
        <v>4.39/km</v>
      </c>
      <c r="H131" s="7">
        <f t="shared" si="7"/>
        <v>0.009467592592592593</v>
      </c>
      <c r="I131" s="7">
        <f t="shared" si="8"/>
        <v>0.009120370370370372</v>
      </c>
    </row>
    <row r="132" spans="1:9" ht="12.75">
      <c r="A132" s="8">
        <v>128</v>
      </c>
      <c r="B132" s="33" t="s">
        <v>390</v>
      </c>
      <c r="C132" s="33" t="s">
        <v>391</v>
      </c>
      <c r="D132" s="8" t="s">
        <v>76</v>
      </c>
      <c r="E132" s="33" t="s">
        <v>33</v>
      </c>
      <c r="F132" s="8" t="s">
        <v>392</v>
      </c>
      <c r="G132" s="8" t="str">
        <f t="shared" si="6"/>
        <v>4.40/km</v>
      </c>
      <c r="H132" s="7">
        <f t="shared" si="7"/>
        <v>0.009479166666666667</v>
      </c>
      <c r="I132" s="7">
        <f t="shared" si="8"/>
        <v>0.0071180555555555546</v>
      </c>
    </row>
    <row r="133" spans="1:9" ht="12.75">
      <c r="A133" s="8">
        <v>129</v>
      </c>
      <c r="B133" s="33" t="s">
        <v>393</v>
      </c>
      <c r="C133" s="33" t="s">
        <v>141</v>
      </c>
      <c r="D133" s="8" t="s">
        <v>48</v>
      </c>
      <c r="E133" s="33" t="s">
        <v>173</v>
      </c>
      <c r="F133" s="8" t="s">
        <v>394</v>
      </c>
      <c r="G133" s="8" t="str">
        <f t="shared" si="6"/>
        <v>4.40/km</v>
      </c>
      <c r="H133" s="7">
        <f t="shared" si="7"/>
        <v>0.009571759259259262</v>
      </c>
      <c r="I133" s="7">
        <f t="shared" si="8"/>
        <v>0.008125000000000004</v>
      </c>
    </row>
    <row r="134" spans="1:9" ht="12.75">
      <c r="A134" s="8">
        <v>130</v>
      </c>
      <c r="B134" s="33" t="s">
        <v>395</v>
      </c>
      <c r="C134" s="33" t="s">
        <v>396</v>
      </c>
      <c r="D134" s="8" t="s">
        <v>172</v>
      </c>
      <c r="E134" s="36" t="s">
        <v>11</v>
      </c>
      <c r="F134" s="8" t="s">
        <v>394</v>
      </c>
      <c r="G134" s="8" t="str">
        <f t="shared" si="6"/>
        <v>4.40/km</v>
      </c>
      <c r="H134" s="7">
        <f t="shared" si="7"/>
        <v>0.009571759259259262</v>
      </c>
      <c r="I134" s="7">
        <f t="shared" si="8"/>
        <v>0.004560185185185188</v>
      </c>
    </row>
    <row r="135" spans="1:9" ht="12.75">
      <c r="A135" s="8">
        <v>131</v>
      </c>
      <c r="B135" s="33" t="s">
        <v>364</v>
      </c>
      <c r="C135" s="33" t="s">
        <v>397</v>
      </c>
      <c r="D135" s="8" t="s">
        <v>20</v>
      </c>
      <c r="E135" s="33" t="s">
        <v>398</v>
      </c>
      <c r="F135" s="8" t="s">
        <v>399</v>
      </c>
      <c r="G135" s="8" t="str">
        <f t="shared" si="6"/>
        <v>4.41/km</v>
      </c>
      <c r="H135" s="7">
        <f t="shared" si="7"/>
        <v>0.009606481481481476</v>
      </c>
      <c r="I135" s="7">
        <f t="shared" si="8"/>
        <v>0.009606481481481476</v>
      </c>
    </row>
    <row r="136" spans="1:9" ht="12.75">
      <c r="A136" s="8">
        <v>132</v>
      </c>
      <c r="B136" s="33" t="s">
        <v>400</v>
      </c>
      <c r="C136" s="33" t="s">
        <v>36</v>
      </c>
      <c r="D136" s="8" t="s">
        <v>20</v>
      </c>
      <c r="E136" s="33" t="s">
        <v>353</v>
      </c>
      <c r="F136" s="8" t="s">
        <v>399</v>
      </c>
      <c r="G136" s="8" t="str">
        <f t="shared" si="6"/>
        <v>4.41/km</v>
      </c>
      <c r="H136" s="7">
        <f t="shared" si="7"/>
        <v>0.009606481481481476</v>
      </c>
      <c r="I136" s="7">
        <f t="shared" si="8"/>
        <v>0.009606481481481476</v>
      </c>
    </row>
    <row r="137" spans="1:9" ht="12.75">
      <c r="A137" s="8">
        <v>133</v>
      </c>
      <c r="B137" s="33" t="s">
        <v>401</v>
      </c>
      <c r="C137" s="33" t="s">
        <v>201</v>
      </c>
      <c r="D137" s="8" t="s">
        <v>24</v>
      </c>
      <c r="E137" s="36" t="s">
        <v>11</v>
      </c>
      <c r="F137" s="8" t="s">
        <v>402</v>
      </c>
      <c r="G137" s="8" t="str">
        <f t="shared" si="6"/>
        <v>4.42/km</v>
      </c>
      <c r="H137" s="7">
        <f t="shared" si="7"/>
        <v>0.009710648148148145</v>
      </c>
      <c r="I137" s="7">
        <f t="shared" si="8"/>
        <v>0.009363425925925924</v>
      </c>
    </row>
    <row r="138" spans="1:9" ht="12.75">
      <c r="A138" s="8">
        <v>134</v>
      </c>
      <c r="B138" s="33" t="s">
        <v>403</v>
      </c>
      <c r="C138" s="33" t="s">
        <v>404</v>
      </c>
      <c r="D138" s="8" t="s">
        <v>158</v>
      </c>
      <c r="E138" s="33" t="s">
        <v>209</v>
      </c>
      <c r="F138" s="8" t="s">
        <v>405</v>
      </c>
      <c r="G138" s="8" t="str">
        <f t="shared" si="6"/>
        <v>4.42/km</v>
      </c>
      <c r="H138" s="7">
        <f t="shared" si="7"/>
        <v>0.009803240740740734</v>
      </c>
      <c r="I138" s="7">
        <f t="shared" si="8"/>
        <v>0.0051736111111111045</v>
      </c>
    </row>
    <row r="139" spans="1:9" ht="12.75">
      <c r="A139" s="8">
        <v>135</v>
      </c>
      <c r="B139" s="33" t="s">
        <v>406</v>
      </c>
      <c r="C139" s="33" t="s">
        <v>407</v>
      </c>
      <c r="D139" s="8" t="s">
        <v>158</v>
      </c>
      <c r="E139" s="33" t="s">
        <v>29</v>
      </c>
      <c r="F139" s="8" t="s">
        <v>408</v>
      </c>
      <c r="G139" s="8" t="str">
        <f t="shared" si="6"/>
        <v>4.43/km</v>
      </c>
      <c r="H139" s="7">
        <f t="shared" si="7"/>
        <v>0.009837962962962962</v>
      </c>
      <c r="I139" s="7">
        <f t="shared" si="8"/>
        <v>0.005208333333333332</v>
      </c>
    </row>
    <row r="140" spans="1:9" ht="12.75">
      <c r="A140" s="8">
        <v>136</v>
      </c>
      <c r="B140" s="33" t="s">
        <v>409</v>
      </c>
      <c r="C140" s="33" t="s">
        <v>410</v>
      </c>
      <c r="D140" s="8" t="s">
        <v>128</v>
      </c>
      <c r="E140" s="33" t="s">
        <v>411</v>
      </c>
      <c r="F140" s="8" t="s">
        <v>408</v>
      </c>
      <c r="G140" s="8" t="str">
        <f t="shared" si="6"/>
        <v>4.43/km</v>
      </c>
      <c r="H140" s="7">
        <f t="shared" si="7"/>
        <v>0.009837962962962962</v>
      </c>
      <c r="I140" s="7">
        <f t="shared" si="8"/>
        <v>0.005949074074074075</v>
      </c>
    </row>
    <row r="141" spans="1:9" ht="12.75">
      <c r="A141" s="8">
        <v>137</v>
      </c>
      <c r="B141" s="33" t="s">
        <v>412</v>
      </c>
      <c r="C141" s="33" t="s">
        <v>105</v>
      </c>
      <c r="D141" s="8" t="s">
        <v>115</v>
      </c>
      <c r="E141" s="33" t="s">
        <v>29</v>
      </c>
      <c r="F141" s="8" t="s">
        <v>413</v>
      </c>
      <c r="G141" s="8" t="str">
        <f t="shared" si="6"/>
        <v>4.43/km</v>
      </c>
      <c r="H141" s="7">
        <f t="shared" si="7"/>
        <v>0.009884259259259256</v>
      </c>
      <c r="I141" s="7">
        <f t="shared" si="8"/>
        <v>0.006180555555555554</v>
      </c>
    </row>
    <row r="142" spans="1:9" ht="12.75">
      <c r="A142" s="8">
        <v>138</v>
      </c>
      <c r="B142" s="33" t="s">
        <v>414</v>
      </c>
      <c r="C142" s="33" t="s">
        <v>415</v>
      </c>
      <c r="D142" s="8" t="s">
        <v>20</v>
      </c>
      <c r="E142" s="33" t="s">
        <v>209</v>
      </c>
      <c r="F142" s="8" t="s">
        <v>416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4.44/km</v>
      </c>
      <c r="H142" s="7">
        <f aca="true" t="shared" si="10" ref="H142:H205">F142-$F$5</f>
        <v>0.009976851851851851</v>
      </c>
      <c r="I142" s="7">
        <f aca="true" t="shared" si="11" ref="I142:I205">F142-INDEX($F$5:$F$2685,MATCH(D142,$D$5:$D$2685,0))</f>
        <v>0.009976851851851851</v>
      </c>
    </row>
    <row r="143" spans="1:9" ht="12.75">
      <c r="A143" s="8">
        <v>139</v>
      </c>
      <c r="B143" s="33" t="s">
        <v>417</v>
      </c>
      <c r="C143" s="33" t="s">
        <v>292</v>
      </c>
      <c r="D143" s="8" t="s">
        <v>63</v>
      </c>
      <c r="E143" s="33" t="s">
        <v>371</v>
      </c>
      <c r="F143" s="8" t="s">
        <v>416</v>
      </c>
      <c r="G143" s="8" t="str">
        <f t="shared" si="9"/>
        <v>4.44/km</v>
      </c>
      <c r="H143" s="7">
        <f t="shared" si="10"/>
        <v>0.009976851851851851</v>
      </c>
      <c r="I143" s="7">
        <f t="shared" si="11"/>
        <v>0.007916666666666669</v>
      </c>
    </row>
    <row r="144" spans="1:9" ht="12.75">
      <c r="A144" s="8">
        <v>140</v>
      </c>
      <c r="B144" s="33" t="s">
        <v>370</v>
      </c>
      <c r="C144" s="33" t="s">
        <v>418</v>
      </c>
      <c r="D144" s="8" t="s">
        <v>158</v>
      </c>
      <c r="E144" s="33" t="s">
        <v>129</v>
      </c>
      <c r="F144" s="8" t="s">
        <v>419</v>
      </c>
      <c r="G144" s="8" t="str">
        <f t="shared" si="9"/>
        <v>4.44/km</v>
      </c>
      <c r="H144" s="7">
        <f t="shared" si="10"/>
        <v>0.009988425925925925</v>
      </c>
      <c r="I144" s="7">
        <f t="shared" si="11"/>
        <v>0.0053587962962962955</v>
      </c>
    </row>
    <row r="145" spans="1:9" ht="12.75">
      <c r="A145" s="8">
        <v>141</v>
      </c>
      <c r="B145" s="33" t="s">
        <v>420</v>
      </c>
      <c r="C145" s="33" t="s">
        <v>421</v>
      </c>
      <c r="D145" s="8" t="s">
        <v>259</v>
      </c>
      <c r="E145" s="33" t="s">
        <v>422</v>
      </c>
      <c r="F145" s="8" t="s">
        <v>423</v>
      </c>
      <c r="G145" s="8" t="str">
        <f t="shared" si="9"/>
        <v>4.45/km</v>
      </c>
      <c r="H145" s="7">
        <f t="shared" si="10"/>
        <v>0.010057870370370366</v>
      </c>
      <c r="I145" s="7">
        <f t="shared" si="11"/>
        <v>0.003599537037037033</v>
      </c>
    </row>
    <row r="146" spans="1:9" ht="12.75">
      <c r="A146" s="8">
        <v>142</v>
      </c>
      <c r="B146" s="33" t="s">
        <v>424</v>
      </c>
      <c r="C146" s="33" t="s">
        <v>108</v>
      </c>
      <c r="D146" s="8" t="s">
        <v>63</v>
      </c>
      <c r="E146" s="33" t="s">
        <v>82</v>
      </c>
      <c r="F146" s="8" t="s">
        <v>425</v>
      </c>
      <c r="G146" s="8" t="str">
        <f t="shared" si="9"/>
        <v>4.45/km</v>
      </c>
      <c r="H146" s="7">
        <f t="shared" si="10"/>
        <v>0.010104166666666668</v>
      </c>
      <c r="I146" s="7">
        <f t="shared" si="11"/>
        <v>0.008043981481481485</v>
      </c>
    </row>
    <row r="147" spans="1:9" ht="12.75">
      <c r="A147" s="8">
        <v>143</v>
      </c>
      <c r="B147" s="33" t="s">
        <v>426</v>
      </c>
      <c r="C147" s="33" t="s">
        <v>255</v>
      </c>
      <c r="D147" s="8" t="s">
        <v>20</v>
      </c>
      <c r="E147" s="33" t="s">
        <v>353</v>
      </c>
      <c r="F147" s="8" t="s">
        <v>427</v>
      </c>
      <c r="G147" s="8" t="str">
        <f t="shared" si="9"/>
        <v>4.46/km</v>
      </c>
      <c r="H147" s="7">
        <f t="shared" si="10"/>
        <v>0.010196759259259263</v>
      </c>
      <c r="I147" s="7">
        <f t="shared" si="11"/>
        <v>0.010196759259259263</v>
      </c>
    </row>
    <row r="148" spans="1:9" ht="12.75">
      <c r="A148" s="8">
        <v>144</v>
      </c>
      <c r="B148" s="33" t="s">
        <v>428</v>
      </c>
      <c r="C148" s="33" t="s">
        <v>228</v>
      </c>
      <c r="D148" s="8" t="s">
        <v>48</v>
      </c>
      <c r="E148" s="36" t="s">
        <v>11</v>
      </c>
      <c r="F148" s="8" t="s">
        <v>429</v>
      </c>
      <c r="G148" s="8" t="str">
        <f t="shared" si="9"/>
        <v>4.46/km</v>
      </c>
      <c r="H148" s="7">
        <f t="shared" si="10"/>
        <v>0.010254629629629631</v>
      </c>
      <c r="I148" s="7">
        <f t="shared" si="11"/>
        <v>0.008807870370370372</v>
      </c>
    </row>
    <row r="149" spans="1:9" ht="12.75">
      <c r="A149" s="8">
        <v>145</v>
      </c>
      <c r="B149" s="33" t="s">
        <v>430</v>
      </c>
      <c r="C149" s="33" t="s">
        <v>105</v>
      </c>
      <c r="D149" s="8" t="s">
        <v>63</v>
      </c>
      <c r="E149" s="33" t="s">
        <v>305</v>
      </c>
      <c r="F149" s="8" t="s">
        <v>431</v>
      </c>
      <c r="G149" s="8" t="str">
        <f t="shared" si="9"/>
        <v>4.46/km</v>
      </c>
      <c r="H149" s="7">
        <f t="shared" si="10"/>
        <v>0.010266203703703704</v>
      </c>
      <c r="I149" s="7">
        <f t="shared" si="11"/>
        <v>0.008206018518518522</v>
      </c>
    </row>
    <row r="150" spans="1:9" ht="12.75">
      <c r="A150" s="8">
        <v>146</v>
      </c>
      <c r="B150" s="33" t="s">
        <v>432</v>
      </c>
      <c r="C150" s="33" t="s">
        <v>162</v>
      </c>
      <c r="D150" s="8" t="s">
        <v>48</v>
      </c>
      <c r="E150" s="33" t="s">
        <v>37</v>
      </c>
      <c r="F150" s="8" t="s">
        <v>433</v>
      </c>
      <c r="G150" s="8" t="str">
        <f t="shared" si="9"/>
        <v>4.46/km</v>
      </c>
      <c r="H150" s="7">
        <f t="shared" si="10"/>
        <v>0.010277777777777778</v>
      </c>
      <c r="I150" s="7">
        <f t="shared" si="11"/>
        <v>0.00883101851851852</v>
      </c>
    </row>
    <row r="151" spans="1:9" ht="12.75">
      <c r="A151" s="8">
        <v>147</v>
      </c>
      <c r="B151" s="33" t="s">
        <v>434</v>
      </c>
      <c r="C151" s="33" t="s">
        <v>435</v>
      </c>
      <c r="D151" s="8" t="s">
        <v>277</v>
      </c>
      <c r="E151" s="33" t="s">
        <v>353</v>
      </c>
      <c r="F151" s="8" t="s">
        <v>436</v>
      </c>
      <c r="G151" s="8" t="str">
        <f t="shared" si="9"/>
        <v>4.47/km</v>
      </c>
      <c r="H151" s="7">
        <f t="shared" si="10"/>
        <v>0.010312499999999999</v>
      </c>
      <c r="I151" s="7">
        <f t="shared" si="11"/>
        <v>0.00362268518518518</v>
      </c>
    </row>
    <row r="152" spans="1:9" ht="12.75">
      <c r="A152" s="8">
        <v>148</v>
      </c>
      <c r="B152" s="33" t="s">
        <v>437</v>
      </c>
      <c r="C152" s="33" t="s">
        <v>438</v>
      </c>
      <c r="D152" s="8" t="s">
        <v>115</v>
      </c>
      <c r="E152" s="33" t="s">
        <v>129</v>
      </c>
      <c r="F152" s="8" t="s">
        <v>439</v>
      </c>
      <c r="G152" s="8" t="str">
        <f t="shared" si="9"/>
        <v>4.48/km</v>
      </c>
      <c r="H152" s="7">
        <f t="shared" si="10"/>
        <v>0.010428240740740741</v>
      </c>
      <c r="I152" s="7">
        <f t="shared" si="11"/>
        <v>0.006724537037037039</v>
      </c>
    </row>
    <row r="153" spans="1:9" ht="12.75">
      <c r="A153" s="8">
        <v>149</v>
      </c>
      <c r="B153" s="33" t="s">
        <v>440</v>
      </c>
      <c r="C153" s="33" t="s">
        <v>19</v>
      </c>
      <c r="D153" s="8" t="s">
        <v>48</v>
      </c>
      <c r="E153" s="33" t="s">
        <v>88</v>
      </c>
      <c r="F153" s="8" t="s">
        <v>441</v>
      </c>
      <c r="G153" s="8" t="str">
        <f t="shared" si="9"/>
        <v>4.48/km</v>
      </c>
      <c r="H153" s="7">
        <f t="shared" si="10"/>
        <v>0.010462962962962962</v>
      </c>
      <c r="I153" s="7">
        <f t="shared" si="11"/>
        <v>0.009016203703703703</v>
      </c>
    </row>
    <row r="154" spans="1:9" ht="12.75">
      <c r="A154" s="8">
        <v>150</v>
      </c>
      <c r="B154" s="33" t="s">
        <v>442</v>
      </c>
      <c r="C154" s="33" t="s">
        <v>187</v>
      </c>
      <c r="D154" s="8" t="s">
        <v>76</v>
      </c>
      <c r="E154" s="33" t="s">
        <v>29</v>
      </c>
      <c r="F154" s="8" t="s">
        <v>443</v>
      </c>
      <c r="G154" s="8" t="str">
        <f t="shared" si="9"/>
        <v>4.48/km</v>
      </c>
      <c r="H154" s="7">
        <f t="shared" si="10"/>
        <v>0.010474537037037036</v>
      </c>
      <c r="I154" s="7">
        <f t="shared" si="11"/>
        <v>0.008113425925925923</v>
      </c>
    </row>
    <row r="155" spans="1:9" ht="12.75">
      <c r="A155" s="8">
        <v>151</v>
      </c>
      <c r="B155" s="33" t="s">
        <v>444</v>
      </c>
      <c r="C155" s="33" t="s">
        <v>292</v>
      </c>
      <c r="D155" s="8" t="s">
        <v>24</v>
      </c>
      <c r="E155" s="36" t="s">
        <v>11</v>
      </c>
      <c r="F155" s="8" t="s">
        <v>445</v>
      </c>
      <c r="G155" s="8" t="str">
        <f t="shared" si="9"/>
        <v>4.48/km</v>
      </c>
      <c r="H155" s="7">
        <f t="shared" si="10"/>
        <v>0.010497685185185183</v>
      </c>
      <c r="I155" s="7">
        <f t="shared" si="11"/>
        <v>0.010150462962962962</v>
      </c>
    </row>
    <row r="156" spans="1:9" ht="12.75">
      <c r="A156" s="8">
        <v>152</v>
      </c>
      <c r="B156" s="33" t="s">
        <v>446</v>
      </c>
      <c r="C156" s="33" t="s">
        <v>447</v>
      </c>
      <c r="D156" s="8" t="s">
        <v>24</v>
      </c>
      <c r="E156" s="36" t="s">
        <v>11</v>
      </c>
      <c r="F156" s="8" t="s">
        <v>448</v>
      </c>
      <c r="G156" s="8" t="str">
        <f t="shared" si="9"/>
        <v>4.48/km</v>
      </c>
      <c r="H156" s="7">
        <f t="shared" si="10"/>
        <v>0.010509259259259263</v>
      </c>
      <c r="I156" s="7">
        <f t="shared" si="11"/>
        <v>0.010162037037037042</v>
      </c>
    </row>
    <row r="157" spans="1:9" ht="12.75">
      <c r="A157" s="8">
        <v>153</v>
      </c>
      <c r="B157" s="33" t="s">
        <v>449</v>
      </c>
      <c r="C157" s="33" t="s">
        <v>450</v>
      </c>
      <c r="D157" s="8" t="s">
        <v>277</v>
      </c>
      <c r="E157" s="33" t="s">
        <v>129</v>
      </c>
      <c r="F157" s="8" t="s">
        <v>451</v>
      </c>
      <c r="G157" s="8" t="str">
        <f t="shared" si="9"/>
        <v>4.49/km</v>
      </c>
      <c r="H157" s="7">
        <f t="shared" si="10"/>
        <v>0.010590277777777778</v>
      </c>
      <c r="I157" s="7">
        <f t="shared" si="11"/>
        <v>0.0039004629629629597</v>
      </c>
    </row>
    <row r="158" spans="1:9" ht="12.75">
      <c r="A158" s="8">
        <v>154</v>
      </c>
      <c r="B158" s="33" t="s">
        <v>452</v>
      </c>
      <c r="C158" s="33" t="s">
        <v>453</v>
      </c>
      <c r="D158" s="8" t="s">
        <v>115</v>
      </c>
      <c r="E158" s="33" t="s">
        <v>56</v>
      </c>
      <c r="F158" s="8" t="s">
        <v>451</v>
      </c>
      <c r="G158" s="8" t="str">
        <f t="shared" si="9"/>
        <v>4.49/km</v>
      </c>
      <c r="H158" s="7">
        <f t="shared" si="10"/>
        <v>0.010590277777777778</v>
      </c>
      <c r="I158" s="7">
        <f t="shared" si="11"/>
        <v>0.006886574074074076</v>
      </c>
    </row>
    <row r="159" spans="1:9" ht="12.75">
      <c r="A159" s="8">
        <v>155</v>
      </c>
      <c r="B159" s="33" t="s">
        <v>454</v>
      </c>
      <c r="C159" s="33" t="s">
        <v>455</v>
      </c>
      <c r="D159" s="8" t="s">
        <v>158</v>
      </c>
      <c r="E159" s="33" t="s">
        <v>411</v>
      </c>
      <c r="F159" s="8" t="s">
        <v>456</v>
      </c>
      <c r="G159" s="8" t="str">
        <f t="shared" si="9"/>
        <v>4.50/km</v>
      </c>
      <c r="H159" s="7">
        <f t="shared" si="10"/>
        <v>0.010636574074074073</v>
      </c>
      <c r="I159" s="7">
        <f t="shared" si="11"/>
        <v>0.006006944444444443</v>
      </c>
    </row>
    <row r="160" spans="1:9" ht="12.75">
      <c r="A160" s="8">
        <v>156</v>
      </c>
      <c r="B160" s="33" t="s">
        <v>457</v>
      </c>
      <c r="C160" s="33" t="s">
        <v>458</v>
      </c>
      <c r="D160" s="8" t="s">
        <v>71</v>
      </c>
      <c r="E160" s="33" t="s">
        <v>459</v>
      </c>
      <c r="F160" s="8" t="s">
        <v>460</v>
      </c>
      <c r="G160" s="8" t="str">
        <f t="shared" si="9"/>
        <v>4.50/km</v>
      </c>
      <c r="H160" s="7">
        <f t="shared" si="10"/>
        <v>0.010717592592592595</v>
      </c>
      <c r="I160" s="7">
        <f t="shared" si="11"/>
        <v>0.008483796296296302</v>
      </c>
    </row>
    <row r="161" spans="1:9" ht="12.75">
      <c r="A161" s="8">
        <v>157</v>
      </c>
      <c r="B161" s="33" t="s">
        <v>461</v>
      </c>
      <c r="C161" s="33" t="s">
        <v>141</v>
      </c>
      <c r="D161" s="8" t="s">
        <v>48</v>
      </c>
      <c r="E161" s="36" t="s">
        <v>11</v>
      </c>
      <c r="F161" s="8" t="s">
        <v>460</v>
      </c>
      <c r="G161" s="8" t="str">
        <f t="shared" si="9"/>
        <v>4.50/km</v>
      </c>
      <c r="H161" s="7">
        <f t="shared" si="10"/>
        <v>0.010717592592592595</v>
      </c>
      <c r="I161" s="7">
        <f t="shared" si="11"/>
        <v>0.009270833333333336</v>
      </c>
    </row>
    <row r="162" spans="1:9" ht="12.75">
      <c r="A162" s="8">
        <v>158</v>
      </c>
      <c r="B162" s="33" t="s">
        <v>462</v>
      </c>
      <c r="C162" s="33" t="s">
        <v>201</v>
      </c>
      <c r="D162" s="8" t="s">
        <v>20</v>
      </c>
      <c r="E162" s="33" t="s">
        <v>318</v>
      </c>
      <c r="F162" s="8" t="s">
        <v>463</v>
      </c>
      <c r="G162" s="8" t="str">
        <f t="shared" si="9"/>
        <v>4.51/km</v>
      </c>
      <c r="H162" s="7">
        <f t="shared" si="10"/>
        <v>0.01083333333333333</v>
      </c>
      <c r="I162" s="7">
        <f t="shared" si="11"/>
        <v>0.01083333333333333</v>
      </c>
    </row>
    <row r="163" spans="1:9" ht="12.75">
      <c r="A163" s="8">
        <v>159</v>
      </c>
      <c r="B163" s="33" t="s">
        <v>464</v>
      </c>
      <c r="C163" s="33" t="s">
        <v>465</v>
      </c>
      <c r="D163" s="8" t="s">
        <v>48</v>
      </c>
      <c r="E163" s="33" t="s">
        <v>173</v>
      </c>
      <c r="F163" s="8" t="s">
        <v>466</v>
      </c>
      <c r="G163" s="8" t="str">
        <f t="shared" si="9"/>
        <v>4.53/km</v>
      </c>
      <c r="H163" s="7">
        <f t="shared" si="10"/>
        <v>0.010983796296296294</v>
      </c>
      <c r="I163" s="7">
        <f t="shared" si="11"/>
        <v>0.009537037037037035</v>
      </c>
    </row>
    <row r="164" spans="1:9" ht="12.75">
      <c r="A164" s="8">
        <v>160</v>
      </c>
      <c r="B164" s="33" t="s">
        <v>467</v>
      </c>
      <c r="C164" s="33" t="s">
        <v>44</v>
      </c>
      <c r="D164" s="8" t="s">
        <v>63</v>
      </c>
      <c r="E164" s="33" t="s">
        <v>468</v>
      </c>
      <c r="F164" s="8" t="s">
        <v>469</v>
      </c>
      <c r="G164" s="8" t="str">
        <f t="shared" si="9"/>
        <v>4.53/km</v>
      </c>
      <c r="H164" s="7">
        <f t="shared" si="10"/>
        <v>0.01100694444444444</v>
      </c>
      <c r="I164" s="7">
        <f t="shared" si="11"/>
        <v>0.008946759259259258</v>
      </c>
    </row>
    <row r="165" spans="1:9" ht="12.75">
      <c r="A165" s="8">
        <v>161</v>
      </c>
      <c r="B165" s="33" t="s">
        <v>470</v>
      </c>
      <c r="C165" s="33" t="s">
        <v>471</v>
      </c>
      <c r="D165" s="8" t="s">
        <v>206</v>
      </c>
      <c r="E165" s="33" t="s">
        <v>371</v>
      </c>
      <c r="F165" s="8" t="s">
        <v>472</v>
      </c>
      <c r="G165" s="8" t="str">
        <f t="shared" si="9"/>
        <v>4.53/km</v>
      </c>
      <c r="H165" s="7">
        <f t="shared" si="10"/>
        <v>0.011041666666666668</v>
      </c>
      <c r="I165" s="7">
        <f t="shared" si="11"/>
        <v>0.005636574074074075</v>
      </c>
    </row>
    <row r="166" spans="1:9" ht="12.75">
      <c r="A166" s="8">
        <v>162</v>
      </c>
      <c r="B166" s="33" t="s">
        <v>473</v>
      </c>
      <c r="C166" s="33" t="s">
        <v>36</v>
      </c>
      <c r="D166" s="8" t="s">
        <v>362</v>
      </c>
      <c r="E166" s="36" t="s">
        <v>11</v>
      </c>
      <c r="F166" s="8" t="s">
        <v>474</v>
      </c>
      <c r="G166" s="8" t="str">
        <f t="shared" si="9"/>
        <v>4.53/km</v>
      </c>
      <c r="H166" s="7">
        <f t="shared" si="10"/>
        <v>0.011076388888888889</v>
      </c>
      <c r="I166" s="7">
        <f t="shared" si="11"/>
        <v>0.0021527777777777812</v>
      </c>
    </row>
    <row r="167" spans="1:9" ht="12.75">
      <c r="A167" s="8">
        <v>163</v>
      </c>
      <c r="B167" s="33" t="s">
        <v>475</v>
      </c>
      <c r="C167" s="33" t="s">
        <v>162</v>
      </c>
      <c r="D167" s="8" t="s">
        <v>76</v>
      </c>
      <c r="E167" s="33" t="s">
        <v>173</v>
      </c>
      <c r="F167" s="8" t="s">
        <v>474</v>
      </c>
      <c r="G167" s="8" t="str">
        <f t="shared" si="9"/>
        <v>4.53/km</v>
      </c>
      <c r="H167" s="7">
        <f t="shared" si="10"/>
        <v>0.011076388888888889</v>
      </c>
      <c r="I167" s="7">
        <f t="shared" si="11"/>
        <v>0.008715277777777777</v>
      </c>
    </row>
    <row r="168" spans="1:9" ht="12.75">
      <c r="A168" s="8">
        <v>164</v>
      </c>
      <c r="B168" s="33" t="s">
        <v>476</v>
      </c>
      <c r="C168" s="33" t="s">
        <v>477</v>
      </c>
      <c r="D168" s="8" t="s">
        <v>277</v>
      </c>
      <c r="E168" s="33" t="s">
        <v>82</v>
      </c>
      <c r="F168" s="8" t="s">
        <v>478</v>
      </c>
      <c r="G168" s="8" t="str">
        <f t="shared" si="9"/>
        <v>4.56/km</v>
      </c>
      <c r="H168" s="7">
        <f t="shared" si="10"/>
        <v>0.011365740740740742</v>
      </c>
      <c r="I168" s="7">
        <f t="shared" si="11"/>
        <v>0.004675925925925924</v>
      </c>
    </row>
    <row r="169" spans="1:9" ht="12.75">
      <c r="A169" s="8">
        <v>165</v>
      </c>
      <c r="B169" s="33" t="s">
        <v>479</v>
      </c>
      <c r="C169" s="33" t="s">
        <v>171</v>
      </c>
      <c r="D169" s="8" t="s">
        <v>158</v>
      </c>
      <c r="E169" s="33" t="s">
        <v>422</v>
      </c>
      <c r="F169" s="8" t="s">
        <v>480</v>
      </c>
      <c r="G169" s="8" t="str">
        <f t="shared" si="9"/>
        <v>4.56/km</v>
      </c>
      <c r="H169" s="7">
        <f t="shared" si="10"/>
        <v>0.01142361111111111</v>
      </c>
      <c r="I169" s="7">
        <f t="shared" si="11"/>
        <v>0.006793981481481481</v>
      </c>
    </row>
    <row r="170" spans="1:9" ht="12.75">
      <c r="A170" s="8">
        <v>166</v>
      </c>
      <c r="B170" s="33" t="s">
        <v>461</v>
      </c>
      <c r="C170" s="33" t="s">
        <v>234</v>
      </c>
      <c r="D170" s="8" t="s">
        <v>259</v>
      </c>
      <c r="E170" s="33" t="s">
        <v>33</v>
      </c>
      <c r="F170" s="8" t="s">
        <v>481</v>
      </c>
      <c r="G170" s="8" t="str">
        <f t="shared" si="9"/>
        <v>4.57/km</v>
      </c>
      <c r="H170" s="7">
        <f t="shared" si="10"/>
        <v>0.011469907407407411</v>
      </c>
      <c r="I170" s="7">
        <f t="shared" si="11"/>
        <v>0.005011574074074078</v>
      </c>
    </row>
    <row r="171" spans="1:9" ht="12.75">
      <c r="A171" s="8">
        <v>167</v>
      </c>
      <c r="B171" s="33" t="s">
        <v>482</v>
      </c>
      <c r="C171" s="33" t="s">
        <v>483</v>
      </c>
      <c r="D171" s="8" t="s">
        <v>63</v>
      </c>
      <c r="E171" s="33" t="s">
        <v>209</v>
      </c>
      <c r="F171" s="8" t="s">
        <v>484</v>
      </c>
      <c r="G171" s="8" t="str">
        <f t="shared" si="9"/>
        <v>4.58/km</v>
      </c>
      <c r="H171" s="7">
        <f t="shared" si="10"/>
        <v>0.011655092592592595</v>
      </c>
      <c r="I171" s="7">
        <f t="shared" si="11"/>
        <v>0.009594907407407413</v>
      </c>
    </row>
    <row r="172" spans="1:9" ht="12.75">
      <c r="A172" s="8">
        <v>168</v>
      </c>
      <c r="B172" s="33" t="s">
        <v>485</v>
      </c>
      <c r="C172" s="33" t="s">
        <v>124</v>
      </c>
      <c r="D172" s="8" t="s">
        <v>128</v>
      </c>
      <c r="E172" s="33" t="s">
        <v>82</v>
      </c>
      <c r="F172" s="8" t="s">
        <v>486</v>
      </c>
      <c r="G172" s="8" t="str">
        <f t="shared" si="9"/>
        <v>4.59/km</v>
      </c>
      <c r="H172" s="7">
        <f t="shared" si="10"/>
        <v>0.011712962962962963</v>
      </c>
      <c r="I172" s="7">
        <f t="shared" si="11"/>
        <v>0.007824074074074077</v>
      </c>
    </row>
    <row r="173" spans="1:9" ht="12.75">
      <c r="A173" s="8">
        <v>169</v>
      </c>
      <c r="B173" s="33" t="s">
        <v>487</v>
      </c>
      <c r="C173" s="33" t="s">
        <v>262</v>
      </c>
      <c r="D173" s="8" t="s">
        <v>24</v>
      </c>
      <c r="E173" s="33" t="s">
        <v>33</v>
      </c>
      <c r="F173" s="8" t="s">
        <v>488</v>
      </c>
      <c r="G173" s="8" t="str">
        <f t="shared" si="9"/>
        <v>4.59/km</v>
      </c>
      <c r="H173" s="7">
        <f t="shared" si="10"/>
        <v>0.011770833333333331</v>
      </c>
      <c r="I173" s="7">
        <f t="shared" si="11"/>
        <v>0.01142361111111111</v>
      </c>
    </row>
    <row r="174" spans="1:9" ht="12.75">
      <c r="A174" s="8">
        <v>170</v>
      </c>
      <c r="B174" s="33" t="s">
        <v>489</v>
      </c>
      <c r="C174" s="33" t="s">
        <v>112</v>
      </c>
      <c r="D174" s="8" t="s">
        <v>63</v>
      </c>
      <c r="E174" s="33" t="s">
        <v>33</v>
      </c>
      <c r="F174" s="8" t="s">
        <v>490</v>
      </c>
      <c r="G174" s="8" t="str">
        <f t="shared" si="9"/>
        <v>5.01/km</v>
      </c>
      <c r="H174" s="7">
        <f t="shared" si="10"/>
        <v>0.01190972222222222</v>
      </c>
      <c r="I174" s="7">
        <f t="shared" si="11"/>
        <v>0.009849537037037039</v>
      </c>
    </row>
    <row r="175" spans="1:9" ht="12.75">
      <c r="A175" s="8">
        <v>171</v>
      </c>
      <c r="B175" s="33" t="s">
        <v>491</v>
      </c>
      <c r="C175" s="33" t="s">
        <v>492</v>
      </c>
      <c r="D175" s="8" t="s">
        <v>158</v>
      </c>
      <c r="E175" s="33" t="s">
        <v>305</v>
      </c>
      <c r="F175" s="8" t="s">
        <v>493</v>
      </c>
      <c r="G175" s="8" t="str">
        <f t="shared" si="9"/>
        <v>5.01/km</v>
      </c>
      <c r="H175" s="7">
        <f t="shared" si="10"/>
        <v>0.011944444444444442</v>
      </c>
      <c r="I175" s="7">
        <f t="shared" si="11"/>
        <v>0.007314814814814812</v>
      </c>
    </row>
    <row r="176" spans="1:9" ht="12.75">
      <c r="A176" s="8">
        <v>172</v>
      </c>
      <c r="B176" s="33" t="s">
        <v>494</v>
      </c>
      <c r="C176" s="33" t="s">
        <v>495</v>
      </c>
      <c r="D176" s="8" t="s">
        <v>206</v>
      </c>
      <c r="E176" s="33" t="s">
        <v>129</v>
      </c>
      <c r="F176" s="8" t="s">
        <v>496</v>
      </c>
      <c r="G176" s="8" t="str">
        <f t="shared" si="9"/>
        <v>5.01/km</v>
      </c>
      <c r="H176" s="7">
        <f t="shared" si="10"/>
        <v>0.012002314814814816</v>
      </c>
      <c r="I176" s="7">
        <f t="shared" si="11"/>
        <v>0.006597222222222223</v>
      </c>
    </row>
    <row r="177" spans="1:9" ht="12.75">
      <c r="A177" s="8">
        <v>173</v>
      </c>
      <c r="B177" s="33" t="s">
        <v>497</v>
      </c>
      <c r="C177" s="33" t="s">
        <v>201</v>
      </c>
      <c r="D177" s="8" t="s">
        <v>63</v>
      </c>
      <c r="E177" s="33" t="s">
        <v>29</v>
      </c>
      <c r="F177" s="8" t="s">
        <v>498</v>
      </c>
      <c r="G177" s="8" t="str">
        <f t="shared" si="9"/>
        <v>5.03/km</v>
      </c>
      <c r="H177" s="7">
        <f t="shared" si="10"/>
        <v>0.012164351851851853</v>
      </c>
      <c r="I177" s="7">
        <f t="shared" si="11"/>
        <v>0.010104166666666671</v>
      </c>
    </row>
    <row r="178" spans="1:9" ht="12.75">
      <c r="A178" s="8">
        <v>174</v>
      </c>
      <c r="B178" s="33" t="s">
        <v>499</v>
      </c>
      <c r="C178" s="33" t="s">
        <v>201</v>
      </c>
      <c r="D178" s="8" t="s">
        <v>48</v>
      </c>
      <c r="E178" s="33" t="s">
        <v>95</v>
      </c>
      <c r="F178" s="8" t="s">
        <v>500</v>
      </c>
      <c r="G178" s="8" t="str">
        <f t="shared" si="9"/>
        <v>5.03/km</v>
      </c>
      <c r="H178" s="7">
        <f t="shared" si="10"/>
        <v>0.0121875</v>
      </c>
      <c r="I178" s="7">
        <f t="shared" si="11"/>
        <v>0.010740740740740742</v>
      </c>
    </row>
    <row r="179" spans="1:9" ht="12.75">
      <c r="A179" s="8">
        <v>175</v>
      </c>
      <c r="B179" s="33" t="s">
        <v>501</v>
      </c>
      <c r="C179" s="33" t="s">
        <v>502</v>
      </c>
      <c r="D179" s="8" t="s">
        <v>128</v>
      </c>
      <c r="E179" s="33" t="s">
        <v>318</v>
      </c>
      <c r="F179" s="8" t="s">
        <v>503</v>
      </c>
      <c r="G179" s="8" t="str">
        <f t="shared" si="9"/>
        <v>5.03/km</v>
      </c>
      <c r="H179" s="7">
        <f t="shared" si="10"/>
        <v>0.012199074074074074</v>
      </c>
      <c r="I179" s="7">
        <f t="shared" si="11"/>
        <v>0.008310185185185188</v>
      </c>
    </row>
    <row r="180" spans="1:9" ht="12.75">
      <c r="A180" s="8">
        <v>176</v>
      </c>
      <c r="B180" s="33" t="s">
        <v>504</v>
      </c>
      <c r="C180" s="33" t="s">
        <v>75</v>
      </c>
      <c r="D180" s="8" t="s">
        <v>48</v>
      </c>
      <c r="E180" s="33" t="s">
        <v>29</v>
      </c>
      <c r="F180" s="8" t="s">
        <v>505</v>
      </c>
      <c r="G180" s="8" t="str">
        <f t="shared" si="9"/>
        <v>5.04/km</v>
      </c>
      <c r="H180" s="7">
        <f t="shared" si="10"/>
        <v>0.012349537037037037</v>
      </c>
      <c r="I180" s="7">
        <f t="shared" si="11"/>
        <v>0.010902777777777779</v>
      </c>
    </row>
    <row r="181" spans="1:9" ht="12.75">
      <c r="A181" s="8">
        <v>177</v>
      </c>
      <c r="B181" s="33" t="s">
        <v>506</v>
      </c>
      <c r="C181" s="33" t="s">
        <v>124</v>
      </c>
      <c r="D181" s="8" t="s">
        <v>259</v>
      </c>
      <c r="E181" s="33" t="s">
        <v>468</v>
      </c>
      <c r="F181" s="8" t="s">
        <v>507</v>
      </c>
      <c r="G181" s="8" t="str">
        <f t="shared" si="9"/>
        <v>5.05/km</v>
      </c>
      <c r="H181" s="7">
        <f t="shared" si="10"/>
        <v>0.0124537037037037</v>
      </c>
      <c r="I181" s="7">
        <f t="shared" si="11"/>
        <v>0.005995370370370366</v>
      </c>
    </row>
    <row r="182" spans="1:9" ht="12.75">
      <c r="A182" s="8">
        <v>178</v>
      </c>
      <c r="B182" s="33" t="s">
        <v>508</v>
      </c>
      <c r="C182" s="33" t="s">
        <v>228</v>
      </c>
      <c r="D182" s="8" t="s">
        <v>24</v>
      </c>
      <c r="E182" s="33" t="s">
        <v>509</v>
      </c>
      <c r="F182" s="8" t="s">
        <v>510</v>
      </c>
      <c r="G182" s="8" t="str">
        <f t="shared" si="9"/>
        <v>5.06/km</v>
      </c>
      <c r="H182" s="7">
        <f t="shared" si="10"/>
        <v>0.012488425925925927</v>
      </c>
      <c r="I182" s="7">
        <f t="shared" si="11"/>
        <v>0.012141203703703706</v>
      </c>
    </row>
    <row r="183" spans="1:9" ht="12.75">
      <c r="A183" s="8">
        <v>179</v>
      </c>
      <c r="B183" s="33" t="s">
        <v>511</v>
      </c>
      <c r="C183" s="33" t="s">
        <v>512</v>
      </c>
      <c r="D183" s="8" t="s">
        <v>63</v>
      </c>
      <c r="E183" s="33" t="s">
        <v>173</v>
      </c>
      <c r="F183" s="8" t="s">
        <v>513</v>
      </c>
      <c r="G183" s="8" t="str">
        <f t="shared" si="9"/>
        <v>5.08/km</v>
      </c>
      <c r="H183" s="7">
        <f t="shared" si="10"/>
        <v>0.012812500000000001</v>
      </c>
      <c r="I183" s="7">
        <f t="shared" si="11"/>
        <v>0.010752314814814819</v>
      </c>
    </row>
    <row r="184" spans="1:9" ht="12.75">
      <c r="A184" s="8">
        <v>180</v>
      </c>
      <c r="B184" s="33" t="s">
        <v>514</v>
      </c>
      <c r="C184" s="33" t="s">
        <v>515</v>
      </c>
      <c r="D184" s="8" t="s">
        <v>158</v>
      </c>
      <c r="E184" s="33" t="s">
        <v>79</v>
      </c>
      <c r="F184" s="8" t="s">
        <v>516</v>
      </c>
      <c r="G184" s="8" t="str">
        <f t="shared" si="9"/>
        <v>5.09/km</v>
      </c>
      <c r="H184" s="7">
        <f t="shared" si="10"/>
        <v>0.01290509259259259</v>
      </c>
      <c r="I184" s="7">
        <f t="shared" si="11"/>
        <v>0.00827546296296296</v>
      </c>
    </row>
    <row r="185" spans="1:9" ht="12.75">
      <c r="A185" s="8">
        <v>181</v>
      </c>
      <c r="B185" s="33" t="s">
        <v>517</v>
      </c>
      <c r="C185" s="33" t="s">
        <v>518</v>
      </c>
      <c r="D185" s="8" t="s">
        <v>158</v>
      </c>
      <c r="E185" s="33" t="s">
        <v>82</v>
      </c>
      <c r="F185" s="8" t="s">
        <v>519</v>
      </c>
      <c r="G185" s="8" t="str">
        <f t="shared" si="9"/>
        <v>5.10/km</v>
      </c>
      <c r="H185" s="7">
        <f t="shared" si="10"/>
        <v>0.012997685185185185</v>
      </c>
      <c r="I185" s="7">
        <f t="shared" si="11"/>
        <v>0.008368055555555556</v>
      </c>
    </row>
    <row r="186" spans="1:9" ht="12.75">
      <c r="A186" s="8">
        <v>182</v>
      </c>
      <c r="B186" s="33" t="s">
        <v>520</v>
      </c>
      <c r="C186" s="33" t="s">
        <v>518</v>
      </c>
      <c r="D186" s="8" t="s">
        <v>158</v>
      </c>
      <c r="E186" s="33" t="s">
        <v>82</v>
      </c>
      <c r="F186" s="8" t="s">
        <v>521</v>
      </c>
      <c r="G186" s="8" t="str">
        <f t="shared" si="9"/>
        <v>5.10/km</v>
      </c>
      <c r="H186" s="7">
        <f t="shared" si="10"/>
        <v>0.013009259259259259</v>
      </c>
      <c r="I186" s="7">
        <f t="shared" si="11"/>
        <v>0.00837962962962963</v>
      </c>
    </row>
    <row r="187" spans="1:9" ht="12.75">
      <c r="A187" s="8">
        <v>183</v>
      </c>
      <c r="B187" s="33" t="s">
        <v>522</v>
      </c>
      <c r="C187" s="33" t="s">
        <v>407</v>
      </c>
      <c r="D187" s="8" t="s">
        <v>158</v>
      </c>
      <c r="E187" s="33" t="s">
        <v>329</v>
      </c>
      <c r="F187" s="8" t="s">
        <v>523</v>
      </c>
      <c r="G187" s="8" t="str">
        <f t="shared" si="9"/>
        <v>5.10/km</v>
      </c>
      <c r="H187" s="7">
        <f t="shared" si="10"/>
        <v>0.013032407407407406</v>
      </c>
      <c r="I187" s="7">
        <f t="shared" si="11"/>
        <v>0.008402777777777776</v>
      </c>
    </row>
    <row r="188" spans="1:9" ht="12.75">
      <c r="A188" s="8">
        <v>184</v>
      </c>
      <c r="B188" s="33" t="s">
        <v>524</v>
      </c>
      <c r="C188" s="33" t="s">
        <v>171</v>
      </c>
      <c r="D188" s="8" t="s">
        <v>158</v>
      </c>
      <c r="E188" s="33" t="s">
        <v>72</v>
      </c>
      <c r="F188" s="8" t="s">
        <v>525</v>
      </c>
      <c r="G188" s="8" t="str">
        <f t="shared" si="9"/>
        <v>5.13/km</v>
      </c>
      <c r="H188" s="7">
        <f t="shared" si="10"/>
        <v>0.01335648148148148</v>
      </c>
      <c r="I188" s="7">
        <f t="shared" si="11"/>
        <v>0.00872685185185185</v>
      </c>
    </row>
    <row r="189" spans="1:9" ht="12.75">
      <c r="A189" s="8">
        <v>185</v>
      </c>
      <c r="B189" s="33" t="s">
        <v>526</v>
      </c>
      <c r="C189" s="33" t="s">
        <v>215</v>
      </c>
      <c r="D189" s="8" t="s">
        <v>259</v>
      </c>
      <c r="E189" s="33" t="s">
        <v>129</v>
      </c>
      <c r="F189" s="8" t="s">
        <v>527</v>
      </c>
      <c r="G189" s="8" t="str">
        <f t="shared" si="9"/>
        <v>5.15/km</v>
      </c>
      <c r="H189" s="7">
        <f t="shared" si="10"/>
        <v>0.013564814814814818</v>
      </c>
      <c r="I189" s="7">
        <f t="shared" si="11"/>
        <v>0.0071064814814814845</v>
      </c>
    </row>
    <row r="190" spans="1:9" ht="12.75">
      <c r="A190" s="8">
        <v>186</v>
      </c>
      <c r="B190" s="33" t="s">
        <v>528</v>
      </c>
      <c r="C190" s="33" t="s">
        <v>529</v>
      </c>
      <c r="D190" s="8" t="s">
        <v>277</v>
      </c>
      <c r="E190" s="33" t="s">
        <v>129</v>
      </c>
      <c r="F190" s="8" t="s">
        <v>527</v>
      </c>
      <c r="G190" s="8" t="str">
        <f t="shared" si="9"/>
        <v>5.15/km</v>
      </c>
      <c r="H190" s="7">
        <f t="shared" si="10"/>
        <v>0.013564814814814818</v>
      </c>
      <c r="I190" s="7">
        <f t="shared" si="11"/>
        <v>0.006874999999999999</v>
      </c>
    </row>
    <row r="191" spans="1:9" ht="12.75">
      <c r="A191" s="8">
        <v>187</v>
      </c>
      <c r="B191" s="33" t="s">
        <v>530</v>
      </c>
      <c r="C191" s="33" t="s">
        <v>201</v>
      </c>
      <c r="D191" s="8" t="s">
        <v>20</v>
      </c>
      <c r="E191" s="33" t="s">
        <v>411</v>
      </c>
      <c r="F191" s="8" t="s">
        <v>531</v>
      </c>
      <c r="G191" s="8" t="str">
        <f t="shared" si="9"/>
        <v>5.17/km</v>
      </c>
      <c r="H191" s="7">
        <f t="shared" si="10"/>
        <v>0.013761574074074075</v>
      </c>
      <c r="I191" s="7">
        <f t="shared" si="11"/>
        <v>0.013761574074074075</v>
      </c>
    </row>
    <row r="192" spans="1:9" ht="12.75">
      <c r="A192" s="8">
        <v>188</v>
      </c>
      <c r="B192" s="33" t="s">
        <v>532</v>
      </c>
      <c r="C192" s="33" t="s">
        <v>533</v>
      </c>
      <c r="D192" s="8" t="s">
        <v>158</v>
      </c>
      <c r="E192" s="36" t="s">
        <v>11</v>
      </c>
      <c r="F192" s="8" t="s">
        <v>531</v>
      </c>
      <c r="G192" s="8" t="str">
        <f t="shared" si="9"/>
        <v>5.17/km</v>
      </c>
      <c r="H192" s="7">
        <f t="shared" si="10"/>
        <v>0.013761574074074075</v>
      </c>
      <c r="I192" s="7">
        <f t="shared" si="11"/>
        <v>0.009131944444444446</v>
      </c>
    </row>
    <row r="193" spans="1:9" ht="12.75">
      <c r="A193" s="8">
        <v>189</v>
      </c>
      <c r="B193" s="33" t="s">
        <v>534</v>
      </c>
      <c r="C193" s="33" t="s">
        <v>132</v>
      </c>
      <c r="D193" s="8" t="s">
        <v>71</v>
      </c>
      <c r="E193" s="36" t="s">
        <v>11</v>
      </c>
      <c r="F193" s="8" t="s">
        <v>535</v>
      </c>
      <c r="G193" s="8" t="str">
        <f t="shared" si="9"/>
        <v>5.17/km</v>
      </c>
      <c r="H193" s="7">
        <f t="shared" si="10"/>
        <v>0.013773148148148149</v>
      </c>
      <c r="I193" s="7">
        <f t="shared" si="11"/>
        <v>0.011539351851851856</v>
      </c>
    </row>
    <row r="194" spans="1:9" ht="12.75">
      <c r="A194" s="8">
        <v>190</v>
      </c>
      <c r="B194" s="33" t="s">
        <v>536</v>
      </c>
      <c r="C194" s="33" t="s">
        <v>533</v>
      </c>
      <c r="D194" s="8" t="s">
        <v>158</v>
      </c>
      <c r="E194" s="33" t="s">
        <v>305</v>
      </c>
      <c r="F194" s="8" t="s">
        <v>537</v>
      </c>
      <c r="G194" s="8" t="str">
        <f t="shared" si="9"/>
        <v>5.22/km</v>
      </c>
      <c r="H194" s="7">
        <f t="shared" si="10"/>
        <v>0.014363425925925929</v>
      </c>
      <c r="I194" s="7">
        <f t="shared" si="11"/>
        <v>0.0097337962962963</v>
      </c>
    </row>
    <row r="195" spans="1:9" ht="12.75">
      <c r="A195" s="8">
        <v>191</v>
      </c>
      <c r="B195" s="33" t="s">
        <v>538</v>
      </c>
      <c r="C195" s="33" t="s">
        <v>539</v>
      </c>
      <c r="D195" s="8" t="s">
        <v>128</v>
      </c>
      <c r="E195" s="33" t="s">
        <v>33</v>
      </c>
      <c r="F195" s="8" t="s">
        <v>540</v>
      </c>
      <c r="G195" s="8" t="str">
        <f t="shared" si="9"/>
        <v>5.25/km</v>
      </c>
      <c r="H195" s="7">
        <f t="shared" si="10"/>
        <v>0.014756944444444444</v>
      </c>
      <c r="I195" s="7">
        <f t="shared" si="11"/>
        <v>0.010868055555555558</v>
      </c>
    </row>
    <row r="196" spans="1:9" ht="12.75">
      <c r="A196" s="8">
        <v>192</v>
      </c>
      <c r="B196" s="33" t="s">
        <v>541</v>
      </c>
      <c r="C196" s="33" t="s">
        <v>542</v>
      </c>
      <c r="D196" s="8" t="s">
        <v>206</v>
      </c>
      <c r="E196" s="33" t="s">
        <v>56</v>
      </c>
      <c r="F196" s="8" t="s">
        <v>540</v>
      </c>
      <c r="G196" s="8" t="str">
        <f t="shared" si="9"/>
        <v>5.25/km</v>
      </c>
      <c r="H196" s="7">
        <f t="shared" si="10"/>
        <v>0.014756944444444444</v>
      </c>
      <c r="I196" s="7">
        <f t="shared" si="11"/>
        <v>0.00935185185185185</v>
      </c>
    </row>
    <row r="197" spans="1:9" ht="12.75">
      <c r="A197" s="8">
        <v>193</v>
      </c>
      <c r="B197" s="33" t="s">
        <v>543</v>
      </c>
      <c r="C197" s="33" t="s">
        <v>544</v>
      </c>
      <c r="D197" s="8" t="s">
        <v>277</v>
      </c>
      <c r="E197" s="33" t="s">
        <v>305</v>
      </c>
      <c r="F197" s="8" t="s">
        <v>545</v>
      </c>
      <c r="G197" s="8" t="str">
        <f t="shared" si="9"/>
        <v>5.26/km</v>
      </c>
      <c r="H197" s="7">
        <f t="shared" si="10"/>
        <v>0.014814814814814812</v>
      </c>
      <c r="I197" s="7">
        <f t="shared" si="11"/>
        <v>0.008124999999999993</v>
      </c>
    </row>
    <row r="198" spans="1:9" ht="12.75">
      <c r="A198" s="8">
        <v>194</v>
      </c>
      <c r="B198" s="33" t="s">
        <v>546</v>
      </c>
      <c r="C198" s="33" t="s">
        <v>547</v>
      </c>
      <c r="D198" s="8" t="s">
        <v>158</v>
      </c>
      <c r="E198" s="33" t="s">
        <v>305</v>
      </c>
      <c r="F198" s="8" t="s">
        <v>548</v>
      </c>
      <c r="G198" s="8" t="str">
        <f t="shared" si="9"/>
        <v>5.27/km</v>
      </c>
      <c r="H198" s="7">
        <f t="shared" si="10"/>
        <v>0.01498842592592593</v>
      </c>
      <c r="I198" s="7">
        <f t="shared" si="11"/>
        <v>0.0103587962962963</v>
      </c>
    </row>
    <row r="199" spans="1:9" ht="12.75">
      <c r="A199" s="8">
        <v>195</v>
      </c>
      <c r="B199" s="33" t="s">
        <v>549</v>
      </c>
      <c r="C199" s="33" t="s">
        <v>94</v>
      </c>
      <c r="D199" s="8" t="s">
        <v>48</v>
      </c>
      <c r="E199" s="33" t="s">
        <v>33</v>
      </c>
      <c r="F199" s="8" t="s">
        <v>550</v>
      </c>
      <c r="G199" s="8" t="str">
        <f t="shared" si="9"/>
        <v>5.33/km</v>
      </c>
      <c r="H199" s="7">
        <f t="shared" si="10"/>
        <v>0.01564814814814815</v>
      </c>
      <c r="I199" s="7">
        <f t="shared" si="11"/>
        <v>0.014201388888888892</v>
      </c>
    </row>
    <row r="200" spans="1:9" ht="12.75">
      <c r="A200" s="8">
        <v>196</v>
      </c>
      <c r="B200" s="33" t="s">
        <v>551</v>
      </c>
      <c r="C200" s="33" t="s">
        <v>36</v>
      </c>
      <c r="D200" s="8" t="s">
        <v>20</v>
      </c>
      <c r="E200" s="36" t="s">
        <v>11</v>
      </c>
      <c r="F200" s="8" t="s">
        <v>552</v>
      </c>
      <c r="G200" s="8" t="str">
        <f t="shared" si="9"/>
        <v>5.34/km</v>
      </c>
      <c r="H200" s="7">
        <f t="shared" si="10"/>
        <v>0.015787037037037033</v>
      </c>
      <c r="I200" s="7">
        <f t="shared" si="11"/>
        <v>0.015787037037037033</v>
      </c>
    </row>
    <row r="201" spans="1:9" ht="12.75">
      <c r="A201" s="8">
        <v>197</v>
      </c>
      <c r="B201" s="33" t="s">
        <v>553</v>
      </c>
      <c r="C201" s="33" t="s">
        <v>381</v>
      </c>
      <c r="D201" s="8" t="s">
        <v>206</v>
      </c>
      <c r="E201" s="33" t="s">
        <v>33</v>
      </c>
      <c r="F201" s="8" t="s">
        <v>554</v>
      </c>
      <c r="G201" s="8" t="str">
        <f t="shared" si="9"/>
        <v>5.34/km</v>
      </c>
      <c r="H201" s="7">
        <f t="shared" si="10"/>
        <v>0.015833333333333335</v>
      </c>
      <c r="I201" s="7">
        <f t="shared" si="11"/>
        <v>0.010428240740740741</v>
      </c>
    </row>
    <row r="202" spans="1:9" ht="12.75">
      <c r="A202" s="8">
        <v>198</v>
      </c>
      <c r="B202" s="33" t="s">
        <v>298</v>
      </c>
      <c r="C202" s="33" t="s">
        <v>108</v>
      </c>
      <c r="D202" s="8" t="s">
        <v>259</v>
      </c>
      <c r="E202" s="33" t="s">
        <v>209</v>
      </c>
      <c r="F202" s="8" t="s">
        <v>555</v>
      </c>
      <c r="G202" s="8" t="str">
        <f t="shared" si="9"/>
        <v>5.35/km</v>
      </c>
      <c r="H202" s="7">
        <f t="shared" si="10"/>
        <v>0.015937500000000004</v>
      </c>
      <c r="I202" s="7">
        <f t="shared" si="11"/>
        <v>0.00947916666666667</v>
      </c>
    </row>
    <row r="203" spans="1:9" ht="12.75">
      <c r="A203" s="8">
        <v>199</v>
      </c>
      <c r="B203" s="33" t="s">
        <v>556</v>
      </c>
      <c r="C203" s="33" t="s">
        <v>557</v>
      </c>
      <c r="D203" s="8" t="s">
        <v>172</v>
      </c>
      <c r="E203" s="33" t="s">
        <v>79</v>
      </c>
      <c r="F203" s="8" t="s">
        <v>558</v>
      </c>
      <c r="G203" s="8" t="str">
        <f t="shared" si="9"/>
        <v>5.36/km</v>
      </c>
      <c r="H203" s="7">
        <f t="shared" si="10"/>
        <v>0.01605324074074074</v>
      </c>
      <c r="I203" s="7">
        <f t="shared" si="11"/>
        <v>0.011041666666666665</v>
      </c>
    </row>
    <row r="204" spans="1:9" ht="12.75">
      <c r="A204" s="8">
        <v>200</v>
      </c>
      <c r="B204" s="33" t="s">
        <v>559</v>
      </c>
      <c r="C204" s="33" t="s">
        <v>228</v>
      </c>
      <c r="D204" s="8" t="s">
        <v>259</v>
      </c>
      <c r="E204" s="33" t="s">
        <v>129</v>
      </c>
      <c r="F204" s="8" t="s">
        <v>560</v>
      </c>
      <c r="G204" s="8" t="str">
        <f t="shared" si="9"/>
        <v>5.37/km</v>
      </c>
      <c r="H204" s="7">
        <f t="shared" si="10"/>
        <v>0.016145833333333328</v>
      </c>
      <c r="I204" s="7">
        <f t="shared" si="11"/>
        <v>0.009687499999999995</v>
      </c>
    </row>
    <row r="205" spans="1:9" ht="12.75">
      <c r="A205" s="8">
        <v>201</v>
      </c>
      <c r="B205" s="33" t="s">
        <v>561</v>
      </c>
      <c r="C205" s="33" t="s">
        <v>562</v>
      </c>
      <c r="D205" s="8" t="s">
        <v>158</v>
      </c>
      <c r="E205" s="33" t="s">
        <v>305</v>
      </c>
      <c r="F205" s="8" t="s">
        <v>563</v>
      </c>
      <c r="G205" s="8" t="str">
        <f t="shared" si="9"/>
        <v>5.38/km</v>
      </c>
      <c r="H205" s="7">
        <f t="shared" si="10"/>
        <v>0.016284722222222225</v>
      </c>
      <c r="I205" s="7">
        <f t="shared" si="11"/>
        <v>0.011655092592592595</v>
      </c>
    </row>
    <row r="206" spans="1:9" ht="12.75">
      <c r="A206" s="8">
        <v>202</v>
      </c>
      <c r="B206" s="33" t="s">
        <v>564</v>
      </c>
      <c r="C206" s="33" t="s">
        <v>547</v>
      </c>
      <c r="D206" s="8" t="s">
        <v>277</v>
      </c>
      <c r="E206" s="33" t="s">
        <v>216</v>
      </c>
      <c r="F206" s="8" t="s">
        <v>565</v>
      </c>
      <c r="G206" s="8" t="str">
        <f aca="true" t="shared" si="12" ref="G206:G219">TEXT(INT((HOUR(F206)*3600+MINUTE(F206)*60+SECOND(F206))/$I$3/60),"0")&amp;"."&amp;TEXT(MOD((HOUR(F206)*3600+MINUTE(F206)*60+SECOND(F206))/$I$3,60),"00")&amp;"/km"</f>
        <v>5.41/km</v>
      </c>
      <c r="H206" s="7">
        <f aca="true" t="shared" si="13" ref="H206:H219">F206-$F$5</f>
        <v>0.016631944444444446</v>
      </c>
      <c r="I206" s="7">
        <f aca="true" t="shared" si="14" ref="I206:I219">F206-INDEX($F$5:$F$2685,MATCH(D206,$D$5:$D$2685,0))</f>
        <v>0.009942129629629627</v>
      </c>
    </row>
    <row r="207" spans="1:9" ht="12.75">
      <c r="A207" s="8">
        <v>203</v>
      </c>
      <c r="B207" s="33" t="s">
        <v>566</v>
      </c>
      <c r="C207" s="33" t="s">
        <v>567</v>
      </c>
      <c r="D207" s="8" t="s">
        <v>158</v>
      </c>
      <c r="E207" s="33" t="s">
        <v>223</v>
      </c>
      <c r="F207" s="8" t="s">
        <v>568</v>
      </c>
      <c r="G207" s="8" t="str">
        <f t="shared" si="12"/>
        <v>5.41/km</v>
      </c>
      <c r="H207" s="7">
        <f t="shared" si="13"/>
        <v>0.01664351851851852</v>
      </c>
      <c r="I207" s="7">
        <f t="shared" si="14"/>
        <v>0.01201388888888889</v>
      </c>
    </row>
    <row r="208" spans="1:9" ht="12.75">
      <c r="A208" s="8">
        <v>204</v>
      </c>
      <c r="B208" s="33" t="s">
        <v>569</v>
      </c>
      <c r="C208" s="33" t="s">
        <v>171</v>
      </c>
      <c r="D208" s="8" t="s">
        <v>158</v>
      </c>
      <c r="E208" s="33" t="s">
        <v>411</v>
      </c>
      <c r="F208" s="8" t="s">
        <v>570</v>
      </c>
      <c r="G208" s="8" t="str">
        <f t="shared" si="12"/>
        <v>5.45/km</v>
      </c>
      <c r="H208" s="7">
        <f t="shared" si="13"/>
        <v>0.017013888888888887</v>
      </c>
      <c r="I208" s="7">
        <f t="shared" si="14"/>
        <v>0.012384259259259258</v>
      </c>
    </row>
    <row r="209" spans="1:9" ht="12.75">
      <c r="A209" s="8">
        <v>205</v>
      </c>
      <c r="B209" s="33" t="s">
        <v>571</v>
      </c>
      <c r="C209" s="33" t="s">
        <v>108</v>
      </c>
      <c r="D209" s="8" t="s">
        <v>115</v>
      </c>
      <c r="E209" s="33" t="s">
        <v>232</v>
      </c>
      <c r="F209" s="8" t="s">
        <v>570</v>
      </c>
      <c r="G209" s="8" t="str">
        <f t="shared" si="12"/>
        <v>5.45/km</v>
      </c>
      <c r="H209" s="7">
        <f t="shared" si="13"/>
        <v>0.017013888888888887</v>
      </c>
      <c r="I209" s="7">
        <f t="shared" si="14"/>
        <v>0.013310185185185185</v>
      </c>
    </row>
    <row r="210" spans="1:9" ht="12.75">
      <c r="A210" s="8">
        <v>206</v>
      </c>
      <c r="B210" s="33" t="s">
        <v>572</v>
      </c>
      <c r="C210" s="33" t="s">
        <v>141</v>
      </c>
      <c r="D210" s="8" t="s">
        <v>63</v>
      </c>
      <c r="E210" s="33" t="s">
        <v>88</v>
      </c>
      <c r="F210" s="8" t="s">
        <v>573</v>
      </c>
      <c r="G210" s="8" t="str">
        <f t="shared" si="12"/>
        <v>5.45/km</v>
      </c>
      <c r="H210" s="7">
        <f t="shared" si="13"/>
        <v>0.01706018518518519</v>
      </c>
      <c r="I210" s="7">
        <f t="shared" si="14"/>
        <v>0.015000000000000006</v>
      </c>
    </row>
    <row r="211" spans="1:9" ht="12.75">
      <c r="A211" s="8">
        <v>207</v>
      </c>
      <c r="B211" s="33" t="s">
        <v>574</v>
      </c>
      <c r="C211" s="33" t="s">
        <v>44</v>
      </c>
      <c r="D211" s="8" t="s">
        <v>115</v>
      </c>
      <c r="E211" s="36" t="s">
        <v>11</v>
      </c>
      <c r="F211" s="8" t="s">
        <v>575</v>
      </c>
      <c r="G211" s="8" t="str">
        <f t="shared" si="12"/>
        <v>5.52/km</v>
      </c>
      <c r="H211" s="7">
        <f t="shared" si="13"/>
        <v>0.017870370370370366</v>
      </c>
      <c r="I211" s="7">
        <f t="shared" si="14"/>
        <v>0.014166666666666664</v>
      </c>
    </row>
    <row r="212" spans="1:9" ht="12.75">
      <c r="A212" s="8">
        <v>208</v>
      </c>
      <c r="B212" s="33" t="s">
        <v>576</v>
      </c>
      <c r="C212" s="33" t="s">
        <v>171</v>
      </c>
      <c r="D212" s="8" t="s">
        <v>158</v>
      </c>
      <c r="E212" s="33" t="s">
        <v>305</v>
      </c>
      <c r="F212" s="8" t="s">
        <v>577</v>
      </c>
      <c r="G212" s="8" t="str">
        <f t="shared" si="12"/>
        <v>5.52/km</v>
      </c>
      <c r="H212" s="7">
        <f t="shared" si="13"/>
        <v>0.01788194444444444</v>
      </c>
      <c r="I212" s="7">
        <f t="shared" si="14"/>
        <v>0.01325231481481481</v>
      </c>
    </row>
    <row r="213" spans="1:9" ht="12.75">
      <c r="A213" s="8">
        <v>209</v>
      </c>
      <c r="B213" s="33" t="s">
        <v>578</v>
      </c>
      <c r="C213" s="33" t="s">
        <v>579</v>
      </c>
      <c r="D213" s="8" t="s">
        <v>277</v>
      </c>
      <c r="E213" s="33" t="s">
        <v>580</v>
      </c>
      <c r="F213" s="8" t="s">
        <v>581</v>
      </c>
      <c r="G213" s="8" t="str">
        <f t="shared" si="12"/>
        <v>5.53/km</v>
      </c>
      <c r="H213" s="7">
        <f t="shared" si="13"/>
        <v>0.01792824074074074</v>
      </c>
      <c r="I213" s="7">
        <f t="shared" si="14"/>
        <v>0.011238425925925923</v>
      </c>
    </row>
    <row r="214" spans="1:9" ht="12.75">
      <c r="A214" s="8">
        <v>210</v>
      </c>
      <c r="B214" s="33" t="s">
        <v>276</v>
      </c>
      <c r="C214" s="33" t="s">
        <v>239</v>
      </c>
      <c r="D214" s="8" t="s">
        <v>63</v>
      </c>
      <c r="E214" s="33" t="s">
        <v>33</v>
      </c>
      <c r="F214" s="8" t="s">
        <v>582</v>
      </c>
      <c r="G214" s="8" t="str">
        <f t="shared" si="12"/>
        <v>6.36/km</v>
      </c>
      <c r="H214" s="7">
        <f t="shared" si="13"/>
        <v>0.022986111111111106</v>
      </c>
      <c r="I214" s="7">
        <f t="shared" si="14"/>
        <v>0.020925925925925924</v>
      </c>
    </row>
    <row r="215" spans="1:9" ht="12.75">
      <c r="A215" s="8">
        <v>211</v>
      </c>
      <c r="B215" s="33" t="s">
        <v>551</v>
      </c>
      <c r="C215" s="33" t="s">
        <v>583</v>
      </c>
      <c r="D215" s="8" t="s">
        <v>158</v>
      </c>
      <c r="E215" s="33" t="s">
        <v>33</v>
      </c>
      <c r="F215" s="8" t="s">
        <v>584</v>
      </c>
      <c r="G215" s="8" t="str">
        <f t="shared" si="12"/>
        <v>6.36/km</v>
      </c>
      <c r="H215" s="7">
        <f t="shared" si="13"/>
        <v>0.022997685185185187</v>
      </c>
      <c r="I215" s="7">
        <f t="shared" si="14"/>
        <v>0.018368055555555558</v>
      </c>
    </row>
    <row r="216" spans="1:9" ht="12.75">
      <c r="A216" s="8">
        <v>212</v>
      </c>
      <c r="B216" s="33" t="s">
        <v>585</v>
      </c>
      <c r="C216" s="33" t="s">
        <v>36</v>
      </c>
      <c r="D216" s="8" t="s">
        <v>128</v>
      </c>
      <c r="E216" s="33" t="s">
        <v>305</v>
      </c>
      <c r="F216" s="8" t="s">
        <v>586</v>
      </c>
      <c r="G216" s="8" t="str">
        <f t="shared" si="12"/>
        <v>6.40/km</v>
      </c>
      <c r="H216" s="7">
        <f t="shared" si="13"/>
        <v>0.023391203703703702</v>
      </c>
      <c r="I216" s="7">
        <f t="shared" si="14"/>
        <v>0.019502314814814816</v>
      </c>
    </row>
    <row r="217" spans="1:9" ht="12.75">
      <c r="A217" s="8">
        <v>213</v>
      </c>
      <c r="B217" s="33" t="s">
        <v>587</v>
      </c>
      <c r="C217" s="33" t="s">
        <v>231</v>
      </c>
      <c r="D217" s="8" t="s">
        <v>259</v>
      </c>
      <c r="E217" s="33" t="s">
        <v>56</v>
      </c>
      <c r="F217" s="8" t="s">
        <v>586</v>
      </c>
      <c r="G217" s="8" t="str">
        <f t="shared" si="12"/>
        <v>6.40/km</v>
      </c>
      <c r="H217" s="7">
        <f t="shared" si="13"/>
        <v>0.023391203703703702</v>
      </c>
      <c r="I217" s="7">
        <f t="shared" si="14"/>
        <v>0.01693287037037037</v>
      </c>
    </row>
    <row r="218" spans="1:9" ht="12.75">
      <c r="A218" s="8">
        <v>214</v>
      </c>
      <c r="B218" s="33" t="s">
        <v>452</v>
      </c>
      <c r="C218" s="33" t="s">
        <v>529</v>
      </c>
      <c r="D218" s="8" t="s">
        <v>158</v>
      </c>
      <c r="E218" s="33" t="s">
        <v>305</v>
      </c>
      <c r="F218" s="8" t="s">
        <v>586</v>
      </c>
      <c r="G218" s="8" t="str">
        <f t="shared" si="12"/>
        <v>6.40/km</v>
      </c>
      <c r="H218" s="7">
        <f t="shared" si="13"/>
        <v>0.023391203703703702</v>
      </c>
      <c r="I218" s="7">
        <f t="shared" si="14"/>
        <v>0.018761574074074073</v>
      </c>
    </row>
    <row r="219" spans="1:9" ht="12.75">
      <c r="A219" s="6">
        <v>215</v>
      </c>
      <c r="B219" s="34" t="s">
        <v>588</v>
      </c>
      <c r="C219" s="34" t="s">
        <v>589</v>
      </c>
      <c r="D219" s="6" t="s">
        <v>277</v>
      </c>
      <c r="E219" s="34" t="s">
        <v>305</v>
      </c>
      <c r="F219" s="6" t="s">
        <v>586</v>
      </c>
      <c r="G219" s="6" t="str">
        <f t="shared" si="12"/>
        <v>6.40/km</v>
      </c>
      <c r="H219" s="35">
        <f t="shared" si="13"/>
        <v>0.023391203703703702</v>
      </c>
      <c r="I219" s="35">
        <f t="shared" si="14"/>
        <v>0.016701388888888884</v>
      </c>
    </row>
  </sheetData>
  <sheetProtection/>
  <autoFilter ref="A4:I21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Straviterbo</v>
      </c>
      <c r="B1" s="30"/>
      <c r="C1" s="30"/>
    </row>
    <row r="2" spans="1:3" ht="33" customHeight="1">
      <c r="A2" s="31" t="str">
        <f>Individuale!A3&amp;" km. "&amp;Individuale!I3</f>
        <v>Viterbo (VT) Italia - Domenica 22/09/2013 km. 10</v>
      </c>
      <c r="B2" s="31"/>
      <c r="C2" s="31"/>
    </row>
    <row r="3" spans="1:3" ht="24.75" customHeight="1">
      <c r="A3" s="4" t="s">
        <v>2</v>
      </c>
      <c r="B3" s="20" t="s">
        <v>4</v>
      </c>
      <c r="C3" s="5" t="s">
        <v>7</v>
      </c>
    </row>
    <row r="4" spans="1:3" ht="15" customHeight="1">
      <c r="A4" s="10">
        <v>1</v>
      </c>
      <c r="B4" s="32" t="s">
        <v>33</v>
      </c>
      <c r="C4" s="40">
        <v>24</v>
      </c>
    </row>
    <row r="5" spans="1:3" ht="15" customHeight="1">
      <c r="A5" s="8">
        <v>2</v>
      </c>
      <c r="B5" s="33" t="s">
        <v>11</v>
      </c>
      <c r="C5" s="41">
        <v>20</v>
      </c>
    </row>
    <row r="6" spans="1:3" ht="15" customHeight="1">
      <c r="A6" s="8">
        <v>3</v>
      </c>
      <c r="B6" s="33" t="s">
        <v>29</v>
      </c>
      <c r="C6" s="41">
        <v>14</v>
      </c>
    </row>
    <row r="7" spans="1:3" ht="15" customHeight="1">
      <c r="A7" s="8">
        <v>4</v>
      </c>
      <c r="B7" s="33" t="s">
        <v>305</v>
      </c>
      <c r="C7" s="41">
        <v>14</v>
      </c>
    </row>
    <row r="8" spans="1:3" ht="15" customHeight="1">
      <c r="A8" s="8">
        <v>5</v>
      </c>
      <c r="B8" s="33" t="s">
        <v>173</v>
      </c>
      <c r="C8" s="41">
        <v>13</v>
      </c>
    </row>
    <row r="9" spans="1:3" ht="15" customHeight="1">
      <c r="A9" s="8">
        <v>6</v>
      </c>
      <c r="B9" s="33" t="s">
        <v>56</v>
      </c>
      <c r="C9" s="41">
        <v>12</v>
      </c>
    </row>
    <row r="10" spans="1:3" ht="15" customHeight="1">
      <c r="A10" s="8">
        <v>7</v>
      </c>
      <c r="B10" s="33" t="s">
        <v>82</v>
      </c>
      <c r="C10" s="41">
        <v>11</v>
      </c>
    </row>
    <row r="11" spans="1:3" ht="15" customHeight="1">
      <c r="A11" s="8">
        <v>8</v>
      </c>
      <c r="B11" s="33" t="s">
        <v>129</v>
      </c>
      <c r="C11" s="41">
        <v>10</v>
      </c>
    </row>
    <row r="12" spans="1:3" s="21" customFormat="1" ht="15" customHeight="1">
      <c r="A12" s="8">
        <v>9</v>
      </c>
      <c r="B12" s="33" t="s">
        <v>209</v>
      </c>
      <c r="C12" s="41">
        <v>6</v>
      </c>
    </row>
    <row r="13" spans="1:3" ht="15" customHeight="1">
      <c r="A13" s="8">
        <v>10</v>
      </c>
      <c r="B13" s="33" t="s">
        <v>79</v>
      </c>
      <c r="C13" s="41">
        <v>6</v>
      </c>
    </row>
    <row r="14" spans="1:3" ht="15" customHeight="1">
      <c r="A14" s="8">
        <v>11</v>
      </c>
      <c r="B14" s="33" t="s">
        <v>353</v>
      </c>
      <c r="C14" s="41">
        <v>4</v>
      </c>
    </row>
    <row r="15" spans="1:3" ht="15" customHeight="1">
      <c r="A15" s="8">
        <v>12</v>
      </c>
      <c r="B15" s="33" t="s">
        <v>232</v>
      </c>
      <c r="C15" s="41">
        <v>4</v>
      </c>
    </row>
    <row r="16" spans="1:3" ht="15" customHeight="1">
      <c r="A16" s="8">
        <v>13</v>
      </c>
      <c r="B16" s="33" t="s">
        <v>411</v>
      </c>
      <c r="C16" s="41">
        <v>4</v>
      </c>
    </row>
    <row r="17" spans="1:3" ht="15" customHeight="1">
      <c r="A17" s="8">
        <v>14</v>
      </c>
      <c r="B17" s="33" t="s">
        <v>37</v>
      </c>
      <c r="C17" s="41">
        <v>4</v>
      </c>
    </row>
    <row r="18" spans="1:3" ht="15" customHeight="1">
      <c r="A18" s="8">
        <v>15</v>
      </c>
      <c r="B18" s="33" t="s">
        <v>88</v>
      </c>
      <c r="C18" s="41">
        <v>4</v>
      </c>
    </row>
    <row r="19" spans="1:3" ht="15" customHeight="1">
      <c r="A19" s="8">
        <v>16</v>
      </c>
      <c r="B19" s="33" t="s">
        <v>371</v>
      </c>
      <c r="C19" s="41">
        <v>4</v>
      </c>
    </row>
    <row r="20" spans="1:3" ht="15" customHeight="1">
      <c r="A20" s="8">
        <v>17</v>
      </c>
      <c r="B20" s="33" t="s">
        <v>318</v>
      </c>
      <c r="C20" s="41">
        <v>3</v>
      </c>
    </row>
    <row r="21" spans="1:3" ht="15" customHeight="1">
      <c r="A21" s="8">
        <v>18</v>
      </c>
      <c r="B21" s="33" t="s">
        <v>95</v>
      </c>
      <c r="C21" s="41">
        <v>3</v>
      </c>
    </row>
    <row r="22" spans="1:3" ht="15" customHeight="1">
      <c r="A22" s="8">
        <v>19</v>
      </c>
      <c r="B22" s="33" t="s">
        <v>422</v>
      </c>
      <c r="C22" s="41">
        <v>2</v>
      </c>
    </row>
    <row r="23" spans="1:3" ht="15" customHeight="1">
      <c r="A23" s="8">
        <v>20</v>
      </c>
      <c r="B23" s="33" t="s">
        <v>216</v>
      </c>
      <c r="C23" s="41">
        <v>2</v>
      </c>
    </row>
    <row r="24" spans="1:3" ht="15" customHeight="1">
      <c r="A24" s="8">
        <v>21</v>
      </c>
      <c r="B24" s="33" t="s">
        <v>468</v>
      </c>
      <c r="C24" s="41">
        <v>2</v>
      </c>
    </row>
    <row r="25" spans="1:3" ht="15" customHeight="1">
      <c r="A25" s="8">
        <v>22</v>
      </c>
      <c r="B25" s="33" t="s">
        <v>329</v>
      </c>
      <c r="C25" s="41">
        <v>2</v>
      </c>
    </row>
    <row r="26" spans="1:3" ht="15" customHeight="1">
      <c r="A26" s="8">
        <v>23</v>
      </c>
      <c r="B26" s="33" t="s">
        <v>59</v>
      </c>
      <c r="C26" s="41">
        <v>2</v>
      </c>
    </row>
    <row r="27" spans="1:3" ht="15" customHeight="1">
      <c r="A27" s="8">
        <v>24</v>
      </c>
      <c r="B27" s="33" t="s">
        <v>72</v>
      </c>
      <c r="C27" s="41">
        <v>2</v>
      </c>
    </row>
    <row r="28" spans="1:3" ht="15" customHeight="1">
      <c r="A28" s="8">
        <v>25</v>
      </c>
      <c r="B28" s="33" t="s">
        <v>223</v>
      </c>
      <c r="C28" s="41">
        <v>2</v>
      </c>
    </row>
    <row r="29" spans="1:3" ht="15" customHeight="1">
      <c r="A29" s="8">
        <v>26</v>
      </c>
      <c r="B29" s="33" t="s">
        <v>219</v>
      </c>
      <c r="C29" s="41">
        <v>2</v>
      </c>
    </row>
    <row r="30" spans="1:3" ht="15" customHeight="1">
      <c r="A30" s="8">
        <v>27</v>
      </c>
      <c r="B30" s="33" t="s">
        <v>189</v>
      </c>
      <c r="C30" s="41">
        <v>2</v>
      </c>
    </row>
    <row r="31" spans="1:3" ht="15" customHeight="1">
      <c r="A31" s="8">
        <v>28</v>
      </c>
      <c r="B31" s="33" t="s">
        <v>212</v>
      </c>
      <c r="C31" s="41">
        <v>2</v>
      </c>
    </row>
    <row r="32" spans="1:3" ht="15" customHeight="1">
      <c r="A32" s="8">
        <v>29</v>
      </c>
      <c r="B32" s="33" t="s">
        <v>242</v>
      </c>
      <c r="C32" s="41">
        <v>1</v>
      </c>
    </row>
    <row r="33" spans="1:3" ht="15" customHeight="1">
      <c r="A33" s="8">
        <v>30</v>
      </c>
      <c r="B33" s="33" t="s">
        <v>138</v>
      </c>
      <c r="C33" s="41">
        <v>1</v>
      </c>
    </row>
    <row r="34" spans="1:3" ht="15" customHeight="1">
      <c r="A34" s="8">
        <v>31</v>
      </c>
      <c r="B34" s="33" t="s">
        <v>374</v>
      </c>
      <c r="C34" s="41">
        <v>1</v>
      </c>
    </row>
    <row r="35" spans="1:3" ht="15" customHeight="1">
      <c r="A35" s="37">
        <v>32</v>
      </c>
      <c r="B35" s="38" t="s">
        <v>12</v>
      </c>
      <c r="C35" s="43">
        <v>1</v>
      </c>
    </row>
    <row r="36" spans="1:3" ht="12.75">
      <c r="A36" s="8">
        <v>33</v>
      </c>
      <c r="B36" s="33" t="s">
        <v>163</v>
      </c>
      <c r="C36" s="41">
        <v>1</v>
      </c>
    </row>
    <row r="37" spans="1:3" ht="12.75">
      <c r="A37" s="8">
        <v>34</v>
      </c>
      <c r="B37" s="33" t="s">
        <v>168</v>
      </c>
      <c r="C37" s="41">
        <v>1</v>
      </c>
    </row>
    <row r="38" spans="1:3" ht="12.75">
      <c r="A38" s="8">
        <v>35</v>
      </c>
      <c r="B38" s="33" t="s">
        <v>323</v>
      </c>
      <c r="C38" s="41">
        <v>1</v>
      </c>
    </row>
    <row r="39" spans="1:3" ht="12.75">
      <c r="A39" s="8">
        <v>36</v>
      </c>
      <c r="B39" s="33" t="s">
        <v>102</v>
      </c>
      <c r="C39" s="41">
        <v>1</v>
      </c>
    </row>
    <row r="40" spans="1:3" ht="12.75">
      <c r="A40" s="8">
        <v>37</v>
      </c>
      <c r="B40" s="33" t="s">
        <v>148</v>
      </c>
      <c r="C40" s="41">
        <v>1</v>
      </c>
    </row>
    <row r="41" spans="1:3" ht="12.75">
      <c r="A41" s="8">
        <v>38</v>
      </c>
      <c r="B41" s="33" t="s">
        <v>125</v>
      </c>
      <c r="C41" s="41">
        <v>1</v>
      </c>
    </row>
    <row r="42" spans="1:3" ht="12.75">
      <c r="A42" s="8">
        <v>39</v>
      </c>
      <c r="B42" s="33" t="s">
        <v>152</v>
      </c>
      <c r="C42" s="41">
        <v>1</v>
      </c>
    </row>
    <row r="43" spans="1:3" ht="12.75">
      <c r="A43" s="8">
        <v>40</v>
      </c>
      <c r="B43" s="33" t="s">
        <v>142</v>
      </c>
      <c r="C43" s="41">
        <v>1</v>
      </c>
    </row>
    <row r="44" spans="1:3" ht="12.75">
      <c r="A44" s="8">
        <v>41</v>
      </c>
      <c r="B44" s="33" t="s">
        <v>398</v>
      </c>
      <c r="C44" s="41">
        <v>1</v>
      </c>
    </row>
    <row r="45" spans="1:3" ht="12.75">
      <c r="A45" s="8">
        <v>42</v>
      </c>
      <c r="B45" s="33" t="s">
        <v>192</v>
      </c>
      <c r="C45" s="41">
        <v>1</v>
      </c>
    </row>
    <row r="46" spans="1:3" ht="12.75">
      <c r="A46" s="8">
        <v>43</v>
      </c>
      <c r="B46" s="33" t="s">
        <v>25</v>
      </c>
      <c r="C46" s="41">
        <v>1</v>
      </c>
    </row>
    <row r="47" spans="1:3" ht="12.75">
      <c r="A47" s="8">
        <v>44</v>
      </c>
      <c r="B47" s="33" t="s">
        <v>49</v>
      </c>
      <c r="C47" s="41">
        <v>1</v>
      </c>
    </row>
    <row r="48" spans="1:3" ht="12.75">
      <c r="A48" s="8">
        <v>45</v>
      </c>
      <c r="B48" s="33" t="s">
        <v>459</v>
      </c>
      <c r="C48" s="41">
        <v>1</v>
      </c>
    </row>
    <row r="49" spans="1:3" ht="12.75">
      <c r="A49" s="8">
        <v>46</v>
      </c>
      <c r="B49" s="33" t="s">
        <v>118</v>
      </c>
      <c r="C49" s="41">
        <v>1</v>
      </c>
    </row>
    <row r="50" spans="1:3" ht="12.75">
      <c r="A50" s="8">
        <v>47</v>
      </c>
      <c r="B50" s="33" t="s">
        <v>580</v>
      </c>
      <c r="C50" s="41">
        <v>1</v>
      </c>
    </row>
    <row r="51" spans="1:3" ht="12.75">
      <c r="A51" s="8">
        <v>48</v>
      </c>
      <c r="B51" s="33" t="s">
        <v>109</v>
      </c>
      <c r="C51" s="41">
        <v>1</v>
      </c>
    </row>
    <row r="52" spans="1:3" ht="12.75">
      <c r="A52" s="8">
        <v>49</v>
      </c>
      <c r="B52" s="33" t="s">
        <v>176</v>
      </c>
      <c r="C52" s="41">
        <v>1</v>
      </c>
    </row>
    <row r="53" spans="1:3" ht="12.75">
      <c r="A53" s="8">
        <v>50</v>
      </c>
      <c r="B53" s="33" t="s">
        <v>41</v>
      </c>
      <c r="C53" s="41">
        <v>1</v>
      </c>
    </row>
    <row r="54" spans="1:3" ht="12.75">
      <c r="A54" s="8">
        <v>51</v>
      </c>
      <c r="B54" s="33" t="s">
        <v>284</v>
      </c>
      <c r="C54" s="41">
        <v>1</v>
      </c>
    </row>
    <row r="55" spans="1:3" ht="12.75">
      <c r="A55" s="8">
        <v>52</v>
      </c>
      <c r="B55" s="33" t="s">
        <v>335</v>
      </c>
      <c r="C55" s="41">
        <v>1</v>
      </c>
    </row>
    <row r="56" spans="1:3" ht="12.75">
      <c r="A56" s="8">
        <v>53</v>
      </c>
      <c r="B56" s="33" t="s">
        <v>10</v>
      </c>
      <c r="C56" s="41">
        <v>1</v>
      </c>
    </row>
    <row r="57" spans="1:3" ht="12.75">
      <c r="A57" s="8">
        <v>54</v>
      </c>
      <c r="B57" s="33" t="s">
        <v>288</v>
      </c>
      <c r="C57" s="41">
        <v>1</v>
      </c>
    </row>
    <row r="58" spans="1:3" ht="12.75">
      <c r="A58" s="8">
        <v>55</v>
      </c>
      <c r="B58" s="33" t="s">
        <v>509</v>
      </c>
      <c r="C58" s="41">
        <v>1</v>
      </c>
    </row>
    <row r="59" spans="1:3" ht="12.75">
      <c r="A59" s="8">
        <v>56</v>
      </c>
      <c r="B59" s="33" t="s">
        <v>64</v>
      </c>
      <c r="C59" s="41">
        <v>1</v>
      </c>
    </row>
    <row r="60" spans="1:3" ht="12.75">
      <c r="A60" s="8">
        <v>57</v>
      </c>
      <c r="B60" s="33" t="s">
        <v>296</v>
      </c>
      <c r="C60" s="41">
        <v>1</v>
      </c>
    </row>
    <row r="61" spans="1:3" ht="12.75">
      <c r="A61" s="8">
        <v>58</v>
      </c>
      <c r="B61" s="33" t="s">
        <v>159</v>
      </c>
      <c r="C61" s="41">
        <v>1</v>
      </c>
    </row>
    <row r="62" spans="1:3" ht="12.75">
      <c r="A62" s="8">
        <v>59</v>
      </c>
      <c r="B62" s="33" t="s">
        <v>312</v>
      </c>
      <c r="C62" s="41">
        <v>1</v>
      </c>
    </row>
    <row r="63" spans="1:3" ht="12.75">
      <c r="A63" s="8">
        <v>60</v>
      </c>
      <c r="B63" s="33" t="s">
        <v>350</v>
      </c>
      <c r="C63" s="41">
        <v>1</v>
      </c>
    </row>
    <row r="64" spans="1:3" ht="12.75">
      <c r="A64" s="8">
        <v>61</v>
      </c>
      <c r="B64" s="33" t="s">
        <v>68</v>
      </c>
      <c r="C64" s="41">
        <v>1</v>
      </c>
    </row>
    <row r="65" spans="1:3" ht="12.75">
      <c r="A65" s="8">
        <v>62</v>
      </c>
      <c r="B65" s="33" t="s">
        <v>341</v>
      </c>
      <c r="C65" s="41">
        <v>1</v>
      </c>
    </row>
    <row r="66" spans="1:3" ht="12.75">
      <c r="A66" s="6">
        <v>63</v>
      </c>
      <c r="B66" s="34" t="s">
        <v>0</v>
      </c>
      <c r="C66" s="4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2013-10-03T09:17:02Z</dcterms:modified>
  <cp:category/>
  <cp:version/>
  <cp:contentType/>
  <cp:contentStatus/>
</cp:coreProperties>
</file>