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357" activeTab="0"/>
  </bookViews>
  <sheets>
    <sheet name="CERASE 2008" sheetId="1" r:id="rId1"/>
  </sheets>
  <definedNames>
    <definedName name="_xlnm._FilterDatabase" localSheetId="0" hidden="1">'CERASE 2008'!$A$3:$I$202</definedName>
    <definedName name="km">'CERASE 2008'!$K$2</definedName>
    <definedName name="_xlnm.Print_Titles" localSheetId="0">'CERASE 2008'!$3:$3</definedName>
  </definedNames>
  <calcPr fullCalcOnLoad="1"/>
</workbook>
</file>

<file path=xl/sharedStrings.xml><?xml version="1.0" encoding="utf-8"?>
<sst xmlns="http://schemas.openxmlformats.org/spreadsheetml/2006/main" count="410" uniqueCount="292">
  <si>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</si>
  <si>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</si>
  <si>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</si>
  <si>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</si>
  <si>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</si>
  <si>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</si>
  <si>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</si>
  <si>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</si>
  <si>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</si>
  <si>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</si>
  <si>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 xml:space="preserve">Novelli Giovanni </t>
  </si>
  <si>
    <t xml:space="preserve">Calfapietra G. Luca </t>
  </si>
  <si>
    <t xml:space="preserve">Mancini Andrea </t>
  </si>
  <si>
    <t xml:space="preserve">Cardona Cruz Luis Elias </t>
  </si>
  <si>
    <t>Lorenzo Giulio</t>
  </si>
  <si>
    <t xml:space="preserve">Dominici Giuseppe </t>
  </si>
  <si>
    <t xml:space="preserve">Sciullo Mauro </t>
  </si>
  <si>
    <t xml:space="preserve">Trabucco Antonio </t>
  </si>
  <si>
    <t xml:space="preserve">Dina Sergio </t>
  </si>
  <si>
    <t xml:space="preserve">Jones Gavin </t>
  </si>
  <si>
    <t xml:space="preserve">Naranzi Roberto </t>
  </si>
  <si>
    <t xml:space="preserve">Lodi Paolo </t>
  </si>
  <si>
    <t xml:space="preserve">Civitella Guglielmo </t>
  </si>
  <si>
    <t xml:space="preserve">Castellano Massimo </t>
  </si>
  <si>
    <t xml:space="preserve">Vanni Orlando </t>
  </si>
  <si>
    <t xml:space="preserve">Bucilli Carmine </t>
  </si>
  <si>
    <t xml:space="preserve">Lonzi Claudio </t>
  </si>
  <si>
    <t xml:space="preserve">D’Errico Mauro </t>
  </si>
  <si>
    <t xml:space="preserve">Nocella Andrea </t>
  </si>
  <si>
    <t xml:space="preserve">Raindich Roberto </t>
  </si>
  <si>
    <t xml:space="preserve">Sambusco Alessio </t>
  </si>
  <si>
    <t xml:space="preserve">Mocavinì Renato </t>
  </si>
  <si>
    <t xml:space="preserve">Tarquini Antonio </t>
  </si>
  <si>
    <t xml:space="preserve">Bartolomucci Fabio </t>
  </si>
  <si>
    <t xml:space="preserve">Vita Alessandro </t>
  </si>
  <si>
    <t xml:space="preserve">Salvo Raddus Filippo </t>
  </si>
  <si>
    <t xml:space="preserve">Tarquini Angelo </t>
  </si>
  <si>
    <t xml:space="preserve">Vaira Giuseppe </t>
  </si>
  <si>
    <t xml:space="preserve">Nulli Alessandro </t>
  </si>
  <si>
    <t xml:space="preserve">De Luca Valerio </t>
  </si>
  <si>
    <t xml:space="preserve">Cappetta Diego </t>
  </si>
  <si>
    <t xml:space="preserve">Tocci Biagio </t>
  </si>
  <si>
    <t>Arellano Barco Carlos</t>
  </si>
  <si>
    <t xml:space="preserve">Lauri Alberto </t>
  </si>
  <si>
    <t xml:space="preserve">Cinque Stefano </t>
  </si>
  <si>
    <t xml:space="preserve">Pezzera Luigi </t>
  </si>
  <si>
    <t xml:space="preserve">Pulimanti Marco </t>
  </si>
  <si>
    <t xml:space="preserve">Falato Luigi </t>
  </si>
  <si>
    <t>Ventura Carlo</t>
  </si>
  <si>
    <t xml:space="preserve">Mozzetti Marina </t>
  </si>
  <si>
    <t xml:space="preserve">Santini Oliviero </t>
  </si>
  <si>
    <t xml:space="preserve">Teodori Luigi </t>
  </si>
  <si>
    <t xml:space="preserve">Decembrini Antonio </t>
  </si>
  <si>
    <t xml:space="preserve">Zuccari Ugo </t>
  </si>
  <si>
    <t xml:space="preserve">Martella Massimo </t>
  </si>
  <si>
    <t xml:space="preserve">Galiemmi Silvastro </t>
  </si>
  <si>
    <t xml:space="preserve">Comina Fabio </t>
  </si>
  <si>
    <t xml:space="preserve">Matteucci Giuseppe </t>
  </si>
  <si>
    <t xml:space="preserve">Trombetti G Luca </t>
  </si>
  <si>
    <t xml:space="preserve">Bucci Pasquale </t>
  </si>
  <si>
    <t xml:space="preserve">Falato Sebastiano </t>
  </si>
  <si>
    <t xml:space="preserve">Genovese Andrea </t>
  </si>
  <si>
    <t xml:space="preserve">Maffei Ignazio </t>
  </si>
  <si>
    <t xml:space="preserve">Cinaglia Mario </t>
  </si>
  <si>
    <t xml:space="preserve">Kackenge Jame </t>
  </si>
  <si>
    <t xml:space="preserve">Zecchi Ettore </t>
  </si>
  <si>
    <t xml:space="preserve">Manzo Eugenio </t>
  </si>
  <si>
    <t xml:space="preserve">Dell’Orso Giovanni </t>
  </si>
  <si>
    <t>Giunchi Anna</t>
  </si>
  <si>
    <t xml:space="preserve">Huaman Z. Teodosio </t>
  </si>
  <si>
    <t xml:space="preserve">Altieri Alberto </t>
  </si>
  <si>
    <t xml:space="preserve">Dell’Oste Giorgio </t>
  </si>
  <si>
    <t xml:space="preserve">Carletti Alessandro </t>
  </si>
  <si>
    <t xml:space="preserve">Adagio Fabrizio </t>
  </si>
  <si>
    <t xml:space="preserve">Brega Antonio </t>
  </si>
  <si>
    <t>Federici Pino</t>
  </si>
  <si>
    <t xml:space="preserve">Buzzi Ademo </t>
  </si>
  <si>
    <t xml:space="preserve">Duo Elmes </t>
  </si>
  <si>
    <t xml:space="preserve">Cherubini Luigi </t>
  </si>
  <si>
    <t xml:space="preserve">Loreti Luca </t>
  </si>
  <si>
    <t>Lorusso Emanuele</t>
  </si>
  <si>
    <t xml:space="preserve">Cecchinelli Federica </t>
  </si>
  <si>
    <t xml:space="preserve">Bastiaco Marino </t>
  </si>
  <si>
    <t xml:space="preserve">Delle Fontane Mario </t>
  </si>
  <si>
    <t xml:space="preserve">Di Bitonto Fabio </t>
  </si>
  <si>
    <t xml:space="preserve">Scarsella Piera </t>
  </si>
  <si>
    <t xml:space="preserve">Parisi Paolo </t>
  </si>
  <si>
    <t xml:space="preserve">Paolessi Paola </t>
  </si>
  <si>
    <t xml:space="preserve">Mignogna M. Grazia </t>
  </si>
  <si>
    <t xml:space="preserve">Febbi Felice </t>
  </si>
  <si>
    <t xml:space="preserve">D’Ettorre Giuseppe </t>
  </si>
  <si>
    <t xml:space="preserve">Difrancescantonio Maurizio </t>
  </si>
  <si>
    <t xml:space="preserve">De Angelis Ugo </t>
  </si>
  <si>
    <t xml:space="preserve">Cerroni Giuseppe </t>
  </si>
  <si>
    <t xml:space="preserve">Di Giorgio Antonio </t>
  </si>
  <si>
    <t xml:space="preserve">Scoccia Giuseppe </t>
  </si>
  <si>
    <t xml:space="preserve">Lancellotti Felice </t>
  </si>
  <si>
    <t xml:space="preserve">Piritano Marco </t>
  </si>
  <si>
    <t xml:space="preserve">Perna Danila </t>
  </si>
  <si>
    <t>De Luca Valerio</t>
  </si>
  <si>
    <t xml:space="preserve">Delcello Antonio </t>
  </si>
  <si>
    <t xml:space="preserve">Ranalli Vito </t>
  </si>
  <si>
    <t xml:space="preserve">Piccolelli Leo </t>
  </si>
  <si>
    <t xml:space="preserve">Mazzetta Augusto </t>
  </si>
  <si>
    <t xml:space="preserve">Viotti A. Maria </t>
  </si>
  <si>
    <t xml:space="preserve">De Vita Claudia </t>
  </si>
  <si>
    <t xml:space="preserve">Volpi Alessandro </t>
  </si>
  <si>
    <t xml:space="preserve">Paris Sergio </t>
  </si>
  <si>
    <t xml:space="preserve">Bellà Angelo </t>
  </si>
  <si>
    <t xml:space="preserve">Restante Emanuele </t>
  </si>
  <si>
    <t xml:space="preserve">Cappiello Saverio </t>
  </si>
  <si>
    <t xml:space="preserve">Possenti Mario </t>
  </si>
  <si>
    <t xml:space="preserve">Randovich Mauro </t>
  </si>
  <si>
    <t xml:space="preserve">Tabbusso M Rosa </t>
  </si>
  <si>
    <t xml:space="preserve">Fausto Claudio </t>
  </si>
  <si>
    <t xml:space="preserve">Benedetti Andrea </t>
  </si>
  <si>
    <t xml:space="preserve">Varone Roberto </t>
  </si>
  <si>
    <t xml:space="preserve">Giacinti Alessandro </t>
  </si>
  <si>
    <t xml:space="preserve">Fanelli Adele </t>
  </si>
  <si>
    <t xml:space="preserve">Cruz Ticasi Mateo </t>
  </si>
  <si>
    <t xml:space="preserve">Vagni Vincenzo </t>
  </si>
  <si>
    <t xml:space="preserve">De Mattia Ludovico </t>
  </si>
  <si>
    <t xml:space="preserve">Sanchez Ignatio </t>
  </si>
  <si>
    <t xml:space="preserve">Dina Simonetta </t>
  </si>
  <si>
    <t xml:space="preserve">Ferrari Giovanni </t>
  </si>
  <si>
    <t xml:space="preserve">Cardia AMaria </t>
  </si>
  <si>
    <t xml:space="preserve">Perrone Cosimo </t>
  </si>
  <si>
    <t xml:space="preserve">Areni Giuseppe </t>
  </si>
  <si>
    <t xml:space="preserve">Valentini Giuseppe </t>
  </si>
  <si>
    <t xml:space="preserve">Milluzzi Fabio </t>
  </si>
  <si>
    <t xml:space="preserve">Teodori Stefano </t>
  </si>
  <si>
    <t xml:space="preserve">D’Amore Giovanni </t>
  </si>
  <si>
    <t xml:space="preserve">Fasano Altero </t>
  </si>
  <si>
    <t xml:space="preserve">Alessandrelli Ernesto </t>
  </si>
  <si>
    <t xml:space="preserve">Caradonna Rossella </t>
  </si>
  <si>
    <t xml:space="preserve">Fois Franceschino </t>
  </si>
  <si>
    <t xml:space="preserve">Manichini Alessandra </t>
  </si>
  <si>
    <t xml:space="preserve">Collecchia Paolo </t>
  </si>
  <si>
    <t xml:space="preserve">Moretti Giuseppe </t>
  </si>
  <si>
    <t xml:space="preserve">Norenko Nathalia </t>
  </si>
  <si>
    <t xml:space="preserve">Scatena Nicola </t>
  </si>
  <si>
    <t xml:space="preserve">Urbani Roberto </t>
  </si>
  <si>
    <t xml:space="preserve">De Mattia Vico </t>
  </si>
  <si>
    <t xml:space="preserve">Grasso Alberto </t>
  </si>
  <si>
    <t xml:space="preserve">Valeri Luigi </t>
  </si>
  <si>
    <t xml:space="preserve">Orsingher Enzo </t>
  </si>
  <si>
    <t xml:space="preserve">Danza Andrea </t>
  </si>
  <si>
    <t xml:space="preserve">Gianturco Alessandro </t>
  </si>
  <si>
    <t xml:space="preserve">Pedimonte Vittori </t>
  </si>
  <si>
    <t xml:space="preserve">Ordonez Tacuri Angel </t>
  </si>
  <si>
    <t xml:space="preserve">D’Adamo Marco </t>
  </si>
  <si>
    <t xml:space="preserve">Santini Claudio </t>
  </si>
  <si>
    <t xml:space="preserve">De Federicis Leo </t>
  </si>
  <si>
    <t xml:space="preserve">De Luca Lara </t>
  </si>
  <si>
    <t xml:space="preserve">Capria Massimo </t>
  </si>
  <si>
    <t xml:space="preserve">Merico Salvatore </t>
  </si>
  <si>
    <t xml:space="preserve">Eramo Remigio </t>
  </si>
  <si>
    <t xml:space="preserve">Capria Giuseppe </t>
  </si>
  <si>
    <t xml:space="preserve">Marconi Francesco </t>
  </si>
  <si>
    <t xml:space="preserve">Filesi Maurizio </t>
  </si>
  <si>
    <t xml:space="preserve">D’Astoli Antonio </t>
  </si>
  <si>
    <t>Bruschi Filippo</t>
  </si>
  <si>
    <t xml:space="preserve">De Robbio Mario </t>
  </si>
  <si>
    <t xml:space="preserve">Meucci Vincenzo </t>
  </si>
  <si>
    <t xml:space="preserve">Zervos Kimphe </t>
  </si>
  <si>
    <t xml:space="preserve">Petrelli Marcella </t>
  </si>
  <si>
    <t xml:space="preserve">Pelliccia Vincenzo </t>
  </si>
  <si>
    <t xml:space="preserve">Loretelli Giuseppe </t>
  </si>
  <si>
    <t xml:space="preserve">Ricci Piero </t>
  </si>
  <si>
    <t xml:space="preserve">Marrone Pierino </t>
  </si>
  <si>
    <t xml:space="preserve">Veroli Federico </t>
  </si>
  <si>
    <t xml:space="preserve">Buzzi Tiziana </t>
  </si>
  <si>
    <t xml:space="preserve">Di Giuseppe Antonio </t>
  </si>
  <si>
    <t xml:space="preserve">Curti Mirella </t>
  </si>
  <si>
    <t xml:space="preserve">Ceciarelli David </t>
  </si>
  <si>
    <t xml:space="preserve">Innamorati Paola </t>
  </si>
  <si>
    <t xml:space="preserve">Schiavo Guido </t>
  </si>
  <si>
    <t xml:space="preserve">Gasperini Spartaco </t>
  </si>
  <si>
    <t xml:space="preserve">Mignone Rita </t>
  </si>
  <si>
    <t xml:space="preserve">Dominici Angelo </t>
  </si>
  <si>
    <t xml:space="preserve">Albanese Bruno </t>
  </si>
  <si>
    <t xml:space="preserve">Genua Daniele </t>
  </si>
  <si>
    <t xml:space="preserve">Filesi Anna </t>
  </si>
  <si>
    <t>Cannavò Umberto</t>
  </si>
  <si>
    <t xml:space="preserve">Bonaventura Orazio </t>
  </si>
  <si>
    <t xml:space="preserve">Pecci Mario </t>
  </si>
  <si>
    <t xml:space="preserve">Calà Maria </t>
  </si>
  <si>
    <t xml:space="preserve">Pavia Giuseppe </t>
  </si>
  <si>
    <t xml:space="preserve">Vecchi Grazia </t>
  </si>
  <si>
    <t xml:space="preserve">Giovannini Attilio </t>
  </si>
  <si>
    <t xml:space="preserve">Troisi Raffaele </t>
  </si>
  <si>
    <t xml:space="preserve">Manari Gloria </t>
  </si>
  <si>
    <t xml:space="preserve">Ciocchetti Silvana </t>
  </si>
  <si>
    <t xml:space="preserve">Giannecchini Oreste </t>
  </si>
  <si>
    <t>Bacci Adriana</t>
  </si>
  <si>
    <t xml:space="preserve">Bobo' Mauro </t>
  </si>
  <si>
    <t xml:space="preserve">Muti Giuliana </t>
  </si>
  <si>
    <t xml:space="preserve">Tarani Silvia </t>
  </si>
  <si>
    <t xml:space="preserve">Dalmazi Roberto </t>
  </si>
  <si>
    <t>Di Nella Anna</t>
  </si>
  <si>
    <t xml:space="preserve">Granocchia Brunella </t>
  </si>
  <si>
    <t xml:space="preserve">Sasso M.Lucia </t>
  </si>
  <si>
    <t xml:space="preserve">Adriani Elisabetta </t>
  </si>
  <si>
    <t xml:space="preserve">Vantaggiato Benito </t>
  </si>
  <si>
    <t xml:space="preserve">Angeli Patrizia </t>
  </si>
  <si>
    <t xml:space="preserve">Monaco Roberto </t>
  </si>
  <si>
    <t xml:space="preserve">Polidoro Salvatore </t>
  </si>
  <si>
    <t xml:space="preserve">Pasqualone Mario </t>
  </si>
  <si>
    <t xml:space="preserve">Dessi Romano </t>
  </si>
  <si>
    <t xml:space="preserve">Cat Sport </t>
  </si>
  <si>
    <t xml:space="preserve">Atl. Roma Acqua Acetosa </t>
  </si>
  <si>
    <t xml:space="preserve">Palestrina Running </t>
  </si>
  <si>
    <t>Italia Marathon Club</t>
  </si>
  <si>
    <t xml:space="preserve">SS Lazio </t>
  </si>
  <si>
    <t xml:space="preserve">Pod. 5 Valentino </t>
  </si>
  <si>
    <t>R C F</t>
  </si>
  <si>
    <t xml:space="preserve">Roma Road Runners </t>
  </si>
  <si>
    <t xml:space="preserve">Ranella Harriers </t>
  </si>
  <si>
    <t xml:space="preserve">Atl. Uisp Monterotondo </t>
  </si>
  <si>
    <t xml:space="preserve">ASD Club Atl Centrale </t>
  </si>
  <si>
    <t xml:space="preserve">R C F </t>
  </si>
  <si>
    <t xml:space="preserve">AtI Uisp Monterotondo </t>
  </si>
  <si>
    <t xml:space="preserve">Sora Runners </t>
  </si>
  <si>
    <t xml:space="preserve">AtI Tusculum </t>
  </si>
  <si>
    <t xml:space="preserve">Villa Guglielmi </t>
  </si>
  <si>
    <t xml:space="preserve">Atl. Palombara </t>
  </si>
  <si>
    <t xml:space="preserve">Pol. S Valentino </t>
  </si>
  <si>
    <t xml:space="preserve">Lazio Runners </t>
  </si>
  <si>
    <t xml:space="preserve">Atl. Tusculum </t>
  </si>
  <si>
    <t xml:space="preserve">Meo Patacca </t>
  </si>
  <si>
    <t xml:space="preserve">Rif. Podistica </t>
  </si>
  <si>
    <t xml:space="preserve">Due Ponti </t>
  </si>
  <si>
    <t xml:space="preserve">Running Evolution </t>
  </si>
  <si>
    <t xml:space="preserve">Pod. Pomezia </t>
  </si>
  <si>
    <t xml:space="preserve">Alto Lazio </t>
  </si>
  <si>
    <t xml:space="preserve">AtI. Uisp Monterotondo </t>
  </si>
  <si>
    <t xml:space="preserve">Cat sport </t>
  </si>
  <si>
    <t xml:space="preserve">ASD Alitalia Runners </t>
  </si>
  <si>
    <t xml:space="preserve">Tivoli Marathon </t>
  </si>
  <si>
    <t>Pod. Ostia</t>
  </si>
  <si>
    <t xml:space="preserve">Atl. Vita </t>
  </si>
  <si>
    <t xml:space="preserve">Olimpica Flaminia </t>
  </si>
  <si>
    <t xml:space="preserve">Leprotti Villa Ada </t>
  </si>
  <si>
    <t xml:space="preserve">Atl.Uisp Monterotondo </t>
  </si>
  <si>
    <t xml:space="preserve">Am. Castelfusano </t>
  </si>
  <si>
    <t xml:space="preserve">Bancari Romani </t>
  </si>
  <si>
    <t xml:space="preserve">Am. Pomezia </t>
  </si>
  <si>
    <t xml:space="preserve">Maratona di Roma </t>
  </si>
  <si>
    <t>FF GG Simoni</t>
  </si>
  <si>
    <t xml:space="preserve">Pal. Campidoglio </t>
  </si>
  <si>
    <t xml:space="preserve">Pod. Ostia </t>
  </si>
  <si>
    <t xml:space="preserve">La Sbarra </t>
  </si>
  <si>
    <t xml:space="preserve">ATAC Marathon Club </t>
  </si>
  <si>
    <t>Atl. Uisp Monterotondo</t>
  </si>
  <si>
    <t xml:space="preserve">Atl. Acqua Acetosa </t>
  </si>
  <si>
    <t xml:space="preserve">Asterix Morlupo </t>
  </si>
  <si>
    <t xml:space="preserve">G 5 Lital </t>
  </si>
  <si>
    <t xml:space="preserve">UISP Roma </t>
  </si>
  <si>
    <t xml:space="preserve">Juvenia 2000 </t>
  </si>
  <si>
    <t xml:space="preserve">Rif .Podistica </t>
  </si>
  <si>
    <t>Anguillara S. Running Club</t>
  </si>
  <si>
    <t xml:space="preserve">Olimpia 2004 </t>
  </si>
  <si>
    <t xml:space="preserve">ASD Olimpica Flaminia </t>
  </si>
  <si>
    <t xml:space="preserve">GS Isola Sacra </t>
  </si>
  <si>
    <t xml:space="preserve">Atl .Palombara </t>
  </si>
  <si>
    <t xml:space="preserve">Atl. del Parco </t>
  </si>
  <si>
    <t xml:space="preserve">US Roma 83 </t>
  </si>
  <si>
    <t xml:space="preserve">Atl. Uisp Moterotondo </t>
  </si>
  <si>
    <t xml:space="preserve">CSI Rieti </t>
  </si>
  <si>
    <t xml:space="preserve">ASD Club Atl. Centrale </t>
  </si>
  <si>
    <t xml:space="preserve">Montemario </t>
  </si>
  <si>
    <t xml:space="preserve">GS PeterPan </t>
  </si>
  <si>
    <t xml:space="preserve">Club Atl. Centrale </t>
  </si>
  <si>
    <t xml:space="preserve">Atl Uisp Monterotondo </t>
  </si>
  <si>
    <t xml:space="preserve">Isola Sacra </t>
  </si>
  <si>
    <t xml:space="preserve">RCF </t>
  </si>
  <si>
    <t xml:space="preserve">Isola sacra </t>
  </si>
  <si>
    <t xml:space="preserve">AtI. Vita </t>
  </si>
  <si>
    <t xml:space="preserve">Lazio Running </t>
  </si>
  <si>
    <t>Olimpica Flaminia</t>
  </si>
  <si>
    <t xml:space="preserve">GS Lital </t>
  </si>
  <si>
    <t xml:space="preserve">Atl .Vita </t>
  </si>
  <si>
    <t xml:space="preserve">Mediterranea Ostia </t>
  </si>
  <si>
    <t xml:space="preserve">L. B. M. </t>
  </si>
  <si>
    <t xml:space="preserve">Atl. Faleria </t>
  </si>
  <si>
    <t xml:space="preserve">Atl. Uisp </t>
  </si>
  <si>
    <t xml:space="preserve">Pod .Ostia </t>
  </si>
  <si>
    <t xml:space="preserve">ASTRA Roma </t>
  </si>
  <si>
    <t xml:space="preserve">World Marathon </t>
  </si>
  <si>
    <t xml:space="preserve"> Corri tra le Cerase 6ª edizione</t>
  </si>
  <si>
    <t xml:space="preserve"> Castelchiodato (RM) Italia -  Lunedì 02/06/2008 ore 17.30</t>
  </si>
  <si>
    <t>A.S.D. PODISTICA SOLIDARIETA'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</si>
</sst>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F400]h:mm:ss\ AM/PM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5" fontId="1" fillId="0" borderId="5" xfId="0" applyNumberFormat="1" applyFont="1" applyBorder="1" applyAlignment="1">
      <alignment/>
    </xf>
    <xf numFmtId="45" fontId="1" fillId="0" borderId="4" xfId="0" applyNumberFormat="1" applyFont="1" applyBorder="1" applyAlignment="1">
      <alignment/>
    </xf>
    <xf numFmtId="21" fontId="1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/>
    </xf>
    <xf numFmtId="0" fontId="7" fillId="0" borderId="7" xfId="0" applyFont="1" applyFill="1" applyBorder="1" applyAlignment="1">
      <alignment horizontal="center" wrapText="1"/>
    </xf>
    <xf numFmtId="45" fontId="8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1" fontId="8" fillId="0" borderId="4" xfId="0" applyNumberFormat="1" applyFont="1" applyBorder="1" applyAlignment="1">
      <alignment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21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pane ySplit="3" topLeftCell="BM28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10.140625" style="1" customWidth="1"/>
    <col min="2" max="2" width="36.7109375" style="0" customWidth="1"/>
    <col min="3" max="3" width="18.8515625" style="0" hidden="1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44" t="s">
        <v>289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 thickBot="1">
      <c r="A2" s="45" t="s">
        <v>290</v>
      </c>
      <c r="B2" s="45"/>
      <c r="C2" s="45"/>
      <c r="D2" s="45"/>
      <c r="E2" s="45"/>
      <c r="F2" s="45"/>
      <c r="G2" s="45"/>
      <c r="H2" s="2" t="s">
        <v>0</v>
      </c>
      <c r="I2" s="3">
        <v>10.4</v>
      </c>
    </row>
    <row r="3" spans="1:9" ht="39.7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2">
        <v>1</v>
      </c>
      <c r="B4" s="25" t="s">
        <v>10</v>
      </c>
      <c r="C4" s="14"/>
      <c r="D4" s="15"/>
      <c r="E4" s="25" t="s">
        <v>209</v>
      </c>
      <c r="F4" s="26">
        <v>0.02533564814814815</v>
      </c>
      <c r="G4" s="9" t="str">
        <f aca="true" t="shared" si="0" ref="G4:G67">TEXT(INT((HOUR(F4)*3600+MINUTE(F4)*60+SECOND(F4))/$I$2/60),"0")&amp;"."&amp;TEXT(MOD((HOUR(F4)*3600+MINUTE(F4)*60+SECOND(F4))/$I$2,60),"00")&amp;"/km"</f>
        <v>3.30/km</v>
      </c>
      <c r="H4" s="24">
        <f aca="true" t="shared" si="1" ref="H4:H36">F4-$F$4</f>
        <v>0</v>
      </c>
      <c r="I4" s="24" t="e">
        <f aca="true" t="shared" si="2" ref="I4:I36">F4-INDEX($F$4:$F$2615,MATCH(D4,$D$4:$D$2615,0))</f>
        <v>#N/A</v>
      </c>
    </row>
    <row r="5" spans="1:9" ht="13.5" customHeight="1">
      <c r="A5" s="13">
        <v>2</v>
      </c>
      <c r="B5" s="11" t="s">
        <v>11</v>
      </c>
      <c r="C5" s="16"/>
      <c r="D5" s="17"/>
      <c r="E5" s="11" t="s">
        <v>210</v>
      </c>
      <c r="F5" s="27">
        <v>0.02576388888888889</v>
      </c>
      <c r="G5" s="10" t="str">
        <f t="shared" si="0"/>
        <v>3.34/km</v>
      </c>
      <c r="H5" s="21">
        <f t="shared" si="1"/>
        <v>0.0004282407407407429</v>
      </c>
      <c r="I5" s="21" t="e">
        <f t="shared" si="2"/>
        <v>#N/A</v>
      </c>
    </row>
    <row r="6" spans="1:9" ht="13.5" customHeight="1">
      <c r="A6" s="13">
        <v>3</v>
      </c>
      <c r="B6" s="11" t="s">
        <v>12</v>
      </c>
      <c r="C6" s="16"/>
      <c r="D6" s="17"/>
      <c r="E6" s="11" t="s">
        <v>211</v>
      </c>
      <c r="F6" s="27">
        <v>0.026041666666666668</v>
      </c>
      <c r="G6" s="10" t="str">
        <f t="shared" si="0"/>
        <v>3.36/km</v>
      </c>
      <c r="H6" s="21">
        <f t="shared" si="1"/>
        <v>0.000706018518518519</v>
      </c>
      <c r="I6" s="21" t="e">
        <f t="shared" si="2"/>
        <v>#N/A</v>
      </c>
    </row>
    <row r="7" spans="1:9" ht="13.5" customHeight="1">
      <c r="A7" s="13">
        <v>4</v>
      </c>
      <c r="B7" s="11" t="s">
        <v>13</v>
      </c>
      <c r="C7" s="16"/>
      <c r="D7" s="17"/>
      <c r="E7" s="11" t="s">
        <v>209</v>
      </c>
      <c r="F7" s="27">
        <v>0.02642361111111111</v>
      </c>
      <c r="G7" s="10" t="str">
        <f t="shared" si="0"/>
        <v>3.40/km</v>
      </c>
      <c r="H7" s="21">
        <f t="shared" si="1"/>
        <v>0.0010879629629629607</v>
      </c>
      <c r="I7" s="21" t="e">
        <f t="shared" si="2"/>
        <v>#N/A</v>
      </c>
    </row>
    <row r="8" spans="1:9" ht="13.5" customHeight="1">
      <c r="A8" s="13">
        <v>5</v>
      </c>
      <c r="B8" s="11" t="s">
        <v>14</v>
      </c>
      <c r="C8" s="16"/>
      <c r="D8" s="17"/>
      <c r="E8" s="11" t="s">
        <v>212</v>
      </c>
      <c r="F8" s="27">
        <v>0.02646990740740741</v>
      </c>
      <c r="G8" s="10" t="str">
        <f t="shared" si="0"/>
        <v>3.40/km</v>
      </c>
      <c r="H8" s="21">
        <f t="shared" si="1"/>
        <v>0.001134259259259262</v>
      </c>
      <c r="I8" s="21" t="e">
        <f t="shared" si="2"/>
        <v>#N/A</v>
      </c>
    </row>
    <row r="9" spans="1:9" ht="13.5" customHeight="1">
      <c r="A9" s="13">
        <v>6</v>
      </c>
      <c r="B9" s="11" t="s">
        <v>15</v>
      </c>
      <c r="C9" s="16"/>
      <c r="D9" s="17"/>
      <c r="E9" s="11" t="s">
        <v>213</v>
      </c>
      <c r="F9" s="27">
        <v>0.026585648148148146</v>
      </c>
      <c r="G9" s="10" t="str">
        <f t="shared" si="0"/>
        <v>3.41/km</v>
      </c>
      <c r="H9" s="21">
        <f t="shared" si="1"/>
        <v>0.0012499999999999976</v>
      </c>
      <c r="I9" s="21" t="e">
        <f t="shared" si="2"/>
        <v>#N/A</v>
      </c>
    </row>
    <row r="10" spans="1:9" ht="13.5" customHeight="1">
      <c r="A10" s="13">
        <v>7</v>
      </c>
      <c r="B10" s="11" t="s">
        <v>16</v>
      </c>
      <c r="C10" s="16"/>
      <c r="D10" s="17"/>
      <c r="E10" s="11" t="s">
        <v>214</v>
      </c>
      <c r="F10" s="27">
        <v>0.026620370370370374</v>
      </c>
      <c r="G10" s="10" t="str">
        <f t="shared" si="0"/>
        <v>3.41/km</v>
      </c>
      <c r="H10" s="21">
        <f t="shared" si="1"/>
        <v>0.0012847222222222253</v>
      </c>
      <c r="I10" s="21" t="e">
        <f t="shared" si="2"/>
        <v>#N/A</v>
      </c>
    </row>
    <row r="11" spans="1:9" ht="13.5" customHeight="1">
      <c r="A11" s="13">
        <v>8</v>
      </c>
      <c r="B11" s="11" t="s">
        <v>17</v>
      </c>
      <c r="C11" s="16"/>
      <c r="D11" s="17"/>
      <c r="E11" s="11" t="s">
        <v>215</v>
      </c>
      <c r="F11" s="27">
        <v>0.02667824074074074</v>
      </c>
      <c r="G11" s="10" t="str">
        <f t="shared" si="0"/>
        <v>3.42/km</v>
      </c>
      <c r="H11" s="21">
        <f t="shared" si="1"/>
        <v>0.0013425925925925897</v>
      </c>
      <c r="I11" s="21" t="e">
        <f t="shared" si="2"/>
        <v>#N/A</v>
      </c>
    </row>
    <row r="12" spans="1:9" ht="13.5" customHeight="1">
      <c r="A12" s="13">
        <v>9</v>
      </c>
      <c r="B12" s="11" t="s">
        <v>18</v>
      </c>
      <c r="C12" s="16"/>
      <c r="D12" s="17"/>
      <c r="E12" s="11" t="s">
        <v>216</v>
      </c>
      <c r="F12" s="27">
        <v>0.02697916666666667</v>
      </c>
      <c r="G12" s="10" t="str">
        <f t="shared" si="0"/>
        <v>3.44/km</v>
      </c>
      <c r="H12" s="21">
        <f t="shared" si="1"/>
        <v>0.0016435185185185198</v>
      </c>
      <c r="I12" s="21" t="e">
        <f t="shared" si="2"/>
        <v>#N/A</v>
      </c>
    </row>
    <row r="13" spans="1:9" ht="13.5" customHeight="1">
      <c r="A13" s="13">
        <v>10</v>
      </c>
      <c r="B13" s="11" t="s">
        <v>19</v>
      </c>
      <c r="C13" s="16"/>
      <c r="D13" s="17"/>
      <c r="E13" s="11" t="s">
        <v>217</v>
      </c>
      <c r="F13" s="27">
        <v>0.027407407407407408</v>
      </c>
      <c r="G13" s="10" t="str">
        <f t="shared" si="0"/>
        <v>3.48/km</v>
      </c>
      <c r="H13" s="21">
        <f t="shared" si="1"/>
        <v>0.0020717592592592593</v>
      </c>
      <c r="I13" s="21" t="e">
        <f t="shared" si="2"/>
        <v>#N/A</v>
      </c>
    </row>
    <row r="14" spans="1:9" ht="13.5" customHeight="1">
      <c r="A14" s="30">
        <v>11</v>
      </c>
      <c r="B14" s="31" t="s">
        <v>20</v>
      </c>
      <c r="C14" s="16"/>
      <c r="D14" s="32"/>
      <c r="E14" s="31" t="s">
        <v>291</v>
      </c>
      <c r="F14" s="33">
        <v>0.027476851851851853</v>
      </c>
      <c r="G14" s="34" t="str">
        <f t="shared" si="0"/>
        <v>3.48/km</v>
      </c>
      <c r="H14" s="35">
        <f t="shared" si="1"/>
        <v>0.002141203703703704</v>
      </c>
      <c r="I14" s="35" t="e">
        <f t="shared" si="2"/>
        <v>#N/A</v>
      </c>
    </row>
    <row r="15" spans="1:9" ht="13.5" customHeight="1">
      <c r="A15" s="13">
        <v>12</v>
      </c>
      <c r="B15" s="11" t="s">
        <v>21</v>
      </c>
      <c r="C15" s="16"/>
      <c r="D15" s="17"/>
      <c r="E15" s="11" t="s">
        <v>218</v>
      </c>
      <c r="F15" s="27">
        <v>0.02758101851851852</v>
      </c>
      <c r="G15" s="10" t="str">
        <f t="shared" si="0"/>
        <v>3.49/km</v>
      </c>
      <c r="H15" s="21">
        <f t="shared" si="1"/>
        <v>0.00224537037037037</v>
      </c>
      <c r="I15" s="21" t="e">
        <f t="shared" si="2"/>
        <v>#N/A</v>
      </c>
    </row>
    <row r="16" spans="1:9" ht="13.5" customHeight="1">
      <c r="A16" s="13">
        <v>13</v>
      </c>
      <c r="B16" s="11" t="s">
        <v>22</v>
      </c>
      <c r="C16" s="16"/>
      <c r="D16" s="17"/>
      <c r="E16" s="11" t="s">
        <v>219</v>
      </c>
      <c r="F16" s="27">
        <v>0.027719907407407405</v>
      </c>
      <c r="G16" s="10" t="str">
        <f t="shared" si="0"/>
        <v>3.50/km</v>
      </c>
      <c r="H16" s="21">
        <f t="shared" si="1"/>
        <v>0.002384259259259256</v>
      </c>
      <c r="I16" s="21" t="e">
        <f t="shared" si="2"/>
        <v>#N/A</v>
      </c>
    </row>
    <row r="17" spans="1:9" ht="13.5" customHeight="1">
      <c r="A17" s="13">
        <v>14</v>
      </c>
      <c r="B17" s="11" t="s">
        <v>23</v>
      </c>
      <c r="C17" s="16"/>
      <c r="D17" s="17"/>
      <c r="E17" s="11" t="s">
        <v>220</v>
      </c>
      <c r="F17" s="27">
        <v>0.0278125</v>
      </c>
      <c r="G17" s="10" t="str">
        <f t="shared" si="0"/>
        <v>3.51/km</v>
      </c>
      <c r="H17" s="21">
        <f t="shared" si="1"/>
        <v>0.0024768518518518516</v>
      </c>
      <c r="I17" s="21" t="e">
        <f t="shared" si="2"/>
        <v>#N/A</v>
      </c>
    </row>
    <row r="18" spans="1:9" ht="13.5" customHeight="1">
      <c r="A18" s="13">
        <v>15</v>
      </c>
      <c r="B18" s="11" t="s">
        <v>24</v>
      </c>
      <c r="C18" s="16"/>
      <c r="D18" s="17"/>
      <c r="E18" s="11" t="s">
        <v>221</v>
      </c>
      <c r="F18" s="27">
        <v>0.02787037037037037</v>
      </c>
      <c r="G18" s="10" t="str">
        <f t="shared" si="0"/>
        <v>3.52/km</v>
      </c>
      <c r="H18" s="21">
        <f t="shared" si="1"/>
        <v>0.0025347222222222195</v>
      </c>
      <c r="I18" s="21" t="e">
        <f t="shared" si="2"/>
        <v>#N/A</v>
      </c>
    </row>
    <row r="19" spans="1:9" ht="13.5" customHeight="1">
      <c r="A19" s="13">
        <v>16</v>
      </c>
      <c r="B19" s="11" t="s">
        <v>25</v>
      </c>
      <c r="C19" s="16"/>
      <c r="D19" s="17"/>
      <c r="E19" s="11" t="s">
        <v>222</v>
      </c>
      <c r="F19" s="27">
        <v>0.02791666666666667</v>
      </c>
      <c r="G19" s="10" t="str">
        <f t="shared" si="0"/>
        <v>3.52/km</v>
      </c>
      <c r="H19" s="21">
        <f t="shared" si="1"/>
        <v>0.0025810185185185207</v>
      </c>
      <c r="I19" s="21" t="e">
        <f t="shared" si="2"/>
        <v>#N/A</v>
      </c>
    </row>
    <row r="20" spans="1:9" ht="13.5" customHeight="1">
      <c r="A20" s="13">
        <v>17</v>
      </c>
      <c r="B20" s="11" t="s">
        <v>26</v>
      </c>
      <c r="C20" s="16"/>
      <c r="D20" s="17"/>
      <c r="E20" s="11" t="s">
        <v>223</v>
      </c>
      <c r="F20" s="27">
        <v>0.02802083333333333</v>
      </c>
      <c r="G20" s="10" t="str">
        <f t="shared" si="0"/>
        <v>3.53/km</v>
      </c>
      <c r="H20" s="21">
        <f t="shared" si="1"/>
        <v>0.002685185185185183</v>
      </c>
      <c r="I20" s="21" t="e">
        <f t="shared" si="2"/>
        <v>#N/A</v>
      </c>
    </row>
    <row r="21" spans="1:9" ht="13.5" customHeight="1">
      <c r="A21" s="30">
        <v>18</v>
      </c>
      <c r="B21" s="31" t="s">
        <v>27</v>
      </c>
      <c r="C21" s="16"/>
      <c r="D21" s="32"/>
      <c r="E21" s="31" t="s">
        <v>291</v>
      </c>
      <c r="F21" s="33">
        <v>0.028067129629629626</v>
      </c>
      <c r="G21" s="34" t="str">
        <f t="shared" si="0"/>
        <v>3.53/km</v>
      </c>
      <c r="H21" s="35">
        <f t="shared" si="1"/>
        <v>0.002731481481481477</v>
      </c>
      <c r="I21" s="35" t="e">
        <f t="shared" si="2"/>
        <v>#N/A</v>
      </c>
    </row>
    <row r="22" spans="1:9" ht="13.5" customHeight="1">
      <c r="A22" s="13">
        <v>19</v>
      </c>
      <c r="B22" s="11" t="s">
        <v>28</v>
      </c>
      <c r="C22" s="16"/>
      <c r="D22" s="17"/>
      <c r="E22" s="11" t="s">
        <v>209</v>
      </c>
      <c r="F22" s="27">
        <v>0.02809027777777778</v>
      </c>
      <c r="G22" s="10" t="str">
        <f t="shared" si="0"/>
        <v>3.53/km</v>
      </c>
      <c r="H22" s="21">
        <f t="shared" si="1"/>
        <v>0.002754629629629631</v>
      </c>
      <c r="I22" s="21" t="e">
        <f t="shared" si="2"/>
        <v>#N/A</v>
      </c>
    </row>
    <row r="23" spans="1:9" ht="13.5" customHeight="1">
      <c r="A23" s="13">
        <v>20</v>
      </c>
      <c r="B23" s="11" t="s">
        <v>29</v>
      </c>
      <c r="C23" s="16"/>
      <c r="D23" s="17"/>
      <c r="E23" s="11" t="s">
        <v>224</v>
      </c>
      <c r="F23" s="27">
        <v>0.028182870370370372</v>
      </c>
      <c r="G23" s="10" t="str">
        <f t="shared" si="0"/>
        <v>3.54/km</v>
      </c>
      <c r="H23" s="21">
        <f t="shared" si="1"/>
        <v>0.002847222222222223</v>
      </c>
      <c r="I23" s="21" t="e">
        <f t="shared" si="2"/>
        <v>#N/A</v>
      </c>
    </row>
    <row r="24" spans="1:9" ht="13.5" customHeight="1">
      <c r="A24" s="13">
        <v>21</v>
      </c>
      <c r="B24" s="11" t="s">
        <v>30</v>
      </c>
      <c r="C24" s="16"/>
      <c r="D24" s="17"/>
      <c r="E24" s="11" t="s">
        <v>210</v>
      </c>
      <c r="F24" s="27">
        <v>0.028240740740740736</v>
      </c>
      <c r="G24" s="10" t="str">
        <f t="shared" si="0"/>
        <v>3.55/km</v>
      </c>
      <c r="H24" s="21">
        <f t="shared" si="1"/>
        <v>0.0029050925925925876</v>
      </c>
      <c r="I24" s="21" t="e">
        <f t="shared" si="2"/>
        <v>#N/A</v>
      </c>
    </row>
    <row r="25" spans="1:9" ht="13.5" customHeight="1">
      <c r="A25" s="13">
        <v>22</v>
      </c>
      <c r="B25" s="11" t="s">
        <v>31</v>
      </c>
      <c r="C25" s="16"/>
      <c r="D25" s="17"/>
      <c r="E25" s="11" t="s">
        <v>224</v>
      </c>
      <c r="F25" s="27">
        <v>0.028333333333333332</v>
      </c>
      <c r="G25" s="10" t="str">
        <f t="shared" si="0"/>
        <v>3.55/km</v>
      </c>
      <c r="H25" s="21">
        <f t="shared" si="1"/>
        <v>0.002997685185185183</v>
      </c>
      <c r="I25" s="21" t="e">
        <f t="shared" si="2"/>
        <v>#N/A</v>
      </c>
    </row>
    <row r="26" spans="1:9" ht="13.5" customHeight="1">
      <c r="A26" s="13">
        <v>23</v>
      </c>
      <c r="B26" s="11" t="s">
        <v>32</v>
      </c>
      <c r="C26" s="16"/>
      <c r="D26" s="17"/>
      <c r="E26" s="11" t="s">
        <v>225</v>
      </c>
      <c r="F26" s="27">
        <v>0.028530092592592593</v>
      </c>
      <c r="G26" s="10" t="str">
        <f t="shared" si="0"/>
        <v>3.57/km</v>
      </c>
      <c r="H26" s="21">
        <f t="shared" si="1"/>
        <v>0.003194444444444444</v>
      </c>
      <c r="I26" s="21" t="e">
        <f t="shared" si="2"/>
        <v>#N/A</v>
      </c>
    </row>
    <row r="27" spans="1:9" ht="13.5" customHeight="1">
      <c r="A27" s="13">
        <v>24</v>
      </c>
      <c r="B27" s="11" t="s">
        <v>33</v>
      </c>
      <c r="C27" s="16"/>
      <c r="D27" s="17"/>
      <c r="E27" s="11" t="s">
        <v>226</v>
      </c>
      <c r="F27" s="27">
        <v>0.028761574074074075</v>
      </c>
      <c r="G27" s="10" t="str">
        <f t="shared" si="0"/>
        <v>3.59/km</v>
      </c>
      <c r="H27" s="21">
        <f t="shared" si="1"/>
        <v>0.003425925925925926</v>
      </c>
      <c r="I27" s="21" t="e">
        <f t="shared" si="2"/>
        <v>#N/A</v>
      </c>
    </row>
    <row r="28" spans="1:9" ht="13.5" customHeight="1">
      <c r="A28" s="13">
        <v>25</v>
      </c>
      <c r="B28" s="11" t="s">
        <v>34</v>
      </c>
      <c r="C28" s="16"/>
      <c r="D28" s="17"/>
      <c r="E28" s="11" t="s">
        <v>227</v>
      </c>
      <c r="F28" s="27">
        <v>0.02884259259259259</v>
      </c>
      <c r="G28" s="10" t="str">
        <f t="shared" si="0"/>
        <v>3.60/km</v>
      </c>
      <c r="H28" s="21">
        <f t="shared" si="1"/>
        <v>0.003506944444444441</v>
      </c>
      <c r="I28" s="21" t="e">
        <f t="shared" si="2"/>
        <v>#N/A</v>
      </c>
    </row>
    <row r="29" spans="1:9" ht="13.5" customHeight="1">
      <c r="A29" s="13">
        <v>26</v>
      </c>
      <c r="B29" s="11" t="s">
        <v>35</v>
      </c>
      <c r="C29" s="16"/>
      <c r="D29" s="17"/>
      <c r="E29" s="11" t="s">
        <v>228</v>
      </c>
      <c r="F29" s="27">
        <v>0.028946759259259255</v>
      </c>
      <c r="G29" s="10" t="str">
        <f t="shared" si="0"/>
        <v>4.00/km</v>
      </c>
      <c r="H29" s="21">
        <f t="shared" si="1"/>
        <v>0.0036111111111111066</v>
      </c>
      <c r="I29" s="21" t="e">
        <f t="shared" si="2"/>
        <v>#N/A</v>
      </c>
    </row>
    <row r="30" spans="1:9" ht="13.5" customHeight="1">
      <c r="A30" s="13">
        <v>27</v>
      </c>
      <c r="B30" s="11" t="s">
        <v>36</v>
      </c>
      <c r="C30" s="16"/>
      <c r="D30" s="17"/>
      <c r="E30" s="11" t="s">
        <v>225</v>
      </c>
      <c r="F30" s="27">
        <v>0.029027777777777777</v>
      </c>
      <c r="G30" s="10" t="str">
        <f t="shared" si="0"/>
        <v>4.01/km</v>
      </c>
      <c r="H30" s="21">
        <f t="shared" si="1"/>
        <v>0.0036921296296296285</v>
      </c>
      <c r="I30" s="21" t="e">
        <f t="shared" si="2"/>
        <v>#N/A</v>
      </c>
    </row>
    <row r="31" spans="1:9" ht="13.5" customHeight="1">
      <c r="A31" s="13">
        <v>28</v>
      </c>
      <c r="B31" s="11" t="s">
        <v>37</v>
      </c>
      <c r="C31" s="16"/>
      <c r="D31" s="17"/>
      <c r="E31" s="11" t="s">
        <v>229</v>
      </c>
      <c r="F31" s="27">
        <v>0.029074074074074075</v>
      </c>
      <c r="G31" s="10" t="str">
        <f t="shared" si="0"/>
        <v>4.02/km</v>
      </c>
      <c r="H31" s="21">
        <f t="shared" si="1"/>
        <v>0.0037384259259259263</v>
      </c>
      <c r="I31" s="21" t="e">
        <f t="shared" si="2"/>
        <v>#N/A</v>
      </c>
    </row>
    <row r="32" spans="1:9" ht="13.5" customHeight="1">
      <c r="A32" s="13">
        <v>29</v>
      </c>
      <c r="B32" s="11" t="s">
        <v>38</v>
      </c>
      <c r="C32" s="16"/>
      <c r="D32" s="17"/>
      <c r="E32" s="11" t="s">
        <v>230</v>
      </c>
      <c r="F32" s="27">
        <v>0.029120370370370366</v>
      </c>
      <c r="G32" s="10" t="str">
        <f t="shared" si="0"/>
        <v>4.02/km</v>
      </c>
      <c r="H32" s="21">
        <f t="shared" si="1"/>
        <v>0.003784722222222217</v>
      </c>
      <c r="I32" s="21" t="e">
        <f t="shared" si="2"/>
        <v>#N/A</v>
      </c>
    </row>
    <row r="33" spans="1:9" ht="13.5" customHeight="1">
      <c r="A33" s="13">
        <v>30</v>
      </c>
      <c r="B33" s="11" t="s">
        <v>39</v>
      </c>
      <c r="C33" s="16"/>
      <c r="D33" s="17"/>
      <c r="E33" s="11" t="s">
        <v>225</v>
      </c>
      <c r="F33" s="27">
        <v>0.02936342592592592</v>
      </c>
      <c r="G33" s="10" t="str">
        <f t="shared" si="0"/>
        <v>4.04/km</v>
      </c>
      <c r="H33" s="21">
        <f t="shared" si="1"/>
        <v>0.0040277777777777725</v>
      </c>
      <c r="I33" s="21" t="e">
        <f t="shared" si="2"/>
        <v>#N/A</v>
      </c>
    </row>
    <row r="34" spans="1:9" ht="13.5" customHeight="1">
      <c r="A34" s="13">
        <v>31</v>
      </c>
      <c r="B34" s="11" t="s">
        <v>40</v>
      </c>
      <c r="C34" s="16"/>
      <c r="D34" s="17"/>
      <c r="E34" s="11" t="s">
        <v>231</v>
      </c>
      <c r="F34" s="27">
        <v>0.029409722222222223</v>
      </c>
      <c r="G34" s="10" t="str">
        <f t="shared" si="0"/>
        <v>4.04/km</v>
      </c>
      <c r="H34" s="21">
        <f t="shared" si="1"/>
        <v>0.004074074074074074</v>
      </c>
      <c r="I34" s="21" t="e">
        <f t="shared" si="2"/>
        <v>#N/A</v>
      </c>
    </row>
    <row r="35" spans="1:9" ht="13.5" customHeight="1">
      <c r="A35" s="13">
        <v>32</v>
      </c>
      <c r="B35" s="11" t="s">
        <v>41</v>
      </c>
      <c r="C35" s="16"/>
      <c r="D35" s="17"/>
      <c r="E35" s="11" t="s">
        <v>227</v>
      </c>
      <c r="F35" s="27">
        <v>0.029479166666666667</v>
      </c>
      <c r="G35" s="10" t="str">
        <f t="shared" si="0"/>
        <v>4.05/km</v>
      </c>
      <c r="H35" s="21">
        <f t="shared" si="1"/>
        <v>0.004143518518518519</v>
      </c>
      <c r="I35" s="21" t="e">
        <f t="shared" si="2"/>
        <v>#N/A</v>
      </c>
    </row>
    <row r="36" spans="1:9" ht="13.5" customHeight="1">
      <c r="A36" s="13">
        <v>33</v>
      </c>
      <c r="B36" s="11" t="s">
        <v>42</v>
      </c>
      <c r="C36" s="16"/>
      <c r="D36" s="17"/>
      <c r="E36" s="11" t="s">
        <v>209</v>
      </c>
      <c r="F36" s="27">
        <v>0.02956018518518519</v>
      </c>
      <c r="G36" s="10" t="str">
        <f t="shared" si="0"/>
        <v>4.06/km</v>
      </c>
      <c r="H36" s="21">
        <f t="shared" si="1"/>
        <v>0.0042245370370370405</v>
      </c>
      <c r="I36" s="21" t="e">
        <f t="shared" si="2"/>
        <v>#N/A</v>
      </c>
    </row>
    <row r="37" spans="1:9" ht="13.5" customHeight="1">
      <c r="A37" s="30">
        <v>34</v>
      </c>
      <c r="B37" s="31" t="s">
        <v>43</v>
      </c>
      <c r="C37" s="16"/>
      <c r="D37" s="32"/>
      <c r="E37" s="31" t="s">
        <v>291</v>
      </c>
      <c r="F37" s="33">
        <v>0.029861111111111113</v>
      </c>
      <c r="G37" s="34" t="str">
        <f t="shared" si="0"/>
        <v>4.08/km</v>
      </c>
      <c r="H37" s="35">
        <f aca="true" t="shared" si="3" ref="H37:H46">F37-$F$4</f>
        <v>0.004525462962962964</v>
      </c>
      <c r="I37" s="35" t="e">
        <f aca="true" t="shared" si="4" ref="I37:I46">F37-INDEX($F$4:$F$2615,MATCH(D37,$D$4:$D$2615,0))</f>
        <v>#N/A</v>
      </c>
    </row>
    <row r="38" spans="1:9" ht="12.75">
      <c r="A38" s="13">
        <v>35</v>
      </c>
      <c r="B38" s="11" t="s">
        <v>44</v>
      </c>
      <c r="C38" s="16"/>
      <c r="D38" s="17"/>
      <c r="E38" s="11" t="s">
        <v>232</v>
      </c>
      <c r="F38" s="27">
        <v>0.02988425925925926</v>
      </c>
      <c r="G38" s="10" t="str">
        <f t="shared" si="0"/>
        <v>4.08/km</v>
      </c>
      <c r="H38" s="21">
        <f t="shared" si="3"/>
        <v>0.004548611111111111</v>
      </c>
      <c r="I38" s="21" t="e">
        <f t="shared" si="4"/>
        <v>#N/A</v>
      </c>
    </row>
    <row r="39" spans="1:9" ht="12.75">
      <c r="A39" s="13">
        <v>36</v>
      </c>
      <c r="B39" s="11" t="s">
        <v>45</v>
      </c>
      <c r="C39" s="16"/>
      <c r="D39" s="17"/>
      <c r="E39" s="11" t="s">
        <v>233</v>
      </c>
      <c r="F39" s="27">
        <v>0.029976851851851852</v>
      </c>
      <c r="G39" s="10" t="str">
        <f t="shared" si="0"/>
        <v>4.09/km</v>
      </c>
      <c r="H39" s="21">
        <f t="shared" si="3"/>
        <v>0.004641203703703703</v>
      </c>
      <c r="I39" s="21" t="e">
        <f t="shared" si="4"/>
        <v>#N/A</v>
      </c>
    </row>
    <row r="40" spans="1:9" ht="12.75">
      <c r="A40" s="13">
        <v>37</v>
      </c>
      <c r="B40" s="11" t="s">
        <v>46</v>
      </c>
      <c r="C40" s="16"/>
      <c r="D40" s="17"/>
      <c r="E40" s="11" t="s">
        <v>234</v>
      </c>
      <c r="F40" s="27">
        <v>0.03002314814814815</v>
      </c>
      <c r="G40" s="10" t="str">
        <f t="shared" si="0"/>
        <v>4.09/km</v>
      </c>
      <c r="H40" s="21">
        <f t="shared" si="3"/>
        <v>0.004687500000000001</v>
      </c>
      <c r="I40" s="21" t="e">
        <f t="shared" si="4"/>
        <v>#N/A</v>
      </c>
    </row>
    <row r="41" spans="1:9" ht="12.75">
      <c r="A41" s="13">
        <v>38</v>
      </c>
      <c r="B41" s="11" t="s">
        <v>47</v>
      </c>
      <c r="C41" s="16"/>
      <c r="D41" s="17"/>
      <c r="E41" s="11" t="s">
        <v>235</v>
      </c>
      <c r="F41" s="27">
        <v>0.03005787037037037</v>
      </c>
      <c r="G41" s="10" t="str">
        <f t="shared" si="0"/>
        <v>4.10/km</v>
      </c>
      <c r="H41" s="21">
        <f t="shared" si="3"/>
        <v>0.004722222222222221</v>
      </c>
      <c r="I41" s="21" t="e">
        <f t="shared" si="4"/>
        <v>#N/A</v>
      </c>
    </row>
    <row r="42" spans="1:9" ht="12.75">
      <c r="A42" s="13">
        <v>39</v>
      </c>
      <c r="B42" s="11" t="s">
        <v>48</v>
      </c>
      <c r="C42" s="16"/>
      <c r="D42" s="17"/>
      <c r="E42" s="11" t="s">
        <v>236</v>
      </c>
      <c r="F42" s="27">
        <v>0.03023148148148148</v>
      </c>
      <c r="G42" s="10" t="str">
        <f t="shared" si="0"/>
        <v>4.11/km</v>
      </c>
      <c r="H42" s="21">
        <f t="shared" si="3"/>
        <v>0.004895833333333332</v>
      </c>
      <c r="I42" s="21" t="e">
        <f t="shared" si="4"/>
        <v>#N/A</v>
      </c>
    </row>
    <row r="43" spans="1:9" ht="12.75">
      <c r="A43" s="13">
        <v>40</v>
      </c>
      <c r="B43" s="11" t="s">
        <v>49</v>
      </c>
      <c r="C43" s="16"/>
      <c r="D43" s="17"/>
      <c r="E43" s="11" t="s">
        <v>220</v>
      </c>
      <c r="F43" s="27">
        <v>0.030324074074074073</v>
      </c>
      <c r="G43" s="10" t="str">
        <f t="shared" si="0"/>
        <v>4.12/km</v>
      </c>
      <c r="H43" s="21">
        <f t="shared" si="3"/>
        <v>0.004988425925925924</v>
      </c>
      <c r="I43" s="21" t="e">
        <f t="shared" si="4"/>
        <v>#N/A</v>
      </c>
    </row>
    <row r="44" spans="1:9" ht="12.75">
      <c r="A44" s="13">
        <v>41</v>
      </c>
      <c r="B44" s="11" t="s">
        <v>50</v>
      </c>
      <c r="C44" s="16"/>
      <c r="D44" s="17"/>
      <c r="E44" s="11" t="s">
        <v>237</v>
      </c>
      <c r="F44" s="27">
        <v>0.030416666666666665</v>
      </c>
      <c r="G44" s="10" t="str">
        <f t="shared" si="0"/>
        <v>4.13/km</v>
      </c>
      <c r="H44" s="21">
        <f t="shared" si="3"/>
        <v>0.005081018518518516</v>
      </c>
      <c r="I44" s="21" t="e">
        <f t="shared" si="4"/>
        <v>#N/A</v>
      </c>
    </row>
    <row r="45" spans="1:9" ht="12.75">
      <c r="A45" s="13">
        <v>42</v>
      </c>
      <c r="B45" s="11" t="s">
        <v>51</v>
      </c>
      <c r="C45" s="16"/>
      <c r="D45" s="17"/>
      <c r="E45" s="11" t="s">
        <v>218</v>
      </c>
      <c r="F45" s="27">
        <v>0.03045138888888889</v>
      </c>
      <c r="G45" s="10" t="str">
        <f t="shared" si="0"/>
        <v>4.13/km</v>
      </c>
      <c r="H45" s="21">
        <f t="shared" si="3"/>
        <v>0.00511574074074074</v>
      </c>
      <c r="I45" s="21" t="e">
        <f t="shared" si="4"/>
        <v>#N/A</v>
      </c>
    </row>
    <row r="46" spans="1:9" ht="12.75">
      <c r="A46" s="13">
        <v>43</v>
      </c>
      <c r="B46" s="11" t="s">
        <v>52</v>
      </c>
      <c r="C46" s="16"/>
      <c r="D46" s="17"/>
      <c r="E46" s="11" t="s">
        <v>238</v>
      </c>
      <c r="F46" s="27">
        <v>0.03054398148148148</v>
      </c>
      <c r="G46" s="10" t="str">
        <f t="shared" si="0"/>
        <v>4.14/km</v>
      </c>
      <c r="H46" s="21">
        <f t="shared" si="3"/>
        <v>0.005208333333333332</v>
      </c>
      <c r="I46" s="21" t="e">
        <f t="shared" si="4"/>
        <v>#N/A</v>
      </c>
    </row>
    <row r="47" spans="1:9" ht="12.75">
      <c r="A47" s="13">
        <v>44</v>
      </c>
      <c r="B47" s="11" t="s">
        <v>53</v>
      </c>
      <c r="C47" s="16"/>
      <c r="D47" s="17"/>
      <c r="E47" s="11" t="s">
        <v>239</v>
      </c>
      <c r="F47" s="27">
        <v>0.03078703703703704</v>
      </c>
      <c r="G47" s="10" t="str">
        <f t="shared" si="0"/>
        <v>4.16/km</v>
      </c>
      <c r="H47" s="21">
        <f aca="true" t="shared" si="5" ref="H47:H110">F47-$F$4</f>
        <v>0.005451388888888891</v>
      </c>
      <c r="I47" s="21" t="e">
        <f aca="true" t="shared" si="6" ref="I47:I110">F47-INDEX($F$4:$F$2615,MATCH(D47,$D$4:$D$2615,0))</f>
        <v>#N/A</v>
      </c>
    </row>
    <row r="48" spans="1:9" ht="12.75">
      <c r="A48" s="13">
        <v>45</v>
      </c>
      <c r="B48" s="11" t="s">
        <v>54</v>
      </c>
      <c r="C48" s="16"/>
      <c r="D48" s="17"/>
      <c r="E48" s="11" t="s">
        <v>238</v>
      </c>
      <c r="F48" s="27">
        <v>0.03079861111111111</v>
      </c>
      <c r="G48" s="10" t="str">
        <f t="shared" si="0"/>
        <v>4.16/km</v>
      </c>
      <c r="H48" s="21">
        <f t="shared" si="5"/>
        <v>0.005462962962962961</v>
      </c>
      <c r="I48" s="21" t="e">
        <f t="shared" si="6"/>
        <v>#N/A</v>
      </c>
    </row>
    <row r="49" spans="1:9" ht="12.75">
      <c r="A49" s="13">
        <v>46</v>
      </c>
      <c r="B49" s="11" t="s">
        <v>55</v>
      </c>
      <c r="C49" s="16"/>
      <c r="D49" s="17"/>
      <c r="E49" s="11" t="s">
        <v>240</v>
      </c>
      <c r="F49" s="27">
        <v>0.030821759259259257</v>
      </c>
      <c r="G49" s="10" t="str">
        <f t="shared" si="0"/>
        <v>4.16/km</v>
      </c>
      <c r="H49" s="21">
        <f t="shared" si="5"/>
        <v>0.005486111111111108</v>
      </c>
      <c r="I49" s="21" t="e">
        <f t="shared" si="6"/>
        <v>#N/A</v>
      </c>
    </row>
    <row r="50" spans="1:9" ht="12.75">
      <c r="A50" s="13">
        <v>47</v>
      </c>
      <c r="B50" s="11" t="s">
        <v>56</v>
      </c>
      <c r="C50" s="16"/>
      <c r="D50" s="17"/>
      <c r="E50" s="11" t="s">
        <v>241</v>
      </c>
      <c r="F50" s="27">
        <v>0.030891203703703702</v>
      </c>
      <c r="G50" s="10" t="str">
        <f t="shared" si="0"/>
        <v>4.17/km</v>
      </c>
      <c r="H50" s="21">
        <f t="shared" si="5"/>
        <v>0.005555555555555553</v>
      </c>
      <c r="I50" s="21" t="e">
        <f t="shared" si="6"/>
        <v>#N/A</v>
      </c>
    </row>
    <row r="51" spans="1:9" ht="12.75">
      <c r="A51" s="13">
        <v>48</v>
      </c>
      <c r="B51" s="11" t="s">
        <v>57</v>
      </c>
      <c r="C51" s="16"/>
      <c r="D51" s="17"/>
      <c r="E51" s="11" t="s">
        <v>240</v>
      </c>
      <c r="F51" s="27">
        <v>0.030925925925925926</v>
      </c>
      <c r="G51" s="10" t="str">
        <f t="shared" si="0"/>
        <v>4.17/km</v>
      </c>
      <c r="H51" s="21">
        <f t="shared" si="5"/>
        <v>0.005590277777777777</v>
      </c>
      <c r="I51" s="21" t="e">
        <f t="shared" si="6"/>
        <v>#N/A</v>
      </c>
    </row>
    <row r="52" spans="1:9" ht="12.75">
      <c r="A52" s="13">
        <v>49</v>
      </c>
      <c r="B52" s="11" t="s">
        <v>58</v>
      </c>
      <c r="C52" s="16"/>
      <c r="D52" s="17"/>
      <c r="E52" s="11" t="s">
        <v>242</v>
      </c>
      <c r="F52" s="27">
        <v>0.030983796296296297</v>
      </c>
      <c r="G52" s="10" t="str">
        <f t="shared" si="0"/>
        <v>4.17/km</v>
      </c>
      <c r="H52" s="21">
        <f t="shared" si="5"/>
        <v>0.005648148148148149</v>
      </c>
      <c r="I52" s="21" t="e">
        <f t="shared" si="6"/>
        <v>#N/A</v>
      </c>
    </row>
    <row r="53" spans="1:9" ht="12.75">
      <c r="A53" s="13">
        <v>50</v>
      </c>
      <c r="B53" s="11" t="s">
        <v>59</v>
      </c>
      <c r="C53" s="16"/>
      <c r="D53" s="17"/>
      <c r="E53" s="11" t="s">
        <v>243</v>
      </c>
      <c r="F53" s="27">
        <v>0.031006944444444445</v>
      </c>
      <c r="G53" s="10" t="str">
        <f t="shared" si="0"/>
        <v>4.18/km</v>
      </c>
      <c r="H53" s="21">
        <f t="shared" si="5"/>
        <v>0.005671296296296296</v>
      </c>
      <c r="I53" s="21" t="e">
        <f t="shared" si="6"/>
        <v>#N/A</v>
      </c>
    </row>
    <row r="54" spans="1:9" ht="12.75">
      <c r="A54" s="13">
        <v>51</v>
      </c>
      <c r="B54" s="11" t="s">
        <v>60</v>
      </c>
      <c r="C54" s="16"/>
      <c r="D54" s="17"/>
      <c r="E54" s="11" t="s">
        <v>218</v>
      </c>
      <c r="F54" s="27">
        <v>0.031099537037037037</v>
      </c>
      <c r="G54" s="10" t="str">
        <f t="shared" si="0"/>
        <v>4.18/km</v>
      </c>
      <c r="H54" s="21">
        <f t="shared" si="5"/>
        <v>0.005763888888888888</v>
      </c>
      <c r="I54" s="21" t="e">
        <f t="shared" si="6"/>
        <v>#N/A</v>
      </c>
    </row>
    <row r="55" spans="1:9" ht="12.75">
      <c r="A55" s="13">
        <v>52</v>
      </c>
      <c r="B55" s="11" t="s">
        <v>61</v>
      </c>
      <c r="C55" s="16"/>
      <c r="D55" s="17"/>
      <c r="E55" s="11" t="s">
        <v>236</v>
      </c>
      <c r="F55" s="27">
        <v>0.03119212962962963</v>
      </c>
      <c r="G55" s="10" t="str">
        <f t="shared" si="0"/>
        <v>4.19/km</v>
      </c>
      <c r="H55" s="21">
        <f t="shared" si="5"/>
        <v>0.00585648148148148</v>
      </c>
      <c r="I55" s="21" t="e">
        <f t="shared" si="6"/>
        <v>#N/A</v>
      </c>
    </row>
    <row r="56" spans="1:9" ht="12.75">
      <c r="A56" s="13">
        <v>53</v>
      </c>
      <c r="B56" s="11" t="s">
        <v>62</v>
      </c>
      <c r="C56" s="16"/>
      <c r="D56" s="17"/>
      <c r="E56" s="11" t="s">
        <v>238</v>
      </c>
      <c r="F56" s="27">
        <v>0.03116898148148148</v>
      </c>
      <c r="G56" s="10" t="str">
        <f t="shared" si="0"/>
        <v>4.19/km</v>
      </c>
      <c r="H56" s="21">
        <f t="shared" si="5"/>
        <v>0.005833333333333333</v>
      </c>
      <c r="I56" s="21" t="e">
        <f t="shared" si="6"/>
        <v>#N/A</v>
      </c>
    </row>
    <row r="57" spans="1:9" ht="12.75">
      <c r="A57" s="13">
        <v>54</v>
      </c>
      <c r="B57" s="11" t="s">
        <v>63</v>
      </c>
      <c r="C57" s="16"/>
      <c r="D57" s="17"/>
      <c r="E57" s="11" t="s">
        <v>244</v>
      </c>
      <c r="F57" s="27">
        <v>0.031180555555555555</v>
      </c>
      <c r="G57" s="10" t="str">
        <f t="shared" si="0"/>
        <v>4.19/km</v>
      </c>
      <c r="H57" s="21">
        <f t="shared" si="5"/>
        <v>0.005844907407407406</v>
      </c>
      <c r="I57" s="21" t="e">
        <f t="shared" si="6"/>
        <v>#N/A</v>
      </c>
    </row>
    <row r="58" spans="1:9" ht="12.75">
      <c r="A58" s="13">
        <v>55</v>
      </c>
      <c r="B58" s="11" t="s">
        <v>64</v>
      </c>
      <c r="C58" s="16"/>
      <c r="D58" s="17"/>
      <c r="E58" s="11" t="s">
        <v>245</v>
      </c>
      <c r="F58" s="27">
        <v>0.031261574074074074</v>
      </c>
      <c r="G58" s="10" t="str">
        <f t="shared" si="0"/>
        <v>4.20/km</v>
      </c>
      <c r="H58" s="21">
        <f t="shared" si="5"/>
        <v>0.005925925925925925</v>
      </c>
      <c r="I58" s="21" t="e">
        <f t="shared" si="6"/>
        <v>#N/A</v>
      </c>
    </row>
    <row r="59" spans="1:9" ht="12.75">
      <c r="A59" s="13">
        <v>56</v>
      </c>
      <c r="B59" s="11" t="s">
        <v>65</v>
      </c>
      <c r="C59" s="16"/>
      <c r="D59" s="17"/>
      <c r="E59" s="11" t="s">
        <v>246</v>
      </c>
      <c r="F59" s="27">
        <v>0.03127314814814815</v>
      </c>
      <c r="G59" s="10" t="str">
        <f t="shared" si="0"/>
        <v>4.20/km</v>
      </c>
      <c r="H59" s="21">
        <f t="shared" si="5"/>
        <v>0.005937499999999998</v>
      </c>
      <c r="I59" s="21" t="e">
        <f t="shared" si="6"/>
        <v>#N/A</v>
      </c>
    </row>
    <row r="60" spans="1:9" ht="12.75">
      <c r="A60" s="13">
        <v>57</v>
      </c>
      <c r="B60" s="11" t="s">
        <v>66</v>
      </c>
      <c r="C60" s="16"/>
      <c r="D60" s="17"/>
      <c r="E60" s="11" t="s">
        <v>247</v>
      </c>
      <c r="F60" s="27">
        <v>0.03152777777777777</v>
      </c>
      <c r="G60" s="10" t="str">
        <f t="shared" si="0"/>
        <v>4.22/km</v>
      </c>
      <c r="H60" s="21">
        <f t="shared" si="5"/>
        <v>0.006192129629629624</v>
      </c>
      <c r="I60" s="21" t="e">
        <f t="shared" si="6"/>
        <v>#N/A</v>
      </c>
    </row>
    <row r="61" spans="1:9" ht="12.75">
      <c r="A61" s="13">
        <v>58</v>
      </c>
      <c r="B61" s="11" t="s">
        <v>67</v>
      </c>
      <c r="C61" s="16"/>
      <c r="D61" s="17"/>
      <c r="E61" s="11" t="s">
        <v>248</v>
      </c>
      <c r="F61" s="27">
        <v>0.03164351851851852</v>
      </c>
      <c r="G61" s="10" t="str">
        <f t="shared" si="0"/>
        <v>4.23/km</v>
      </c>
      <c r="H61" s="21">
        <f t="shared" si="5"/>
        <v>0.006307870370370373</v>
      </c>
      <c r="I61" s="21" t="e">
        <f t="shared" si="6"/>
        <v>#N/A</v>
      </c>
    </row>
    <row r="62" spans="1:9" ht="12.75">
      <c r="A62" s="13">
        <v>59</v>
      </c>
      <c r="B62" s="11" t="s">
        <v>68</v>
      </c>
      <c r="C62" s="16"/>
      <c r="D62" s="17"/>
      <c r="E62" s="11" t="s">
        <v>249</v>
      </c>
      <c r="F62" s="27">
        <v>0.031655092592592596</v>
      </c>
      <c r="G62" s="10" t="str">
        <f t="shared" si="0"/>
        <v>4.23/km</v>
      </c>
      <c r="H62" s="21">
        <f t="shared" si="5"/>
        <v>0.006319444444444447</v>
      </c>
      <c r="I62" s="21" t="e">
        <f t="shared" si="6"/>
        <v>#N/A</v>
      </c>
    </row>
    <row r="63" spans="1:9" ht="12.75">
      <c r="A63" s="13">
        <v>60</v>
      </c>
      <c r="B63" s="11" t="s">
        <v>69</v>
      </c>
      <c r="C63" s="16"/>
      <c r="D63" s="17"/>
      <c r="E63" s="11" t="s">
        <v>250</v>
      </c>
      <c r="F63" s="27">
        <v>0.031689814814814816</v>
      </c>
      <c r="G63" s="10" t="str">
        <f t="shared" si="0"/>
        <v>4.23/km</v>
      </c>
      <c r="H63" s="21">
        <f t="shared" si="5"/>
        <v>0.006354166666666668</v>
      </c>
      <c r="I63" s="21" t="e">
        <f t="shared" si="6"/>
        <v>#N/A</v>
      </c>
    </row>
    <row r="64" spans="1:9" ht="12.75">
      <c r="A64" s="13">
        <v>61</v>
      </c>
      <c r="B64" s="11" t="s">
        <v>70</v>
      </c>
      <c r="C64" s="16"/>
      <c r="D64" s="17"/>
      <c r="E64" s="11" t="s">
        <v>251</v>
      </c>
      <c r="F64" s="27">
        <v>0.031828703703703706</v>
      </c>
      <c r="G64" s="10" t="str">
        <f t="shared" si="0"/>
        <v>4.24/km</v>
      </c>
      <c r="H64" s="21">
        <f t="shared" si="5"/>
        <v>0.0064930555555555575</v>
      </c>
      <c r="I64" s="21" t="e">
        <f t="shared" si="6"/>
        <v>#N/A</v>
      </c>
    </row>
    <row r="65" spans="1:9" ht="12.75">
      <c r="A65" s="13">
        <v>62</v>
      </c>
      <c r="B65" s="11" t="s">
        <v>71</v>
      </c>
      <c r="C65" s="16"/>
      <c r="D65" s="17"/>
      <c r="E65" s="11" t="s">
        <v>224</v>
      </c>
      <c r="F65" s="27">
        <v>0.03186342592592593</v>
      </c>
      <c r="G65" s="10" t="str">
        <f t="shared" si="0"/>
        <v>4.25/km</v>
      </c>
      <c r="H65" s="21">
        <f t="shared" si="5"/>
        <v>0.006527777777777778</v>
      </c>
      <c r="I65" s="21" t="e">
        <f t="shared" si="6"/>
        <v>#N/A</v>
      </c>
    </row>
    <row r="66" spans="1:9" ht="12.75">
      <c r="A66" s="13">
        <v>63</v>
      </c>
      <c r="B66" s="11" t="s">
        <v>72</v>
      </c>
      <c r="C66" s="16"/>
      <c r="D66" s="17"/>
      <c r="E66" s="11" t="s">
        <v>218</v>
      </c>
      <c r="F66" s="27">
        <v>0.031875</v>
      </c>
      <c r="G66" s="10" t="str">
        <f t="shared" si="0"/>
        <v>4.25/km</v>
      </c>
      <c r="H66" s="21">
        <f t="shared" si="5"/>
        <v>0.006539351851851852</v>
      </c>
      <c r="I66" s="21" t="e">
        <f t="shared" si="6"/>
        <v>#N/A</v>
      </c>
    </row>
    <row r="67" spans="1:9" ht="12.75">
      <c r="A67" s="13">
        <v>64</v>
      </c>
      <c r="B67" s="11" t="s">
        <v>73</v>
      </c>
      <c r="C67" s="16"/>
      <c r="D67" s="17"/>
      <c r="E67" s="11" t="s">
        <v>252</v>
      </c>
      <c r="F67" s="27">
        <v>0.0319212962962963</v>
      </c>
      <c r="G67" s="10" t="str">
        <f t="shared" si="0"/>
        <v>4.25/km</v>
      </c>
      <c r="H67" s="21">
        <f t="shared" si="5"/>
        <v>0.006585648148148153</v>
      </c>
      <c r="I67" s="21" t="e">
        <f t="shared" si="6"/>
        <v>#N/A</v>
      </c>
    </row>
    <row r="68" spans="1:9" ht="12.75">
      <c r="A68" s="13">
        <v>65</v>
      </c>
      <c r="B68" s="11" t="s">
        <v>74</v>
      </c>
      <c r="C68" s="16"/>
      <c r="D68" s="17"/>
      <c r="E68" s="11" t="s">
        <v>253</v>
      </c>
      <c r="F68" s="27">
        <v>0.03204861111111111</v>
      </c>
      <c r="G68" s="10" t="str">
        <f aca="true" t="shared" si="7" ref="G68:G131">TEXT(INT((HOUR(F68)*3600+MINUTE(F68)*60+SECOND(F68))/$I$2/60),"0")&amp;"."&amp;TEXT(MOD((HOUR(F68)*3600+MINUTE(F68)*60+SECOND(F68))/$I$2,60),"00")&amp;"/km"</f>
        <v>4.26/km</v>
      </c>
      <c r="H68" s="21">
        <f t="shared" si="5"/>
        <v>0.006712962962962962</v>
      </c>
      <c r="I68" s="21" t="e">
        <f t="shared" si="6"/>
        <v>#N/A</v>
      </c>
    </row>
    <row r="69" spans="1:9" ht="12.75">
      <c r="A69" s="13">
        <v>66</v>
      </c>
      <c r="B69" s="11" t="s">
        <v>75</v>
      </c>
      <c r="C69" s="16"/>
      <c r="D69" s="17"/>
      <c r="E69" s="11" t="s">
        <v>218</v>
      </c>
      <c r="F69" s="27">
        <v>0.0321875</v>
      </c>
      <c r="G69" s="10" t="str">
        <f t="shared" si="7"/>
        <v>4.27/km</v>
      </c>
      <c r="H69" s="21">
        <f t="shared" si="5"/>
        <v>0.006851851851851852</v>
      </c>
      <c r="I69" s="21" t="e">
        <f t="shared" si="6"/>
        <v>#N/A</v>
      </c>
    </row>
    <row r="70" spans="1:9" ht="12.75">
      <c r="A70" s="13">
        <v>67</v>
      </c>
      <c r="B70" s="11" t="s">
        <v>76</v>
      </c>
      <c r="C70" s="16"/>
      <c r="D70" s="17"/>
      <c r="E70" s="11" t="s">
        <v>218</v>
      </c>
      <c r="F70" s="27">
        <v>0.03224537037037037</v>
      </c>
      <c r="G70" s="10" t="str">
        <f t="shared" si="7"/>
        <v>4.28/km</v>
      </c>
      <c r="H70" s="21">
        <f t="shared" si="5"/>
        <v>0.00690972222222222</v>
      </c>
      <c r="I70" s="21" t="e">
        <f t="shared" si="6"/>
        <v>#N/A</v>
      </c>
    </row>
    <row r="71" spans="1:9" ht="12.75">
      <c r="A71" s="13">
        <v>68</v>
      </c>
      <c r="B71" s="11" t="s">
        <v>77</v>
      </c>
      <c r="C71" s="16"/>
      <c r="D71" s="17"/>
      <c r="E71" s="11" t="s">
        <v>228</v>
      </c>
      <c r="F71" s="27">
        <v>0.03253472222222222</v>
      </c>
      <c r="G71" s="10" t="str">
        <f t="shared" si="7"/>
        <v>4.30/km</v>
      </c>
      <c r="H71" s="21">
        <f t="shared" si="5"/>
        <v>0.007199074074074073</v>
      </c>
      <c r="I71" s="21" t="e">
        <f t="shared" si="6"/>
        <v>#N/A</v>
      </c>
    </row>
    <row r="72" spans="1:9" ht="12.75">
      <c r="A72" s="13">
        <v>69</v>
      </c>
      <c r="B72" s="11" t="s">
        <v>78</v>
      </c>
      <c r="C72" s="16"/>
      <c r="D72" s="17"/>
      <c r="E72" s="11" t="s">
        <v>253</v>
      </c>
      <c r="F72" s="27">
        <v>0.0327662037037037</v>
      </c>
      <c r="G72" s="10" t="str">
        <f t="shared" si="7"/>
        <v>4.32/km</v>
      </c>
      <c r="H72" s="21">
        <f t="shared" si="5"/>
        <v>0.007430555555555551</v>
      </c>
      <c r="I72" s="21" t="e">
        <f t="shared" si="6"/>
        <v>#N/A</v>
      </c>
    </row>
    <row r="73" spans="1:9" ht="12.75">
      <c r="A73" s="13">
        <v>70</v>
      </c>
      <c r="B73" s="11" t="s">
        <v>79</v>
      </c>
      <c r="C73" s="16"/>
      <c r="D73" s="17"/>
      <c r="E73" s="11" t="s">
        <v>218</v>
      </c>
      <c r="F73" s="27">
        <v>0.032858796296296296</v>
      </c>
      <c r="G73" s="10" t="str">
        <f t="shared" si="7"/>
        <v>4.33/km</v>
      </c>
      <c r="H73" s="21">
        <f t="shared" si="5"/>
        <v>0.007523148148148147</v>
      </c>
      <c r="I73" s="21" t="e">
        <f t="shared" si="6"/>
        <v>#N/A</v>
      </c>
    </row>
    <row r="74" spans="1:9" ht="12.75">
      <c r="A74" s="13">
        <v>71</v>
      </c>
      <c r="B74" s="11" t="s">
        <v>80</v>
      </c>
      <c r="C74" s="16"/>
      <c r="D74" s="17"/>
      <c r="E74" s="11" t="s">
        <v>218</v>
      </c>
      <c r="F74" s="27">
        <v>0.032916666666666664</v>
      </c>
      <c r="G74" s="10" t="str">
        <f t="shared" si="7"/>
        <v>4.33/km</v>
      </c>
      <c r="H74" s="21">
        <f t="shared" si="5"/>
        <v>0.007581018518518515</v>
      </c>
      <c r="I74" s="21" t="e">
        <f t="shared" si="6"/>
        <v>#N/A</v>
      </c>
    </row>
    <row r="75" spans="1:9" ht="12.75">
      <c r="A75" s="13">
        <v>72</v>
      </c>
      <c r="B75" s="11" t="s">
        <v>81</v>
      </c>
      <c r="C75" s="16"/>
      <c r="D75" s="17"/>
      <c r="E75" s="11" t="s">
        <v>254</v>
      </c>
      <c r="F75" s="27">
        <v>0.033032407407407406</v>
      </c>
      <c r="G75" s="10" t="str">
        <f t="shared" si="7"/>
        <v>4.34/km</v>
      </c>
      <c r="H75" s="21">
        <f t="shared" si="5"/>
        <v>0.007696759259259257</v>
      </c>
      <c r="I75" s="21" t="e">
        <f t="shared" si="6"/>
        <v>#N/A</v>
      </c>
    </row>
    <row r="76" spans="1:9" ht="12.75">
      <c r="A76" s="13">
        <v>73</v>
      </c>
      <c r="B76" s="11" t="s">
        <v>82</v>
      </c>
      <c r="C76" s="16"/>
      <c r="D76" s="17"/>
      <c r="E76" s="11" t="s">
        <v>255</v>
      </c>
      <c r="F76" s="27">
        <v>0.03304398148148149</v>
      </c>
      <c r="G76" s="10" t="str">
        <f t="shared" si="7"/>
        <v>4.35/km</v>
      </c>
      <c r="H76" s="21">
        <f t="shared" si="5"/>
        <v>0.007708333333333338</v>
      </c>
      <c r="I76" s="21" t="e">
        <f t="shared" si="6"/>
        <v>#N/A</v>
      </c>
    </row>
    <row r="77" spans="1:9" ht="12.75">
      <c r="A77" s="13">
        <v>74</v>
      </c>
      <c r="B77" s="11" t="s">
        <v>83</v>
      </c>
      <c r="C77" s="16"/>
      <c r="D77" s="17"/>
      <c r="E77" s="11" t="s">
        <v>256</v>
      </c>
      <c r="F77" s="27">
        <v>0.0330787037037037</v>
      </c>
      <c r="G77" s="10" t="str">
        <f t="shared" si="7"/>
        <v>4.35/km</v>
      </c>
      <c r="H77" s="21">
        <f t="shared" si="5"/>
        <v>0.007743055555555552</v>
      </c>
      <c r="I77" s="21" t="e">
        <f t="shared" si="6"/>
        <v>#N/A</v>
      </c>
    </row>
    <row r="78" spans="1:9" ht="12.75">
      <c r="A78" s="13">
        <v>75</v>
      </c>
      <c r="B78" s="11" t="s">
        <v>84</v>
      </c>
      <c r="C78" s="16"/>
      <c r="D78" s="17"/>
      <c r="E78" s="11" t="s">
        <v>257</v>
      </c>
      <c r="F78" s="27">
        <v>0.03309027777777778</v>
      </c>
      <c r="G78" s="10" t="str">
        <f t="shared" si="7"/>
        <v>4.35/km</v>
      </c>
      <c r="H78" s="21">
        <f t="shared" si="5"/>
        <v>0.007754629629629632</v>
      </c>
      <c r="I78" s="21" t="e">
        <f t="shared" si="6"/>
        <v>#N/A</v>
      </c>
    </row>
    <row r="79" spans="1:9" ht="12.75">
      <c r="A79" s="13">
        <v>76</v>
      </c>
      <c r="B79" s="11" t="s">
        <v>85</v>
      </c>
      <c r="C79" s="16"/>
      <c r="D79" s="17"/>
      <c r="E79" s="11" t="s">
        <v>209</v>
      </c>
      <c r="F79" s="27">
        <v>0.033229166666666664</v>
      </c>
      <c r="G79" s="10" t="str">
        <f t="shared" si="7"/>
        <v>4.36/km</v>
      </c>
      <c r="H79" s="21">
        <f t="shared" si="5"/>
        <v>0.007893518518518515</v>
      </c>
      <c r="I79" s="21" t="e">
        <f t="shared" si="6"/>
        <v>#N/A</v>
      </c>
    </row>
    <row r="80" spans="1:9" ht="12.75">
      <c r="A80" s="13">
        <v>77</v>
      </c>
      <c r="B80" s="11" t="s">
        <v>86</v>
      </c>
      <c r="C80" s="16"/>
      <c r="D80" s="17"/>
      <c r="E80" s="11" t="s">
        <v>258</v>
      </c>
      <c r="F80" s="27">
        <v>0.033229166666666664</v>
      </c>
      <c r="G80" s="10" t="str">
        <f t="shared" si="7"/>
        <v>4.36/km</v>
      </c>
      <c r="H80" s="21">
        <f t="shared" si="5"/>
        <v>0.007893518518518515</v>
      </c>
      <c r="I80" s="21" t="e">
        <f t="shared" si="6"/>
        <v>#N/A</v>
      </c>
    </row>
    <row r="81" spans="1:9" ht="12.75">
      <c r="A81" s="13">
        <v>78</v>
      </c>
      <c r="B81" s="11" t="s">
        <v>87</v>
      </c>
      <c r="C81" s="16"/>
      <c r="D81" s="17"/>
      <c r="E81" s="11" t="s">
        <v>259</v>
      </c>
      <c r="F81" s="27">
        <v>0.0334375</v>
      </c>
      <c r="G81" s="10" t="str">
        <f t="shared" si="7"/>
        <v>4.38/km</v>
      </c>
      <c r="H81" s="21">
        <f t="shared" si="5"/>
        <v>0.008101851851851853</v>
      </c>
      <c r="I81" s="21" t="e">
        <f t="shared" si="6"/>
        <v>#N/A</v>
      </c>
    </row>
    <row r="82" spans="1:9" ht="12.75">
      <c r="A82" s="13">
        <v>79</v>
      </c>
      <c r="B82" s="11" t="s">
        <v>88</v>
      </c>
      <c r="C82" s="16"/>
      <c r="D82" s="17"/>
      <c r="E82" s="11" t="s">
        <v>260</v>
      </c>
      <c r="F82" s="27">
        <v>0.03365740740740741</v>
      </c>
      <c r="G82" s="10" t="str">
        <f t="shared" si="7"/>
        <v>4.40/km</v>
      </c>
      <c r="H82" s="21">
        <f t="shared" si="5"/>
        <v>0.008321759259259258</v>
      </c>
      <c r="I82" s="21" t="e">
        <f t="shared" si="6"/>
        <v>#N/A</v>
      </c>
    </row>
    <row r="83" spans="1:9" ht="12.75">
      <c r="A83" s="13">
        <v>80</v>
      </c>
      <c r="B83" s="11" t="s">
        <v>89</v>
      </c>
      <c r="C83" s="16"/>
      <c r="D83" s="17"/>
      <c r="E83" s="11" t="s">
        <v>261</v>
      </c>
      <c r="F83" s="27">
        <v>0.033680555555555554</v>
      </c>
      <c r="G83" s="10" t="str">
        <f t="shared" si="7"/>
        <v>4.40/km</v>
      </c>
      <c r="H83" s="21">
        <f t="shared" si="5"/>
        <v>0.008344907407407405</v>
      </c>
      <c r="I83" s="21" t="e">
        <f t="shared" si="6"/>
        <v>#N/A</v>
      </c>
    </row>
    <row r="84" spans="1:9" ht="12.75">
      <c r="A84" s="13">
        <v>81</v>
      </c>
      <c r="B84" s="11" t="s">
        <v>90</v>
      </c>
      <c r="C84" s="16"/>
      <c r="D84" s="17"/>
      <c r="E84" s="11" t="s">
        <v>218</v>
      </c>
      <c r="F84" s="27">
        <v>0.033726851851851855</v>
      </c>
      <c r="G84" s="10" t="str">
        <f t="shared" si="7"/>
        <v>4.40/km</v>
      </c>
      <c r="H84" s="21">
        <f t="shared" si="5"/>
        <v>0.008391203703703706</v>
      </c>
      <c r="I84" s="21" t="e">
        <f t="shared" si="6"/>
        <v>#N/A</v>
      </c>
    </row>
    <row r="85" spans="1:9" ht="12.75">
      <c r="A85" s="13">
        <v>82</v>
      </c>
      <c r="B85" s="11" t="s">
        <v>91</v>
      </c>
      <c r="C85" s="16"/>
      <c r="D85" s="17"/>
      <c r="E85" s="11" t="s">
        <v>218</v>
      </c>
      <c r="F85" s="27">
        <v>0.03373842592592593</v>
      </c>
      <c r="G85" s="10" t="str">
        <f t="shared" si="7"/>
        <v>4.40/km</v>
      </c>
      <c r="H85" s="21">
        <f t="shared" si="5"/>
        <v>0.00840277777777778</v>
      </c>
      <c r="I85" s="21" t="e">
        <f t="shared" si="6"/>
        <v>#N/A</v>
      </c>
    </row>
    <row r="86" spans="1:9" ht="12.75">
      <c r="A86" s="13">
        <v>83</v>
      </c>
      <c r="B86" s="11" t="s">
        <v>92</v>
      </c>
      <c r="C86" s="16"/>
      <c r="D86" s="17"/>
      <c r="E86" s="11" t="s">
        <v>238</v>
      </c>
      <c r="F86" s="27">
        <v>0.03391203703703704</v>
      </c>
      <c r="G86" s="10" t="str">
        <f t="shared" si="7"/>
        <v>4.42/km</v>
      </c>
      <c r="H86" s="21">
        <f t="shared" si="5"/>
        <v>0.00857638888888889</v>
      </c>
      <c r="I86" s="21" t="e">
        <f t="shared" si="6"/>
        <v>#N/A</v>
      </c>
    </row>
    <row r="87" spans="1:9" ht="12.75">
      <c r="A87" s="13">
        <v>84</v>
      </c>
      <c r="B87" s="11" t="s">
        <v>93</v>
      </c>
      <c r="C87" s="16"/>
      <c r="D87" s="17"/>
      <c r="E87" s="11" t="s">
        <v>262</v>
      </c>
      <c r="F87" s="27">
        <v>0.034039351851851855</v>
      </c>
      <c r="G87" s="10" t="str">
        <f t="shared" si="7"/>
        <v>4.43/km</v>
      </c>
      <c r="H87" s="21">
        <f t="shared" si="5"/>
        <v>0.008703703703703707</v>
      </c>
      <c r="I87" s="21" t="e">
        <f t="shared" si="6"/>
        <v>#N/A</v>
      </c>
    </row>
    <row r="88" spans="1:9" s="20" customFormat="1" ht="12.75">
      <c r="A88" s="30">
        <v>85</v>
      </c>
      <c r="B88" s="31" t="s">
        <v>94</v>
      </c>
      <c r="C88" s="16"/>
      <c r="D88" s="32"/>
      <c r="E88" s="31" t="s">
        <v>291</v>
      </c>
      <c r="F88" s="33">
        <v>0.034074074074074076</v>
      </c>
      <c r="G88" s="34" t="str">
        <f t="shared" si="7"/>
        <v>4.43/km</v>
      </c>
      <c r="H88" s="35">
        <f t="shared" si="5"/>
        <v>0.008738425925925927</v>
      </c>
      <c r="I88" s="35" t="e">
        <f t="shared" si="6"/>
        <v>#N/A</v>
      </c>
    </row>
    <row r="89" spans="1:9" ht="12.75">
      <c r="A89" s="13">
        <v>86</v>
      </c>
      <c r="B89" s="11" t="s">
        <v>95</v>
      </c>
      <c r="C89" s="16"/>
      <c r="D89" s="17"/>
      <c r="E89" s="11" t="s">
        <v>262</v>
      </c>
      <c r="F89" s="27">
        <v>0.03423611111111111</v>
      </c>
      <c r="G89" s="10" t="str">
        <f t="shared" si="7"/>
        <v>4.44/km</v>
      </c>
      <c r="H89" s="21">
        <f t="shared" si="5"/>
        <v>0.008900462962962964</v>
      </c>
      <c r="I89" s="21" t="e">
        <f t="shared" si="6"/>
        <v>#N/A</v>
      </c>
    </row>
    <row r="90" spans="1:9" ht="12.75">
      <c r="A90" s="13">
        <v>87</v>
      </c>
      <c r="B90" s="11" t="s">
        <v>96</v>
      </c>
      <c r="C90" s="16"/>
      <c r="D90" s="17"/>
      <c r="E90" s="11" t="s">
        <v>209</v>
      </c>
      <c r="F90" s="27">
        <v>0.0344212962962963</v>
      </c>
      <c r="G90" s="10" t="str">
        <f t="shared" si="7"/>
        <v>4.46/km</v>
      </c>
      <c r="H90" s="21">
        <f t="shared" si="5"/>
        <v>0.009085648148148148</v>
      </c>
      <c r="I90" s="21" t="e">
        <f t="shared" si="6"/>
        <v>#N/A</v>
      </c>
    </row>
    <row r="91" spans="1:9" ht="12.75">
      <c r="A91" s="13">
        <v>88</v>
      </c>
      <c r="B91" s="11" t="s">
        <v>97</v>
      </c>
      <c r="C91" s="16"/>
      <c r="D91" s="17"/>
      <c r="E91" s="11" t="s">
        <v>263</v>
      </c>
      <c r="F91" s="27">
        <v>0.034479166666666665</v>
      </c>
      <c r="G91" s="10" t="str">
        <f t="shared" si="7"/>
        <v>4.46/km</v>
      </c>
      <c r="H91" s="21">
        <f t="shared" si="5"/>
        <v>0.009143518518518516</v>
      </c>
      <c r="I91" s="21" t="e">
        <f t="shared" si="6"/>
        <v>#N/A</v>
      </c>
    </row>
    <row r="92" spans="1:9" ht="12.75">
      <c r="A92" s="13">
        <v>89</v>
      </c>
      <c r="B92" s="11" t="s">
        <v>98</v>
      </c>
      <c r="C92" s="16"/>
      <c r="D92" s="17"/>
      <c r="E92" s="11" t="s">
        <v>264</v>
      </c>
      <c r="F92" s="27">
        <v>0.03453703703703704</v>
      </c>
      <c r="G92" s="10" t="str">
        <f t="shared" si="7"/>
        <v>4.47/km</v>
      </c>
      <c r="H92" s="21">
        <f t="shared" si="5"/>
        <v>0.009201388888888891</v>
      </c>
      <c r="I92" s="21" t="e">
        <f t="shared" si="6"/>
        <v>#N/A</v>
      </c>
    </row>
    <row r="93" spans="1:9" ht="12.75">
      <c r="A93" s="13">
        <v>90</v>
      </c>
      <c r="B93" s="11" t="s">
        <v>99</v>
      </c>
      <c r="C93" s="16"/>
      <c r="D93" s="17"/>
      <c r="E93" s="11" t="s">
        <v>253</v>
      </c>
      <c r="F93" s="27">
        <v>0.0346412037037037</v>
      </c>
      <c r="G93" s="10" t="str">
        <f t="shared" si="7"/>
        <v>4.48/km</v>
      </c>
      <c r="H93" s="21">
        <f t="shared" si="5"/>
        <v>0.009305555555555553</v>
      </c>
      <c r="I93" s="21" t="e">
        <f t="shared" si="6"/>
        <v>#N/A</v>
      </c>
    </row>
    <row r="94" spans="1:9" ht="12.75">
      <c r="A94" s="13">
        <v>91</v>
      </c>
      <c r="B94" s="11" t="s">
        <v>100</v>
      </c>
      <c r="C94" s="16"/>
      <c r="D94" s="17"/>
      <c r="E94" s="11" t="s">
        <v>236</v>
      </c>
      <c r="F94" s="27">
        <v>0.03483796296296296</v>
      </c>
      <c r="G94" s="10" t="str">
        <f t="shared" si="7"/>
        <v>4.49/km</v>
      </c>
      <c r="H94" s="21">
        <f t="shared" si="5"/>
        <v>0.00950231481481481</v>
      </c>
      <c r="I94" s="21" t="e">
        <f t="shared" si="6"/>
        <v>#N/A</v>
      </c>
    </row>
    <row r="95" spans="1:9" ht="12.75">
      <c r="A95" s="13">
        <v>92</v>
      </c>
      <c r="B95" s="11" t="s">
        <v>101</v>
      </c>
      <c r="C95" s="16"/>
      <c r="D95" s="17"/>
      <c r="E95" s="11" t="s">
        <v>253</v>
      </c>
      <c r="F95" s="27">
        <v>0.03501157407407408</v>
      </c>
      <c r="G95" s="10" t="str">
        <f t="shared" si="7"/>
        <v>4.51/km</v>
      </c>
      <c r="H95" s="21">
        <f t="shared" si="5"/>
        <v>0.009675925925925928</v>
      </c>
      <c r="I95" s="21" t="e">
        <f t="shared" si="6"/>
        <v>#N/A</v>
      </c>
    </row>
    <row r="96" spans="1:9" ht="12.75">
      <c r="A96" s="13">
        <v>93</v>
      </c>
      <c r="B96" s="11" t="s">
        <v>102</v>
      </c>
      <c r="C96" s="16"/>
      <c r="D96" s="17"/>
      <c r="E96" s="11" t="s">
        <v>265</v>
      </c>
      <c r="F96" s="27">
        <v>0.035243055555555555</v>
      </c>
      <c r="G96" s="10" t="str">
        <f t="shared" si="7"/>
        <v>4.53/km</v>
      </c>
      <c r="H96" s="21">
        <f t="shared" si="5"/>
        <v>0.009907407407407406</v>
      </c>
      <c r="I96" s="21" t="e">
        <f t="shared" si="6"/>
        <v>#N/A</v>
      </c>
    </row>
    <row r="97" spans="1:9" ht="12.75">
      <c r="A97" s="13">
        <v>94</v>
      </c>
      <c r="B97" s="11" t="s">
        <v>103</v>
      </c>
      <c r="C97" s="16"/>
      <c r="D97" s="17"/>
      <c r="E97" s="11" t="s">
        <v>238</v>
      </c>
      <c r="F97" s="27">
        <v>0.03552083333333333</v>
      </c>
      <c r="G97" s="10" t="str">
        <f t="shared" si="7"/>
        <v>4.55/km</v>
      </c>
      <c r="H97" s="21">
        <f t="shared" si="5"/>
        <v>0.010185185185185179</v>
      </c>
      <c r="I97" s="21" t="e">
        <f t="shared" si="6"/>
        <v>#N/A</v>
      </c>
    </row>
    <row r="98" spans="1:9" ht="12.75">
      <c r="A98" s="13">
        <v>95</v>
      </c>
      <c r="B98" s="11" t="s">
        <v>104</v>
      </c>
      <c r="C98" s="16"/>
      <c r="D98" s="17"/>
      <c r="E98" s="11" t="s">
        <v>266</v>
      </c>
      <c r="F98" s="27">
        <v>0.03553240740740741</v>
      </c>
      <c r="G98" s="10" t="str">
        <f t="shared" si="7"/>
        <v>4.55/km</v>
      </c>
      <c r="H98" s="21">
        <f t="shared" si="5"/>
        <v>0.01019675925925926</v>
      </c>
      <c r="I98" s="21" t="e">
        <f t="shared" si="6"/>
        <v>#N/A</v>
      </c>
    </row>
    <row r="99" spans="1:9" ht="12.75">
      <c r="A99" s="13">
        <v>96</v>
      </c>
      <c r="B99" s="11" t="s">
        <v>105</v>
      </c>
      <c r="C99" s="16"/>
      <c r="D99" s="17"/>
      <c r="E99" s="11" t="s">
        <v>267</v>
      </c>
      <c r="F99" s="27">
        <v>0.035555555555555556</v>
      </c>
      <c r="G99" s="10" t="str">
        <f t="shared" si="7"/>
        <v>4.55/km</v>
      </c>
      <c r="H99" s="21">
        <f t="shared" si="5"/>
        <v>0.010219907407407407</v>
      </c>
      <c r="I99" s="21" t="e">
        <f t="shared" si="6"/>
        <v>#N/A</v>
      </c>
    </row>
    <row r="100" spans="1:9" ht="12.75">
      <c r="A100" s="13">
        <v>97</v>
      </c>
      <c r="B100" s="11" t="s">
        <v>106</v>
      </c>
      <c r="C100" s="16"/>
      <c r="D100" s="17"/>
      <c r="E100" s="11" t="s">
        <v>218</v>
      </c>
      <c r="F100" s="27">
        <v>0.03556712962962963</v>
      </c>
      <c r="G100" s="10" t="str">
        <f t="shared" si="7"/>
        <v>4.55/km</v>
      </c>
      <c r="H100" s="21">
        <f t="shared" si="5"/>
        <v>0.01023148148148148</v>
      </c>
      <c r="I100" s="21" t="e">
        <f t="shared" si="6"/>
        <v>#N/A</v>
      </c>
    </row>
    <row r="101" spans="1:9" s="20" customFormat="1" ht="12.75">
      <c r="A101" s="30">
        <v>98</v>
      </c>
      <c r="B101" s="31" t="s">
        <v>107</v>
      </c>
      <c r="C101" s="16"/>
      <c r="D101" s="32"/>
      <c r="E101" s="31" t="s">
        <v>291</v>
      </c>
      <c r="F101" s="33">
        <v>0.03561342592592592</v>
      </c>
      <c r="G101" s="34" t="str">
        <f t="shared" si="7"/>
        <v>4.56/km</v>
      </c>
      <c r="H101" s="35">
        <f t="shared" si="5"/>
        <v>0.010277777777777775</v>
      </c>
      <c r="I101" s="35" t="e">
        <f t="shared" si="6"/>
        <v>#N/A</v>
      </c>
    </row>
    <row r="102" spans="1:9" ht="12.75">
      <c r="A102" s="13">
        <v>99</v>
      </c>
      <c r="B102" s="11" t="s">
        <v>108</v>
      </c>
      <c r="C102" s="16"/>
      <c r="D102" s="17"/>
      <c r="E102" s="11" t="s">
        <v>240</v>
      </c>
      <c r="F102" s="27">
        <v>0.03561342592592592</v>
      </c>
      <c r="G102" s="10" t="str">
        <f t="shared" si="7"/>
        <v>4.56/km</v>
      </c>
      <c r="H102" s="21">
        <f t="shared" si="5"/>
        <v>0.010277777777777775</v>
      </c>
      <c r="I102" s="21" t="e">
        <f t="shared" si="6"/>
        <v>#N/A</v>
      </c>
    </row>
    <row r="103" spans="1:9" ht="12.75">
      <c r="A103" s="13">
        <v>100</v>
      </c>
      <c r="B103" s="11" t="s">
        <v>109</v>
      </c>
      <c r="C103" s="16"/>
      <c r="D103" s="17"/>
      <c r="E103" s="11" t="s">
        <v>268</v>
      </c>
      <c r="F103" s="27">
        <v>0.03564814814814815</v>
      </c>
      <c r="G103" s="10" t="str">
        <f t="shared" si="7"/>
        <v>4.56/km</v>
      </c>
      <c r="H103" s="21">
        <f t="shared" si="5"/>
        <v>0.010312500000000002</v>
      </c>
      <c r="I103" s="21" t="e">
        <f t="shared" si="6"/>
        <v>#N/A</v>
      </c>
    </row>
    <row r="104" spans="1:9" ht="12.75">
      <c r="A104" s="13">
        <v>101</v>
      </c>
      <c r="B104" s="11" t="s">
        <v>110</v>
      </c>
      <c r="C104" s="16"/>
      <c r="D104" s="17"/>
      <c r="E104" s="11" t="s">
        <v>269</v>
      </c>
      <c r="F104" s="27">
        <v>0.0356712962962963</v>
      </c>
      <c r="G104" s="10" t="str">
        <f t="shared" si="7"/>
        <v>4.56/km</v>
      </c>
      <c r="H104" s="21">
        <f t="shared" si="5"/>
        <v>0.01033564814814815</v>
      </c>
      <c r="I104" s="21" t="e">
        <f t="shared" si="6"/>
        <v>#N/A</v>
      </c>
    </row>
    <row r="105" spans="1:9" ht="12.75">
      <c r="A105" s="13">
        <v>102</v>
      </c>
      <c r="B105" s="11" t="s">
        <v>111</v>
      </c>
      <c r="C105" s="16"/>
      <c r="D105" s="17"/>
      <c r="E105" s="11" t="s">
        <v>225</v>
      </c>
      <c r="F105" s="27">
        <v>0.03581018518518519</v>
      </c>
      <c r="G105" s="10" t="str">
        <f t="shared" si="7"/>
        <v>4.58/km</v>
      </c>
      <c r="H105" s="21">
        <f t="shared" si="5"/>
        <v>0.01047453703703704</v>
      </c>
      <c r="I105" s="21" t="e">
        <f t="shared" si="6"/>
        <v>#N/A</v>
      </c>
    </row>
    <row r="106" spans="1:9" ht="12.75">
      <c r="A106" s="13">
        <v>103</v>
      </c>
      <c r="B106" s="11" t="s">
        <v>112</v>
      </c>
      <c r="C106" s="16"/>
      <c r="D106" s="17"/>
      <c r="E106" s="11" t="s">
        <v>253</v>
      </c>
      <c r="F106" s="27">
        <v>0.03585648148148148</v>
      </c>
      <c r="G106" s="10" t="str">
        <f t="shared" si="7"/>
        <v>4.58/km</v>
      </c>
      <c r="H106" s="21">
        <f t="shared" si="5"/>
        <v>0.010520833333333333</v>
      </c>
      <c r="I106" s="21" t="e">
        <f t="shared" si="6"/>
        <v>#N/A</v>
      </c>
    </row>
    <row r="107" spans="1:9" ht="12.75">
      <c r="A107" s="13">
        <v>104</v>
      </c>
      <c r="B107" s="11" t="s">
        <v>113</v>
      </c>
      <c r="C107" s="16"/>
      <c r="D107" s="17"/>
      <c r="E107" s="11" t="s">
        <v>270</v>
      </c>
      <c r="F107" s="27">
        <v>0.03608796296296297</v>
      </c>
      <c r="G107" s="10" t="str">
        <f t="shared" si="7"/>
        <v>4.60/km</v>
      </c>
      <c r="H107" s="21">
        <f t="shared" si="5"/>
        <v>0.010752314814814819</v>
      </c>
      <c r="I107" s="21" t="e">
        <f t="shared" si="6"/>
        <v>#N/A</v>
      </c>
    </row>
    <row r="108" spans="1:9" ht="12.75">
      <c r="A108" s="13">
        <v>105</v>
      </c>
      <c r="B108" s="11" t="s">
        <v>114</v>
      </c>
      <c r="C108" s="16"/>
      <c r="D108" s="17"/>
      <c r="E108" s="11" t="s">
        <v>253</v>
      </c>
      <c r="F108" s="27">
        <v>0.036111111111111115</v>
      </c>
      <c r="G108" s="10" t="str">
        <f t="shared" si="7"/>
        <v>5.00/km</v>
      </c>
      <c r="H108" s="21">
        <f t="shared" si="5"/>
        <v>0.010775462962962966</v>
      </c>
      <c r="I108" s="21" t="e">
        <f t="shared" si="6"/>
        <v>#N/A</v>
      </c>
    </row>
    <row r="109" spans="1:9" ht="12.75">
      <c r="A109" s="13">
        <v>106</v>
      </c>
      <c r="B109" s="11" t="s">
        <v>115</v>
      </c>
      <c r="C109" s="16"/>
      <c r="D109" s="17"/>
      <c r="E109" s="11" t="s">
        <v>250</v>
      </c>
      <c r="F109" s="27">
        <v>0.03614583333333333</v>
      </c>
      <c r="G109" s="10" t="str">
        <f t="shared" si="7"/>
        <v>5.00/km</v>
      </c>
      <c r="H109" s="21">
        <f t="shared" si="5"/>
        <v>0.01081018518518518</v>
      </c>
      <c r="I109" s="21" t="e">
        <f t="shared" si="6"/>
        <v>#N/A</v>
      </c>
    </row>
    <row r="110" spans="1:9" ht="12.75">
      <c r="A110" s="13">
        <v>107</v>
      </c>
      <c r="B110" s="11" t="s">
        <v>116</v>
      </c>
      <c r="C110" s="16"/>
      <c r="D110" s="17"/>
      <c r="E110" s="11" t="s">
        <v>271</v>
      </c>
      <c r="F110" s="27">
        <v>0.036238425925925924</v>
      </c>
      <c r="G110" s="10" t="str">
        <f t="shared" si="7"/>
        <v>5.01/km</v>
      </c>
      <c r="H110" s="21">
        <f t="shared" si="5"/>
        <v>0.010902777777777775</v>
      </c>
      <c r="I110" s="21" t="e">
        <f t="shared" si="6"/>
        <v>#N/A</v>
      </c>
    </row>
    <row r="111" spans="1:9" ht="12.75">
      <c r="A111" s="30">
        <v>108</v>
      </c>
      <c r="B111" s="31" t="s">
        <v>117</v>
      </c>
      <c r="C111" s="16"/>
      <c r="D111" s="32"/>
      <c r="E111" s="31" t="s">
        <v>291</v>
      </c>
      <c r="F111" s="33">
        <v>0.036273148148148145</v>
      </c>
      <c r="G111" s="34" t="str">
        <f t="shared" si="7"/>
        <v>5.01/km</v>
      </c>
      <c r="H111" s="35">
        <f aca="true" t="shared" si="8" ref="H111:H149">F111-$F$4</f>
        <v>0.010937499999999996</v>
      </c>
      <c r="I111" s="35" t="e">
        <f aca="true" t="shared" si="9" ref="I111:I149">F111-INDEX($F$4:$F$2615,MATCH(D111,$D$4:$D$2615,0))</f>
        <v>#N/A</v>
      </c>
    </row>
    <row r="112" spans="1:9" ht="12.75">
      <c r="A112" s="13">
        <v>109</v>
      </c>
      <c r="B112" s="11" t="s">
        <v>118</v>
      </c>
      <c r="C112" s="16"/>
      <c r="D112" s="17"/>
      <c r="E112" s="11" t="s">
        <v>253</v>
      </c>
      <c r="F112" s="27">
        <v>0.03630787037037037</v>
      </c>
      <c r="G112" s="10" t="str">
        <f t="shared" si="7"/>
        <v>5.02/km</v>
      </c>
      <c r="H112" s="21">
        <f t="shared" si="8"/>
        <v>0.010972222222222223</v>
      </c>
      <c r="I112" s="21" t="e">
        <f t="shared" si="9"/>
        <v>#N/A</v>
      </c>
    </row>
    <row r="113" spans="1:9" ht="12.75">
      <c r="A113" s="13">
        <v>110</v>
      </c>
      <c r="B113" s="11" t="s">
        <v>119</v>
      </c>
      <c r="C113" s="16"/>
      <c r="D113" s="17"/>
      <c r="E113" s="11" t="s">
        <v>236</v>
      </c>
      <c r="F113" s="27">
        <v>0.03633101851851852</v>
      </c>
      <c r="G113" s="10" t="str">
        <f t="shared" si="7"/>
        <v>5.02/km</v>
      </c>
      <c r="H113" s="21">
        <f t="shared" si="8"/>
        <v>0.01099537037037037</v>
      </c>
      <c r="I113" s="21" t="e">
        <f t="shared" si="9"/>
        <v>#N/A</v>
      </c>
    </row>
    <row r="114" spans="1:9" ht="12.75">
      <c r="A114" s="13">
        <v>111</v>
      </c>
      <c r="B114" s="11" t="s">
        <v>120</v>
      </c>
      <c r="C114" s="16"/>
      <c r="D114" s="17"/>
      <c r="E114" s="11" t="s">
        <v>250</v>
      </c>
      <c r="F114" s="27">
        <v>0.03636574074074074</v>
      </c>
      <c r="G114" s="10" t="str">
        <f t="shared" si="7"/>
        <v>5.02/km</v>
      </c>
      <c r="H114" s="21">
        <f t="shared" si="8"/>
        <v>0.011030092592592591</v>
      </c>
      <c r="I114" s="21" t="e">
        <f t="shared" si="9"/>
        <v>#N/A</v>
      </c>
    </row>
    <row r="115" spans="1:9" ht="12.75">
      <c r="A115" s="13">
        <v>112</v>
      </c>
      <c r="B115" s="11" t="s">
        <v>121</v>
      </c>
      <c r="C115" s="16"/>
      <c r="D115" s="17"/>
      <c r="E115" s="11" t="s">
        <v>262</v>
      </c>
      <c r="F115" s="27">
        <v>0.036423611111111115</v>
      </c>
      <c r="G115" s="10" t="str">
        <f t="shared" si="7"/>
        <v>5.03/km</v>
      </c>
      <c r="H115" s="21">
        <f t="shared" si="8"/>
        <v>0.011087962962962966</v>
      </c>
      <c r="I115" s="21" t="e">
        <f t="shared" si="9"/>
        <v>#N/A</v>
      </c>
    </row>
    <row r="116" spans="1:9" ht="12.75">
      <c r="A116" s="13">
        <v>113</v>
      </c>
      <c r="B116" s="11" t="s">
        <v>122</v>
      </c>
      <c r="C116" s="16"/>
      <c r="D116" s="17"/>
      <c r="E116" s="11" t="s">
        <v>253</v>
      </c>
      <c r="F116" s="27">
        <v>0.03649305555555555</v>
      </c>
      <c r="G116" s="10" t="str">
        <f t="shared" si="7"/>
        <v>5.03/km</v>
      </c>
      <c r="H116" s="21">
        <f t="shared" si="8"/>
        <v>0.0111574074074074</v>
      </c>
      <c r="I116" s="21" t="e">
        <f t="shared" si="9"/>
        <v>#N/A</v>
      </c>
    </row>
    <row r="117" spans="1:9" ht="12.75">
      <c r="A117" s="13">
        <v>114</v>
      </c>
      <c r="B117" s="11" t="s">
        <v>123</v>
      </c>
      <c r="C117" s="16"/>
      <c r="D117" s="17"/>
      <c r="E117" s="11" t="s">
        <v>216</v>
      </c>
      <c r="F117" s="27">
        <v>0.036585648148148145</v>
      </c>
      <c r="G117" s="10" t="str">
        <f t="shared" si="7"/>
        <v>5.04/km</v>
      </c>
      <c r="H117" s="21">
        <f t="shared" si="8"/>
        <v>0.011249999999999996</v>
      </c>
      <c r="I117" s="21" t="e">
        <f t="shared" si="9"/>
        <v>#N/A</v>
      </c>
    </row>
    <row r="118" spans="1:9" ht="12.75">
      <c r="A118" s="13">
        <v>115</v>
      </c>
      <c r="B118" s="11" t="s">
        <v>124</v>
      </c>
      <c r="C118" s="16"/>
      <c r="D118" s="17"/>
      <c r="E118" s="11" t="s">
        <v>253</v>
      </c>
      <c r="F118" s="27">
        <v>0.0366087962962963</v>
      </c>
      <c r="G118" s="10" t="str">
        <f t="shared" si="7"/>
        <v>5.04/km</v>
      </c>
      <c r="H118" s="21">
        <f t="shared" si="8"/>
        <v>0.01127314814814815</v>
      </c>
      <c r="I118" s="21" t="e">
        <f t="shared" si="9"/>
        <v>#N/A</v>
      </c>
    </row>
    <row r="119" spans="1:9" ht="12.75">
      <c r="A119" s="13">
        <v>116</v>
      </c>
      <c r="B119" s="11" t="s">
        <v>125</v>
      </c>
      <c r="C119" s="16"/>
      <c r="D119" s="17"/>
      <c r="E119" s="11" t="s">
        <v>209</v>
      </c>
      <c r="F119" s="27">
        <v>0.03671296296296296</v>
      </c>
      <c r="G119" s="10" t="str">
        <f t="shared" si="7"/>
        <v>5.05/km</v>
      </c>
      <c r="H119" s="21">
        <f t="shared" si="8"/>
        <v>0.011377314814814812</v>
      </c>
      <c r="I119" s="21" t="e">
        <f t="shared" si="9"/>
        <v>#N/A</v>
      </c>
    </row>
    <row r="120" spans="1:9" ht="12.75">
      <c r="A120" s="13">
        <v>117</v>
      </c>
      <c r="B120" s="11" t="s">
        <v>126</v>
      </c>
      <c r="C120" s="16"/>
      <c r="D120" s="17"/>
      <c r="E120" s="11" t="s">
        <v>272</v>
      </c>
      <c r="F120" s="27">
        <v>0.03673611111111111</v>
      </c>
      <c r="G120" s="10" t="str">
        <f t="shared" si="7"/>
        <v>5.05/km</v>
      </c>
      <c r="H120" s="21">
        <f t="shared" si="8"/>
        <v>0.01140046296296296</v>
      </c>
      <c r="I120" s="21" t="e">
        <f t="shared" si="9"/>
        <v>#N/A</v>
      </c>
    </row>
    <row r="121" spans="1:9" ht="12.75">
      <c r="A121" s="13">
        <v>118</v>
      </c>
      <c r="B121" s="11" t="s">
        <v>127</v>
      </c>
      <c r="C121" s="16"/>
      <c r="D121" s="17"/>
      <c r="E121" s="11" t="s">
        <v>209</v>
      </c>
      <c r="F121" s="27">
        <v>0.03679398148148148</v>
      </c>
      <c r="G121" s="10" t="str">
        <f t="shared" si="7"/>
        <v>5.06/km</v>
      </c>
      <c r="H121" s="21">
        <f t="shared" si="8"/>
        <v>0.011458333333333334</v>
      </c>
      <c r="I121" s="21" t="e">
        <f t="shared" si="9"/>
        <v>#N/A</v>
      </c>
    </row>
    <row r="122" spans="1:9" ht="12.75">
      <c r="A122" s="13">
        <v>119</v>
      </c>
      <c r="B122" s="11" t="s">
        <v>128</v>
      </c>
      <c r="C122" s="16"/>
      <c r="D122" s="17"/>
      <c r="E122" s="11" t="s">
        <v>253</v>
      </c>
      <c r="F122" s="27">
        <v>0.03681712962962963</v>
      </c>
      <c r="G122" s="10" t="str">
        <f t="shared" si="7"/>
        <v>5.06/km</v>
      </c>
      <c r="H122" s="21">
        <f t="shared" si="8"/>
        <v>0.011481481481481481</v>
      </c>
      <c r="I122" s="21" t="e">
        <f t="shared" si="9"/>
        <v>#N/A</v>
      </c>
    </row>
    <row r="123" spans="1:9" ht="12.75">
      <c r="A123" s="13">
        <v>120</v>
      </c>
      <c r="B123" s="11" t="s">
        <v>129</v>
      </c>
      <c r="C123" s="16"/>
      <c r="D123" s="17"/>
      <c r="E123" s="11" t="s">
        <v>258</v>
      </c>
      <c r="F123" s="27">
        <v>0.03684027777777778</v>
      </c>
      <c r="G123" s="10" t="str">
        <f t="shared" si="7"/>
        <v>5.06/km</v>
      </c>
      <c r="H123" s="21">
        <f t="shared" si="8"/>
        <v>0.011504629629629629</v>
      </c>
      <c r="I123" s="21" t="e">
        <f t="shared" si="9"/>
        <v>#N/A</v>
      </c>
    </row>
    <row r="124" spans="1:9" ht="12.75">
      <c r="A124" s="13">
        <v>121</v>
      </c>
      <c r="B124" s="11" t="s">
        <v>130</v>
      </c>
      <c r="C124" s="16"/>
      <c r="D124" s="17"/>
      <c r="E124" s="11" t="s">
        <v>273</v>
      </c>
      <c r="F124" s="27">
        <v>0.03685185185185185</v>
      </c>
      <c r="G124" s="10" t="str">
        <f t="shared" si="7"/>
        <v>5.06/km</v>
      </c>
      <c r="H124" s="21">
        <f t="shared" si="8"/>
        <v>0.011516203703703702</v>
      </c>
      <c r="I124" s="21" t="e">
        <f t="shared" si="9"/>
        <v>#N/A</v>
      </c>
    </row>
    <row r="125" spans="1:9" ht="12.75">
      <c r="A125" s="13">
        <v>122</v>
      </c>
      <c r="B125" s="11" t="s">
        <v>131</v>
      </c>
      <c r="C125" s="16"/>
      <c r="D125" s="17"/>
      <c r="E125" s="11" t="s">
        <v>240</v>
      </c>
      <c r="F125" s="27">
        <v>0.03688657407407408</v>
      </c>
      <c r="G125" s="10" t="str">
        <f t="shared" si="7"/>
        <v>5.06/km</v>
      </c>
      <c r="H125" s="21">
        <f t="shared" si="8"/>
        <v>0.01155092592592593</v>
      </c>
      <c r="I125" s="21" t="e">
        <f t="shared" si="9"/>
        <v>#N/A</v>
      </c>
    </row>
    <row r="126" spans="1:9" ht="12.75">
      <c r="A126" s="13">
        <v>123</v>
      </c>
      <c r="B126" s="11" t="s">
        <v>132</v>
      </c>
      <c r="C126" s="16"/>
      <c r="D126" s="17"/>
      <c r="E126" s="11" t="s">
        <v>250</v>
      </c>
      <c r="F126" s="27">
        <v>0.036909722222222226</v>
      </c>
      <c r="G126" s="10" t="str">
        <f t="shared" si="7"/>
        <v>5.07/km</v>
      </c>
      <c r="H126" s="21">
        <f t="shared" si="8"/>
        <v>0.011574074074074077</v>
      </c>
      <c r="I126" s="21" t="e">
        <f t="shared" si="9"/>
        <v>#N/A</v>
      </c>
    </row>
    <row r="127" spans="1:9" ht="12.75">
      <c r="A127" s="13">
        <v>124</v>
      </c>
      <c r="B127" s="11" t="s">
        <v>133</v>
      </c>
      <c r="C127" s="16"/>
      <c r="D127" s="17"/>
      <c r="E127" s="11" t="s">
        <v>274</v>
      </c>
      <c r="F127" s="27">
        <v>0.036944444444444446</v>
      </c>
      <c r="G127" s="10" t="str">
        <f t="shared" si="7"/>
        <v>5.07/km</v>
      </c>
      <c r="H127" s="21">
        <f t="shared" si="8"/>
        <v>0.011608796296296298</v>
      </c>
      <c r="I127" s="21" t="e">
        <f t="shared" si="9"/>
        <v>#N/A</v>
      </c>
    </row>
    <row r="128" spans="1:9" ht="12.75">
      <c r="A128" s="13">
        <v>125</v>
      </c>
      <c r="B128" s="11" t="s">
        <v>134</v>
      </c>
      <c r="C128" s="16"/>
      <c r="D128" s="17"/>
      <c r="E128" s="11" t="s">
        <v>275</v>
      </c>
      <c r="F128" s="27">
        <v>0.03725694444444445</v>
      </c>
      <c r="G128" s="10" t="str">
        <f t="shared" si="7"/>
        <v>5.10/km</v>
      </c>
      <c r="H128" s="21">
        <f t="shared" si="8"/>
        <v>0.011921296296296298</v>
      </c>
      <c r="I128" s="21" t="e">
        <f t="shared" si="9"/>
        <v>#N/A</v>
      </c>
    </row>
    <row r="129" spans="1:9" ht="12.75">
      <c r="A129" s="13">
        <v>126</v>
      </c>
      <c r="B129" s="11" t="s">
        <v>135</v>
      </c>
      <c r="C129" s="16"/>
      <c r="D129" s="17"/>
      <c r="E129" s="11" t="s">
        <v>218</v>
      </c>
      <c r="F129" s="27">
        <v>0.03730324074074074</v>
      </c>
      <c r="G129" s="10" t="str">
        <f t="shared" si="7"/>
        <v>5.10/km</v>
      </c>
      <c r="H129" s="21">
        <f t="shared" si="8"/>
        <v>0.011967592592592592</v>
      </c>
      <c r="I129" s="21" t="e">
        <f t="shared" si="9"/>
        <v>#N/A</v>
      </c>
    </row>
    <row r="130" spans="1:9" ht="12.75">
      <c r="A130" s="13">
        <v>127</v>
      </c>
      <c r="B130" s="11" t="s">
        <v>136</v>
      </c>
      <c r="C130" s="16"/>
      <c r="D130" s="17"/>
      <c r="E130" s="11" t="s">
        <v>276</v>
      </c>
      <c r="F130" s="27">
        <v>0.03765046296296296</v>
      </c>
      <c r="G130" s="10" t="str">
        <f t="shared" si="7"/>
        <v>5.13/km</v>
      </c>
      <c r="H130" s="21">
        <f t="shared" si="8"/>
        <v>0.012314814814814813</v>
      </c>
      <c r="I130" s="21" t="e">
        <f t="shared" si="9"/>
        <v>#N/A</v>
      </c>
    </row>
    <row r="131" spans="1:9" ht="12.75">
      <c r="A131" s="13">
        <v>128</v>
      </c>
      <c r="B131" s="11" t="s">
        <v>137</v>
      </c>
      <c r="C131" s="16"/>
      <c r="D131" s="17"/>
      <c r="E131" s="11" t="s">
        <v>250</v>
      </c>
      <c r="F131" s="27">
        <v>0.03774305555555556</v>
      </c>
      <c r="G131" s="10" t="str">
        <f t="shared" si="7"/>
        <v>5.14/km</v>
      </c>
      <c r="H131" s="21">
        <f t="shared" si="8"/>
        <v>0.012407407407407409</v>
      </c>
      <c r="I131" s="21" t="e">
        <f t="shared" si="9"/>
        <v>#N/A</v>
      </c>
    </row>
    <row r="132" spans="1:9" ht="12.75">
      <c r="A132" s="13">
        <v>129</v>
      </c>
      <c r="B132" s="11" t="s">
        <v>138</v>
      </c>
      <c r="C132" s="16"/>
      <c r="D132" s="17"/>
      <c r="E132" s="11" t="s">
        <v>253</v>
      </c>
      <c r="F132" s="27">
        <v>0.037800925925925925</v>
      </c>
      <c r="G132" s="10" t="str">
        <f aca="true" t="shared" si="10" ref="G132:G195">TEXT(INT((HOUR(F132)*3600+MINUTE(F132)*60+SECOND(F132))/$I$2/60),"0")&amp;"."&amp;TEXT(MOD((HOUR(F132)*3600+MINUTE(F132)*60+SECOND(F132))/$I$2,60),"00")&amp;"/km"</f>
        <v>5.14/km</v>
      </c>
      <c r="H132" s="21">
        <f t="shared" si="8"/>
        <v>0.012465277777777777</v>
      </c>
      <c r="I132" s="21" t="e">
        <f t="shared" si="9"/>
        <v>#N/A</v>
      </c>
    </row>
    <row r="133" spans="1:9" ht="12.75">
      <c r="A133" s="13">
        <v>130</v>
      </c>
      <c r="B133" s="11" t="s">
        <v>139</v>
      </c>
      <c r="C133" s="16"/>
      <c r="D133" s="17"/>
      <c r="E133" s="11" t="s">
        <v>277</v>
      </c>
      <c r="F133" s="27">
        <v>0.0378125</v>
      </c>
      <c r="G133" s="10" t="str">
        <f t="shared" si="10"/>
        <v>5.14/km</v>
      </c>
      <c r="H133" s="21">
        <f t="shared" si="8"/>
        <v>0.01247685185185185</v>
      </c>
      <c r="I133" s="21" t="e">
        <f t="shared" si="9"/>
        <v>#N/A</v>
      </c>
    </row>
    <row r="134" spans="1:9" ht="12.75">
      <c r="A134" s="13">
        <v>131</v>
      </c>
      <c r="B134" s="11" t="s">
        <v>140</v>
      </c>
      <c r="C134" s="16"/>
      <c r="D134" s="17"/>
      <c r="E134" s="11" t="s">
        <v>278</v>
      </c>
      <c r="F134" s="27">
        <v>0.0378587962962963</v>
      </c>
      <c r="G134" s="10" t="str">
        <f t="shared" si="10"/>
        <v>5.15/km</v>
      </c>
      <c r="H134" s="21">
        <f t="shared" si="8"/>
        <v>0.012523148148148151</v>
      </c>
      <c r="I134" s="21" t="e">
        <f t="shared" si="9"/>
        <v>#N/A</v>
      </c>
    </row>
    <row r="135" spans="1:9" ht="12.75">
      <c r="A135" s="13">
        <v>132</v>
      </c>
      <c r="B135" s="11" t="s">
        <v>141</v>
      </c>
      <c r="C135" s="16"/>
      <c r="D135" s="17"/>
      <c r="E135" s="11" t="s">
        <v>235</v>
      </c>
      <c r="F135" s="27">
        <v>0.03787037037037037</v>
      </c>
      <c r="G135" s="10" t="str">
        <f t="shared" si="10"/>
        <v>5.15/km</v>
      </c>
      <c r="H135" s="21">
        <f t="shared" si="8"/>
        <v>0.012534722222222218</v>
      </c>
      <c r="I135" s="21" t="e">
        <f t="shared" si="9"/>
        <v>#N/A</v>
      </c>
    </row>
    <row r="136" spans="1:9" ht="12.75">
      <c r="A136" s="13">
        <v>133</v>
      </c>
      <c r="B136" s="11" t="s">
        <v>142</v>
      </c>
      <c r="C136" s="16"/>
      <c r="D136" s="17"/>
      <c r="E136" s="11" t="s">
        <v>279</v>
      </c>
      <c r="F136" s="27">
        <v>0.03791666666666667</v>
      </c>
      <c r="G136" s="10" t="str">
        <f t="shared" si="10"/>
        <v>5.15/km</v>
      </c>
      <c r="H136" s="21">
        <f t="shared" si="8"/>
        <v>0.01258101851851852</v>
      </c>
      <c r="I136" s="21" t="e">
        <f t="shared" si="9"/>
        <v>#N/A</v>
      </c>
    </row>
    <row r="137" spans="1:9" ht="12.75">
      <c r="A137" s="13">
        <v>134</v>
      </c>
      <c r="B137" s="11" t="s">
        <v>143</v>
      </c>
      <c r="C137" s="16"/>
      <c r="D137" s="17"/>
      <c r="E137" s="11" t="s">
        <v>250</v>
      </c>
      <c r="F137" s="27">
        <v>0.03792824074074074</v>
      </c>
      <c r="G137" s="10" t="str">
        <f t="shared" si="10"/>
        <v>5.15/km</v>
      </c>
      <c r="H137" s="21">
        <f t="shared" si="8"/>
        <v>0.012592592592592593</v>
      </c>
      <c r="I137" s="21" t="e">
        <f t="shared" si="9"/>
        <v>#N/A</v>
      </c>
    </row>
    <row r="138" spans="1:9" s="20" customFormat="1" ht="12.75">
      <c r="A138" s="30">
        <v>135</v>
      </c>
      <c r="B138" s="31" t="s">
        <v>144</v>
      </c>
      <c r="C138" s="16"/>
      <c r="D138" s="32"/>
      <c r="E138" s="31" t="s">
        <v>291</v>
      </c>
      <c r="F138" s="33">
        <v>0.03799768518518518</v>
      </c>
      <c r="G138" s="34" t="str">
        <f t="shared" si="10"/>
        <v>5.16/km</v>
      </c>
      <c r="H138" s="35">
        <f t="shared" si="8"/>
        <v>0.012662037037037034</v>
      </c>
      <c r="I138" s="35" t="e">
        <f t="shared" si="9"/>
        <v>#N/A</v>
      </c>
    </row>
    <row r="139" spans="1:9" ht="12.75">
      <c r="A139" s="13">
        <v>136</v>
      </c>
      <c r="B139" s="11" t="s">
        <v>145</v>
      </c>
      <c r="C139" s="16"/>
      <c r="D139" s="17"/>
      <c r="E139" s="11" t="s">
        <v>240</v>
      </c>
      <c r="F139" s="27">
        <v>0.03799768518518518</v>
      </c>
      <c r="G139" s="10" t="str">
        <f t="shared" si="10"/>
        <v>5.16/km</v>
      </c>
      <c r="H139" s="21">
        <f t="shared" si="8"/>
        <v>0.012662037037037034</v>
      </c>
      <c r="I139" s="21" t="e">
        <f t="shared" si="9"/>
        <v>#N/A</v>
      </c>
    </row>
    <row r="140" spans="1:9" ht="12.75">
      <c r="A140" s="13">
        <v>137</v>
      </c>
      <c r="B140" s="11" t="s">
        <v>146</v>
      </c>
      <c r="C140" s="16"/>
      <c r="D140" s="17"/>
      <c r="E140" s="11" t="s">
        <v>218</v>
      </c>
      <c r="F140" s="27">
        <v>0.03800925925925926</v>
      </c>
      <c r="G140" s="10" t="str">
        <f t="shared" si="10"/>
        <v>5.16/km</v>
      </c>
      <c r="H140" s="21">
        <f t="shared" si="8"/>
        <v>0.012673611111111115</v>
      </c>
      <c r="I140" s="21" t="e">
        <f t="shared" si="9"/>
        <v>#N/A</v>
      </c>
    </row>
    <row r="141" spans="1:9" ht="12.75">
      <c r="A141" s="13">
        <v>138</v>
      </c>
      <c r="B141" s="11" t="s">
        <v>147</v>
      </c>
      <c r="C141" s="16"/>
      <c r="D141" s="17"/>
      <c r="E141" s="11" t="s">
        <v>280</v>
      </c>
      <c r="F141" s="27">
        <v>0.038078703703703705</v>
      </c>
      <c r="G141" s="10" t="str">
        <f t="shared" si="10"/>
        <v>5.16/km</v>
      </c>
      <c r="H141" s="21">
        <f t="shared" si="8"/>
        <v>0.012743055555555556</v>
      </c>
      <c r="I141" s="21" t="e">
        <f t="shared" si="9"/>
        <v>#N/A</v>
      </c>
    </row>
    <row r="142" spans="1:9" ht="12.75">
      <c r="A142" s="13">
        <v>139</v>
      </c>
      <c r="B142" s="11" t="s">
        <v>148</v>
      </c>
      <c r="C142" s="16"/>
      <c r="D142" s="17"/>
      <c r="E142" s="11" t="s">
        <v>218</v>
      </c>
      <c r="F142" s="27">
        <v>0.038078703703703705</v>
      </c>
      <c r="G142" s="10" t="str">
        <f t="shared" si="10"/>
        <v>5.16/km</v>
      </c>
      <c r="H142" s="21">
        <f t="shared" si="8"/>
        <v>0.012743055555555556</v>
      </c>
      <c r="I142" s="21" t="e">
        <f t="shared" si="9"/>
        <v>#N/A</v>
      </c>
    </row>
    <row r="143" spans="1:9" ht="12.75">
      <c r="A143" s="13">
        <v>140</v>
      </c>
      <c r="B143" s="11" t="s">
        <v>149</v>
      </c>
      <c r="C143" s="16"/>
      <c r="D143" s="17"/>
      <c r="E143" s="11" t="s">
        <v>209</v>
      </c>
      <c r="F143" s="27">
        <v>0.03809027777777778</v>
      </c>
      <c r="G143" s="10" t="str">
        <f t="shared" si="10"/>
        <v>5.16/km</v>
      </c>
      <c r="H143" s="21">
        <f t="shared" si="8"/>
        <v>0.01275462962962963</v>
      </c>
      <c r="I143" s="21" t="e">
        <f t="shared" si="9"/>
        <v>#N/A</v>
      </c>
    </row>
    <row r="144" spans="1:9" ht="12.75">
      <c r="A144" s="13">
        <v>141</v>
      </c>
      <c r="B144" s="11" t="s">
        <v>150</v>
      </c>
      <c r="C144" s="16"/>
      <c r="D144" s="17"/>
      <c r="E144" s="11" t="s">
        <v>236</v>
      </c>
      <c r="F144" s="27">
        <v>0.03813657407407407</v>
      </c>
      <c r="G144" s="10" t="str">
        <f t="shared" si="10"/>
        <v>5.17/km</v>
      </c>
      <c r="H144" s="21">
        <f t="shared" si="8"/>
        <v>0.012800925925925924</v>
      </c>
      <c r="I144" s="21" t="e">
        <f t="shared" si="9"/>
        <v>#N/A</v>
      </c>
    </row>
    <row r="145" spans="1:9" ht="12.75">
      <c r="A145" s="13">
        <v>142</v>
      </c>
      <c r="B145" s="11" t="s">
        <v>151</v>
      </c>
      <c r="C145" s="16"/>
      <c r="D145" s="17"/>
      <c r="E145" s="11" t="s">
        <v>253</v>
      </c>
      <c r="F145" s="27">
        <v>0.03832175925925926</v>
      </c>
      <c r="G145" s="10" t="str">
        <f t="shared" si="10"/>
        <v>5.18/km</v>
      </c>
      <c r="H145" s="21">
        <f t="shared" si="8"/>
        <v>0.012986111111111108</v>
      </c>
      <c r="I145" s="21" t="e">
        <f t="shared" si="9"/>
        <v>#N/A</v>
      </c>
    </row>
    <row r="146" spans="1:9" ht="12.75">
      <c r="A146" s="13">
        <v>143</v>
      </c>
      <c r="B146" s="11" t="s">
        <v>152</v>
      </c>
      <c r="C146" s="16"/>
      <c r="D146" s="17"/>
      <c r="E146" s="11" t="s">
        <v>218</v>
      </c>
      <c r="F146" s="27">
        <v>0.0383912037037037</v>
      </c>
      <c r="G146" s="10" t="str">
        <f t="shared" si="10"/>
        <v>5.19/km</v>
      </c>
      <c r="H146" s="21">
        <f t="shared" si="8"/>
        <v>0.01305555555555555</v>
      </c>
      <c r="I146" s="21" t="e">
        <f t="shared" si="9"/>
        <v>#N/A</v>
      </c>
    </row>
    <row r="147" spans="1:9" ht="12.75">
      <c r="A147" s="13">
        <v>144</v>
      </c>
      <c r="B147" s="11" t="s">
        <v>153</v>
      </c>
      <c r="C147" s="16"/>
      <c r="D147" s="17"/>
      <c r="E147" s="11" t="s">
        <v>250</v>
      </c>
      <c r="F147" s="27">
        <v>0.04038194444444444</v>
      </c>
      <c r="G147" s="10" t="str">
        <f t="shared" si="10"/>
        <v>5.35/km</v>
      </c>
      <c r="H147" s="21">
        <f t="shared" si="8"/>
        <v>0.015046296296296294</v>
      </c>
      <c r="I147" s="21" t="e">
        <f t="shared" si="9"/>
        <v>#N/A</v>
      </c>
    </row>
    <row r="148" spans="1:9" ht="12.75">
      <c r="A148" s="13">
        <v>145</v>
      </c>
      <c r="B148" s="11" t="s">
        <v>154</v>
      </c>
      <c r="C148" s="16"/>
      <c r="D148" s="17"/>
      <c r="E148" s="11" t="s">
        <v>227</v>
      </c>
      <c r="F148" s="27">
        <v>0.04038194444444444</v>
      </c>
      <c r="G148" s="10" t="str">
        <f t="shared" si="10"/>
        <v>5.35/km</v>
      </c>
      <c r="H148" s="21">
        <f t="shared" si="8"/>
        <v>0.015046296296296294</v>
      </c>
      <c r="I148" s="21" t="e">
        <f t="shared" si="9"/>
        <v>#N/A</v>
      </c>
    </row>
    <row r="149" spans="1:9" ht="12.75">
      <c r="A149" s="13">
        <v>146</v>
      </c>
      <c r="B149" s="11" t="s">
        <v>155</v>
      </c>
      <c r="C149" s="16"/>
      <c r="D149" s="17"/>
      <c r="E149" s="11" t="s">
        <v>209</v>
      </c>
      <c r="F149" s="27">
        <v>0.04040509259259259</v>
      </c>
      <c r="G149" s="10" t="str">
        <f t="shared" si="10"/>
        <v>5.36/km</v>
      </c>
      <c r="H149" s="21">
        <f t="shared" si="8"/>
        <v>0.01506944444444444</v>
      </c>
      <c r="I149" s="21" t="e">
        <f t="shared" si="9"/>
        <v>#N/A</v>
      </c>
    </row>
    <row r="150" spans="1:9" ht="13.5" thickBot="1">
      <c r="A150" s="13">
        <v>147</v>
      </c>
      <c r="B150" s="11" t="s">
        <v>156</v>
      </c>
      <c r="C150" s="18"/>
      <c r="D150" s="17"/>
      <c r="E150" s="11" t="s">
        <v>253</v>
      </c>
      <c r="F150" s="27">
        <v>0.04040509259259259</v>
      </c>
      <c r="G150" s="10" t="str">
        <f t="shared" si="10"/>
        <v>5.36/km</v>
      </c>
      <c r="H150" s="21">
        <f aca="true" t="shared" si="11" ref="H150:H164">F150-$F$4</f>
        <v>0.01506944444444444</v>
      </c>
      <c r="I150" s="21" t="e">
        <f aca="true" t="shared" si="12" ref="I150:I164">F150-INDEX($F$4:$F$2615,MATCH(D150,$D$4:$D$2615,0))</f>
        <v>#N/A</v>
      </c>
    </row>
    <row r="151" spans="1:9" ht="12.75">
      <c r="A151" s="13">
        <v>148</v>
      </c>
      <c r="B151" s="11" t="s">
        <v>157</v>
      </c>
      <c r="C151" s="22"/>
      <c r="D151" s="17"/>
      <c r="E151" s="11" t="s">
        <v>227</v>
      </c>
      <c r="F151" s="27">
        <v>0.04045138888888889</v>
      </c>
      <c r="G151" s="10" t="str">
        <f t="shared" si="10"/>
        <v>5.36/km</v>
      </c>
      <c r="H151" s="21">
        <f t="shared" si="11"/>
        <v>0.015115740740740742</v>
      </c>
      <c r="I151" s="21" t="e">
        <f t="shared" si="12"/>
        <v>#N/A</v>
      </c>
    </row>
    <row r="152" spans="1:9" ht="12.75">
      <c r="A152" s="13">
        <v>149</v>
      </c>
      <c r="B152" s="11" t="s">
        <v>158</v>
      </c>
      <c r="C152" s="22"/>
      <c r="D152" s="17"/>
      <c r="E152" s="11" t="s">
        <v>253</v>
      </c>
      <c r="F152" s="27">
        <v>0.04047453703703704</v>
      </c>
      <c r="G152" s="10" t="str">
        <f t="shared" si="10"/>
        <v>5.36/km</v>
      </c>
      <c r="H152" s="21">
        <f t="shared" si="11"/>
        <v>0.01513888888888889</v>
      </c>
      <c r="I152" s="21" t="e">
        <f t="shared" si="12"/>
        <v>#N/A</v>
      </c>
    </row>
    <row r="153" spans="1:9" ht="12.75">
      <c r="A153" s="13">
        <v>150</v>
      </c>
      <c r="B153" s="11" t="s">
        <v>159</v>
      </c>
      <c r="C153" s="22"/>
      <c r="D153" s="17"/>
      <c r="E153" s="11" t="s">
        <v>209</v>
      </c>
      <c r="F153" s="27">
        <v>0.040497685185185185</v>
      </c>
      <c r="G153" s="10" t="str">
        <f t="shared" si="10"/>
        <v>5.36/km</v>
      </c>
      <c r="H153" s="21">
        <f t="shared" si="11"/>
        <v>0.015162037037037036</v>
      </c>
      <c r="I153" s="21" t="e">
        <f t="shared" si="12"/>
        <v>#N/A</v>
      </c>
    </row>
    <row r="154" spans="1:9" ht="12.75">
      <c r="A154" s="13">
        <v>151</v>
      </c>
      <c r="B154" s="11" t="s">
        <v>160</v>
      </c>
      <c r="C154" s="22"/>
      <c r="D154" s="17"/>
      <c r="E154" s="11" t="s">
        <v>281</v>
      </c>
      <c r="F154" s="27">
        <v>0.04050925925925926</v>
      </c>
      <c r="G154" s="10" t="str">
        <f t="shared" si="10"/>
        <v>5.37/km</v>
      </c>
      <c r="H154" s="21">
        <f t="shared" si="11"/>
        <v>0.01517361111111111</v>
      </c>
      <c r="I154" s="21" t="e">
        <f t="shared" si="12"/>
        <v>#N/A</v>
      </c>
    </row>
    <row r="155" spans="1:9" ht="12.75">
      <c r="A155" s="13">
        <v>152</v>
      </c>
      <c r="B155" s="11" t="s">
        <v>161</v>
      </c>
      <c r="C155" s="22"/>
      <c r="D155" s="17"/>
      <c r="E155" s="11" t="s">
        <v>218</v>
      </c>
      <c r="F155" s="27">
        <v>0.04050925925925926</v>
      </c>
      <c r="G155" s="10" t="str">
        <f t="shared" si="10"/>
        <v>5.37/km</v>
      </c>
      <c r="H155" s="21">
        <f t="shared" si="11"/>
        <v>0.01517361111111111</v>
      </c>
      <c r="I155" s="21" t="e">
        <f t="shared" si="12"/>
        <v>#N/A</v>
      </c>
    </row>
    <row r="156" spans="1:9" ht="12.75">
      <c r="A156" s="13">
        <v>153</v>
      </c>
      <c r="B156" s="11" t="s">
        <v>162</v>
      </c>
      <c r="C156" s="22"/>
      <c r="D156" s="17"/>
      <c r="E156" s="11" t="s">
        <v>228</v>
      </c>
      <c r="F156" s="27">
        <v>0.04054398148148148</v>
      </c>
      <c r="G156" s="10" t="str">
        <f t="shared" si="10"/>
        <v>5.37/km</v>
      </c>
      <c r="H156" s="21">
        <f t="shared" si="11"/>
        <v>0.01520833333333333</v>
      </c>
      <c r="I156" s="21" t="e">
        <f t="shared" si="12"/>
        <v>#N/A</v>
      </c>
    </row>
    <row r="157" spans="1:9" ht="12.75">
      <c r="A157" s="13">
        <v>154</v>
      </c>
      <c r="B157" s="11" t="s">
        <v>163</v>
      </c>
      <c r="C157" s="22"/>
      <c r="D157" s="17"/>
      <c r="E157" s="11" t="s">
        <v>238</v>
      </c>
      <c r="F157" s="27">
        <v>0.0405787037037037</v>
      </c>
      <c r="G157" s="10" t="str">
        <f t="shared" si="10"/>
        <v>5.37/km</v>
      </c>
      <c r="H157" s="21">
        <f t="shared" si="11"/>
        <v>0.015243055555555551</v>
      </c>
      <c r="I157" s="21" t="e">
        <f t="shared" si="12"/>
        <v>#N/A</v>
      </c>
    </row>
    <row r="158" spans="1:9" ht="12.75">
      <c r="A158" s="13">
        <v>155</v>
      </c>
      <c r="B158" s="11" t="s">
        <v>164</v>
      </c>
      <c r="C158" s="22"/>
      <c r="D158" s="17"/>
      <c r="E158" s="11" t="s">
        <v>255</v>
      </c>
      <c r="F158" s="27">
        <v>0.04125</v>
      </c>
      <c r="G158" s="10" t="str">
        <f t="shared" si="10"/>
        <v>5.43/km</v>
      </c>
      <c r="H158" s="21">
        <f t="shared" si="11"/>
        <v>0.015914351851851853</v>
      </c>
      <c r="I158" s="21" t="e">
        <f t="shared" si="12"/>
        <v>#N/A</v>
      </c>
    </row>
    <row r="159" spans="1:9" ht="12.75">
      <c r="A159" s="13">
        <v>156</v>
      </c>
      <c r="B159" s="11" t="s">
        <v>165</v>
      </c>
      <c r="C159" s="22"/>
      <c r="D159" s="17"/>
      <c r="E159" s="11" t="s">
        <v>250</v>
      </c>
      <c r="F159" s="28">
        <v>0.042013888888888885</v>
      </c>
      <c r="G159" s="10" t="str">
        <f t="shared" si="10"/>
        <v>5.49/km</v>
      </c>
      <c r="H159" s="21">
        <f t="shared" si="11"/>
        <v>0.016678240740740737</v>
      </c>
      <c r="I159" s="21" t="e">
        <f t="shared" si="12"/>
        <v>#N/A</v>
      </c>
    </row>
    <row r="160" spans="1:9" ht="12.75">
      <c r="A160" s="13">
        <v>157</v>
      </c>
      <c r="B160" s="11" t="s">
        <v>166</v>
      </c>
      <c r="C160" s="22"/>
      <c r="D160" s="17"/>
      <c r="E160" s="11" t="s">
        <v>282</v>
      </c>
      <c r="F160" s="28">
        <v>0.042025462962962966</v>
      </c>
      <c r="G160" s="10" t="str">
        <f t="shared" si="10"/>
        <v>5.49/km</v>
      </c>
      <c r="H160" s="21">
        <f t="shared" si="11"/>
        <v>0.016689814814814817</v>
      </c>
      <c r="I160" s="21" t="e">
        <f t="shared" si="12"/>
        <v>#N/A</v>
      </c>
    </row>
    <row r="161" spans="1:9" ht="12.75">
      <c r="A161" s="13">
        <v>158</v>
      </c>
      <c r="B161" s="11" t="s">
        <v>167</v>
      </c>
      <c r="C161" s="22"/>
      <c r="D161" s="17"/>
      <c r="E161" s="11" t="s">
        <v>283</v>
      </c>
      <c r="F161" s="28">
        <v>0.042025462962962966</v>
      </c>
      <c r="G161" s="10" t="str">
        <f t="shared" si="10"/>
        <v>5.49/km</v>
      </c>
      <c r="H161" s="21">
        <f t="shared" si="11"/>
        <v>0.016689814814814817</v>
      </c>
      <c r="I161" s="21" t="e">
        <f t="shared" si="12"/>
        <v>#N/A</v>
      </c>
    </row>
    <row r="162" spans="1:9" ht="12.75">
      <c r="A162" s="13">
        <v>159</v>
      </c>
      <c r="B162" s="11" t="s">
        <v>168</v>
      </c>
      <c r="C162" s="22"/>
      <c r="D162" s="17"/>
      <c r="E162" s="11" t="s">
        <v>238</v>
      </c>
      <c r="F162" s="28">
        <v>0.04204861111111111</v>
      </c>
      <c r="G162" s="10" t="str">
        <f t="shared" si="10"/>
        <v>5.49/km</v>
      </c>
      <c r="H162" s="21">
        <f t="shared" si="11"/>
        <v>0.016712962962962964</v>
      </c>
      <c r="I162" s="21" t="e">
        <f t="shared" si="12"/>
        <v>#N/A</v>
      </c>
    </row>
    <row r="163" spans="1:9" ht="12.75">
      <c r="A163" s="13">
        <v>160</v>
      </c>
      <c r="B163" s="11" t="s">
        <v>169</v>
      </c>
      <c r="C163" s="22"/>
      <c r="D163" s="17"/>
      <c r="E163" s="11" t="s">
        <v>253</v>
      </c>
      <c r="F163" s="28">
        <v>0.04206018518518518</v>
      </c>
      <c r="G163" s="10" t="str">
        <f t="shared" si="10"/>
        <v>5.49/km</v>
      </c>
      <c r="H163" s="21">
        <f t="shared" si="11"/>
        <v>0.01672453703703703</v>
      </c>
      <c r="I163" s="21" t="e">
        <f t="shared" si="12"/>
        <v>#N/A</v>
      </c>
    </row>
    <row r="164" spans="1:9" ht="12.75">
      <c r="A164" s="13">
        <v>161</v>
      </c>
      <c r="B164" s="11" t="s">
        <v>170</v>
      </c>
      <c r="C164" s="22"/>
      <c r="D164" s="17"/>
      <c r="E164" s="11" t="s">
        <v>284</v>
      </c>
      <c r="F164" s="28">
        <v>0.04206018518518518</v>
      </c>
      <c r="G164" s="10" t="str">
        <f t="shared" si="10"/>
        <v>5.49/km</v>
      </c>
      <c r="H164" s="21">
        <f t="shared" si="11"/>
        <v>0.01672453703703703</v>
      </c>
      <c r="I164" s="21" t="e">
        <f t="shared" si="12"/>
        <v>#N/A</v>
      </c>
    </row>
    <row r="165" spans="1:9" ht="13.5" thickBot="1">
      <c r="A165" s="13">
        <v>162</v>
      </c>
      <c r="B165" s="11" t="s">
        <v>171</v>
      </c>
      <c r="C165" s="23"/>
      <c r="D165" s="19"/>
      <c r="E165" s="11" t="s">
        <v>253</v>
      </c>
      <c r="F165" s="28">
        <v>0.042222222222222223</v>
      </c>
      <c r="G165" s="10" t="str">
        <f t="shared" si="10"/>
        <v>5.51/km</v>
      </c>
      <c r="H165" s="21">
        <f aca="true" t="shared" si="13" ref="H165:H202">F165-$F$4</f>
        <v>0.016886574074074075</v>
      </c>
      <c r="I165" s="21" t="e">
        <f aca="true" t="shared" si="14" ref="I165:I202">F165-INDEX($F$4:$F$2615,MATCH(D165,$D$4:$D$2615,0))</f>
        <v>#N/A</v>
      </c>
    </row>
    <row r="166" spans="1:9" ht="12.75">
      <c r="A166" s="13">
        <v>163</v>
      </c>
      <c r="B166" s="11" t="s">
        <v>172</v>
      </c>
      <c r="C166" s="22"/>
      <c r="D166" s="29"/>
      <c r="E166" s="11" t="s">
        <v>218</v>
      </c>
      <c r="F166" s="28">
        <v>0.0422800925925926</v>
      </c>
      <c r="G166" s="10" t="str">
        <f t="shared" si="10"/>
        <v>5.51/km</v>
      </c>
      <c r="H166" s="21">
        <f t="shared" si="13"/>
        <v>0.01694444444444445</v>
      </c>
      <c r="I166" s="21" t="e">
        <f t="shared" si="14"/>
        <v>#N/A</v>
      </c>
    </row>
    <row r="167" spans="1:9" ht="12.75">
      <c r="A167" s="13">
        <v>164</v>
      </c>
      <c r="B167" s="11" t="s">
        <v>173</v>
      </c>
      <c r="C167" s="22"/>
      <c r="D167" s="29"/>
      <c r="E167" s="11" t="s">
        <v>255</v>
      </c>
      <c r="F167" s="28">
        <v>0.0422800925925926</v>
      </c>
      <c r="G167" s="10" t="str">
        <f t="shared" si="10"/>
        <v>5.51/km</v>
      </c>
      <c r="H167" s="21">
        <f t="shared" si="13"/>
        <v>0.01694444444444445</v>
      </c>
      <c r="I167" s="21" t="e">
        <f t="shared" si="14"/>
        <v>#N/A</v>
      </c>
    </row>
    <row r="168" spans="1:9" ht="12.75">
      <c r="A168" s="13">
        <v>165</v>
      </c>
      <c r="B168" s="11" t="s">
        <v>174</v>
      </c>
      <c r="C168" s="22"/>
      <c r="D168" s="29"/>
      <c r="E168" s="11" t="s">
        <v>238</v>
      </c>
      <c r="F168" s="28">
        <v>0.042291666666666665</v>
      </c>
      <c r="G168" s="10" t="str">
        <f t="shared" si="10"/>
        <v>5.51/km</v>
      </c>
      <c r="H168" s="21">
        <f t="shared" si="13"/>
        <v>0.016956018518518516</v>
      </c>
      <c r="I168" s="21" t="e">
        <f t="shared" si="14"/>
        <v>#N/A</v>
      </c>
    </row>
    <row r="169" spans="1:9" ht="12.75">
      <c r="A169" s="13">
        <v>166</v>
      </c>
      <c r="B169" s="11" t="s">
        <v>175</v>
      </c>
      <c r="C169" s="22"/>
      <c r="D169" s="29"/>
      <c r="E169" s="11" t="s">
        <v>240</v>
      </c>
      <c r="F169" s="28">
        <v>0.042986111111111114</v>
      </c>
      <c r="G169" s="10" t="str">
        <f t="shared" si="10"/>
        <v>5.57/km</v>
      </c>
      <c r="H169" s="21">
        <f t="shared" si="13"/>
        <v>0.017650462962962965</v>
      </c>
      <c r="I169" s="21" t="e">
        <f t="shared" si="14"/>
        <v>#N/A</v>
      </c>
    </row>
    <row r="170" spans="1:9" ht="12.75">
      <c r="A170" s="13">
        <v>167</v>
      </c>
      <c r="B170" s="11" t="s">
        <v>176</v>
      </c>
      <c r="C170" s="22"/>
      <c r="D170" s="29"/>
      <c r="E170" s="11" t="s">
        <v>250</v>
      </c>
      <c r="F170" s="28">
        <v>0.042777777777777776</v>
      </c>
      <c r="G170" s="10" t="str">
        <f t="shared" si="10"/>
        <v>5.55/km</v>
      </c>
      <c r="H170" s="21">
        <f t="shared" si="13"/>
        <v>0.017442129629629627</v>
      </c>
      <c r="I170" s="21" t="e">
        <f t="shared" si="14"/>
        <v>#N/A</v>
      </c>
    </row>
    <row r="171" spans="1:9" ht="12.75">
      <c r="A171" s="13">
        <v>168</v>
      </c>
      <c r="B171" s="11" t="s">
        <v>177</v>
      </c>
      <c r="C171" s="22"/>
      <c r="D171" s="29"/>
      <c r="E171" s="11" t="s">
        <v>253</v>
      </c>
      <c r="F171" s="28">
        <v>0.04293981481481481</v>
      </c>
      <c r="G171" s="10" t="str">
        <f t="shared" si="10"/>
        <v>5.57/km</v>
      </c>
      <c r="H171" s="21">
        <f t="shared" si="13"/>
        <v>0.017604166666666664</v>
      </c>
      <c r="I171" s="21" t="e">
        <f t="shared" si="14"/>
        <v>#N/A</v>
      </c>
    </row>
    <row r="172" spans="1:9" ht="12.75">
      <c r="A172" s="13">
        <v>169</v>
      </c>
      <c r="B172" s="11" t="s">
        <v>178</v>
      </c>
      <c r="C172" s="22"/>
      <c r="D172" s="29"/>
      <c r="E172" s="11" t="s">
        <v>228</v>
      </c>
      <c r="F172" s="28">
        <v>0.04296296296296296</v>
      </c>
      <c r="G172" s="10" t="str">
        <f t="shared" si="10"/>
        <v>5.57/km</v>
      </c>
      <c r="H172" s="21">
        <f t="shared" si="13"/>
        <v>0.01762731481481481</v>
      </c>
      <c r="I172" s="21" t="e">
        <f t="shared" si="14"/>
        <v>#N/A</v>
      </c>
    </row>
    <row r="173" spans="1:9" s="20" customFormat="1" ht="12.75">
      <c r="A173" s="30">
        <v>170</v>
      </c>
      <c r="B173" s="31" t="s">
        <v>179</v>
      </c>
      <c r="C173" s="22"/>
      <c r="D173" s="36"/>
      <c r="E173" s="31" t="s">
        <v>291</v>
      </c>
      <c r="F173" s="37">
        <v>0.04299768518518519</v>
      </c>
      <c r="G173" s="34" t="str">
        <f t="shared" si="10"/>
        <v>5.57/km</v>
      </c>
      <c r="H173" s="35">
        <f t="shared" si="13"/>
        <v>0.01766203703703704</v>
      </c>
      <c r="I173" s="35" t="e">
        <f t="shared" si="14"/>
        <v>#N/A</v>
      </c>
    </row>
    <row r="174" spans="1:9" ht="12.75">
      <c r="A174" s="13">
        <v>171</v>
      </c>
      <c r="B174" s="11" t="s">
        <v>180</v>
      </c>
      <c r="C174" s="22"/>
      <c r="D174" s="29"/>
      <c r="E174" s="11" t="s">
        <v>250</v>
      </c>
      <c r="F174" s="28">
        <v>0.04304398148148148</v>
      </c>
      <c r="G174" s="10" t="str">
        <f t="shared" si="10"/>
        <v>5.58/km</v>
      </c>
      <c r="H174" s="21">
        <f t="shared" si="13"/>
        <v>0.017708333333333333</v>
      </c>
      <c r="I174" s="21" t="e">
        <f t="shared" si="14"/>
        <v>#N/A</v>
      </c>
    </row>
    <row r="175" spans="1:9" ht="12.75">
      <c r="A175" s="13">
        <v>172</v>
      </c>
      <c r="B175" s="11" t="s">
        <v>181</v>
      </c>
      <c r="C175" s="22"/>
      <c r="D175" s="29"/>
      <c r="E175" s="11" t="s">
        <v>285</v>
      </c>
      <c r="F175" s="28">
        <v>0.04304398148148148</v>
      </c>
      <c r="G175" s="10" t="str">
        <f t="shared" si="10"/>
        <v>5.58/km</v>
      </c>
      <c r="H175" s="21">
        <f t="shared" si="13"/>
        <v>0.017708333333333333</v>
      </c>
      <c r="I175" s="21" t="e">
        <f t="shared" si="14"/>
        <v>#N/A</v>
      </c>
    </row>
    <row r="176" spans="1:9" ht="12.75">
      <c r="A176" s="13">
        <v>173</v>
      </c>
      <c r="B176" s="11" t="s">
        <v>182</v>
      </c>
      <c r="C176" s="22"/>
      <c r="D176" s="29"/>
      <c r="E176" s="11" t="s">
        <v>218</v>
      </c>
      <c r="F176" s="28">
        <v>0.04324074074074074</v>
      </c>
      <c r="G176" s="10" t="str">
        <f t="shared" si="10"/>
        <v>5.59/km</v>
      </c>
      <c r="H176" s="21">
        <f t="shared" si="13"/>
        <v>0.01790509259259259</v>
      </c>
      <c r="I176" s="21" t="e">
        <f t="shared" si="14"/>
        <v>#N/A</v>
      </c>
    </row>
    <row r="177" spans="1:9" ht="12.75">
      <c r="A177" s="13">
        <v>174</v>
      </c>
      <c r="B177" s="11" t="s">
        <v>183</v>
      </c>
      <c r="C177" s="22"/>
      <c r="D177" s="29"/>
      <c r="E177" s="11" t="s">
        <v>286</v>
      </c>
      <c r="F177" s="28">
        <v>0.04329861111111111</v>
      </c>
      <c r="G177" s="10" t="str">
        <f t="shared" si="10"/>
        <v>5.60/km</v>
      </c>
      <c r="H177" s="21">
        <f t="shared" si="13"/>
        <v>0.01796296296296296</v>
      </c>
      <c r="I177" s="21" t="e">
        <f t="shared" si="14"/>
        <v>#N/A</v>
      </c>
    </row>
    <row r="178" spans="1:9" ht="12.75">
      <c r="A178" s="13">
        <v>175</v>
      </c>
      <c r="B178" s="11" t="s">
        <v>184</v>
      </c>
      <c r="C178" s="22"/>
      <c r="D178" s="29"/>
      <c r="E178" s="11" t="s">
        <v>227</v>
      </c>
      <c r="F178" s="28">
        <v>0.04331018518518518</v>
      </c>
      <c r="G178" s="10" t="str">
        <f t="shared" si="10"/>
        <v>5.60/km</v>
      </c>
      <c r="H178" s="21">
        <f t="shared" si="13"/>
        <v>0.017974537037037032</v>
      </c>
      <c r="I178" s="21" t="e">
        <f t="shared" si="14"/>
        <v>#N/A</v>
      </c>
    </row>
    <row r="179" spans="1:9" ht="12.75">
      <c r="A179" s="13">
        <v>176</v>
      </c>
      <c r="B179" s="11" t="s">
        <v>185</v>
      </c>
      <c r="C179" s="22"/>
      <c r="D179" s="29"/>
      <c r="E179" s="11" t="s">
        <v>255</v>
      </c>
      <c r="F179" s="28">
        <v>0.043333333333333335</v>
      </c>
      <c r="G179" s="10" t="str">
        <f t="shared" si="10"/>
        <v>6.00/km</v>
      </c>
      <c r="H179" s="21">
        <f t="shared" si="13"/>
        <v>0.017997685185185186</v>
      </c>
      <c r="I179" s="21" t="e">
        <f t="shared" si="14"/>
        <v>#N/A</v>
      </c>
    </row>
    <row r="180" spans="1:9" ht="12.75">
      <c r="A180" s="13">
        <v>177</v>
      </c>
      <c r="B180" s="11" t="s">
        <v>186</v>
      </c>
      <c r="C180" s="22"/>
      <c r="D180" s="29"/>
      <c r="E180" s="11" t="s">
        <v>228</v>
      </c>
      <c r="F180" s="28">
        <v>0.044236111111111115</v>
      </c>
      <c r="G180" s="10" t="str">
        <f t="shared" si="10"/>
        <v>6.08/km</v>
      </c>
      <c r="H180" s="21">
        <f t="shared" si="13"/>
        <v>0.018900462962962966</v>
      </c>
      <c r="I180" s="21" t="e">
        <f t="shared" si="14"/>
        <v>#N/A</v>
      </c>
    </row>
    <row r="181" spans="1:9" ht="12.75">
      <c r="A181" s="13">
        <v>178</v>
      </c>
      <c r="B181" s="11" t="s">
        <v>187</v>
      </c>
      <c r="C181" s="22"/>
      <c r="D181" s="29"/>
      <c r="E181" s="11" t="s">
        <v>250</v>
      </c>
      <c r="F181" s="28">
        <v>0.04442129629629629</v>
      </c>
      <c r="G181" s="10" t="str">
        <f t="shared" si="10"/>
        <v>6.09/km</v>
      </c>
      <c r="H181" s="21">
        <f t="shared" si="13"/>
        <v>0.019085648148148143</v>
      </c>
      <c r="I181" s="21" t="e">
        <f t="shared" si="14"/>
        <v>#N/A</v>
      </c>
    </row>
    <row r="182" spans="1:9" ht="12.75">
      <c r="A182" s="13">
        <v>179</v>
      </c>
      <c r="B182" s="11" t="s">
        <v>188</v>
      </c>
      <c r="C182" s="22"/>
      <c r="D182" s="29"/>
      <c r="E182" s="11" t="s">
        <v>239</v>
      </c>
      <c r="F182" s="28">
        <v>0.04442129629629629</v>
      </c>
      <c r="G182" s="10" t="str">
        <f t="shared" si="10"/>
        <v>6.09/km</v>
      </c>
      <c r="H182" s="21">
        <f t="shared" si="13"/>
        <v>0.019085648148148143</v>
      </c>
      <c r="I182" s="21" t="e">
        <f t="shared" si="14"/>
        <v>#N/A</v>
      </c>
    </row>
    <row r="183" spans="1:9" ht="12.75">
      <c r="A183" s="13">
        <v>180</v>
      </c>
      <c r="B183" s="11" t="s">
        <v>189</v>
      </c>
      <c r="C183" s="22"/>
      <c r="D183" s="29"/>
      <c r="E183" s="11" t="s">
        <v>240</v>
      </c>
      <c r="F183" s="28">
        <v>0.044444444444444446</v>
      </c>
      <c r="G183" s="10" t="str">
        <f t="shared" si="10"/>
        <v>6.09/km</v>
      </c>
      <c r="H183" s="21">
        <f t="shared" si="13"/>
        <v>0.019108796296296297</v>
      </c>
      <c r="I183" s="21" t="e">
        <f t="shared" si="14"/>
        <v>#N/A</v>
      </c>
    </row>
    <row r="184" spans="1:9" ht="12.75">
      <c r="A184" s="13">
        <v>181</v>
      </c>
      <c r="B184" s="11" t="s">
        <v>190</v>
      </c>
      <c r="C184" s="22"/>
      <c r="D184" s="29"/>
      <c r="E184" s="11" t="s">
        <v>250</v>
      </c>
      <c r="F184" s="28">
        <v>0.04446759259259259</v>
      </c>
      <c r="G184" s="10" t="str">
        <f t="shared" si="10"/>
        <v>6.09/km</v>
      </c>
      <c r="H184" s="21">
        <f t="shared" si="13"/>
        <v>0.019131944444444444</v>
      </c>
      <c r="I184" s="21" t="e">
        <f t="shared" si="14"/>
        <v>#N/A</v>
      </c>
    </row>
    <row r="185" spans="1:9" ht="12.75">
      <c r="A185" s="13">
        <v>182</v>
      </c>
      <c r="B185" s="11" t="s">
        <v>191</v>
      </c>
      <c r="C185" s="22"/>
      <c r="D185" s="29"/>
      <c r="E185" s="11" t="s">
        <v>239</v>
      </c>
      <c r="F185" s="28">
        <v>0.04446759259259259</v>
      </c>
      <c r="G185" s="10" t="str">
        <f t="shared" si="10"/>
        <v>6.09/km</v>
      </c>
      <c r="H185" s="21">
        <f t="shared" si="13"/>
        <v>0.019131944444444444</v>
      </c>
      <c r="I185" s="21" t="e">
        <f t="shared" si="14"/>
        <v>#N/A</v>
      </c>
    </row>
    <row r="186" spans="1:9" ht="12.75">
      <c r="A186" s="13">
        <v>183</v>
      </c>
      <c r="B186" s="11" t="s">
        <v>192</v>
      </c>
      <c r="C186" s="22"/>
      <c r="D186" s="29"/>
      <c r="E186" s="11" t="s">
        <v>287</v>
      </c>
      <c r="F186" s="28">
        <v>0.045</v>
      </c>
      <c r="G186" s="10" t="str">
        <f t="shared" si="10"/>
        <v>6.14/km</v>
      </c>
      <c r="H186" s="21">
        <f t="shared" si="13"/>
        <v>0.01966435185185185</v>
      </c>
      <c r="I186" s="21" t="e">
        <f t="shared" si="14"/>
        <v>#N/A</v>
      </c>
    </row>
    <row r="187" spans="1:9" ht="12.75">
      <c r="A187" s="13">
        <v>184</v>
      </c>
      <c r="B187" s="11" t="s">
        <v>193</v>
      </c>
      <c r="C187" s="22"/>
      <c r="D187" s="29"/>
      <c r="E187" s="11" t="s">
        <v>250</v>
      </c>
      <c r="F187" s="28">
        <v>0.04501157407407407</v>
      </c>
      <c r="G187" s="10" t="str">
        <f t="shared" si="10"/>
        <v>6.14/km</v>
      </c>
      <c r="H187" s="21">
        <f t="shared" si="13"/>
        <v>0.019675925925925923</v>
      </c>
      <c r="I187" s="21" t="e">
        <f t="shared" si="14"/>
        <v>#N/A</v>
      </c>
    </row>
    <row r="188" spans="1:9" ht="12.75">
      <c r="A188" s="13">
        <v>185</v>
      </c>
      <c r="B188" s="11" t="s">
        <v>194</v>
      </c>
      <c r="C188" s="22"/>
      <c r="D188" s="29"/>
      <c r="E188" s="11" t="s">
        <v>239</v>
      </c>
      <c r="F188" s="28">
        <v>0.0450462962962963</v>
      </c>
      <c r="G188" s="10" t="str">
        <f t="shared" si="10"/>
        <v>6.14/km</v>
      </c>
      <c r="H188" s="21">
        <f t="shared" si="13"/>
        <v>0.01971064814814815</v>
      </c>
      <c r="I188" s="21" t="e">
        <f t="shared" si="14"/>
        <v>#N/A</v>
      </c>
    </row>
    <row r="189" spans="1:9" ht="12.75">
      <c r="A189" s="13">
        <v>186</v>
      </c>
      <c r="B189" s="11" t="s">
        <v>195</v>
      </c>
      <c r="C189" s="22"/>
      <c r="D189" s="29"/>
      <c r="E189" s="11" t="s">
        <v>244</v>
      </c>
      <c r="F189" s="28">
        <v>0.04511574074074074</v>
      </c>
      <c r="G189" s="10" t="str">
        <f t="shared" si="10"/>
        <v>6.15/km</v>
      </c>
      <c r="H189" s="21">
        <f t="shared" si="13"/>
        <v>0.019780092592592592</v>
      </c>
      <c r="I189" s="21" t="e">
        <f t="shared" si="14"/>
        <v>#N/A</v>
      </c>
    </row>
    <row r="190" spans="1:9" ht="12.75">
      <c r="A190" s="13">
        <v>187</v>
      </c>
      <c r="B190" s="11" t="s">
        <v>196</v>
      </c>
      <c r="C190" s="22"/>
      <c r="D190" s="29"/>
      <c r="E190" s="11" t="s">
        <v>250</v>
      </c>
      <c r="F190" s="28">
        <v>0.045266203703703704</v>
      </c>
      <c r="G190" s="10" t="str">
        <f t="shared" si="10"/>
        <v>6.16/km</v>
      </c>
      <c r="H190" s="21">
        <f t="shared" si="13"/>
        <v>0.019930555555555556</v>
      </c>
      <c r="I190" s="21" t="e">
        <f t="shared" si="14"/>
        <v>#N/A</v>
      </c>
    </row>
    <row r="191" spans="1:9" ht="12.75">
      <c r="A191" s="13">
        <v>188</v>
      </c>
      <c r="B191" s="11" t="s">
        <v>197</v>
      </c>
      <c r="C191" s="22"/>
      <c r="D191" s="29"/>
      <c r="E191" s="11" t="s">
        <v>239</v>
      </c>
      <c r="F191" s="28">
        <v>0.04833333333333333</v>
      </c>
      <c r="G191" s="10" t="str">
        <f t="shared" si="10"/>
        <v>6.42/km</v>
      </c>
      <c r="H191" s="21">
        <f t="shared" si="13"/>
        <v>0.022997685185185184</v>
      </c>
      <c r="I191" s="21" t="e">
        <f t="shared" si="14"/>
        <v>#N/A</v>
      </c>
    </row>
    <row r="192" spans="1:9" ht="12.75">
      <c r="A192" s="13">
        <v>189</v>
      </c>
      <c r="B192" s="11" t="s">
        <v>198</v>
      </c>
      <c r="C192" s="22"/>
      <c r="D192" s="29"/>
      <c r="E192" s="11" t="s">
        <v>239</v>
      </c>
      <c r="F192" s="28">
        <v>0.048344907407407406</v>
      </c>
      <c r="G192" s="10" t="str">
        <f t="shared" si="10"/>
        <v>6.42/km</v>
      </c>
      <c r="H192" s="21">
        <f t="shared" si="13"/>
        <v>0.023009259259259257</v>
      </c>
      <c r="I192" s="21" t="e">
        <f t="shared" si="14"/>
        <v>#N/A</v>
      </c>
    </row>
    <row r="193" spans="1:9" ht="12.75">
      <c r="A193" s="13">
        <v>190</v>
      </c>
      <c r="B193" s="11" t="s">
        <v>199</v>
      </c>
      <c r="C193" s="22"/>
      <c r="D193" s="29"/>
      <c r="E193" s="11" t="s">
        <v>239</v>
      </c>
      <c r="F193" s="28">
        <v>0.04835648148148148</v>
      </c>
      <c r="G193" s="10" t="str">
        <f t="shared" si="10"/>
        <v>6.42/km</v>
      </c>
      <c r="H193" s="21">
        <f t="shared" si="13"/>
        <v>0.02302083333333333</v>
      </c>
      <c r="I193" s="21" t="e">
        <f t="shared" si="14"/>
        <v>#N/A</v>
      </c>
    </row>
    <row r="194" spans="1:9" ht="12.75">
      <c r="A194" s="13">
        <v>191</v>
      </c>
      <c r="B194" s="11" t="s">
        <v>200</v>
      </c>
      <c r="C194" s="22"/>
      <c r="D194" s="29"/>
      <c r="E194" s="11" t="s">
        <v>240</v>
      </c>
      <c r="F194" s="28">
        <v>0.04953703703703704</v>
      </c>
      <c r="G194" s="10" t="str">
        <f t="shared" si="10"/>
        <v>6.52/km</v>
      </c>
      <c r="H194" s="21">
        <f t="shared" si="13"/>
        <v>0.02420138888888889</v>
      </c>
      <c r="I194" s="21" t="e">
        <f t="shared" si="14"/>
        <v>#N/A</v>
      </c>
    </row>
    <row r="195" spans="1:9" ht="12.75">
      <c r="A195" s="13">
        <v>192</v>
      </c>
      <c r="B195" s="11" t="s">
        <v>201</v>
      </c>
      <c r="C195" s="22"/>
      <c r="D195" s="29"/>
      <c r="E195" s="11" t="s">
        <v>288</v>
      </c>
      <c r="F195" s="28">
        <v>0.050173611111111106</v>
      </c>
      <c r="G195" s="10" t="str">
        <f t="shared" si="10"/>
        <v>6.57/km</v>
      </c>
      <c r="H195" s="21">
        <f t="shared" si="13"/>
        <v>0.024837962962962958</v>
      </c>
      <c r="I195" s="21" t="e">
        <f t="shared" si="14"/>
        <v>#N/A</v>
      </c>
    </row>
    <row r="196" spans="1:9" ht="12.75">
      <c r="A196" s="13">
        <v>193</v>
      </c>
      <c r="B196" s="11" t="s">
        <v>202</v>
      </c>
      <c r="C196" s="22"/>
      <c r="D196" s="29"/>
      <c r="E196" s="11" t="s">
        <v>241</v>
      </c>
      <c r="F196" s="28">
        <v>0.05057870370370371</v>
      </c>
      <c r="G196" s="10" t="str">
        <f aca="true" t="shared" si="15" ref="G196:G202">TEXT(INT((HOUR(F196)*3600+MINUTE(F196)*60+SECOND(F196))/$I$2/60),"0")&amp;"."&amp;TEXT(MOD((HOUR(F196)*3600+MINUTE(F196)*60+SECOND(F196))/$I$2,60),"00")&amp;"/km"</f>
        <v>7.00/km</v>
      </c>
      <c r="H196" s="21">
        <f t="shared" si="13"/>
        <v>0.02524305555555556</v>
      </c>
      <c r="I196" s="21" t="e">
        <f t="shared" si="14"/>
        <v>#N/A</v>
      </c>
    </row>
    <row r="197" spans="1:9" ht="12.75">
      <c r="A197" s="13">
        <v>194</v>
      </c>
      <c r="B197" s="11" t="s">
        <v>203</v>
      </c>
      <c r="C197" s="22"/>
      <c r="D197" s="29"/>
      <c r="E197" s="11" t="s">
        <v>240</v>
      </c>
      <c r="F197" s="28">
        <v>0.05057870370370371</v>
      </c>
      <c r="G197" s="10" t="str">
        <f t="shared" si="15"/>
        <v>7.00/km</v>
      </c>
      <c r="H197" s="21">
        <f t="shared" si="13"/>
        <v>0.02524305555555556</v>
      </c>
      <c r="I197" s="21" t="e">
        <f t="shared" si="14"/>
        <v>#N/A</v>
      </c>
    </row>
    <row r="198" spans="1:9" ht="12.75">
      <c r="A198" s="13">
        <v>195</v>
      </c>
      <c r="B198" s="11" t="s">
        <v>204</v>
      </c>
      <c r="C198" s="22"/>
      <c r="D198" s="29"/>
      <c r="E198" s="11" t="s">
        <v>241</v>
      </c>
      <c r="F198" s="28">
        <v>0.050590277777777776</v>
      </c>
      <c r="G198" s="10" t="str">
        <f t="shared" si="15"/>
        <v>7.00/km</v>
      </c>
      <c r="H198" s="21">
        <f t="shared" si="13"/>
        <v>0.025254629629629627</v>
      </c>
      <c r="I198" s="21" t="e">
        <f t="shared" si="14"/>
        <v>#N/A</v>
      </c>
    </row>
    <row r="199" spans="1:9" ht="12.75">
      <c r="A199" s="13">
        <v>196</v>
      </c>
      <c r="B199" s="11" t="s">
        <v>205</v>
      </c>
      <c r="C199" s="22"/>
      <c r="D199" s="29"/>
      <c r="E199" s="11" t="s">
        <v>288</v>
      </c>
      <c r="F199" s="28">
        <v>0.05119212962962963</v>
      </c>
      <c r="G199" s="10" t="str">
        <f t="shared" si="15"/>
        <v>7.05/km</v>
      </c>
      <c r="H199" s="21">
        <f t="shared" si="13"/>
        <v>0.02585648148148148</v>
      </c>
      <c r="I199" s="21" t="e">
        <f t="shared" si="14"/>
        <v>#N/A</v>
      </c>
    </row>
    <row r="200" spans="1:9" ht="12.75">
      <c r="A200" s="13">
        <v>197</v>
      </c>
      <c r="B200" s="11" t="s">
        <v>206</v>
      </c>
      <c r="C200" s="22"/>
      <c r="D200" s="29"/>
      <c r="E200" s="11" t="s">
        <v>209</v>
      </c>
      <c r="F200" s="28">
        <v>0.053738425925925926</v>
      </c>
      <c r="G200" s="10" t="str">
        <f t="shared" si="15"/>
        <v>7.26/km</v>
      </c>
      <c r="H200" s="21">
        <f t="shared" si="13"/>
        <v>0.028402777777777777</v>
      </c>
      <c r="I200" s="21" t="e">
        <f t="shared" si="14"/>
        <v>#N/A</v>
      </c>
    </row>
    <row r="201" spans="1:9" ht="12.75">
      <c r="A201" s="13">
        <v>198</v>
      </c>
      <c r="B201" s="11" t="s">
        <v>207</v>
      </c>
      <c r="C201" s="22"/>
      <c r="D201" s="29"/>
      <c r="E201" s="11" t="s">
        <v>241</v>
      </c>
      <c r="F201" s="28">
        <v>0.05517361111111111</v>
      </c>
      <c r="G201" s="10" t="str">
        <f t="shared" si="15"/>
        <v>7.38/km</v>
      </c>
      <c r="H201" s="21">
        <f t="shared" si="13"/>
        <v>0.029837962962962962</v>
      </c>
      <c r="I201" s="21" t="e">
        <f t="shared" si="14"/>
        <v>#N/A</v>
      </c>
    </row>
    <row r="202" spans="1:9" s="20" customFormat="1" ht="13.5" thickBot="1">
      <c r="A202" s="38">
        <v>199</v>
      </c>
      <c r="B202" s="39" t="s">
        <v>208</v>
      </c>
      <c r="C202" s="23"/>
      <c r="D202" s="40"/>
      <c r="E202" s="31" t="s">
        <v>291</v>
      </c>
      <c r="F202" s="41">
        <v>0.06349537037037037</v>
      </c>
      <c r="G202" s="42" t="str">
        <f t="shared" si="15"/>
        <v>8.48/km</v>
      </c>
      <c r="H202" s="43">
        <f t="shared" si="13"/>
        <v>0.03815972222222222</v>
      </c>
      <c r="I202" s="43" t="e">
        <f t="shared" si="14"/>
        <v>#N/A</v>
      </c>
    </row>
  </sheetData>
  <sheetProtection/>
  <autoFilter ref="A3:I202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2008-07-08T12:09:37Z</dcterms:modified>
  <cp:category/>
  <cp:version/>
  <cp:contentType/>
  <cp:contentStatus/>
</cp:coreProperties>
</file>