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dividuale" sheetId="1" r:id="rId1"/>
  </sheets>
  <definedNames>
    <definedName name="_xlnm.Print_Titles" localSheetId="0">'Individuale'!$1:$3</definedName>
    <definedName name="_xlnm._FilterDatabase" localSheetId="0" hidden="1">'Individuale'!$A$3:$I$247</definedName>
  </definedNames>
  <calcPr fullCalcOnLoad="1"/>
</workbook>
</file>

<file path=xl/sharedStrings.xml><?xml version="1.0" encoding="utf-8"?>
<sst xmlns="http://schemas.openxmlformats.org/spreadsheetml/2006/main" count="461" uniqueCount="202">
  <si>
    <r>
      <t>Trofeo Podistica Solidarietà</t>
    </r>
    <r>
      <rPr>
        <b/>
        <i/>
        <sz val="18"/>
        <rFont val="Arial"/>
        <family val="2"/>
      </rPr>
      <t xml:space="preserve"> 8ª edizione</t>
    </r>
  </si>
  <si>
    <t>Centro Sportivo B.I. - Roma (RM) Italia - Domenica 23/10/2010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</si>
  <si>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</si>
  <si>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</si>
  <si>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</si>
  <si>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</si>
  <si>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</si>
  <si>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</si>
  <si>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</si>
  <si>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</si>
  <si>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</si>
  <si>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</si>
  <si>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Salerni</t>
  </si>
  <si>
    <t>Dario</t>
  </si>
  <si>
    <t>M</t>
  </si>
  <si>
    <t>A.S.D. Podistica Solidarietà</t>
  </si>
  <si>
    <t>Naranzi</t>
  </si>
  <si>
    <t>Roberto</t>
  </si>
  <si>
    <t>Iadeluca</t>
  </si>
  <si>
    <t>Augusto</t>
  </si>
  <si>
    <t>Galimberti</t>
  </si>
  <si>
    <t>Fabrizio</t>
  </si>
  <si>
    <t>Salvatori</t>
  </si>
  <si>
    <t>Alessandro</t>
  </si>
  <si>
    <t>Taddei</t>
  </si>
  <si>
    <t>Marco</t>
  </si>
  <si>
    <t>Pressi</t>
  </si>
  <si>
    <t>Fabio</t>
  </si>
  <si>
    <t>Di Iasio</t>
  </si>
  <si>
    <t>Nicola</t>
  </si>
  <si>
    <t>Todaro</t>
  </si>
  <si>
    <t>Michele</t>
  </si>
  <si>
    <t>Soares Pereira</t>
  </si>
  <si>
    <t>Antonio Manuel</t>
  </si>
  <si>
    <t>Panariello</t>
  </si>
  <si>
    <t>Pierluigi</t>
  </si>
  <si>
    <t>Moscatelli</t>
  </si>
  <si>
    <t>Piero</t>
  </si>
  <si>
    <t>Castelluccio</t>
  </si>
  <si>
    <t>Pino</t>
  </si>
  <si>
    <t>Mattioli</t>
  </si>
  <si>
    <t>Maurizio</t>
  </si>
  <si>
    <t>Accardo</t>
  </si>
  <si>
    <t>Falato</t>
  </si>
  <si>
    <t>Luigi</t>
  </si>
  <si>
    <t>Campi</t>
  </si>
  <si>
    <t>Giovannangeli</t>
  </si>
  <si>
    <t>Cristiano</t>
  </si>
  <si>
    <t>Forcina</t>
  </si>
  <si>
    <t>Bontempi</t>
  </si>
  <si>
    <t>Bortoloni</t>
  </si>
  <si>
    <t>Mele</t>
  </si>
  <si>
    <t>Raffaele</t>
  </si>
  <si>
    <t>Cairo</t>
  </si>
  <si>
    <t>Salvatore</t>
  </si>
  <si>
    <t>Cerami</t>
  </si>
  <si>
    <t>Laura</t>
  </si>
  <si>
    <t>F</t>
  </si>
  <si>
    <t>Salomone</t>
  </si>
  <si>
    <t>Simonetta</t>
  </si>
  <si>
    <t>Lisi</t>
  </si>
  <si>
    <t>Pirretto</t>
  </si>
  <si>
    <t>Amatori</t>
  </si>
  <si>
    <t>Giancarlo</t>
  </si>
  <si>
    <t>Tannoia</t>
  </si>
  <si>
    <t>Mario</t>
  </si>
  <si>
    <t>Perrone Capano</t>
  </si>
  <si>
    <t>Libertucci</t>
  </si>
  <si>
    <t>Massimo</t>
  </si>
  <si>
    <t>La Pietra</t>
  </si>
  <si>
    <t>Vinicio</t>
  </si>
  <si>
    <t>Ceccotti</t>
  </si>
  <si>
    <t>Rinaldo</t>
  </si>
  <si>
    <t>Corrarello</t>
  </si>
  <si>
    <t>La Pera</t>
  </si>
  <si>
    <t>Cappabianca</t>
  </si>
  <si>
    <t>Paradisi</t>
  </si>
  <si>
    <t>Gabrielli</t>
  </si>
  <si>
    <t>Titta</t>
  </si>
  <si>
    <t>Riccardo</t>
  </si>
  <si>
    <t>Garnero</t>
  </si>
  <si>
    <t>Simone</t>
  </si>
  <si>
    <t>Riccioni</t>
  </si>
  <si>
    <t>Luciano</t>
  </si>
  <si>
    <t>Conti</t>
  </si>
  <si>
    <t>Lucio</t>
  </si>
  <si>
    <t>Farabullini</t>
  </si>
  <si>
    <t>Di Francesco</t>
  </si>
  <si>
    <t>Renzo</t>
  </si>
  <si>
    <t>Vinci</t>
  </si>
  <si>
    <t>Marcello</t>
  </si>
  <si>
    <t xml:space="preserve">De Angelis </t>
  </si>
  <si>
    <t>Patrizia</t>
  </si>
  <si>
    <t>Allegrini</t>
  </si>
  <si>
    <t>Cerisola</t>
  </si>
  <si>
    <t>Fajfer</t>
  </si>
  <si>
    <t>Victoria</t>
  </si>
  <si>
    <t>Antonietta</t>
  </si>
  <si>
    <t>Scala</t>
  </si>
  <si>
    <t>Ragozzino</t>
  </si>
  <si>
    <t>Lucchetti</t>
  </si>
  <si>
    <t>Luana</t>
  </si>
  <si>
    <t>Restuccia</t>
  </si>
  <si>
    <t>Fabiola</t>
  </si>
  <si>
    <t>Apolloni</t>
  </si>
  <si>
    <t>Federico</t>
  </si>
  <si>
    <t>Spescha</t>
  </si>
  <si>
    <t>Di Domenico</t>
  </si>
  <si>
    <t>Massimiliano</t>
  </si>
  <si>
    <t>Ugolini</t>
  </si>
  <si>
    <t>Mauro</t>
  </si>
  <si>
    <t>Autore</t>
  </si>
  <si>
    <t>Gianluca</t>
  </si>
  <si>
    <t>Santoni</t>
  </si>
  <si>
    <t>Valter</t>
  </si>
  <si>
    <t>Oliva</t>
  </si>
  <si>
    <t>Paolo</t>
  </si>
  <si>
    <t>Olivieri</t>
  </si>
  <si>
    <t>Gustavo</t>
  </si>
  <si>
    <t>Foglia Manzillo</t>
  </si>
  <si>
    <t>Marino</t>
  </si>
  <si>
    <t>Paola</t>
  </si>
  <si>
    <t>Mastrofrancesco</t>
  </si>
  <si>
    <t>Serena</t>
  </si>
  <si>
    <t>Riccardi</t>
  </si>
  <si>
    <t>Petrolini</t>
  </si>
  <si>
    <t>Lucia</t>
  </si>
  <si>
    <t>Covino</t>
  </si>
  <si>
    <t>Andrea</t>
  </si>
  <si>
    <t>Guerrieri</t>
  </si>
  <si>
    <t>Sulpizi</t>
  </si>
  <si>
    <t>Giuseppe</t>
  </si>
  <si>
    <t>Virone</t>
  </si>
  <si>
    <t>Francesco</t>
  </si>
  <si>
    <t>Marzocca</t>
  </si>
  <si>
    <t>Polese</t>
  </si>
  <si>
    <t>Agostini</t>
  </si>
  <si>
    <t>Cinzia</t>
  </si>
  <si>
    <t>Marziali</t>
  </si>
  <si>
    <t>Sandro</t>
  </si>
  <si>
    <t>Carlizza</t>
  </si>
  <si>
    <t>Maria</t>
  </si>
  <si>
    <t>Borruso</t>
  </si>
  <si>
    <t>Emanuela</t>
  </si>
  <si>
    <t>Nania</t>
  </si>
  <si>
    <t>Edwige</t>
  </si>
  <si>
    <t>Bittoni</t>
  </si>
  <si>
    <t>Loredana</t>
  </si>
  <si>
    <t>Buonfiglio</t>
  </si>
  <si>
    <t>Di Marzio</t>
  </si>
  <si>
    <t>Gabriella</t>
  </si>
  <si>
    <t>Zacchi</t>
  </si>
  <si>
    <t>Poggi</t>
  </si>
  <si>
    <t>Pavone</t>
  </si>
  <si>
    <t>Barbara</t>
  </si>
  <si>
    <t>Cossu</t>
  </si>
  <si>
    <t>Giovanni</t>
  </si>
  <si>
    <t>Demofonti</t>
  </si>
  <si>
    <t>Loretta</t>
  </si>
  <si>
    <t>Salone</t>
  </si>
  <si>
    <t>Valerio</t>
  </si>
  <si>
    <t>Quattropani</t>
  </si>
  <si>
    <t>Badurina</t>
  </si>
  <si>
    <t>Carla</t>
  </si>
  <si>
    <t>Trabucco</t>
  </si>
  <si>
    <t>Lino</t>
  </si>
  <si>
    <t>Sebastiani</t>
  </si>
  <si>
    <t>Assunta</t>
  </si>
  <si>
    <t>Menichelli</t>
  </si>
  <si>
    <t>Ciani</t>
  </si>
  <si>
    <t>Anna Maria</t>
  </si>
  <si>
    <t>Charlesworth</t>
  </si>
  <si>
    <t>Simon</t>
  </si>
  <si>
    <t>Felici</t>
  </si>
  <si>
    <t>Mugnai</t>
  </si>
  <si>
    <t>Corrado</t>
  </si>
  <si>
    <t>Maddalon</t>
  </si>
  <si>
    <t>Gioventù</t>
  </si>
  <si>
    <t>Sara</t>
  </si>
  <si>
    <t>Grosso</t>
  </si>
  <si>
    <t>Antonino</t>
  </si>
  <si>
    <t>Frabotta</t>
  </si>
  <si>
    <t>Maria Adelaide</t>
  </si>
  <si>
    <t>Sandulli</t>
  </si>
  <si>
    <t>Giorgio</t>
  </si>
  <si>
    <t>Paciotti</t>
  </si>
  <si>
    <t>Daniela</t>
  </si>
  <si>
    <t>Baffigi</t>
  </si>
  <si>
    <t>Golvelli</t>
  </si>
  <si>
    <t>Fabiani</t>
  </si>
  <si>
    <t>Madonna</t>
  </si>
  <si>
    <t>Giuseppina</t>
  </si>
  <si>
    <t>Provenziani</t>
  </si>
  <si>
    <t>Santucci</t>
  </si>
  <si>
    <t>Monica</t>
  </si>
  <si>
    <t>Sorace</t>
  </si>
  <si>
    <t>Casalbore</t>
  </si>
  <si>
    <t>Bureschi</t>
  </si>
  <si>
    <t>Giuliana</t>
  </si>
  <si>
    <t>Di Fazio</t>
  </si>
  <si>
    <t>Alfonsina</t>
  </si>
  <si>
    <t>2 giri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</si>
</sst>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"/>
    <numFmt numFmtId="167" formatCode="H:MM:SS"/>
  </numFmts>
  <fonts count="11">
    <font>
      <sz val="10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 vertical="center"/>
    </xf>
    <xf numFmtId="164" fontId="4" fillId="3" borderId="3" xfId="0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7" fillId="2" borderId="5" xfId="0" applyFont="1" applyFill="1" applyBorder="1" applyAlignment="1">
      <alignment horizontal="center" vertical="center" wrapText="1"/>
    </xf>
    <xf numFmtId="164" fontId="0" fillId="0" borderId="6" xfId="0" applyFont="1" applyFill="1" applyBorder="1" applyAlignment="1">
      <alignment horizontal="center" vertical="center" wrapText="1"/>
    </xf>
    <xf numFmtId="164" fontId="0" fillId="0" borderId="6" xfId="0" applyFont="1" applyFill="1" applyBorder="1" applyAlignment="1">
      <alignment vertical="center"/>
    </xf>
    <xf numFmtId="164" fontId="0" fillId="0" borderId="6" xfId="0" applyFont="1" applyFill="1" applyBorder="1" applyAlignment="1">
      <alignment horizontal="center" vertical="center"/>
    </xf>
    <xf numFmtId="167" fontId="0" fillId="0" borderId="6" xfId="0" applyNumberFormat="1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0" fillId="0" borderId="7" xfId="0" applyFont="1" applyFill="1" applyBorder="1" applyAlignment="1">
      <alignment horizontal="center" vertical="center" wrapText="1"/>
    </xf>
    <xf numFmtId="164" fontId="0" fillId="0" borderId="7" xfId="0" applyFont="1" applyFill="1" applyBorder="1" applyAlignment="1">
      <alignment vertical="center"/>
    </xf>
    <xf numFmtId="164" fontId="0" fillId="0" borderId="7" xfId="0" applyFont="1" applyFill="1" applyBorder="1" applyAlignment="1">
      <alignment horizontal="center" vertical="center"/>
    </xf>
    <xf numFmtId="167" fontId="0" fillId="0" borderId="7" xfId="0" applyNumberFormat="1" applyFont="1" applyFill="1" applyBorder="1" applyAlignment="1">
      <alignment horizontal="center" vertical="center"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0" fillId="0" borderId="8" xfId="0" applyFont="1" applyFill="1" applyBorder="1" applyAlignment="1">
      <alignment horizontal="center" vertical="center" wrapText="1"/>
    </xf>
    <xf numFmtId="164" fontId="0" fillId="0" borderId="8" xfId="0" applyFont="1" applyFill="1" applyBorder="1" applyAlignment="1">
      <alignment vertical="center"/>
    </xf>
    <xf numFmtId="164" fontId="0" fillId="0" borderId="8" xfId="0" applyFont="1" applyFill="1" applyBorder="1" applyAlignment="1">
      <alignment horizontal="center" vertical="center"/>
    </xf>
    <xf numFmtId="167" fontId="0" fillId="0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workbookViewId="0" topLeftCell="A1">
      <pane ySplit="3" topLeftCell="A7" activePane="bottomLeft" state="frozen"/>
      <selection pane="topLeft" activeCell="A1" sqref="A1"/>
      <selection pane="bottomLeft" activeCell="F34" sqref="F3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4.75" customHeight="1">
      <c r="A2" s="4" t="s">
        <v>1</v>
      </c>
      <c r="B2" s="4"/>
      <c r="C2" s="4"/>
      <c r="D2" s="4"/>
      <c r="E2" s="4"/>
      <c r="F2" s="4"/>
      <c r="G2" s="4"/>
      <c r="H2" s="5" t="s">
        <v>2</v>
      </c>
      <c r="I2" s="6">
        <v>6</v>
      </c>
    </row>
    <row r="3" spans="1:9" ht="37.5" customHeight="1">
      <c r="A3" s="7" t="s">
        <v>3</v>
      </c>
      <c r="B3" s="8" t="s">
        <v>4</v>
      </c>
      <c r="C3" s="9" t="s">
        <v>5</v>
      </c>
      <c r="D3" s="9" t="s">
        <v>6</v>
      </c>
      <c r="E3" s="10" t="s">
        <v>7</v>
      </c>
      <c r="F3" s="11" t="s">
        <v>8</v>
      </c>
      <c r="G3" s="11" t="s">
        <v>9</v>
      </c>
      <c r="H3" s="12" t="s">
        <v>10</v>
      </c>
      <c r="I3" s="12" t="s">
        <v>11</v>
      </c>
    </row>
    <row r="4" spans="1:9" s="17" customFormat="1" ht="15" customHeight="1">
      <c r="A4" s="13">
        <v>1</v>
      </c>
      <c r="B4" s="14" t="s">
        <v>12</v>
      </c>
      <c r="C4" s="14" t="s">
        <v>13</v>
      </c>
      <c r="D4" s="15" t="s">
        <v>14</v>
      </c>
      <c r="E4" s="14" t="s">
        <v>15</v>
      </c>
      <c r="F4" s="16">
        <v>0.014097222222222223</v>
      </c>
      <c r="G4" s="15" t="str">
        <f aca="true" t="shared" si="0" ref="G4:G35">TEXT(INT((HOUR(F4)*3600+MINUTE(F4)*60+SECOND(F4))/$I$2/60),"0")&amp;"."&amp;TEXT(MOD((HOUR(F4)*3600+MINUTE(F4)*60+SECOND(F4))/$I$2,60),"00")&amp;"/km"</f>
        <v>3.23/km</v>
      </c>
      <c r="H4" s="16">
        <f aca="true" t="shared" si="1" ref="H4:H18">F4-$F$4</f>
        <v>0</v>
      </c>
      <c r="I4" s="16">
        <f>F4-INDEX($F$4:$F$1170,MATCH(D4,$D$4:$D$1170,0))</f>
        <v>0</v>
      </c>
    </row>
    <row r="5" spans="1:9" s="17" customFormat="1" ht="15" customHeight="1">
      <c r="A5" s="18">
        <v>2</v>
      </c>
      <c r="B5" s="19" t="s">
        <v>16</v>
      </c>
      <c r="C5" s="19" t="s">
        <v>17</v>
      </c>
      <c r="D5" s="20" t="s">
        <v>14</v>
      </c>
      <c r="E5" s="19" t="s">
        <v>15</v>
      </c>
      <c r="F5" s="21">
        <v>0.014502314814814815</v>
      </c>
      <c r="G5" s="20" t="str">
        <f t="shared" si="0"/>
        <v>3.29/km</v>
      </c>
      <c r="H5" s="21">
        <f t="shared" si="1"/>
        <v>0.0004050925925925923</v>
      </c>
      <c r="I5" s="21">
        <f aca="true" t="shared" si="2" ref="I5:I36">F5-INDEX($F$4:$F$500,MATCH(D5,$D$4:$D$500,0))</f>
        <v>0.0004050925925925923</v>
      </c>
    </row>
    <row r="6" spans="1:9" s="17" customFormat="1" ht="15" customHeight="1">
      <c r="A6" s="18">
        <v>3</v>
      </c>
      <c r="B6" s="19" t="s">
        <v>18</v>
      </c>
      <c r="C6" s="19" t="s">
        <v>19</v>
      </c>
      <c r="D6" s="20" t="s">
        <v>14</v>
      </c>
      <c r="E6" s="19" t="s">
        <v>15</v>
      </c>
      <c r="F6" s="21">
        <v>0.01556712962962963</v>
      </c>
      <c r="G6" s="20" t="str">
        <f t="shared" si="0"/>
        <v>3.44/km</v>
      </c>
      <c r="H6" s="21">
        <f t="shared" si="1"/>
        <v>0.0014699074074074076</v>
      </c>
      <c r="I6" s="21">
        <f t="shared" si="2"/>
        <v>0.0014699074074074076</v>
      </c>
    </row>
    <row r="7" spans="1:9" s="17" customFormat="1" ht="15" customHeight="1">
      <c r="A7" s="18">
        <v>4</v>
      </c>
      <c r="B7" s="19" t="s">
        <v>20</v>
      </c>
      <c r="C7" s="19" t="s">
        <v>21</v>
      </c>
      <c r="D7" s="20" t="s">
        <v>14</v>
      </c>
      <c r="E7" s="19" t="s">
        <v>15</v>
      </c>
      <c r="F7" s="21">
        <v>0.015590277777777778</v>
      </c>
      <c r="G7" s="20" t="str">
        <f t="shared" si="0"/>
        <v>3.45/km</v>
      </c>
      <c r="H7" s="21">
        <f t="shared" si="1"/>
        <v>0.0014930555555555548</v>
      </c>
      <c r="I7" s="21">
        <f t="shared" si="2"/>
        <v>0.0014930555555555548</v>
      </c>
    </row>
    <row r="8" spans="1:9" s="17" customFormat="1" ht="15" customHeight="1">
      <c r="A8" s="18">
        <v>5</v>
      </c>
      <c r="B8" s="19" t="s">
        <v>22</v>
      </c>
      <c r="C8" s="19" t="s">
        <v>23</v>
      </c>
      <c r="D8" s="20" t="s">
        <v>14</v>
      </c>
      <c r="E8" s="19" t="s">
        <v>15</v>
      </c>
      <c r="F8" s="21">
        <v>0.01568287037037037</v>
      </c>
      <c r="G8" s="20" t="str">
        <f t="shared" si="0"/>
        <v>3.46/km</v>
      </c>
      <c r="H8" s="21">
        <f t="shared" si="1"/>
        <v>0.0015856481481481485</v>
      </c>
      <c r="I8" s="21">
        <f t="shared" si="2"/>
        <v>0.0015856481481481485</v>
      </c>
    </row>
    <row r="9" spans="1:9" s="17" customFormat="1" ht="15" customHeight="1">
      <c r="A9" s="18">
        <v>6</v>
      </c>
      <c r="B9" s="19" t="s">
        <v>24</v>
      </c>
      <c r="C9" s="19" t="s">
        <v>25</v>
      </c>
      <c r="D9" s="20" t="s">
        <v>14</v>
      </c>
      <c r="E9" s="19" t="s">
        <v>15</v>
      </c>
      <c r="F9" s="21">
        <v>0.01574074074074074</v>
      </c>
      <c r="G9" s="20" t="str">
        <f t="shared" si="0"/>
        <v>3.47/km</v>
      </c>
      <c r="H9" s="21">
        <f t="shared" si="1"/>
        <v>0.0016435185185185164</v>
      </c>
      <c r="I9" s="21">
        <f t="shared" si="2"/>
        <v>0.0016435185185185164</v>
      </c>
    </row>
    <row r="10" spans="1:9" s="17" customFormat="1" ht="15" customHeight="1">
      <c r="A10" s="18">
        <v>7</v>
      </c>
      <c r="B10" s="19" t="s">
        <v>26</v>
      </c>
      <c r="C10" s="19" t="s">
        <v>27</v>
      </c>
      <c r="D10" s="20" t="s">
        <v>14</v>
      </c>
      <c r="E10" s="19" t="s">
        <v>15</v>
      </c>
      <c r="F10" s="21">
        <v>0.01597222222222222</v>
      </c>
      <c r="G10" s="20" t="str">
        <f t="shared" si="0"/>
        <v>3.50/km</v>
      </c>
      <c r="H10" s="21">
        <f t="shared" si="1"/>
        <v>0.0018749999999999982</v>
      </c>
      <c r="I10" s="21">
        <f t="shared" si="2"/>
        <v>0.0018749999999999982</v>
      </c>
    </row>
    <row r="11" spans="1:9" s="17" customFormat="1" ht="15" customHeight="1">
      <c r="A11" s="18">
        <v>8</v>
      </c>
      <c r="B11" s="19" t="s">
        <v>28</v>
      </c>
      <c r="C11" s="19" t="s">
        <v>29</v>
      </c>
      <c r="D11" s="20" t="s">
        <v>14</v>
      </c>
      <c r="E11" s="19" t="s">
        <v>15</v>
      </c>
      <c r="F11" s="21">
        <v>0.01615740740740741</v>
      </c>
      <c r="G11" s="20" t="str">
        <f t="shared" si="0"/>
        <v>3.53/km</v>
      </c>
      <c r="H11" s="21">
        <f t="shared" si="1"/>
        <v>0.0020601851851851857</v>
      </c>
      <c r="I11" s="21">
        <f t="shared" si="2"/>
        <v>0.0020601851851851857</v>
      </c>
    </row>
    <row r="12" spans="1:9" s="17" customFormat="1" ht="15" customHeight="1">
      <c r="A12" s="18">
        <v>9</v>
      </c>
      <c r="B12" s="19" t="s">
        <v>30</v>
      </c>
      <c r="C12" s="19" t="s">
        <v>31</v>
      </c>
      <c r="D12" s="20" t="s">
        <v>14</v>
      </c>
      <c r="E12" s="19" t="s">
        <v>15</v>
      </c>
      <c r="F12" s="21">
        <v>0.016203703703703703</v>
      </c>
      <c r="G12" s="20" t="str">
        <f t="shared" si="0"/>
        <v>3.53/km</v>
      </c>
      <c r="H12" s="21">
        <f t="shared" si="1"/>
        <v>0.00210648148148148</v>
      </c>
      <c r="I12" s="21">
        <f t="shared" si="2"/>
        <v>0.00210648148148148</v>
      </c>
    </row>
    <row r="13" spans="1:9" s="17" customFormat="1" ht="15" customHeight="1">
      <c r="A13" s="18">
        <v>10</v>
      </c>
      <c r="B13" s="19" t="s">
        <v>32</v>
      </c>
      <c r="C13" s="19" t="s">
        <v>33</v>
      </c>
      <c r="D13" s="20" t="s">
        <v>14</v>
      </c>
      <c r="E13" s="19" t="s">
        <v>15</v>
      </c>
      <c r="F13" s="21">
        <v>0.016377314814814813</v>
      </c>
      <c r="G13" s="20" t="str">
        <f t="shared" si="0"/>
        <v>3.56/km</v>
      </c>
      <c r="H13" s="21">
        <f t="shared" si="1"/>
        <v>0.0022800925925925905</v>
      </c>
      <c r="I13" s="21">
        <f t="shared" si="2"/>
        <v>0.0022800925925925905</v>
      </c>
    </row>
    <row r="14" spans="1:9" s="17" customFormat="1" ht="15" customHeight="1">
      <c r="A14" s="18">
        <v>11</v>
      </c>
      <c r="B14" s="19" t="s">
        <v>34</v>
      </c>
      <c r="C14" s="19" t="s">
        <v>35</v>
      </c>
      <c r="D14" s="20" t="s">
        <v>14</v>
      </c>
      <c r="E14" s="19" t="s">
        <v>15</v>
      </c>
      <c r="F14" s="21">
        <v>0.016550925925925927</v>
      </c>
      <c r="G14" s="20" t="str">
        <f t="shared" si="0"/>
        <v>3.58/km</v>
      </c>
      <c r="H14" s="21">
        <f t="shared" si="1"/>
        <v>0.0024537037037037045</v>
      </c>
      <c r="I14" s="21">
        <f t="shared" si="2"/>
        <v>0.0024537037037037045</v>
      </c>
    </row>
    <row r="15" spans="1:9" s="17" customFormat="1" ht="15" customHeight="1">
      <c r="A15" s="18">
        <v>12</v>
      </c>
      <c r="B15" s="19" t="s">
        <v>36</v>
      </c>
      <c r="C15" s="19" t="s">
        <v>37</v>
      </c>
      <c r="D15" s="20" t="s">
        <v>14</v>
      </c>
      <c r="E15" s="19" t="s">
        <v>15</v>
      </c>
      <c r="F15" s="21">
        <v>0.016585648148148148</v>
      </c>
      <c r="G15" s="20" t="str">
        <f t="shared" si="0"/>
        <v>3.59/km</v>
      </c>
      <c r="H15" s="21">
        <f t="shared" si="1"/>
        <v>0.002488425925925925</v>
      </c>
      <c r="I15" s="21">
        <f t="shared" si="2"/>
        <v>0.002488425925925925</v>
      </c>
    </row>
    <row r="16" spans="1:9" s="17" customFormat="1" ht="15" customHeight="1">
      <c r="A16" s="18">
        <v>13</v>
      </c>
      <c r="B16" s="19" t="s">
        <v>38</v>
      </c>
      <c r="C16" s="19" t="s">
        <v>39</v>
      </c>
      <c r="D16" s="20" t="s">
        <v>14</v>
      </c>
      <c r="E16" s="19" t="s">
        <v>15</v>
      </c>
      <c r="F16" s="21">
        <v>0.016631944444444446</v>
      </c>
      <c r="G16" s="20" t="str">
        <f t="shared" si="0"/>
        <v>3.60/km</v>
      </c>
      <c r="H16" s="21">
        <f t="shared" si="1"/>
        <v>0.002534722222222223</v>
      </c>
      <c r="I16" s="21">
        <f t="shared" si="2"/>
        <v>0.002534722222222223</v>
      </c>
    </row>
    <row r="17" spans="1:9" s="17" customFormat="1" ht="15" customHeight="1">
      <c r="A17" s="18">
        <v>14</v>
      </c>
      <c r="B17" s="19" t="s">
        <v>40</v>
      </c>
      <c r="C17" s="19" t="s">
        <v>41</v>
      </c>
      <c r="D17" s="20" t="s">
        <v>14</v>
      </c>
      <c r="E17" s="19" t="s">
        <v>15</v>
      </c>
      <c r="F17" s="21">
        <v>0.016666666666666666</v>
      </c>
      <c r="G17" s="20" t="str">
        <f t="shared" si="0"/>
        <v>4.00/km</v>
      </c>
      <c r="H17" s="21">
        <f t="shared" si="1"/>
        <v>0.0025694444444444436</v>
      </c>
      <c r="I17" s="21">
        <f t="shared" si="2"/>
        <v>0.0025694444444444436</v>
      </c>
    </row>
    <row r="18" spans="1:9" s="17" customFormat="1" ht="15" customHeight="1">
      <c r="A18" s="18">
        <v>15</v>
      </c>
      <c r="B18" s="19" t="s">
        <v>42</v>
      </c>
      <c r="C18" s="19" t="s">
        <v>25</v>
      </c>
      <c r="D18" s="20" t="s">
        <v>14</v>
      </c>
      <c r="E18" s="19" t="s">
        <v>15</v>
      </c>
      <c r="F18" s="21">
        <v>0.016828703703703703</v>
      </c>
      <c r="G18" s="20" t="str">
        <f t="shared" si="0"/>
        <v>4.02/km</v>
      </c>
      <c r="H18" s="21">
        <f t="shared" si="1"/>
        <v>0.0027314814814814806</v>
      </c>
      <c r="I18" s="21">
        <f t="shared" si="2"/>
        <v>0.0027314814814814806</v>
      </c>
    </row>
    <row r="19" spans="1:9" s="17" customFormat="1" ht="15" customHeight="1">
      <c r="A19" s="18">
        <v>16</v>
      </c>
      <c r="B19" s="19" t="s">
        <v>43</v>
      </c>
      <c r="C19" s="19" t="s">
        <v>44</v>
      </c>
      <c r="D19" s="20" t="s">
        <v>14</v>
      </c>
      <c r="E19" s="19" t="s">
        <v>15</v>
      </c>
      <c r="F19" s="21">
        <v>0.01685185185185185</v>
      </c>
      <c r="G19" s="20" t="str">
        <f t="shared" si="0"/>
        <v>4.03/km</v>
      </c>
      <c r="H19" s="21">
        <f aca="true" t="shared" si="3" ref="H19:H24">F20-$F$4</f>
        <v>0.0032060185185185178</v>
      </c>
      <c r="I19" s="21">
        <f t="shared" si="2"/>
        <v>0.0027546296296296277</v>
      </c>
    </row>
    <row r="20" spans="1:9" s="17" customFormat="1" ht="15" customHeight="1">
      <c r="A20" s="18">
        <v>17</v>
      </c>
      <c r="B20" s="19" t="s">
        <v>45</v>
      </c>
      <c r="C20" s="19" t="s">
        <v>23</v>
      </c>
      <c r="D20" s="20" t="s">
        <v>14</v>
      </c>
      <c r="E20" s="19" t="s">
        <v>15</v>
      </c>
      <c r="F20" s="21">
        <v>0.01730324074074074</v>
      </c>
      <c r="G20" s="20" t="str">
        <f t="shared" si="0"/>
        <v>4.09/km</v>
      </c>
      <c r="H20" s="21">
        <f t="shared" si="3"/>
        <v>0.0033449074074074076</v>
      </c>
      <c r="I20" s="21">
        <f t="shared" si="2"/>
        <v>0.0032060185185185178</v>
      </c>
    </row>
    <row r="21" spans="1:9" s="17" customFormat="1" ht="15" customHeight="1">
      <c r="A21" s="18">
        <v>18</v>
      </c>
      <c r="B21" s="19" t="s">
        <v>46</v>
      </c>
      <c r="C21" s="19" t="s">
        <v>47</v>
      </c>
      <c r="D21" s="20" t="s">
        <v>14</v>
      </c>
      <c r="E21" s="19" t="s">
        <v>15</v>
      </c>
      <c r="F21" s="21">
        <v>0.01744212962962963</v>
      </c>
      <c r="G21" s="20" t="str">
        <f t="shared" si="0"/>
        <v>4.11/km</v>
      </c>
      <c r="H21" s="21">
        <f t="shared" si="3"/>
        <v>0.003402777777777779</v>
      </c>
      <c r="I21" s="21">
        <f t="shared" si="2"/>
        <v>0.0033449074074074076</v>
      </c>
    </row>
    <row r="22" spans="1:9" s="17" customFormat="1" ht="15" customHeight="1">
      <c r="A22" s="18">
        <v>19</v>
      </c>
      <c r="B22" s="19" t="s">
        <v>48</v>
      </c>
      <c r="C22" s="19" t="s">
        <v>25</v>
      </c>
      <c r="D22" s="20" t="s">
        <v>14</v>
      </c>
      <c r="E22" s="19" t="s">
        <v>15</v>
      </c>
      <c r="F22" s="21">
        <v>0.0175</v>
      </c>
      <c r="G22" s="20" t="str">
        <f t="shared" si="0"/>
        <v>4.12/km</v>
      </c>
      <c r="H22" s="21">
        <f t="shared" si="3"/>
        <v>0.0034143518518518524</v>
      </c>
      <c r="I22" s="21">
        <f t="shared" si="2"/>
        <v>0.003402777777777779</v>
      </c>
    </row>
    <row r="23" spans="1:9" s="17" customFormat="1" ht="15" customHeight="1">
      <c r="A23" s="18">
        <v>20</v>
      </c>
      <c r="B23" s="19" t="s">
        <v>49</v>
      </c>
      <c r="C23" s="19" t="s">
        <v>27</v>
      </c>
      <c r="D23" s="20" t="s">
        <v>14</v>
      </c>
      <c r="E23" s="19" t="s">
        <v>15</v>
      </c>
      <c r="F23" s="21">
        <v>0.017511574074074075</v>
      </c>
      <c r="G23" s="20" t="str">
        <f t="shared" si="0"/>
        <v>4.12/km</v>
      </c>
      <c r="H23" s="21">
        <f t="shared" si="3"/>
        <v>0.003425925925925926</v>
      </c>
      <c r="I23" s="21">
        <f t="shared" si="2"/>
        <v>0.0034143518518518524</v>
      </c>
    </row>
    <row r="24" spans="1:9" s="17" customFormat="1" ht="15" customHeight="1">
      <c r="A24" s="18">
        <v>21</v>
      </c>
      <c r="B24" s="19" t="s">
        <v>50</v>
      </c>
      <c r="C24" s="19" t="s">
        <v>27</v>
      </c>
      <c r="D24" s="20" t="s">
        <v>14</v>
      </c>
      <c r="E24" s="19" t="s">
        <v>15</v>
      </c>
      <c r="F24" s="21">
        <v>0.01752314814814815</v>
      </c>
      <c r="G24" s="20" t="str">
        <f t="shared" si="0"/>
        <v>4.12/km</v>
      </c>
      <c r="H24" s="21">
        <f t="shared" si="3"/>
        <v>0.0035532407407407388</v>
      </c>
      <c r="I24" s="21">
        <f t="shared" si="2"/>
        <v>0.003425925925925926</v>
      </c>
    </row>
    <row r="25" spans="1:9" s="17" customFormat="1" ht="15" customHeight="1">
      <c r="A25" s="18">
        <v>22</v>
      </c>
      <c r="B25" s="19" t="s">
        <v>51</v>
      </c>
      <c r="C25" s="19" t="s">
        <v>52</v>
      </c>
      <c r="D25" s="20" t="s">
        <v>14</v>
      </c>
      <c r="E25" s="19" t="s">
        <v>15</v>
      </c>
      <c r="F25" s="21">
        <v>0.01765046296296296</v>
      </c>
      <c r="G25" s="20" t="str">
        <f t="shared" si="0"/>
        <v>4.14/km</v>
      </c>
      <c r="H25" s="21">
        <f aca="true" t="shared" si="4" ref="H25:H56">F27-$F$4</f>
        <v>0.0038888888888888896</v>
      </c>
      <c r="I25" s="21">
        <f t="shared" si="2"/>
        <v>0.0035532407407407388</v>
      </c>
    </row>
    <row r="26" spans="1:9" s="17" customFormat="1" ht="15" customHeight="1">
      <c r="A26" s="18">
        <v>23</v>
      </c>
      <c r="B26" s="19" t="s">
        <v>53</v>
      </c>
      <c r="C26" s="19" t="s">
        <v>54</v>
      </c>
      <c r="D26" s="20" t="s">
        <v>14</v>
      </c>
      <c r="E26" s="19" t="s">
        <v>15</v>
      </c>
      <c r="F26" s="21">
        <v>0.017766203703703704</v>
      </c>
      <c r="G26" s="20" t="str">
        <f t="shared" si="0"/>
        <v>4.16/km</v>
      </c>
      <c r="H26" s="21">
        <f t="shared" si="4"/>
        <v>0.004108796296296294</v>
      </c>
      <c r="I26" s="21">
        <f t="shared" si="2"/>
        <v>0.0036689814814814814</v>
      </c>
    </row>
    <row r="27" spans="1:9" s="22" customFormat="1" ht="15" customHeight="1">
      <c r="A27" s="18">
        <v>24</v>
      </c>
      <c r="B27" s="19" t="s">
        <v>55</v>
      </c>
      <c r="C27" s="19" t="s">
        <v>56</v>
      </c>
      <c r="D27" s="20" t="s">
        <v>57</v>
      </c>
      <c r="E27" s="19" t="s">
        <v>15</v>
      </c>
      <c r="F27" s="21">
        <v>0.017986111111111112</v>
      </c>
      <c r="G27" s="20" t="str">
        <f t="shared" si="0"/>
        <v>4.19/km</v>
      </c>
      <c r="H27" s="21">
        <f t="shared" si="4"/>
        <v>0.004247685185185184</v>
      </c>
      <c r="I27" s="21">
        <f t="shared" si="2"/>
        <v>0</v>
      </c>
    </row>
    <row r="28" spans="1:9" s="17" customFormat="1" ht="15" customHeight="1">
      <c r="A28" s="18">
        <v>25</v>
      </c>
      <c r="B28" s="19" t="s">
        <v>58</v>
      </c>
      <c r="C28" s="19" t="s">
        <v>59</v>
      </c>
      <c r="D28" s="20" t="s">
        <v>57</v>
      </c>
      <c r="E28" s="19" t="s">
        <v>15</v>
      </c>
      <c r="F28" s="21">
        <v>0.018206018518518517</v>
      </c>
      <c r="G28" s="20" t="str">
        <f t="shared" si="0"/>
        <v>4.22/km</v>
      </c>
      <c r="H28" s="21">
        <f t="shared" si="4"/>
        <v>0.0043055555555555555</v>
      </c>
      <c r="I28" s="21">
        <f t="shared" si="2"/>
        <v>0.00021990740740740478</v>
      </c>
    </row>
    <row r="29" spans="1:9" s="17" customFormat="1" ht="15" customHeight="1">
      <c r="A29" s="18">
        <v>26</v>
      </c>
      <c r="B29" s="19" t="s">
        <v>60</v>
      </c>
      <c r="C29" s="19" t="s">
        <v>25</v>
      </c>
      <c r="D29" s="20" t="s">
        <v>14</v>
      </c>
      <c r="E29" s="19" t="s">
        <v>15</v>
      </c>
      <c r="F29" s="21">
        <v>0.018344907407407407</v>
      </c>
      <c r="G29" s="20" t="str">
        <f t="shared" si="0"/>
        <v>4.24/km</v>
      </c>
      <c r="H29" s="21">
        <f t="shared" si="4"/>
        <v>0.004421296296296295</v>
      </c>
      <c r="I29" s="21">
        <f t="shared" si="2"/>
        <v>0.004247685185185184</v>
      </c>
    </row>
    <row r="30" spans="1:9" s="17" customFormat="1" ht="15" customHeight="1">
      <c r="A30" s="18">
        <v>27</v>
      </c>
      <c r="B30" s="19" t="s">
        <v>61</v>
      </c>
      <c r="C30" s="19" t="s">
        <v>52</v>
      </c>
      <c r="D30" s="20" t="s">
        <v>14</v>
      </c>
      <c r="E30" s="19" t="s">
        <v>15</v>
      </c>
      <c r="F30" s="21">
        <v>0.01840277777777778</v>
      </c>
      <c r="G30" s="20" t="str">
        <f t="shared" si="0"/>
        <v>4.25/km</v>
      </c>
      <c r="H30" s="21">
        <f t="shared" si="4"/>
        <v>0.00449074074074074</v>
      </c>
      <c r="I30" s="21">
        <f t="shared" si="2"/>
        <v>0.0043055555555555555</v>
      </c>
    </row>
    <row r="31" spans="1:9" s="17" customFormat="1" ht="15" customHeight="1">
      <c r="A31" s="18">
        <v>28</v>
      </c>
      <c r="B31" s="19" t="s">
        <v>62</v>
      </c>
      <c r="C31" s="19" t="s">
        <v>63</v>
      </c>
      <c r="D31" s="20" t="s">
        <v>14</v>
      </c>
      <c r="E31" s="19" t="s">
        <v>15</v>
      </c>
      <c r="F31" s="21">
        <v>0.018518518518518517</v>
      </c>
      <c r="G31" s="20" t="str">
        <f t="shared" si="0"/>
        <v>4.27/km</v>
      </c>
      <c r="H31" s="21">
        <f t="shared" si="4"/>
        <v>0.004537037037037037</v>
      </c>
      <c r="I31" s="21">
        <f t="shared" si="2"/>
        <v>0.004421296296296295</v>
      </c>
    </row>
    <row r="32" spans="1:9" s="17" customFormat="1" ht="15" customHeight="1">
      <c r="A32" s="18">
        <v>29</v>
      </c>
      <c r="B32" s="19" t="s">
        <v>64</v>
      </c>
      <c r="C32" s="19" t="s">
        <v>65</v>
      </c>
      <c r="D32" s="20" t="s">
        <v>14</v>
      </c>
      <c r="E32" s="19" t="s">
        <v>15</v>
      </c>
      <c r="F32" s="21">
        <v>0.018587962962962962</v>
      </c>
      <c r="G32" s="20" t="str">
        <f t="shared" si="0"/>
        <v>4.28/km</v>
      </c>
      <c r="H32" s="21">
        <f t="shared" si="4"/>
        <v>0.00466435185185185</v>
      </c>
      <c r="I32" s="21">
        <f t="shared" si="2"/>
        <v>0.00449074074074074</v>
      </c>
    </row>
    <row r="33" spans="1:9" s="17" customFormat="1" ht="15" customHeight="1">
      <c r="A33" s="18">
        <v>30</v>
      </c>
      <c r="B33" s="19" t="s">
        <v>66</v>
      </c>
      <c r="C33" s="19" t="s">
        <v>25</v>
      </c>
      <c r="D33" s="20" t="s">
        <v>14</v>
      </c>
      <c r="E33" s="19" t="s">
        <v>15</v>
      </c>
      <c r="F33" s="21">
        <v>0.01863425925925926</v>
      </c>
      <c r="G33" s="20" t="str">
        <f t="shared" si="0"/>
        <v>4.28/km</v>
      </c>
      <c r="H33" s="21">
        <f t="shared" si="4"/>
        <v>0.004733796296296295</v>
      </c>
      <c r="I33" s="21">
        <f t="shared" si="2"/>
        <v>0.004537037037037037</v>
      </c>
    </row>
    <row r="34" spans="1:9" s="17" customFormat="1" ht="15" customHeight="1">
      <c r="A34" s="18">
        <v>31</v>
      </c>
      <c r="B34" s="19" t="s">
        <v>67</v>
      </c>
      <c r="C34" s="19" t="s">
        <v>68</v>
      </c>
      <c r="D34" s="20" t="s">
        <v>14</v>
      </c>
      <c r="E34" s="19" t="s">
        <v>15</v>
      </c>
      <c r="F34" s="21">
        <v>0.018761574074074073</v>
      </c>
      <c r="G34" s="20" t="str">
        <f t="shared" si="0"/>
        <v>4.30/km</v>
      </c>
      <c r="H34" s="21">
        <f t="shared" si="4"/>
        <v>0.004756944444444446</v>
      </c>
      <c r="I34" s="21">
        <f t="shared" si="2"/>
        <v>0.00466435185185185</v>
      </c>
    </row>
    <row r="35" spans="1:9" s="17" customFormat="1" ht="15" customHeight="1">
      <c r="A35" s="18">
        <v>32</v>
      </c>
      <c r="B35" s="19" t="s">
        <v>69</v>
      </c>
      <c r="C35" s="19" t="s">
        <v>70</v>
      </c>
      <c r="D35" s="20" t="s">
        <v>14</v>
      </c>
      <c r="E35" s="19" t="s">
        <v>15</v>
      </c>
      <c r="F35" s="21">
        <v>0.018831018518518518</v>
      </c>
      <c r="G35" s="20" t="str">
        <f t="shared" si="0"/>
        <v>4.31/km</v>
      </c>
      <c r="H35" s="21">
        <f t="shared" si="4"/>
        <v>0.005046296296296295</v>
      </c>
      <c r="I35" s="21">
        <f t="shared" si="2"/>
        <v>0.004733796296296295</v>
      </c>
    </row>
    <row r="36" spans="1:9" s="17" customFormat="1" ht="15" customHeight="1">
      <c r="A36" s="18">
        <v>33</v>
      </c>
      <c r="B36" s="19" t="s">
        <v>71</v>
      </c>
      <c r="C36" s="19" t="s">
        <v>72</v>
      </c>
      <c r="D36" s="20" t="s">
        <v>14</v>
      </c>
      <c r="E36" s="19" t="s">
        <v>15</v>
      </c>
      <c r="F36" s="21">
        <v>0.01885416666666667</v>
      </c>
      <c r="G36" s="20" t="str">
        <f aca="true" t="shared" si="5" ref="G36:G67">TEXT(INT((HOUR(F36)*3600+MINUTE(F36)*60+SECOND(F36))/$I$2/60),"0")&amp;"."&amp;TEXT(MOD((HOUR(F36)*3600+MINUTE(F36)*60+SECOND(F36))/$I$2,60),"00")&amp;"/km"</f>
        <v>4.32/km</v>
      </c>
      <c r="H36" s="21">
        <f t="shared" si="4"/>
        <v>0.005069444444444442</v>
      </c>
      <c r="I36" s="21">
        <f t="shared" si="2"/>
        <v>0.004756944444444446</v>
      </c>
    </row>
    <row r="37" spans="1:9" s="17" customFormat="1" ht="15" customHeight="1">
      <c r="A37" s="18">
        <v>34</v>
      </c>
      <c r="B37" s="19" t="s">
        <v>73</v>
      </c>
      <c r="C37" s="19" t="s">
        <v>54</v>
      </c>
      <c r="D37" s="20" t="s">
        <v>14</v>
      </c>
      <c r="E37" s="19" t="s">
        <v>15</v>
      </c>
      <c r="F37" s="21">
        <v>0.019143518518518518</v>
      </c>
      <c r="G37" s="20" t="str">
        <f t="shared" si="5"/>
        <v>4.36/km</v>
      </c>
      <c r="H37" s="21">
        <f t="shared" si="4"/>
        <v>0.00511574074074074</v>
      </c>
      <c r="I37" s="21">
        <f aca="true" t="shared" si="6" ref="I37:I68">F37-INDEX($F$4:$F$500,MATCH(D37,$D$4:$D$500,0))</f>
        <v>0.005046296296296295</v>
      </c>
    </row>
    <row r="38" spans="1:9" s="17" customFormat="1" ht="15" customHeight="1">
      <c r="A38" s="18">
        <v>35</v>
      </c>
      <c r="B38" s="19" t="s">
        <v>74</v>
      </c>
      <c r="C38" s="19" t="s">
        <v>21</v>
      </c>
      <c r="D38" s="20" t="s">
        <v>14</v>
      </c>
      <c r="E38" s="19" t="s">
        <v>15</v>
      </c>
      <c r="F38" s="21">
        <v>0.019166666666666665</v>
      </c>
      <c r="G38" s="20" t="str">
        <f t="shared" si="5"/>
        <v>4.36/km</v>
      </c>
      <c r="H38" s="21">
        <f t="shared" si="4"/>
        <v>0.005289351851851851</v>
      </c>
      <c r="I38" s="21">
        <f t="shared" si="6"/>
        <v>0.005069444444444442</v>
      </c>
    </row>
    <row r="39" spans="1:9" s="17" customFormat="1" ht="15" customHeight="1">
      <c r="A39" s="18">
        <v>36</v>
      </c>
      <c r="B39" s="19" t="s">
        <v>75</v>
      </c>
      <c r="C39" s="19" t="s">
        <v>65</v>
      </c>
      <c r="D39" s="20" t="s">
        <v>14</v>
      </c>
      <c r="E39" s="19" t="s">
        <v>15</v>
      </c>
      <c r="F39" s="21">
        <v>0.019212962962962963</v>
      </c>
      <c r="G39" s="20" t="str">
        <f t="shared" si="5"/>
        <v>4.37/km</v>
      </c>
      <c r="H39" s="21">
        <f t="shared" si="4"/>
        <v>0.005474537037037038</v>
      </c>
      <c r="I39" s="21">
        <f t="shared" si="6"/>
        <v>0.00511574074074074</v>
      </c>
    </row>
    <row r="40" spans="1:9" s="17" customFormat="1" ht="15" customHeight="1">
      <c r="A40" s="18">
        <v>37</v>
      </c>
      <c r="B40" s="19" t="s">
        <v>76</v>
      </c>
      <c r="C40" s="19" t="s">
        <v>25</v>
      </c>
      <c r="D40" s="20" t="s">
        <v>14</v>
      </c>
      <c r="E40" s="19" t="s">
        <v>15</v>
      </c>
      <c r="F40" s="21">
        <v>0.019386574074074073</v>
      </c>
      <c r="G40" s="20" t="str">
        <f t="shared" si="5"/>
        <v>4.39/km</v>
      </c>
      <c r="H40" s="21">
        <f t="shared" si="4"/>
        <v>0.005486111111111112</v>
      </c>
      <c r="I40" s="21">
        <f t="shared" si="6"/>
        <v>0.005289351851851851</v>
      </c>
    </row>
    <row r="41" spans="1:9" s="17" customFormat="1" ht="15" customHeight="1">
      <c r="A41" s="18">
        <v>38</v>
      </c>
      <c r="B41" s="19" t="s">
        <v>77</v>
      </c>
      <c r="C41" s="19" t="s">
        <v>65</v>
      </c>
      <c r="D41" s="20" t="s">
        <v>14</v>
      </c>
      <c r="E41" s="19" t="s">
        <v>15</v>
      </c>
      <c r="F41" s="21">
        <v>0.01957175925925926</v>
      </c>
      <c r="G41" s="20" t="str">
        <f t="shared" si="5"/>
        <v>4.42/km</v>
      </c>
      <c r="H41" s="21">
        <f t="shared" si="4"/>
        <v>0.0055208333333333325</v>
      </c>
      <c r="I41" s="21">
        <f t="shared" si="6"/>
        <v>0.005474537037037038</v>
      </c>
    </row>
    <row r="42" spans="1:9" s="17" customFormat="1" ht="15" customHeight="1">
      <c r="A42" s="18">
        <v>39</v>
      </c>
      <c r="B42" s="19" t="s">
        <v>78</v>
      </c>
      <c r="C42" s="19" t="s">
        <v>79</v>
      </c>
      <c r="D42" s="20" t="s">
        <v>14</v>
      </c>
      <c r="E42" s="19" t="s">
        <v>15</v>
      </c>
      <c r="F42" s="21">
        <v>0.019583333333333335</v>
      </c>
      <c r="G42" s="20" t="str">
        <f t="shared" si="5"/>
        <v>4.42/km</v>
      </c>
      <c r="H42" s="21">
        <f t="shared" si="4"/>
        <v>0.005555555555555557</v>
      </c>
      <c r="I42" s="21">
        <f t="shared" si="6"/>
        <v>0.005486111111111112</v>
      </c>
    </row>
    <row r="43" spans="1:9" s="17" customFormat="1" ht="15" customHeight="1">
      <c r="A43" s="18">
        <v>40</v>
      </c>
      <c r="B43" s="19" t="s">
        <v>80</v>
      </c>
      <c r="C43" s="19" t="s">
        <v>81</v>
      </c>
      <c r="D43" s="20" t="s">
        <v>14</v>
      </c>
      <c r="E43" s="19" t="s">
        <v>15</v>
      </c>
      <c r="F43" s="21">
        <v>0.019618055555555555</v>
      </c>
      <c r="G43" s="20" t="str">
        <f t="shared" si="5"/>
        <v>4.43/km</v>
      </c>
      <c r="H43" s="21">
        <f t="shared" si="4"/>
        <v>0.005636574074074075</v>
      </c>
      <c r="I43" s="21">
        <f t="shared" si="6"/>
        <v>0.0055208333333333325</v>
      </c>
    </row>
    <row r="44" spans="1:9" s="17" customFormat="1" ht="15" customHeight="1">
      <c r="A44" s="18">
        <v>41</v>
      </c>
      <c r="B44" s="19" t="s">
        <v>82</v>
      </c>
      <c r="C44" s="19" t="s">
        <v>83</v>
      </c>
      <c r="D44" s="20" t="s">
        <v>14</v>
      </c>
      <c r="E44" s="19" t="s">
        <v>15</v>
      </c>
      <c r="F44" s="21">
        <v>0.01965277777777778</v>
      </c>
      <c r="G44" s="20" t="str">
        <f t="shared" si="5"/>
        <v>4.43/km</v>
      </c>
      <c r="H44" s="21">
        <f t="shared" si="4"/>
        <v>0.005659722222222222</v>
      </c>
      <c r="I44" s="21">
        <f t="shared" si="6"/>
        <v>0.005555555555555557</v>
      </c>
    </row>
    <row r="45" spans="1:9" s="17" customFormat="1" ht="15" customHeight="1">
      <c r="A45" s="18">
        <v>42</v>
      </c>
      <c r="B45" s="19" t="s">
        <v>84</v>
      </c>
      <c r="C45" s="19" t="s">
        <v>85</v>
      </c>
      <c r="D45" s="20" t="s">
        <v>14</v>
      </c>
      <c r="E45" s="19" t="s">
        <v>15</v>
      </c>
      <c r="F45" s="21">
        <v>0.019733796296296298</v>
      </c>
      <c r="G45" s="20" t="str">
        <f t="shared" si="5"/>
        <v>4.44/km</v>
      </c>
      <c r="H45" s="21">
        <f t="shared" si="4"/>
        <v>0.005682870370370369</v>
      </c>
      <c r="I45" s="21">
        <f t="shared" si="6"/>
        <v>0.005636574074074075</v>
      </c>
    </row>
    <row r="46" spans="1:9" s="17" customFormat="1" ht="15" customHeight="1">
      <c r="A46" s="18">
        <v>43</v>
      </c>
      <c r="B46" s="19" t="s">
        <v>86</v>
      </c>
      <c r="C46" s="19" t="s">
        <v>27</v>
      </c>
      <c r="D46" s="20" t="s">
        <v>14</v>
      </c>
      <c r="E46" s="19" t="s">
        <v>15</v>
      </c>
      <c r="F46" s="21">
        <v>0.019756944444444445</v>
      </c>
      <c r="G46" s="20" t="str">
        <f t="shared" si="5"/>
        <v>4.45/km</v>
      </c>
      <c r="H46" s="21">
        <f t="shared" si="4"/>
        <v>0.005775462962962961</v>
      </c>
      <c r="I46" s="21">
        <f t="shared" si="6"/>
        <v>0.005659722222222222</v>
      </c>
    </row>
    <row r="47" spans="1:9" s="17" customFormat="1" ht="15" customHeight="1">
      <c r="A47" s="18">
        <v>44</v>
      </c>
      <c r="B47" s="19" t="s">
        <v>87</v>
      </c>
      <c r="C47" s="19" t="s">
        <v>88</v>
      </c>
      <c r="D47" s="20" t="s">
        <v>14</v>
      </c>
      <c r="E47" s="19" t="s">
        <v>15</v>
      </c>
      <c r="F47" s="21">
        <v>0.019780092592592592</v>
      </c>
      <c r="G47" s="20" t="str">
        <f t="shared" si="5"/>
        <v>4.45/km</v>
      </c>
      <c r="H47" s="21">
        <f t="shared" si="4"/>
        <v>0.005787037037037035</v>
      </c>
      <c r="I47" s="21">
        <f t="shared" si="6"/>
        <v>0.005682870370370369</v>
      </c>
    </row>
    <row r="48" spans="1:9" s="17" customFormat="1" ht="15" customHeight="1">
      <c r="A48" s="18">
        <v>45</v>
      </c>
      <c r="B48" s="19" t="s">
        <v>89</v>
      </c>
      <c r="C48" s="19" t="s">
        <v>90</v>
      </c>
      <c r="D48" s="20" t="s">
        <v>14</v>
      </c>
      <c r="E48" s="19" t="s">
        <v>15</v>
      </c>
      <c r="F48" s="21">
        <v>0.019872685185185184</v>
      </c>
      <c r="G48" s="20" t="str">
        <f t="shared" si="5"/>
        <v>4.46/km</v>
      </c>
      <c r="H48" s="21">
        <f t="shared" si="4"/>
        <v>0.00599537037037037</v>
      </c>
      <c r="I48" s="21">
        <f t="shared" si="6"/>
        <v>0.005775462962962961</v>
      </c>
    </row>
    <row r="49" spans="1:9" s="17" customFormat="1" ht="15" customHeight="1">
      <c r="A49" s="18">
        <v>46</v>
      </c>
      <c r="B49" s="19" t="s">
        <v>91</v>
      </c>
      <c r="C49" s="19" t="s">
        <v>92</v>
      </c>
      <c r="D49" s="20" t="s">
        <v>57</v>
      </c>
      <c r="E49" s="19" t="s">
        <v>15</v>
      </c>
      <c r="F49" s="21">
        <v>0.019884259259259258</v>
      </c>
      <c r="G49" s="20" t="str">
        <f t="shared" si="5"/>
        <v>4.46/km</v>
      </c>
      <c r="H49" s="21">
        <f t="shared" si="4"/>
        <v>0.006006944444444443</v>
      </c>
      <c r="I49" s="21">
        <f t="shared" si="6"/>
        <v>0.0018981481481481453</v>
      </c>
    </row>
    <row r="50" spans="1:9" s="17" customFormat="1" ht="15" customHeight="1">
      <c r="A50" s="18">
        <v>47</v>
      </c>
      <c r="B50" s="19" t="s">
        <v>93</v>
      </c>
      <c r="C50" s="19" t="s">
        <v>41</v>
      </c>
      <c r="D50" s="20" t="s">
        <v>14</v>
      </c>
      <c r="E50" s="19" t="s">
        <v>15</v>
      </c>
      <c r="F50" s="21">
        <v>0.020092592592592592</v>
      </c>
      <c r="G50" s="20" t="str">
        <f t="shared" si="5"/>
        <v>4.49/km</v>
      </c>
      <c r="H50" s="21">
        <f t="shared" si="4"/>
        <v>0.006018518518518517</v>
      </c>
      <c r="I50" s="21">
        <f t="shared" si="6"/>
        <v>0.00599537037037037</v>
      </c>
    </row>
    <row r="51" spans="1:9" s="17" customFormat="1" ht="15" customHeight="1">
      <c r="A51" s="18">
        <v>48</v>
      </c>
      <c r="B51" s="19" t="s">
        <v>94</v>
      </c>
      <c r="C51" s="19" t="s">
        <v>25</v>
      </c>
      <c r="D51" s="20" t="s">
        <v>14</v>
      </c>
      <c r="E51" s="19" t="s">
        <v>15</v>
      </c>
      <c r="F51" s="21">
        <v>0.020104166666666666</v>
      </c>
      <c r="G51" s="20" t="str">
        <f t="shared" si="5"/>
        <v>4.50/km</v>
      </c>
      <c r="H51" s="21">
        <f t="shared" si="4"/>
        <v>0.006157407407407407</v>
      </c>
      <c r="I51" s="21">
        <f t="shared" si="6"/>
        <v>0.006006944444444443</v>
      </c>
    </row>
    <row r="52" spans="1:9" s="17" customFormat="1" ht="15" customHeight="1">
      <c r="A52" s="18">
        <v>49</v>
      </c>
      <c r="B52" s="19" t="s">
        <v>95</v>
      </c>
      <c r="C52" s="19" t="s">
        <v>96</v>
      </c>
      <c r="D52" s="20" t="s">
        <v>57</v>
      </c>
      <c r="E52" s="19" t="s">
        <v>15</v>
      </c>
      <c r="F52" s="21">
        <v>0.02011574074074074</v>
      </c>
      <c r="G52" s="20" t="str">
        <f t="shared" si="5"/>
        <v>4.50/km</v>
      </c>
      <c r="H52" s="21">
        <f t="shared" si="4"/>
        <v>0.006192129629629631</v>
      </c>
      <c r="I52" s="21">
        <f t="shared" si="6"/>
        <v>0.002129629629629627</v>
      </c>
    </row>
    <row r="53" spans="1:9" s="23" customFormat="1" ht="15" customHeight="1">
      <c r="A53" s="18">
        <v>50</v>
      </c>
      <c r="B53" s="19" t="s">
        <v>97</v>
      </c>
      <c r="C53" s="19" t="s">
        <v>98</v>
      </c>
      <c r="D53" s="20" t="s">
        <v>57</v>
      </c>
      <c r="E53" s="19" t="s">
        <v>15</v>
      </c>
      <c r="F53" s="21">
        <v>0.02025462962962963</v>
      </c>
      <c r="G53" s="20" t="str">
        <f t="shared" si="5"/>
        <v>4.52/km</v>
      </c>
      <c r="H53" s="21">
        <f t="shared" si="4"/>
        <v>0.006377314814814815</v>
      </c>
      <c r="I53" s="21">
        <f t="shared" si="6"/>
        <v>0.002268518518518517</v>
      </c>
    </row>
    <row r="54" spans="1:9" s="17" customFormat="1" ht="15" customHeight="1">
      <c r="A54" s="18">
        <v>51</v>
      </c>
      <c r="B54" s="19" t="s">
        <v>99</v>
      </c>
      <c r="C54" s="19" t="s">
        <v>41</v>
      </c>
      <c r="D54" s="20" t="s">
        <v>14</v>
      </c>
      <c r="E54" s="19" t="s">
        <v>15</v>
      </c>
      <c r="F54" s="21">
        <v>0.020289351851851854</v>
      </c>
      <c r="G54" s="20" t="str">
        <f t="shared" si="5"/>
        <v>4.52/km</v>
      </c>
      <c r="H54" s="21">
        <f t="shared" si="4"/>
        <v>0.006388888888888888</v>
      </c>
      <c r="I54" s="21">
        <f t="shared" si="6"/>
        <v>0.006192129629629631</v>
      </c>
    </row>
    <row r="55" spans="1:9" s="17" customFormat="1" ht="15" customHeight="1">
      <c r="A55" s="18">
        <v>52</v>
      </c>
      <c r="B55" s="19" t="s">
        <v>100</v>
      </c>
      <c r="C55" s="19" t="s">
        <v>101</v>
      </c>
      <c r="D55" s="20" t="s">
        <v>57</v>
      </c>
      <c r="E55" s="19" t="s">
        <v>15</v>
      </c>
      <c r="F55" s="21">
        <v>0.020474537037037038</v>
      </c>
      <c r="G55" s="20" t="str">
        <f t="shared" si="5"/>
        <v>4.55/km</v>
      </c>
      <c r="H55" s="21">
        <f t="shared" si="4"/>
        <v>0.006400462962962962</v>
      </c>
      <c r="I55" s="21">
        <f t="shared" si="6"/>
        <v>0.002488425925925925</v>
      </c>
    </row>
    <row r="56" spans="1:9" s="17" customFormat="1" ht="15" customHeight="1">
      <c r="A56" s="18">
        <v>53</v>
      </c>
      <c r="B56" s="19" t="s">
        <v>102</v>
      </c>
      <c r="C56" s="19" t="s">
        <v>103</v>
      </c>
      <c r="D56" s="20" t="s">
        <v>57</v>
      </c>
      <c r="E56" s="19" t="s">
        <v>15</v>
      </c>
      <c r="F56" s="21">
        <v>0.02048611111111111</v>
      </c>
      <c r="G56" s="20" t="str">
        <f t="shared" si="5"/>
        <v>4.55/km</v>
      </c>
      <c r="H56" s="21">
        <f t="shared" si="4"/>
        <v>0.00644675925925926</v>
      </c>
      <c r="I56" s="21">
        <f t="shared" si="6"/>
        <v>0.0024999999999999988</v>
      </c>
    </row>
    <row r="57" spans="1:9" s="17" customFormat="1" ht="15" customHeight="1">
      <c r="A57" s="18">
        <v>54</v>
      </c>
      <c r="B57" s="19" t="s">
        <v>104</v>
      </c>
      <c r="C57" s="19" t="s">
        <v>105</v>
      </c>
      <c r="D57" s="20" t="s">
        <v>14</v>
      </c>
      <c r="E57" s="19" t="s">
        <v>15</v>
      </c>
      <c r="F57" s="21">
        <v>0.020497685185185185</v>
      </c>
      <c r="G57" s="20" t="str">
        <f t="shared" si="5"/>
        <v>4.55/km</v>
      </c>
      <c r="H57" s="21">
        <f aca="true" t="shared" si="7" ref="H57:H88">F59-$F$4</f>
        <v>0.006469907407407407</v>
      </c>
      <c r="I57" s="21">
        <f t="shared" si="6"/>
        <v>0.006400462962962962</v>
      </c>
    </row>
    <row r="58" spans="1:9" s="17" customFormat="1" ht="15" customHeight="1">
      <c r="A58" s="18">
        <v>55</v>
      </c>
      <c r="B58" s="19" t="s">
        <v>106</v>
      </c>
      <c r="C58" s="19" t="s">
        <v>56</v>
      </c>
      <c r="D58" s="20" t="s">
        <v>57</v>
      </c>
      <c r="E58" s="19" t="s">
        <v>15</v>
      </c>
      <c r="F58" s="21">
        <v>0.020543981481481483</v>
      </c>
      <c r="G58" s="20" t="str">
        <f t="shared" si="5"/>
        <v>4.56/km</v>
      </c>
      <c r="H58" s="21">
        <f t="shared" si="7"/>
        <v>0.006597222222222223</v>
      </c>
      <c r="I58" s="21">
        <f t="shared" si="6"/>
        <v>0.00255787037037037</v>
      </c>
    </row>
    <row r="59" spans="1:9" s="17" customFormat="1" ht="15" customHeight="1">
      <c r="A59" s="18">
        <v>56</v>
      </c>
      <c r="B59" s="19" t="s">
        <v>107</v>
      </c>
      <c r="C59" s="19" t="s">
        <v>108</v>
      </c>
      <c r="D59" s="20" t="s">
        <v>14</v>
      </c>
      <c r="E59" s="19" t="s">
        <v>15</v>
      </c>
      <c r="F59" s="21">
        <v>0.02056712962962963</v>
      </c>
      <c r="G59" s="20" t="str">
        <f t="shared" si="5"/>
        <v>4.56/km</v>
      </c>
      <c r="H59" s="21">
        <f t="shared" si="7"/>
        <v>0.00662037037037037</v>
      </c>
      <c r="I59" s="21">
        <f t="shared" si="6"/>
        <v>0.006469907407407407</v>
      </c>
    </row>
    <row r="60" spans="1:9" s="17" customFormat="1" ht="15" customHeight="1">
      <c r="A60" s="18">
        <v>57</v>
      </c>
      <c r="B60" s="19" t="s">
        <v>109</v>
      </c>
      <c r="C60" s="19" t="s">
        <v>110</v>
      </c>
      <c r="D60" s="20" t="s">
        <v>14</v>
      </c>
      <c r="E60" s="19" t="s">
        <v>15</v>
      </c>
      <c r="F60" s="21">
        <v>0.020694444444444446</v>
      </c>
      <c r="G60" s="20" t="str">
        <f t="shared" si="5"/>
        <v>4.58/km</v>
      </c>
      <c r="H60" s="21">
        <f t="shared" si="7"/>
        <v>0.006701388888888889</v>
      </c>
      <c r="I60" s="21">
        <f t="shared" si="6"/>
        <v>0.006597222222222223</v>
      </c>
    </row>
    <row r="61" spans="1:9" s="17" customFormat="1" ht="15" customHeight="1">
      <c r="A61" s="18">
        <v>58</v>
      </c>
      <c r="B61" s="19" t="s">
        <v>111</v>
      </c>
      <c r="C61" s="19" t="s">
        <v>112</v>
      </c>
      <c r="D61" s="20" t="s">
        <v>14</v>
      </c>
      <c r="E61" s="19" t="s">
        <v>15</v>
      </c>
      <c r="F61" s="21">
        <v>0.020717592592592593</v>
      </c>
      <c r="G61" s="20" t="str">
        <f t="shared" si="5"/>
        <v>4.58/km</v>
      </c>
      <c r="H61" s="21">
        <f t="shared" si="7"/>
        <v>0.006851851851851852</v>
      </c>
      <c r="I61" s="21">
        <f t="shared" si="6"/>
        <v>0.00662037037037037</v>
      </c>
    </row>
    <row r="62" spans="1:9" s="17" customFormat="1" ht="15" customHeight="1">
      <c r="A62" s="18">
        <v>59</v>
      </c>
      <c r="B62" s="19" t="s">
        <v>113</v>
      </c>
      <c r="C62" s="19" t="s">
        <v>114</v>
      </c>
      <c r="D62" s="20" t="s">
        <v>14</v>
      </c>
      <c r="E62" s="19" t="s">
        <v>15</v>
      </c>
      <c r="F62" s="21">
        <v>0.02079861111111111</v>
      </c>
      <c r="G62" s="20" t="str">
        <f t="shared" si="5"/>
        <v>4.60/km</v>
      </c>
      <c r="H62" s="21">
        <f t="shared" si="7"/>
        <v>0.006874999999999999</v>
      </c>
      <c r="I62" s="21">
        <f t="shared" si="6"/>
        <v>0.006701388888888889</v>
      </c>
    </row>
    <row r="63" spans="1:9" s="17" customFormat="1" ht="15" customHeight="1">
      <c r="A63" s="18">
        <v>60</v>
      </c>
      <c r="B63" s="19" t="s">
        <v>115</v>
      </c>
      <c r="C63" s="19" t="s">
        <v>116</v>
      </c>
      <c r="D63" s="20" t="s">
        <v>14</v>
      </c>
      <c r="E63" s="19" t="s">
        <v>15</v>
      </c>
      <c r="F63" s="21">
        <v>0.020949074074074075</v>
      </c>
      <c r="G63" s="20" t="str">
        <f t="shared" si="5"/>
        <v>5.02/km</v>
      </c>
      <c r="H63" s="21">
        <f t="shared" si="7"/>
        <v>0.006956018518518518</v>
      </c>
      <c r="I63" s="21">
        <f t="shared" si="6"/>
        <v>0.006851851851851852</v>
      </c>
    </row>
    <row r="64" spans="1:9" s="17" customFormat="1" ht="15" customHeight="1">
      <c r="A64" s="18">
        <v>61</v>
      </c>
      <c r="B64" s="19" t="s">
        <v>117</v>
      </c>
      <c r="C64" s="19" t="s">
        <v>118</v>
      </c>
      <c r="D64" s="20" t="s">
        <v>14</v>
      </c>
      <c r="E64" s="19" t="s">
        <v>15</v>
      </c>
      <c r="F64" s="21">
        <v>0.020972222222222222</v>
      </c>
      <c r="G64" s="20" t="str">
        <f t="shared" si="5"/>
        <v>5.02/km</v>
      </c>
      <c r="H64" s="21">
        <f t="shared" si="7"/>
        <v>0.006967592592592591</v>
      </c>
      <c r="I64" s="21">
        <f t="shared" si="6"/>
        <v>0.006874999999999999</v>
      </c>
    </row>
    <row r="65" spans="1:9" s="17" customFormat="1" ht="15" customHeight="1">
      <c r="A65" s="18">
        <v>62</v>
      </c>
      <c r="B65" s="19" t="s">
        <v>119</v>
      </c>
      <c r="C65" s="19" t="s">
        <v>83</v>
      </c>
      <c r="D65" s="20" t="s">
        <v>14</v>
      </c>
      <c r="E65" s="19" t="s">
        <v>15</v>
      </c>
      <c r="F65" s="21">
        <v>0.02105324074074074</v>
      </c>
      <c r="G65" s="20" t="str">
        <f t="shared" si="5"/>
        <v>5.03/km</v>
      </c>
      <c r="H65" s="21">
        <f t="shared" si="7"/>
        <v>0.006979166666666665</v>
      </c>
      <c r="I65" s="21">
        <f t="shared" si="6"/>
        <v>0.006956018518518518</v>
      </c>
    </row>
    <row r="66" spans="1:9" s="17" customFormat="1" ht="15" customHeight="1">
      <c r="A66" s="18">
        <v>63</v>
      </c>
      <c r="B66" s="19" t="s">
        <v>120</v>
      </c>
      <c r="C66" s="19" t="s">
        <v>121</v>
      </c>
      <c r="D66" s="20" t="s">
        <v>57</v>
      </c>
      <c r="E66" s="19" t="s">
        <v>15</v>
      </c>
      <c r="F66" s="21">
        <v>0.021064814814814814</v>
      </c>
      <c r="G66" s="20" t="str">
        <f t="shared" si="5"/>
        <v>5.03/km</v>
      </c>
      <c r="H66" s="21">
        <f t="shared" si="7"/>
        <v>0.007002314814814815</v>
      </c>
      <c r="I66" s="21">
        <f t="shared" si="6"/>
        <v>0.0030787037037037016</v>
      </c>
    </row>
    <row r="67" spans="1:9" s="17" customFormat="1" ht="15" customHeight="1">
      <c r="A67" s="18">
        <v>64</v>
      </c>
      <c r="B67" s="19" t="s">
        <v>122</v>
      </c>
      <c r="C67" s="19" t="s">
        <v>123</v>
      </c>
      <c r="D67" s="20" t="s">
        <v>57</v>
      </c>
      <c r="E67" s="19" t="s">
        <v>15</v>
      </c>
      <c r="F67" s="21">
        <v>0.021076388888888888</v>
      </c>
      <c r="G67" s="20" t="str">
        <f t="shared" si="5"/>
        <v>5.04/km</v>
      </c>
      <c r="H67" s="21">
        <f t="shared" si="7"/>
        <v>0.0070254629629629625</v>
      </c>
      <c r="I67" s="21">
        <f t="shared" si="6"/>
        <v>0.003090277777777775</v>
      </c>
    </row>
    <row r="68" spans="1:9" s="17" customFormat="1" ht="15" customHeight="1">
      <c r="A68" s="18">
        <v>65</v>
      </c>
      <c r="B68" s="19" t="s">
        <v>124</v>
      </c>
      <c r="C68" s="19" t="s">
        <v>23</v>
      </c>
      <c r="D68" s="20" t="s">
        <v>14</v>
      </c>
      <c r="E68" s="19" t="s">
        <v>15</v>
      </c>
      <c r="F68" s="21">
        <v>0.021099537037037038</v>
      </c>
      <c r="G68" s="20" t="str">
        <f aca="true" t="shared" si="8" ref="G68:G99">TEXT(INT((HOUR(F68)*3600+MINUTE(F68)*60+SECOND(F68))/$I$2/60),"0")&amp;"."&amp;TEXT(MOD((HOUR(F68)*3600+MINUTE(F68)*60+SECOND(F68))/$I$2,60),"00")&amp;"/km"</f>
        <v>5.04/km</v>
      </c>
      <c r="H68" s="21">
        <f t="shared" si="7"/>
        <v>0.007164351851851852</v>
      </c>
      <c r="I68" s="21">
        <f t="shared" si="6"/>
        <v>0.007002314814814815</v>
      </c>
    </row>
    <row r="69" spans="1:9" s="17" customFormat="1" ht="15" customHeight="1">
      <c r="A69" s="18">
        <v>66</v>
      </c>
      <c r="B69" s="19" t="s">
        <v>125</v>
      </c>
      <c r="C69" s="19" t="s">
        <v>126</v>
      </c>
      <c r="D69" s="20" t="s">
        <v>57</v>
      </c>
      <c r="E69" s="19" t="s">
        <v>15</v>
      </c>
      <c r="F69" s="21">
        <v>0.021122685185185185</v>
      </c>
      <c r="G69" s="20" t="str">
        <f t="shared" si="8"/>
        <v>5.04/km</v>
      </c>
      <c r="H69" s="21">
        <f t="shared" si="7"/>
        <v>0.007592592592592592</v>
      </c>
      <c r="I69" s="21">
        <f aca="true" t="shared" si="9" ref="I69:I100">F69-INDEX($F$4:$F$500,MATCH(D69,$D$4:$D$500,0))</f>
        <v>0.003136574074074073</v>
      </c>
    </row>
    <row r="70" spans="1:9" s="17" customFormat="1" ht="15" customHeight="1">
      <c r="A70" s="18">
        <v>67</v>
      </c>
      <c r="B70" s="19" t="s">
        <v>127</v>
      </c>
      <c r="C70" s="19" t="s">
        <v>128</v>
      </c>
      <c r="D70" s="20" t="s">
        <v>14</v>
      </c>
      <c r="E70" s="19" t="s">
        <v>15</v>
      </c>
      <c r="F70" s="21">
        <v>0.021261574074074075</v>
      </c>
      <c r="G70" s="20" t="str">
        <f t="shared" si="8"/>
        <v>5.06/km</v>
      </c>
      <c r="H70" s="21">
        <f t="shared" si="7"/>
        <v>0.007662037037037037</v>
      </c>
      <c r="I70" s="21">
        <f t="shared" si="9"/>
        <v>0.007164351851851852</v>
      </c>
    </row>
    <row r="71" spans="1:9" s="17" customFormat="1" ht="15" customHeight="1">
      <c r="A71" s="18">
        <v>68</v>
      </c>
      <c r="B71" s="19" t="s">
        <v>129</v>
      </c>
      <c r="C71" s="19" t="s">
        <v>41</v>
      </c>
      <c r="D71" s="20" t="s">
        <v>14</v>
      </c>
      <c r="E71" s="19" t="s">
        <v>15</v>
      </c>
      <c r="F71" s="21">
        <v>0.021689814814814815</v>
      </c>
      <c r="G71" s="20" t="str">
        <f t="shared" si="8"/>
        <v>5.12/km</v>
      </c>
      <c r="H71" s="21">
        <f t="shared" si="7"/>
        <v>0.007696759259259257</v>
      </c>
      <c r="I71" s="21">
        <f t="shared" si="9"/>
        <v>0.007592592592592592</v>
      </c>
    </row>
    <row r="72" spans="1:9" s="17" customFormat="1" ht="15" customHeight="1">
      <c r="A72" s="18">
        <v>69</v>
      </c>
      <c r="B72" s="19" t="s">
        <v>130</v>
      </c>
      <c r="C72" s="19" t="s">
        <v>131</v>
      </c>
      <c r="D72" s="20" t="s">
        <v>14</v>
      </c>
      <c r="E72" s="19" t="s">
        <v>15</v>
      </c>
      <c r="F72" s="21">
        <v>0.02175925925925926</v>
      </c>
      <c r="G72" s="20" t="str">
        <f t="shared" si="8"/>
        <v>5.13/km</v>
      </c>
      <c r="H72" s="21">
        <f t="shared" si="7"/>
        <v>0.007719907407407408</v>
      </c>
      <c r="I72" s="21">
        <f t="shared" si="9"/>
        <v>0.007662037037037037</v>
      </c>
    </row>
    <row r="73" spans="1:9" s="17" customFormat="1" ht="15" customHeight="1">
      <c r="A73" s="18">
        <v>70</v>
      </c>
      <c r="B73" s="19" t="s">
        <v>132</v>
      </c>
      <c r="C73" s="19" t="s">
        <v>133</v>
      </c>
      <c r="D73" s="20" t="s">
        <v>14</v>
      </c>
      <c r="E73" s="19" t="s">
        <v>15</v>
      </c>
      <c r="F73" s="21">
        <v>0.02179398148148148</v>
      </c>
      <c r="G73" s="20" t="str">
        <f t="shared" si="8"/>
        <v>5.14/km</v>
      </c>
      <c r="H73" s="21">
        <f t="shared" si="7"/>
        <v>0.007743055555555555</v>
      </c>
      <c r="I73" s="21">
        <f t="shared" si="9"/>
        <v>0.007696759259259257</v>
      </c>
    </row>
    <row r="74" spans="1:9" s="17" customFormat="1" ht="15" customHeight="1">
      <c r="A74" s="18">
        <v>71</v>
      </c>
      <c r="B74" s="19" t="s">
        <v>134</v>
      </c>
      <c r="C74" s="19" t="s">
        <v>17</v>
      </c>
      <c r="D74" s="20" t="s">
        <v>14</v>
      </c>
      <c r="E74" s="19" t="s">
        <v>15</v>
      </c>
      <c r="F74" s="21">
        <v>0.02181712962962963</v>
      </c>
      <c r="G74" s="20" t="str">
        <f t="shared" si="8"/>
        <v>5.14/km</v>
      </c>
      <c r="H74" s="21">
        <f t="shared" si="7"/>
        <v>0.007777777777777776</v>
      </c>
      <c r="I74" s="21">
        <f t="shared" si="9"/>
        <v>0.007719907407407408</v>
      </c>
    </row>
    <row r="75" spans="1:9" s="17" customFormat="1" ht="15" customHeight="1">
      <c r="A75" s="18">
        <v>72</v>
      </c>
      <c r="B75" s="19" t="s">
        <v>135</v>
      </c>
      <c r="C75" s="19" t="s">
        <v>21</v>
      </c>
      <c r="D75" s="20" t="s">
        <v>14</v>
      </c>
      <c r="E75" s="19" t="s">
        <v>15</v>
      </c>
      <c r="F75" s="21">
        <v>0.021840277777777778</v>
      </c>
      <c r="G75" s="20" t="str">
        <f t="shared" si="8"/>
        <v>5.15/km</v>
      </c>
      <c r="H75" s="21">
        <f t="shared" si="7"/>
        <v>0.007800925925925926</v>
      </c>
      <c r="I75" s="21">
        <f t="shared" si="9"/>
        <v>0.007743055555555555</v>
      </c>
    </row>
    <row r="76" spans="1:9" s="17" customFormat="1" ht="15" customHeight="1">
      <c r="A76" s="18">
        <v>73</v>
      </c>
      <c r="B76" s="19" t="s">
        <v>136</v>
      </c>
      <c r="C76" s="19" t="s">
        <v>137</v>
      </c>
      <c r="D76" s="20" t="s">
        <v>57</v>
      </c>
      <c r="E76" s="19" t="s">
        <v>15</v>
      </c>
      <c r="F76" s="21">
        <v>0.021875</v>
      </c>
      <c r="G76" s="20" t="str">
        <f t="shared" si="8"/>
        <v>5.15/km</v>
      </c>
      <c r="H76" s="21">
        <f t="shared" si="7"/>
        <v>0.007835648148148147</v>
      </c>
      <c r="I76" s="21">
        <f t="shared" si="9"/>
        <v>0.003888888888888886</v>
      </c>
    </row>
    <row r="77" spans="1:9" s="17" customFormat="1" ht="15" customHeight="1">
      <c r="A77" s="18">
        <v>74</v>
      </c>
      <c r="B77" s="19" t="s">
        <v>138</v>
      </c>
      <c r="C77" s="19" t="s">
        <v>139</v>
      </c>
      <c r="D77" s="20" t="s">
        <v>14</v>
      </c>
      <c r="E77" s="19" t="s">
        <v>15</v>
      </c>
      <c r="F77" s="21">
        <v>0.02189814814814815</v>
      </c>
      <c r="G77" s="20" t="str">
        <f t="shared" si="8"/>
        <v>5.15/km</v>
      </c>
      <c r="H77" s="21">
        <f t="shared" si="7"/>
        <v>0.007881944444444445</v>
      </c>
      <c r="I77" s="21">
        <f t="shared" si="9"/>
        <v>0.007800925925925926</v>
      </c>
    </row>
    <row r="78" spans="1:9" s="17" customFormat="1" ht="15" customHeight="1">
      <c r="A78" s="18">
        <v>75</v>
      </c>
      <c r="B78" s="19" t="s">
        <v>140</v>
      </c>
      <c r="C78" s="19" t="s">
        <v>141</v>
      </c>
      <c r="D78" s="20" t="s">
        <v>57</v>
      </c>
      <c r="E78" s="19" t="s">
        <v>15</v>
      </c>
      <c r="F78" s="21">
        <v>0.02193287037037037</v>
      </c>
      <c r="G78" s="20" t="str">
        <f t="shared" si="8"/>
        <v>5.16/km</v>
      </c>
      <c r="H78" s="21">
        <f t="shared" si="7"/>
        <v>0.00792824074074074</v>
      </c>
      <c r="I78" s="21">
        <f t="shared" si="9"/>
        <v>0.0039467592592592575</v>
      </c>
    </row>
    <row r="79" spans="1:9" s="17" customFormat="1" ht="15" customHeight="1">
      <c r="A79" s="18">
        <v>76</v>
      </c>
      <c r="B79" s="19" t="s">
        <v>142</v>
      </c>
      <c r="C79" s="19" t="s">
        <v>143</v>
      </c>
      <c r="D79" s="20" t="s">
        <v>57</v>
      </c>
      <c r="E79" s="19" t="s">
        <v>15</v>
      </c>
      <c r="F79" s="21">
        <v>0.021979166666666668</v>
      </c>
      <c r="G79" s="20" t="str">
        <f t="shared" si="8"/>
        <v>5.17/km</v>
      </c>
      <c r="H79" s="21">
        <f t="shared" si="7"/>
        <v>0.007939814814814813</v>
      </c>
      <c r="I79" s="21">
        <f t="shared" si="9"/>
        <v>0.003993055555555555</v>
      </c>
    </row>
    <row r="80" spans="1:9" s="23" customFormat="1" ht="15" customHeight="1">
      <c r="A80" s="18">
        <v>77</v>
      </c>
      <c r="B80" s="19" t="s">
        <v>144</v>
      </c>
      <c r="C80" s="19" t="s">
        <v>145</v>
      </c>
      <c r="D80" s="20" t="s">
        <v>57</v>
      </c>
      <c r="E80" s="19" t="s">
        <v>15</v>
      </c>
      <c r="F80" s="21">
        <v>0.022025462962962962</v>
      </c>
      <c r="G80" s="20" t="str">
        <f t="shared" si="8"/>
        <v>5.17/km</v>
      </c>
      <c r="H80" s="21">
        <f t="shared" si="7"/>
        <v>0.00795138888888889</v>
      </c>
      <c r="I80" s="21">
        <f t="shared" si="9"/>
        <v>0.0040393518518518495</v>
      </c>
    </row>
    <row r="81" spans="1:9" s="17" customFormat="1" ht="15" customHeight="1">
      <c r="A81" s="18">
        <v>78</v>
      </c>
      <c r="B81" s="19" t="s">
        <v>146</v>
      </c>
      <c r="C81" s="19" t="s">
        <v>147</v>
      </c>
      <c r="D81" s="20" t="s">
        <v>57</v>
      </c>
      <c r="E81" s="19" t="s">
        <v>15</v>
      </c>
      <c r="F81" s="21">
        <v>0.022037037037037036</v>
      </c>
      <c r="G81" s="20" t="str">
        <f t="shared" si="8"/>
        <v>5.17/km</v>
      </c>
      <c r="H81" s="21">
        <f t="shared" si="7"/>
        <v>0.008067129629629629</v>
      </c>
      <c r="I81" s="21">
        <f t="shared" si="9"/>
        <v>0.004050925925925923</v>
      </c>
    </row>
    <row r="82" spans="1:9" s="17" customFormat="1" ht="15" customHeight="1">
      <c r="A82" s="18">
        <v>79</v>
      </c>
      <c r="B82" s="19" t="s">
        <v>148</v>
      </c>
      <c r="C82" s="19" t="s">
        <v>52</v>
      </c>
      <c r="D82" s="20" t="s">
        <v>14</v>
      </c>
      <c r="E82" s="19" t="s">
        <v>15</v>
      </c>
      <c r="F82" s="21">
        <v>0.022048611111111113</v>
      </c>
      <c r="G82" s="20" t="str">
        <f t="shared" si="8"/>
        <v>5.18/km</v>
      </c>
      <c r="H82" s="21">
        <f t="shared" si="7"/>
        <v>0.008356481481481482</v>
      </c>
      <c r="I82" s="21">
        <f t="shared" si="9"/>
        <v>0.00795138888888889</v>
      </c>
    </row>
    <row r="83" spans="1:9" s="17" customFormat="1" ht="15" customHeight="1">
      <c r="A83" s="18">
        <v>80</v>
      </c>
      <c r="B83" s="19" t="s">
        <v>149</v>
      </c>
      <c r="C83" s="19" t="s">
        <v>150</v>
      </c>
      <c r="D83" s="20" t="s">
        <v>57</v>
      </c>
      <c r="E83" s="19" t="s">
        <v>15</v>
      </c>
      <c r="F83" s="21">
        <v>0.022164351851851852</v>
      </c>
      <c r="G83" s="20" t="str">
        <f t="shared" si="8"/>
        <v>5.19/km</v>
      </c>
      <c r="H83" s="21">
        <f t="shared" si="7"/>
        <v>0.008495370370370368</v>
      </c>
      <c r="I83" s="21">
        <f t="shared" si="9"/>
        <v>0.004178240740740739</v>
      </c>
    </row>
    <row r="84" spans="1:9" ht="15" customHeight="1">
      <c r="A84" s="18">
        <v>81</v>
      </c>
      <c r="B84" s="19" t="s">
        <v>151</v>
      </c>
      <c r="C84" s="19" t="s">
        <v>41</v>
      </c>
      <c r="D84" s="20" t="s">
        <v>14</v>
      </c>
      <c r="E84" s="19" t="s">
        <v>15</v>
      </c>
      <c r="F84" s="21">
        <v>0.022453703703703705</v>
      </c>
      <c r="G84" s="20" t="str">
        <f t="shared" si="8"/>
        <v>5.23/km</v>
      </c>
      <c r="H84" s="21">
        <f t="shared" si="7"/>
        <v>0.008506944444444445</v>
      </c>
      <c r="I84" s="21">
        <f t="shared" si="9"/>
        <v>0.008356481481481482</v>
      </c>
    </row>
    <row r="85" spans="1:9" ht="15" customHeight="1">
      <c r="A85" s="18">
        <v>82</v>
      </c>
      <c r="B85" s="19" t="s">
        <v>152</v>
      </c>
      <c r="C85" s="19" t="s">
        <v>116</v>
      </c>
      <c r="D85" s="20" t="s">
        <v>14</v>
      </c>
      <c r="E85" s="19" t="s">
        <v>15</v>
      </c>
      <c r="F85" s="21">
        <v>0.02259259259259259</v>
      </c>
      <c r="G85" s="20" t="str">
        <f t="shared" si="8"/>
        <v>5.25/km</v>
      </c>
      <c r="H85" s="21">
        <f t="shared" si="7"/>
        <v>0.008738425925925924</v>
      </c>
      <c r="I85" s="21">
        <f t="shared" si="9"/>
        <v>0.008495370370370368</v>
      </c>
    </row>
    <row r="86" spans="1:9" ht="15" customHeight="1">
      <c r="A86" s="18">
        <v>83</v>
      </c>
      <c r="B86" s="19" t="s">
        <v>153</v>
      </c>
      <c r="C86" s="19" t="s">
        <v>154</v>
      </c>
      <c r="D86" s="20" t="s">
        <v>57</v>
      </c>
      <c r="E86" s="19" t="s">
        <v>15</v>
      </c>
      <c r="F86" s="21">
        <v>0.022604166666666668</v>
      </c>
      <c r="G86" s="20" t="str">
        <f t="shared" si="8"/>
        <v>5.26/km</v>
      </c>
      <c r="H86" s="21">
        <f t="shared" si="7"/>
        <v>0.008993055555555556</v>
      </c>
      <c r="I86" s="21">
        <f t="shared" si="9"/>
        <v>0.004618055555555556</v>
      </c>
    </row>
    <row r="87" spans="1:9" ht="15" customHeight="1">
      <c r="A87" s="18">
        <v>84</v>
      </c>
      <c r="B87" s="19" t="s">
        <v>155</v>
      </c>
      <c r="C87" s="19" t="s">
        <v>156</v>
      </c>
      <c r="D87" s="20" t="s">
        <v>14</v>
      </c>
      <c r="E87" s="19" t="s">
        <v>15</v>
      </c>
      <c r="F87" s="21">
        <v>0.022835648148148147</v>
      </c>
      <c r="G87" s="20" t="str">
        <f t="shared" si="8"/>
        <v>5.29/km</v>
      </c>
      <c r="H87" s="21">
        <f t="shared" si="7"/>
        <v>0.009398148148148149</v>
      </c>
      <c r="I87" s="21">
        <f t="shared" si="9"/>
        <v>0.008738425925925924</v>
      </c>
    </row>
    <row r="88" spans="1:9" ht="15" customHeight="1">
      <c r="A88" s="18">
        <v>85</v>
      </c>
      <c r="B88" s="19" t="s">
        <v>157</v>
      </c>
      <c r="C88" s="19" t="s">
        <v>158</v>
      </c>
      <c r="D88" s="20" t="s">
        <v>57</v>
      </c>
      <c r="E88" s="19" t="s">
        <v>15</v>
      </c>
      <c r="F88" s="21">
        <v>0.02309027777777778</v>
      </c>
      <c r="G88" s="20" t="str">
        <f t="shared" si="8"/>
        <v>5.33/km</v>
      </c>
      <c r="H88" s="21">
        <f t="shared" si="7"/>
        <v>0.009513888888888888</v>
      </c>
      <c r="I88" s="21">
        <f t="shared" si="9"/>
        <v>0.005104166666666667</v>
      </c>
    </row>
    <row r="89" spans="1:9" ht="15" customHeight="1">
      <c r="A89" s="18">
        <v>86</v>
      </c>
      <c r="B89" s="19" t="s">
        <v>159</v>
      </c>
      <c r="C89" s="19" t="s">
        <v>160</v>
      </c>
      <c r="D89" s="20" t="s">
        <v>14</v>
      </c>
      <c r="E89" s="19" t="s">
        <v>15</v>
      </c>
      <c r="F89" s="21">
        <v>0.02349537037037037</v>
      </c>
      <c r="G89" s="20" t="str">
        <f t="shared" si="8"/>
        <v>5.38/km</v>
      </c>
      <c r="H89" s="21">
        <f aca="true" t="shared" si="10" ref="H89:H114">F91-$F$4</f>
        <v>0.009618055555555553</v>
      </c>
      <c r="I89" s="21">
        <f t="shared" si="9"/>
        <v>0.009398148148148149</v>
      </c>
    </row>
    <row r="90" spans="1:9" ht="15" customHeight="1">
      <c r="A90" s="18">
        <v>87</v>
      </c>
      <c r="B90" s="19" t="s">
        <v>161</v>
      </c>
      <c r="C90" s="19" t="s">
        <v>54</v>
      </c>
      <c r="D90" s="20" t="s">
        <v>14</v>
      </c>
      <c r="E90" s="19" t="s">
        <v>15</v>
      </c>
      <c r="F90" s="21">
        <v>0.02361111111111111</v>
      </c>
      <c r="G90" s="20" t="str">
        <f t="shared" si="8"/>
        <v>5.40/km</v>
      </c>
      <c r="H90" s="21">
        <f t="shared" si="10"/>
        <v>0.009999999999999998</v>
      </c>
      <c r="I90" s="21">
        <f t="shared" si="9"/>
        <v>0.009513888888888888</v>
      </c>
    </row>
    <row r="91" spans="1:9" ht="15" customHeight="1">
      <c r="A91" s="18">
        <v>88</v>
      </c>
      <c r="B91" s="19" t="s">
        <v>162</v>
      </c>
      <c r="C91" s="19" t="s">
        <v>163</v>
      </c>
      <c r="D91" s="20" t="s">
        <v>57</v>
      </c>
      <c r="E91" s="19" t="s">
        <v>15</v>
      </c>
      <c r="F91" s="21">
        <v>0.023715277777777776</v>
      </c>
      <c r="G91" s="20" t="str">
        <f t="shared" si="8"/>
        <v>5.42/km</v>
      </c>
      <c r="H91" s="21">
        <f t="shared" si="10"/>
        <v>0.010416666666666668</v>
      </c>
      <c r="I91" s="21">
        <f t="shared" si="9"/>
        <v>0.005729166666666664</v>
      </c>
    </row>
    <row r="92" spans="1:9" ht="15" customHeight="1">
      <c r="A92" s="18">
        <v>89</v>
      </c>
      <c r="B92" s="19" t="s">
        <v>164</v>
      </c>
      <c r="C92" s="19" t="s">
        <v>165</v>
      </c>
      <c r="D92" s="20" t="s">
        <v>14</v>
      </c>
      <c r="E92" s="19" t="s">
        <v>15</v>
      </c>
      <c r="F92" s="21">
        <v>0.02409722222222222</v>
      </c>
      <c r="G92" s="20" t="str">
        <f t="shared" si="8"/>
        <v>5.47/km</v>
      </c>
      <c r="H92" s="21">
        <f t="shared" si="10"/>
        <v>0.010428240740740741</v>
      </c>
      <c r="I92" s="21">
        <f t="shared" si="9"/>
        <v>0.009999999999999998</v>
      </c>
    </row>
    <row r="93" spans="1:9" ht="15" customHeight="1">
      <c r="A93" s="18">
        <v>90</v>
      </c>
      <c r="B93" s="19" t="s">
        <v>166</v>
      </c>
      <c r="C93" s="19" t="s">
        <v>167</v>
      </c>
      <c r="D93" s="20" t="s">
        <v>57</v>
      </c>
      <c r="E93" s="19" t="s">
        <v>15</v>
      </c>
      <c r="F93" s="21">
        <v>0.02451388888888889</v>
      </c>
      <c r="G93" s="20" t="str">
        <f t="shared" si="8"/>
        <v>5.53/km</v>
      </c>
      <c r="H93" s="21">
        <f t="shared" si="10"/>
        <v>0.01050925925925926</v>
      </c>
      <c r="I93" s="21">
        <f t="shared" si="9"/>
        <v>0.006527777777777778</v>
      </c>
    </row>
    <row r="94" spans="1:9" ht="15" customHeight="1">
      <c r="A94" s="18">
        <v>91</v>
      </c>
      <c r="B94" s="19" t="s">
        <v>168</v>
      </c>
      <c r="C94" s="19" t="s">
        <v>27</v>
      </c>
      <c r="D94" s="20" t="s">
        <v>14</v>
      </c>
      <c r="E94" s="19" t="s">
        <v>15</v>
      </c>
      <c r="F94" s="21">
        <v>0.024525462962962964</v>
      </c>
      <c r="G94" s="20" t="str">
        <f t="shared" si="8"/>
        <v>5.53/km</v>
      </c>
      <c r="H94" s="21">
        <f t="shared" si="10"/>
        <v>0.010844907407407407</v>
      </c>
      <c r="I94" s="21">
        <f t="shared" si="9"/>
        <v>0.010428240740740741</v>
      </c>
    </row>
    <row r="95" spans="1:9" ht="15" customHeight="1">
      <c r="A95" s="18">
        <v>92</v>
      </c>
      <c r="B95" s="19" t="s">
        <v>169</v>
      </c>
      <c r="C95" s="19" t="s">
        <v>170</v>
      </c>
      <c r="D95" s="20" t="s">
        <v>57</v>
      </c>
      <c r="E95" s="19" t="s">
        <v>15</v>
      </c>
      <c r="F95" s="21">
        <v>0.024606481481481483</v>
      </c>
      <c r="G95" s="20" t="str">
        <f t="shared" si="8"/>
        <v>5.54/km</v>
      </c>
      <c r="H95" s="21">
        <f t="shared" si="10"/>
        <v>0.01085648148148148</v>
      </c>
      <c r="I95" s="21">
        <f t="shared" si="9"/>
        <v>0.00662037037037037</v>
      </c>
    </row>
    <row r="96" spans="1:9" ht="15" customHeight="1">
      <c r="A96" s="18">
        <v>93</v>
      </c>
      <c r="B96" s="19" t="s">
        <v>171</v>
      </c>
      <c r="C96" s="19" t="s">
        <v>172</v>
      </c>
      <c r="D96" s="20" t="s">
        <v>14</v>
      </c>
      <c r="E96" s="19" t="s">
        <v>15</v>
      </c>
      <c r="F96" s="21">
        <v>0.02494212962962963</v>
      </c>
      <c r="G96" s="20" t="str">
        <f t="shared" si="8"/>
        <v>5.59/km</v>
      </c>
      <c r="H96" s="21">
        <f t="shared" si="10"/>
        <v>0.011076388888888889</v>
      </c>
      <c r="I96" s="21">
        <f t="shared" si="9"/>
        <v>0.010844907407407407</v>
      </c>
    </row>
    <row r="97" spans="1:9" ht="15" customHeight="1">
      <c r="A97" s="18">
        <v>94</v>
      </c>
      <c r="B97" s="19" t="s">
        <v>173</v>
      </c>
      <c r="C97" s="19" t="s">
        <v>17</v>
      </c>
      <c r="D97" s="20" t="s">
        <v>14</v>
      </c>
      <c r="E97" s="19" t="s">
        <v>15</v>
      </c>
      <c r="F97" s="21">
        <v>0.024953703703703704</v>
      </c>
      <c r="G97" s="20" t="str">
        <f t="shared" si="8"/>
        <v>5.59/km</v>
      </c>
      <c r="H97" s="21">
        <f t="shared" si="10"/>
        <v>0.011655092592592592</v>
      </c>
      <c r="I97" s="21">
        <f t="shared" si="9"/>
        <v>0.01085648148148148</v>
      </c>
    </row>
    <row r="98" spans="1:9" ht="15" customHeight="1">
      <c r="A98" s="18">
        <v>95</v>
      </c>
      <c r="B98" s="19" t="s">
        <v>174</v>
      </c>
      <c r="C98" s="19" t="s">
        <v>175</v>
      </c>
      <c r="D98" s="20" t="s">
        <v>14</v>
      </c>
      <c r="E98" s="19" t="s">
        <v>15</v>
      </c>
      <c r="F98" s="21">
        <v>0.025173611111111112</v>
      </c>
      <c r="G98" s="20" t="str">
        <f t="shared" si="8"/>
        <v>6.03/km</v>
      </c>
      <c r="H98" s="21">
        <f t="shared" si="10"/>
        <v>0.011759259259259257</v>
      </c>
      <c r="I98" s="21">
        <f t="shared" si="9"/>
        <v>0.011076388888888889</v>
      </c>
    </row>
    <row r="99" spans="1:9" ht="15" customHeight="1">
      <c r="A99" s="18">
        <v>96</v>
      </c>
      <c r="B99" s="19" t="s">
        <v>176</v>
      </c>
      <c r="C99" s="19" t="s">
        <v>23</v>
      </c>
      <c r="D99" s="20" t="s">
        <v>14</v>
      </c>
      <c r="E99" s="19" t="s">
        <v>15</v>
      </c>
      <c r="F99" s="21">
        <v>0.025752314814814815</v>
      </c>
      <c r="G99" s="20" t="str">
        <f t="shared" si="8"/>
        <v>6.11/km</v>
      </c>
      <c r="H99" s="21">
        <f t="shared" si="10"/>
        <v>0.011828703703703702</v>
      </c>
      <c r="I99" s="21">
        <f t="shared" si="9"/>
        <v>0.011655092592592592</v>
      </c>
    </row>
    <row r="100" spans="1:9" ht="15" customHeight="1">
      <c r="A100" s="18">
        <v>97</v>
      </c>
      <c r="B100" s="19" t="s">
        <v>177</v>
      </c>
      <c r="C100" s="19" t="s">
        <v>178</v>
      </c>
      <c r="D100" s="20" t="s">
        <v>57</v>
      </c>
      <c r="E100" s="19" t="s">
        <v>15</v>
      </c>
      <c r="F100" s="21">
        <v>0.02585648148148148</v>
      </c>
      <c r="G100" s="20" t="str">
        <f>TEXT(INT((HOUR(F100)*3600+MINUTE(F100)*60+SECOND(F100))/$I$2/60),"0")&amp;"."&amp;TEXT(MOD((HOUR(F100)*3600+MINUTE(F100)*60+SECOND(F100))/$I$2,60),"00")&amp;"/km"</f>
        <v>6.12/km</v>
      </c>
      <c r="H100" s="21">
        <f t="shared" si="10"/>
        <v>0.013449074074074075</v>
      </c>
      <c r="I100" s="21">
        <f t="shared" si="9"/>
        <v>0.007870370370370368</v>
      </c>
    </row>
    <row r="101" spans="1:9" ht="15" customHeight="1">
      <c r="A101" s="18">
        <v>98</v>
      </c>
      <c r="B101" s="19" t="s">
        <v>93</v>
      </c>
      <c r="C101" s="19" t="s">
        <v>121</v>
      </c>
      <c r="D101" s="20" t="s">
        <v>57</v>
      </c>
      <c r="E101" s="19" t="s">
        <v>15</v>
      </c>
      <c r="F101" s="21">
        <v>0.025925925925925925</v>
      </c>
      <c r="G101" s="20" t="str">
        <f>TEXT(INT((HOUR(F101)*3600+MINUTE(F101)*60+SECOND(F101))/$I$2/60),"0")&amp;"."&amp;TEXT(MOD((HOUR(F101)*3600+MINUTE(F101)*60+SECOND(F101))/$I$2,60),"00")&amp;"/km"</f>
        <v>6.13/km</v>
      </c>
      <c r="H101" s="21">
        <f t="shared" si="10"/>
        <v>0.01398148148148148</v>
      </c>
      <c r="I101" s="21">
        <f aca="true" t="shared" si="11" ref="I101:I114">F101-INDEX($F$4:$F$500,MATCH(D101,$D$4:$D$500,0))</f>
        <v>0.007939814814814813</v>
      </c>
    </row>
    <row r="102" spans="1:9" ht="15" customHeight="1">
      <c r="A102" s="18">
        <v>99</v>
      </c>
      <c r="B102" s="19" t="s">
        <v>179</v>
      </c>
      <c r="C102" s="19" t="s">
        <v>180</v>
      </c>
      <c r="D102" s="20" t="s">
        <v>14</v>
      </c>
      <c r="E102" s="19" t="s">
        <v>15</v>
      </c>
      <c r="F102" s="21">
        <v>0.027546296296296298</v>
      </c>
      <c r="G102" s="20" t="str">
        <f>TEXT(INT((HOUR(F102)*3600+MINUTE(F102)*60+SECOND(F102))/$I$2/60),"0")&amp;"."&amp;TEXT(MOD((HOUR(F102)*3600+MINUTE(F102)*60+SECOND(F102))/$I$2,60),"00")&amp;"/km"</f>
        <v>6.37/km</v>
      </c>
      <c r="H102" s="21">
        <f t="shared" si="10"/>
        <v>0.013993055555555554</v>
      </c>
      <c r="I102" s="21">
        <f t="shared" si="11"/>
        <v>0.013449074074074075</v>
      </c>
    </row>
    <row r="103" spans="1:9" ht="15" customHeight="1">
      <c r="A103" s="18">
        <v>100</v>
      </c>
      <c r="B103" s="19" t="s">
        <v>181</v>
      </c>
      <c r="C103" s="19" t="s">
        <v>182</v>
      </c>
      <c r="D103" s="20" t="s">
        <v>57</v>
      </c>
      <c r="E103" s="19" t="s">
        <v>15</v>
      </c>
      <c r="F103" s="21">
        <v>0.028078703703703703</v>
      </c>
      <c r="G103" s="20" t="str">
        <f>TEXT(INT((HOUR(F103)*3600+MINUTE(F103)*60+SECOND(F103))/$I$2/60),"0")&amp;"."&amp;TEXT(MOD((HOUR(F103)*3600+MINUTE(F103)*60+SECOND(F103))/$I$2,60),"00")&amp;"/km"</f>
        <v>6.44/km</v>
      </c>
      <c r="H103" s="21">
        <f t="shared" si="10"/>
        <v>0.01412037037037037</v>
      </c>
      <c r="I103" s="21">
        <f t="shared" si="11"/>
        <v>0.01009259259259259</v>
      </c>
    </row>
    <row r="104" spans="1:9" ht="15" customHeight="1">
      <c r="A104" s="18">
        <v>101</v>
      </c>
      <c r="B104" s="19" t="s">
        <v>183</v>
      </c>
      <c r="C104" s="19" t="s">
        <v>184</v>
      </c>
      <c r="D104" s="20" t="s">
        <v>14</v>
      </c>
      <c r="E104" s="19" t="s">
        <v>15</v>
      </c>
      <c r="F104" s="21">
        <v>0.028090277777777777</v>
      </c>
      <c r="G104" s="20" t="str">
        <f>TEXT(INT((HOUR(F104)*3600+MINUTE(F104)*60+SECOND(F104))/$I$2/60),"0")&amp;"."&amp;TEXT(MOD((HOUR(F104)*3600+MINUTE(F104)*60+SECOND(F104))/$I$2,60),"00")&amp;"/km"</f>
        <v>6.45/km</v>
      </c>
      <c r="H104" s="21">
        <f t="shared" si="10"/>
        <v>0.014143518518518517</v>
      </c>
      <c r="I104" s="21">
        <f t="shared" si="11"/>
        <v>0.013993055555555554</v>
      </c>
    </row>
    <row r="105" spans="1:9" ht="15" customHeight="1">
      <c r="A105" s="18">
        <v>102</v>
      </c>
      <c r="B105" s="19" t="s">
        <v>185</v>
      </c>
      <c r="C105" s="19" t="s">
        <v>186</v>
      </c>
      <c r="D105" s="20" t="s">
        <v>57</v>
      </c>
      <c r="E105" s="19" t="s">
        <v>15</v>
      </c>
      <c r="F105" s="21">
        <v>0.028217592592592593</v>
      </c>
      <c r="G105" s="20" t="str">
        <f>TEXT(INT((HOUR(F105)*3600+MINUTE(F105)*60+SECOND(F105))/$I$2/60),"0")&amp;"."&amp;TEXT(MOD((HOUR(F105)*3600+MINUTE(F105)*60+SECOND(F105))/$I$2,60),"00")&amp;"/km"</f>
        <v>6.46/km</v>
      </c>
      <c r="H105" s="21">
        <f t="shared" si="10"/>
        <v>0.01415509259259259</v>
      </c>
      <c r="I105" s="21">
        <f t="shared" si="11"/>
        <v>0.01023148148148148</v>
      </c>
    </row>
    <row r="106" spans="1:9" ht="15" customHeight="1">
      <c r="A106" s="18">
        <v>103</v>
      </c>
      <c r="B106" s="19" t="s">
        <v>187</v>
      </c>
      <c r="C106" s="19" t="s">
        <v>116</v>
      </c>
      <c r="D106" s="20" t="s">
        <v>14</v>
      </c>
      <c r="E106" s="19" t="s">
        <v>15</v>
      </c>
      <c r="F106" s="21">
        <v>0.02824074074074074</v>
      </c>
      <c r="G106" s="20" t="str">
        <f>TEXT(INT((HOUR(F106)*3600+MINUTE(F106)*60+SECOND(F106))/$I$2/60),"0")&amp;"."&amp;TEXT(MOD((HOUR(F106)*3600+MINUTE(F106)*60+SECOND(F106))/$I$2,60),"00")&amp;"/km"</f>
        <v>6.47/km</v>
      </c>
      <c r="H106" s="21">
        <f t="shared" si="10"/>
        <v>0.014930555555555555</v>
      </c>
      <c r="I106" s="21">
        <f t="shared" si="11"/>
        <v>0.014143518518518517</v>
      </c>
    </row>
    <row r="107" spans="1:9" ht="15" customHeight="1">
      <c r="A107" s="18">
        <v>104</v>
      </c>
      <c r="B107" s="19" t="s">
        <v>188</v>
      </c>
      <c r="C107" s="19" t="s">
        <v>156</v>
      </c>
      <c r="D107" s="20" t="s">
        <v>14</v>
      </c>
      <c r="E107" s="19" t="s">
        <v>15</v>
      </c>
      <c r="F107" s="21">
        <v>0.028252314814814813</v>
      </c>
      <c r="G107" s="20" t="str">
        <f>TEXT(INT((HOUR(F107)*3600+MINUTE(F107)*60+SECOND(F107))/$I$2/60),"0")&amp;"."&amp;TEXT(MOD((HOUR(F107)*3600+MINUTE(F107)*60+SECOND(F107))/$I$2,60),"00")&amp;"/km"</f>
        <v>6.47/km</v>
      </c>
      <c r="H107" s="21">
        <f t="shared" si="10"/>
        <v>0.015231481481481481</v>
      </c>
      <c r="I107" s="21">
        <f t="shared" si="11"/>
        <v>0.01415509259259259</v>
      </c>
    </row>
    <row r="108" spans="1:9" ht="15" customHeight="1">
      <c r="A108" s="18">
        <v>105</v>
      </c>
      <c r="B108" s="19" t="s">
        <v>189</v>
      </c>
      <c r="C108" s="19" t="s">
        <v>23</v>
      </c>
      <c r="D108" s="20" t="s">
        <v>14</v>
      </c>
      <c r="E108" s="19" t="s">
        <v>15</v>
      </c>
      <c r="F108" s="21">
        <v>0.029027777777777777</v>
      </c>
      <c r="G108" s="20" t="str">
        <f>TEXT(INT((HOUR(F108)*3600+MINUTE(F108)*60+SECOND(F108))/$I$2/60),"0")&amp;"."&amp;TEXT(MOD((HOUR(F108)*3600+MINUTE(F108)*60+SECOND(F108))/$I$2,60),"00")&amp;"/km"</f>
        <v>6.58/km</v>
      </c>
      <c r="H108" s="21">
        <f t="shared" si="10"/>
        <v>0.017638888888888888</v>
      </c>
      <c r="I108" s="21">
        <f t="shared" si="11"/>
        <v>0.014930555555555555</v>
      </c>
    </row>
    <row r="109" spans="1:9" ht="15" customHeight="1">
      <c r="A109" s="18">
        <v>106</v>
      </c>
      <c r="B109" s="19" t="s">
        <v>190</v>
      </c>
      <c r="C109" s="19" t="s">
        <v>191</v>
      </c>
      <c r="D109" s="20" t="s">
        <v>57</v>
      </c>
      <c r="E109" s="19" t="s">
        <v>15</v>
      </c>
      <c r="F109" s="21">
        <v>0.029328703703703704</v>
      </c>
      <c r="G109" s="20" t="str">
        <f>TEXT(INT((HOUR(F109)*3600+MINUTE(F109)*60+SECOND(F109))/$I$2/60),"0")&amp;"."&amp;TEXT(MOD((HOUR(F109)*3600+MINUTE(F109)*60+SECOND(F109))/$I$2,60),"00")&amp;"/km"</f>
        <v>7.02/km</v>
      </c>
      <c r="H109" s="21">
        <f t="shared" si="10"/>
        <v>0.017870370370370373</v>
      </c>
      <c r="I109" s="21">
        <f t="shared" si="11"/>
        <v>0.011342592592592592</v>
      </c>
    </row>
    <row r="110" spans="1:9" ht="15" customHeight="1">
      <c r="A110" s="18">
        <v>107</v>
      </c>
      <c r="B110" s="19" t="s">
        <v>192</v>
      </c>
      <c r="C110" s="19" t="s">
        <v>25</v>
      </c>
      <c r="D110" s="20" t="s">
        <v>14</v>
      </c>
      <c r="E110" s="19" t="s">
        <v>15</v>
      </c>
      <c r="F110" s="21">
        <v>0.03173611111111111</v>
      </c>
      <c r="G110" s="20" t="str">
        <f>TEXT(INT((HOUR(F110)*3600+MINUTE(F110)*60+SECOND(F110))/$I$2/60),"0")&amp;"."&amp;TEXT(MOD((HOUR(F110)*3600+MINUTE(F110)*60+SECOND(F110))/$I$2,60),"00")&amp;"/km"</f>
        <v>7.37/km</v>
      </c>
      <c r="H110" s="21">
        <f t="shared" si="10"/>
        <v>0.01798611111111111</v>
      </c>
      <c r="I110" s="21">
        <f t="shared" si="11"/>
        <v>0.017638888888888888</v>
      </c>
    </row>
    <row r="111" spans="1:9" ht="15" customHeight="1">
      <c r="A111" s="18">
        <v>108</v>
      </c>
      <c r="B111" s="19" t="s">
        <v>193</v>
      </c>
      <c r="C111" s="19" t="s">
        <v>194</v>
      </c>
      <c r="D111" s="20" t="s">
        <v>57</v>
      </c>
      <c r="E111" s="19" t="s">
        <v>15</v>
      </c>
      <c r="F111" s="21">
        <v>0.031967592592592596</v>
      </c>
      <c r="G111" s="20" t="str">
        <f>TEXT(INT((HOUR(F111)*3600+MINUTE(F111)*60+SECOND(F111))/$I$2/60),"0")&amp;"."&amp;TEXT(MOD((HOUR(F111)*3600+MINUTE(F111)*60+SECOND(F111))/$I$2,60),"00")&amp;"/km"</f>
        <v>7.40/km</v>
      </c>
      <c r="H111" s="21">
        <f t="shared" si="10"/>
        <v>0.018125</v>
      </c>
      <c r="I111" s="21">
        <f t="shared" si="11"/>
        <v>0.013981481481481484</v>
      </c>
    </row>
    <row r="112" spans="1:9" ht="15" customHeight="1">
      <c r="A112" s="18">
        <v>109</v>
      </c>
      <c r="B112" s="19" t="s">
        <v>195</v>
      </c>
      <c r="C112" s="19" t="s">
        <v>92</v>
      </c>
      <c r="D112" s="20" t="s">
        <v>57</v>
      </c>
      <c r="E112" s="19" t="s">
        <v>15</v>
      </c>
      <c r="F112" s="21">
        <v>0.03208333333333333</v>
      </c>
      <c r="G112" s="20" t="str">
        <f>TEXT(INT((HOUR(F112)*3600+MINUTE(F112)*60+SECOND(F112))/$I$2/60),"0")&amp;"."&amp;TEXT(MOD((HOUR(F112)*3600+MINUTE(F112)*60+SECOND(F112))/$I$2,60),"00")&amp;"/km"</f>
        <v>7.42/km</v>
      </c>
      <c r="H112" s="21">
        <f t="shared" si="10"/>
        <v>0.020625</v>
      </c>
      <c r="I112" s="21">
        <f t="shared" si="11"/>
        <v>0.01409722222222222</v>
      </c>
    </row>
    <row r="113" spans="1:9" ht="15" customHeight="1">
      <c r="A113" s="18">
        <v>110</v>
      </c>
      <c r="B113" s="19" t="s">
        <v>196</v>
      </c>
      <c r="C113" s="19" t="s">
        <v>137</v>
      </c>
      <c r="D113" s="20" t="s">
        <v>57</v>
      </c>
      <c r="E113" s="19" t="s">
        <v>15</v>
      </c>
      <c r="F113" s="21">
        <v>0.03222222222222222</v>
      </c>
      <c r="G113" s="20" t="str">
        <f>TEXT(INT((HOUR(F113)*3600+MINUTE(F113)*60+SECOND(F113))/$I$2/60),"0")&amp;"."&amp;TEXT(MOD((HOUR(F113)*3600+MINUTE(F113)*60+SECOND(F113))/$I$2,60),"00")&amp;"/km"</f>
        <v>7.44/km</v>
      </c>
      <c r="H113" s="21">
        <f t="shared" si="10"/>
        <v>-0.014097222222222223</v>
      </c>
      <c r="I113" s="21">
        <f t="shared" si="11"/>
        <v>0.014236111111111109</v>
      </c>
    </row>
    <row r="114" spans="1:9" ht="15" customHeight="1">
      <c r="A114" s="18">
        <v>111</v>
      </c>
      <c r="B114" s="19" t="s">
        <v>197</v>
      </c>
      <c r="C114" s="19" t="s">
        <v>198</v>
      </c>
      <c r="D114" s="20" t="s">
        <v>57</v>
      </c>
      <c r="E114" s="19" t="s">
        <v>15</v>
      </c>
      <c r="F114" s="21">
        <v>0.034722222222222224</v>
      </c>
      <c r="G114" s="20" t="str">
        <f>TEXT(INT((HOUR(F114)*3600+MINUTE(F114)*60+SECOND(F114))/$I$2/60),"0")&amp;"."&amp;TEXT(MOD((HOUR(F114)*3600+MINUTE(F114)*60+SECOND(F114))/$I$2,60),"00")&amp;"/km"</f>
        <v>8.20/km</v>
      </c>
      <c r="H114" s="21">
        <f t="shared" si="10"/>
        <v>-0.014097222222222223</v>
      </c>
      <c r="I114" s="21">
        <f t="shared" si="11"/>
        <v>0.01673611111111111</v>
      </c>
    </row>
    <row r="115" spans="1:9" ht="15" customHeight="1">
      <c r="A115" s="24">
        <v>112</v>
      </c>
      <c r="B115" s="25" t="s">
        <v>199</v>
      </c>
      <c r="C115" s="25" t="s">
        <v>200</v>
      </c>
      <c r="D115" s="26" t="s">
        <v>57</v>
      </c>
      <c r="E115" s="25" t="s">
        <v>15</v>
      </c>
      <c r="F115" s="27" t="s">
        <v>201</v>
      </c>
      <c r="G115" s="27">
        <v>0</v>
      </c>
      <c r="H115" s="27">
        <v>0</v>
      </c>
      <c r="I115" s="27">
        <v>0</v>
      </c>
    </row>
    <row r="116" spans="1:9" ht="15" customHeight="1">
      <c r="A116"/>
      <c r="D116"/>
      <c r="E116"/>
      <c r="G116"/>
      <c r="H116"/>
      <c r="I116"/>
    </row>
    <row r="117" spans="1:9" ht="15" customHeight="1">
      <c r="A117"/>
      <c r="D117"/>
      <c r="E117"/>
      <c r="G117"/>
      <c r="H117"/>
      <c r="I117"/>
    </row>
    <row r="118" spans="1:9" ht="15" customHeight="1">
      <c r="A118"/>
      <c r="D118"/>
      <c r="E118"/>
      <c r="G118"/>
      <c r="H118"/>
      <c r="I118"/>
    </row>
    <row r="119" spans="1:9" ht="15" customHeight="1">
      <c r="A119"/>
      <c r="D119"/>
      <c r="E119"/>
      <c r="G119"/>
      <c r="H119"/>
      <c r="I119"/>
    </row>
    <row r="120" spans="1:9" ht="15" customHeight="1">
      <c r="A120"/>
      <c r="D120"/>
      <c r="E120"/>
      <c r="G120"/>
      <c r="H120"/>
      <c r="I120"/>
    </row>
    <row r="121" spans="1:9" ht="15" customHeight="1">
      <c r="A121"/>
      <c r="D121"/>
      <c r="E121"/>
      <c r="G121"/>
      <c r="H121"/>
      <c r="I121"/>
    </row>
    <row r="122" spans="1:9" ht="15" customHeight="1">
      <c r="A122"/>
      <c r="D122"/>
      <c r="E122"/>
      <c r="G122"/>
      <c r="H122"/>
      <c r="I122"/>
    </row>
    <row r="123" spans="1:9" ht="15" customHeight="1">
      <c r="A123"/>
      <c r="D123"/>
      <c r="E123"/>
      <c r="G123"/>
      <c r="H123"/>
      <c r="I123"/>
    </row>
    <row r="124" spans="1:9" ht="15" customHeight="1">
      <c r="A124"/>
      <c r="D124"/>
      <c r="E124"/>
      <c r="G124"/>
      <c r="H124"/>
      <c r="I124"/>
    </row>
    <row r="125" spans="1:9" ht="15" customHeight="1">
      <c r="A125"/>
      <c r="D125"/>
      <c r="E125"/>
      <c r="G125"/>
      <c r="H125"/>
      <c r="I125"/>
    </row>
    <row r="126" spans="1:9" ht="15" customHeight="1">
      <c r="A126"/>
      <c r="D126"/>
      <c r="E126"/>
      <c r="G126"/>
      <c r="H126"/>
      <c r="I126"/>
    </row>
    <row r="127" spans="1:9" ht="15" customHeight="1">
      <c r="A127"/>
      <c r="D127"/>
      <c r="E127"/>
      <c r="G127"/>
      <c r="H127"/>
      <c r="I127"/>
    </row>
    <row r="128" spans="1:9" ht="15" customHeight="1">
      <c r="A128"/>
      <c r="D128"/>
      <c r="E128"/>
      <c r="G128"/>
      <c r="H128"/>
      <c r="I128"/>
    </row>
    <row r="129" spans="1:9" ht="15" customHeight="1">
      <c r="A129"/>
      <c r="D129"/>
      <c r="E129"/>
      <c r="G129"/>
      <c r="H129"/>
      <c r="I129"/>
    </row>
    <row r="130" spans="1:9" ht="15" customHeight="1">
      <c r="A130"/>
      <c r="D130"/>
      <c r="E130"/>
      <c r="G130"/>
      <c r="H130"/>
      <c r="I130"/>
    </row>
    <row r="131" spans="1:9" ht="15" customHeight="1">
      <c r="A131"/>
      <c r="D131"/>
      <c r="E131"/>
      <c r="G131"/>
      <c r="H131"/>
      <c r="I131"/>
    </row>
    <row r="132" spans="1:9" ht="15" customHeight="1">
      <c r="A132"/>
      <c r="D132"/>
      <c r="E132"/>
      <c r="G132"/>
      <c r="H132"/>
      <c r="I132"/>
    </row>
    <row r="133" spans="1:9" ht="15" customHeight="1">
      <c r="A133"/>
      <c r="D133"/>
      <c r="E133"/>
      <c r="G133"/>
      <c r="H133"/>
      <c r="I133"/>
    </row>
    <row r="134" spans="1:9" ht="15" customHeight="1">
      <c r="A134"/>
      <c r="D134"/>
      <c r="E134"/>
      <c r="G134"/>
      <c r="H134"/>
      <c r="I134"/>
    </row>
    <row r="135" spans="1:9" ht="15" customHeight="1">
      <c r="A135"/>
      <c r="D135"/>
      <c r="E135"/>
      <c r="G135"/>
      <c r="H135"/>
      <c r="I135"/>
    </row>
    <row r="136" spans="1:9" ht="15" customHeight="1">
      <c r="A136"/>
      <c r="D136"/>
      <c r="E136"/>
      <c r="G136"/>
      <c r="H136"/>
      <c r="I136"/>
    </row>
    <row r="137" spans="1:9" ht="15" customHeight="1">
      <c r="A137"/>
      <c r="D137"/>
      <c r="E137"/>
      <c r="G137"/>
      <c r="H137"/>
      <c r="I137"/>
    </row>
    <row r="138" spans="1:9" ht="15" customHeight="1">
      <c r="A138"/>
      <c r="D138"/>
      <c r="E138"/>
      <c r="G138"/>
      <c r="H138"/>
      <c r="I138"/>
    </row>
    <row r="139" spans="1:9" ht="15" customHeight="1">
      <c r="A139"/>
      <c r="D139"/>
      <c r="E139"/>
      <c r="G139"/>
      <c r="H139"/>
      <c r="I139"/>
    </row>
    <row r="140" spans="1:9" ht="15" customHeight="1">
      <c r="A140"/>
      <c r="D140"/>
      <c r="E140"/>
      <c r="G140"/>
      <c r="H140"/>
      <c r="I140"/>
    </row>
    <row r="141" spans="1:9" ht="15" customHeight="1">
      <c r="A141"/>
      <c r="D141"/>
      <c r="E141"/>
      <c r="G141"/>
      <c r="H141"/>
      <c r="I141"/>
    </row>
    <row r="142" spans="1:9" ht="15" customHeight="1">
      <c r="A142"/>
      <c r="D142"/>
      <c r="E142"/>
      <c r="G142"/>
      <c r="H142"/>
      <c r="I142"/>
    </row>
    <row r="143" spans="1:9" ht="15" customHeight="1">
      <c r="A143"/>
      <c r="D143"/>
      <c r="E143"/>
      <c r="G143"/>
      <c r="H143"/>
      <c r="I143"/>
    </row>
    <row r="144" spans="1:9" ht="15" customHeight="1">
      <c r="A144"/>
      <c r="D144"/>
      <c r="E144"/>
      <c r="G144"/>
      <c r="H144"/>
      <c r="I144"/>
    </row>
    <row r="145" spans="1:9" ht="15" customHeight="1">
      <c r="A145"/>
      <c r="D145"/>
      <c r="E145"/>
      <c r="G145"/>
      <c r="H145"/>
      <c r="I145"/>
    </row>
    <row r="146" spans="1:9" ht="15" customHeight="1">
      <c r="A146"/>
      <c r="D146"/>
      <c r="E146"/>
      <c r="G146"/>
      <c r="H146"/>
      <c r="I146"/>
    </row>
    <row r="147" spans="1:9" ht="15" customHeight="1">
      <c r="A147"/>
      <c r="D147"/>
      <c r="E147"/>
      <c r="G147"/>
      <c r="H147"/>
      <c r="I147"/>
    </row>
    <row r="148" spans="1:9" ht="15" customHeight="1">
      <c r="A148"/>
      <c r="D148"/>
      <c r="E148"/>
      <c r="G148"/>
      <c r="H148"/>
      <c r="I148"/>
    </row>
    <row r="149" spans="1:9" ht="15" customHeight="1">
      <c r="A149"/>
      <c r="D149"/>
      <c r="E149"/>
      <c r="G149"/>
      <c r="H149"/>
      <c r="I149"/>
    </row>
    <row r="150" spans="1:9" ht="15" customHeight="1">
      <c r="A150"/>
      <c r="D150"/>
      <c r="E150"/>
      <c r="G150"/>
      <c r="H150"/>
      <c r="I150"/>
    </row>
    <row r="151" spans="1:9" ht="15" customHeight="1">
      <c r="A151"/>
      <c r="D151"/>
      <c r="E151"/>
      <c r="G151"/>
      <c r="H151"/>
      <c r="I151"/>
    </row>
    <row r="152" spans="1:9" ht="15" customHeight="1">
      <c r="A152"/>
      <c r="D152"/>
      <c r="E152"/>
      <c r="G152"/>
      <c r="H152"/>
      <c r="I152"/>
    </row>
    <row r="153" spans="1:9" ht="15" customHeight="1">
      <c r="A153"/>
      <c r="D153"/>
      <c r="E153"/>
      <c r="G153"/>
      <c r="H153"/>
      <c r="I153"/>
    </row>
    <row r="154" spans="1:9" ht="15" customHeight="1">
      <c r="A154"/>
      <c r="D154"/>
      <c r="E154"/>
      <c r="G154"/>
      <c r="H154"/>
      <c r="I154"/>
    </row>
    <row r="155" spans="1:9" ht="15" customHeight="1">
      <c r="A155"/>
      <c r="D155"/>
      <c r="E155"/>
      <c r="G155"/>
      <c r="H155"/>
      <c r="I155"/>
    </row>
    <row r="156" spans="1:9" ht="15" customHeight="1">
      <c r="A156"/>
      <c r="D156"/>
      <c r="E156"/>
      <c r="G156"/>
      <c r="H156"/>
      <c r="I156"/>
    </row>
    <row r="157" spans="1:9" ht="15" customHeight="1">
      <c r="A157"/>
      <c r="D157"/>
      <c r="E157"/>
      <c r="G157"/>
      <c r="H157"/>
      <c r="I157"/>
    </row>
    <row r="158" spans="1:9" ht="15" customHeight="1">
      <c r="A158"/>
      <c r="D158"/>
      <c r="E158"/>
      <c r="G158"/>
      <c r="H158"/>
      <c r="I158"/>
    </row>
    <row r="159" spans="1:9" ht="15" customHeight="1">
      <c r="A159"/>
      <c r="D159"/>
      <c r="E159"/>
      <c r="G159"/>
      <c r="H159"/>
      <c r="I159"/>
    </row>
    <row r="160" spans="1:9" ht="15" customHeight="1">
      <c r="A160"/>
      <c r="D160"/>
      <c r="E160"/>
      <c r="G160"/>
      <c r="H160"/>
      <c r="I160"/>
    </row>
    <row r="161" spans="1:9" ht="15" customHeight="1">
      <c r="A161"/>
      <c r="D161"/>
      <c r="E161"/>
      <c r="G161"/>
      <c r="H161"/>
      <c r="I161"/>
    </row>
    <row r="162" spans="1:9" ht="15" customHeight="1">
      <c r="A162"/>
      <c r="D162"/>
      <c r="E162"/>
      <c r="G162"/>
      <c r="H162"/>
      <c r="I162"/>
    </row>
    <row r="163" spans="1:9" ht="15" customHeight="1">
      <c r="A163"/>
      <c r="D163"/>
      <c r="E163"/>
      <c r="G163"/>
      <c r="H163"/>
      <c r="I163"/>
    </row>
    <row r="164" spans="1:9" ht="15" customHeight="1">
      <c r="A164"/>
      <c r="D164"/>
      <c r="E164"/>
      <c r="G164"/>
      <c r="H164"/>
      <c r="I164"/>
    </row>
    <row r="165" spans="1:9" ht="15" customHeight="1">
      <c r="A165"/>
      <c r="D165"/>
      <c r="E165"/>
      <c r="G165"/>
      <c r="H165"/>
      <c r="I165"/>
    </row>
    <row r="166" spans="1:9" ht="15" customHeight="1">
      <c r="A166"/>
      <c r="D166"/>
      <c r="E166"/>
      <c r="G166"/>
      <c r="H166"/>
      <c r="I166"/>
    </row>
    <row r="167" spans="1:9" ht="15" customHeight="1">
      <c r="A167"/>
      <c r="D167"/>
      <c r="E167"/>
      <c r="G167"/>
      <c r="H167"/>
      <c r="I167"/>
    </row>
    <row r="168" spans="1:9" ht="15" customHeight="1">
      <c r="A168"/>
      <c r="D168"/>
      <c r="E168"/>
      <c r="G168"/>
      <c r="H168"/>
      <c r="I168"/>
    </row>
    <row r="169" spans="1:9" ht="15" customHeight="1">
      <c r="A169"/>
      <c r="D169"/>
      <c r="E169"/>
      <c r="G169"/>
      <c r="H169"/>
      <c r="I169"/>
    </row>
    <row r="170" spans="1:9" ht="15" customHeight="1">
      <c r="A170"/>
      <c r="D170"/>
      <c r="E170"/>
      <c r="G170"/>
      <c r="H170"/>
      <c r="I170"/>
    </row>
    <row r="171" spans="1:9" ht="15" customHeight="1">
      <c r="A171"/>
      <c r="D171"/>
      <c r="E171"/>
      <c r="G171"/>
      <c r="H171"/>
      <c r="I171"/>
    </row>
    <row r="172" spans="1:9" ht="15" customHeight="1">
      <c r="A172"/>
      <c r="D172"/>
      <c r="E172"/>
      <c r="G172"/>
      <c r="H172"/>
      <c r="I172"/>
    </row>
    <row r="173" spans="1:9" ht="15" customHeight="1">
      <c r="A173"/>
      <c r="D173"/>
      <c r="E173"/>
      <c r="G173"/>
      <c r="H173"/>
      <c r="I173"/>
    </row>
    <row r="174" spans="1:9" ht="15" customHeight="1">
      <c r="A174"/>
      <c r="D174"/>
      <c r="E174"/>
      <c r="G174"/>
      <c r="H174"/>
      <c r="I174"/>
    </row>
    <row r="175" spans="1:9" ht="15" customHeight="1">
      <c r="A175"/>
      <c r="D175"/>
      <c r="E175"/>
      <c r="G175"/>
      <c r="H175"/>
      <c r="I175"/>
    </row>
    <row r="176" spans="1:9" ht="15" customHeight="1">
      <c r="A176"/>
      <c r="D176"/>
      <c r="E176"/>
      <c r="G176"/>
      <c r="H176"/>
      <c r="I176"/>
    </row>
    <row r="177" spans="1:9" ht="15" customHeight="1">
      <c r="A177"/>
      <c r="D177"/>
      <c r="E177"/>
      <c r="G177"/>
      <c r="H177"/>
      <c r="I177"/>
    </row>
    <row r="178" spans="1:9" ht="15" customHeight="1">
      <c r="A178"/>
      <c r="D178"/>
      <c r="E178"/>
      <c r="G178"/>
      <c r="H178"/>
      <c r="I178"/>
    </row>
    <row r="179" spans="1:9" ht="15" customHeight="1">
      <c r="A179"/>
      <c r="D179"/>
      <c r="E179"/>
      <c r="G179"/>
      <c r="H179"/>
      <c r="I179"/>
    </row>
    <row r="180" spans="1:9" ht="15" customHeight="1">
      <c r="A180"/>
      <c r="D180"/>
      <c r="E180"/>
      <c r="G180"/>
      <c r="H180"/>
      <c r="I180"/>
    </row>
    <row r="181" spans="1:9" ht="15" customHeight="1">
      <c r="A181"/>
      <c r="D181"/>
      <c r="E181"/>
      <c r="G181"/>
      <c r="H181"/>
      <c r="I181"/>
    </row>
    <row r="182" spans="1:9" ht="15" customHeight="1">
      <c r="A182"/>
      <c r="D182"/>
      <c r="E182"/>
      <c r="G182"/>
      <c r="H182"/>
      <c r="I182"/>
    </row>
    <row r="183" spans="1:9" ht="15" customHeight="1">
      <c r="A183"/>
      <c r="D183"/>
      <c r="E183"/>
      <c r="G183"/>
      <c r="H183"/>
      <c r="I183"/>
    </row>
    <row r="184" spans="1:9" ht="15" customHeight="1">
      <c r="A184"/>
      <c r="D184"/>
      <c r="E184"/>
      <c r="G184"/>
      <c r="H184"/>
      <c r="I184"/>
    </row>
    <row r="185" spans="1:9" ht="15" customHeight="1">
      <c r="A185"/>
      <c r="D185"/>
      <c r="E185"/>
      <c r="G185"/>
      <c r="H185"/>
      <c r="I185"/>
    </row>
    <row r="186" spans="1:9" ht="15" customHeight="1">
      <c r="A186"/>
      <c r="D186"/>
      <c r="E186"/>
      <c r="G186"/>
      <c r="H186"/>
      <c r="I186"/>
    </row>
    <row r="187" spans="1:9" ht="15" customHeight="1">
      <c r="A187"/>
      <c r="D187"/>
      <c r="E187"/>
      <c r="G187"/>
      <c r="H187"/>
      <c r="I187"/>
    </row>
    <row r="188" spans="1:9" ht="15" customHeight="1">
      <c r="A188"/>
      <c r="D188"/>
      <c r="E188"/>
      <c r="G188"/>
      <c r="H188"/>
      <c r="I188"/>
    </row>
    <row r="189" spans="1:9" ht="15" customHeight="1">
      <c r="A189"/>
      <c r="D189"/>
      <c r="E189"/>
      <c r="G189"/>
      <c r="H189"/>
      <c r="I189"/>
    </row>
    <row r="190" spans="1:9" ht="15" customHeight="1">
      <c r="A190"/>
      <c r="D190"/>
      <c r="E190"/>
      <c r="G190"/>
      <c r="H190"/>
      <c r="I190"/>
    </row>
    <row r="191" spans="1:9" ht="15" customHeight="1">
      <c r="A191"/>
      <c r="D191"/>
      <c r="E191"/>
      <c r="G191"/>
      <c r="H191"/>
      <c r="I191"/>
    </row>
    <row r="192" spans="1:9" ht="15" customHeight="1">
      <c r="A192"/>
      <c r="D192"/>
      <c r="E192"/>
      <c r="G192"/>
      <c r="H192"/>
      <c r="I192"/>
    </row>
    <row r="193" spans="1:9" ht="15" customHeight="1">
      <c r="A193"/>
      <c r="D193"/>
      <c r="E193"/>
      <c r="G193"/>
      <c r="H193"/>
      <c r="I193"/>
    </row>
    <row r="194" spans="1:9" ht="15" customHeight="1">
      <c r="A194"/>
      <c r="D194"/>
      <c r="E194"/>
      <c r="G194"/>
      <c r="H194"/>
      <c r="I194"/>
    </row>
    <row r="195" spans="1:9" ht="15" customHeight="1">
      <c r="A195"/>
      <c r="D195"/>
      <c r="E195"/>
      <c r="G195"/>
      <c r="H195"/>
      <c r="I195"/>
    </row>
    <row r="196" spans="1:9" ht="15" customHeight="1">
      <c r="A196"/>
      <c r="D196"/>
      <c r="E196"/>
      <c r="G196"/>
      <c r="H196"/>
      <c r="I196"/>
    </row>
    <row r="197" spans="1:9" ht="15" customHeight="1">
      <c r="A197"/>
      <c r="D197"/>
      <c r="E197"/>
      <c r="G197"/>
      <c r="H197"/>
      <c r="I197"/>
    </row>
    <row r="198" spans="1:9" ht="15" customHeight="1">
      <c r="A198"/>
      <c r="D198"/>
      <c r="E198"/>
      <c r="G198"/>
      <c r="H198"/>
      <c r="I198"/>
    </row>
    <row r="199" spans="1:9" ht="15" customHeight="1">
      <c r="A199"/>
      <c r="D199"/>
      <c r="E199"/>
      <c r="G199"/>
      <c r="H199"/>
      <c r="I199"/>
    </row>
    <row r="200" spans="1:9" ht="15" customHeight="1">
      <c r="A200"/>
      <c r="D200"/>
      <c r="E200"/>
      <c r="G200"/>
      <c r="H200"/>
      <c r="I200"/>
    </row>
    <row r="201" spans="1:9" ht="15" customHeight="1">
      <c r="A201"/>
      <c r="D201"/>
      <c r="E201"/>
      <c r="G201"/>
      <c r="H201"/>
      <c r="I201"/>
    </row>
    <row r="202" spans="1:9" ht="15" customHeight="1">
      <c r="A202"/>
      <c r="D202"/>
      <c r="E202"/>
      <c r="G202"/>
      <c r="H202"/>
      <c r="I202"/>
    </row>
    <row r="203" spans="1:9" ht="15" customHeight="1">
      <c r="A203"/>
      <c r="D203"/>
      <c r="E203"/>
      <c r="G203"/>
      <c r="H203"/>
      <c r="I203"/>
    </row>
    <row r="204" spans="1:9" ht="15" customHeight="1">
      <c r="A204"/>
      <c r="D204"/>
      <c r="E204"/>
      <c r="G204"/>
      <c r="H204"/>
      <c r="I204"/>
    </row>
    <row r="205" spans="1:9" ht="15" customHeight="1">
      <c r="A205"/>
      <c r="D205"/>
      <c r="E205"/>
      <c r="G205"/>
      <c r="H205"/>
      <c r="I205"/>
    </row>
    <row r="206" spans="1:9" ht="15" customHeight="1">
      <c r="A206"/>
      <c r="D206"/>
      <c r="E206"/>
      <c r="G206"/>
      <c r="H206"/>
      <c r="I206"/>
    </row>
    <row r="207" spans="1:9" ht="15" customHeight="1">
      <c r="A207"/>
      <c r="D207"/>
      <c r="E207"/>
      <c r="G207"/>
      <c r="H207"/>
      <c r="I207"/>
    </row>
    <row r="208" spans="1:9" ht="15" customHeight="1">
      <c r="A208"/>
      <c r="D208"/>
      <c r="E208"/>
      <c r="G208"/>
      <c r="H208"/>
      <c r="I208"/>
    </row>
    <row r="209" spans="1:9" ht="15" customHeight="1">
      <c r="A209"/>
      <c r="D209"/>
      <c r="E209"/>
      <c r="G209"/>
      <c r="H209"/>
      <c r="I209"/>
    </row>
    <row r="210" spans="1:9" ht="15" customHeight="1">
      <c r="A210"/>
      <c r="D210"/>
      <c r="E210"/>
      <c r="G210"/>
      <c r="H210"/>
      <c r="I210"/>
    </row>
    <row r="211" spans="1:9" ht="15" customHeight="1">
      <c r="A211"/>
      <c r="D211"/>
      <c r="E211"/>
      <c r="G211"/>
      <c r="H211"/>
      <c r="I211"/>
    </row>
    <row r="212" spans="1:9" ht="15" customHeight="1">
      <c r="A212"/>
      <c r="D212"/>
      <c r="E212"/>
      <c r="G212"/>
      <c r="H212"/>
      <c r="I212"/>
    </row>
    <row r="213" spans="1:9" ht="15" customHeight="1">
      <c r="A213"/>
      <c r="D213"/>
      <c r="E213"/>
      <c r="G213"/>
      <c r="H213"/>
      <c r="I213"/>
    </row>
    <row r="214" spans="1:9" ht="15" customHeight="1">
      <c r="A214"/>
      <c r="D214"/>
      <c r="E214"/>
      <c r="G214"/>
      <c r="H214"/>
      <c r="I214"/>
    </row>
    <row r="215" spans="1:9" ht="15" customHeight="1">
      <c r="A215"/>
      <c r="D215"/>
      <c r="E215"/>
      <c r="G215"/>
      <c r="H215"/>
      <c r="I215"/>
    </row>
    <row r="216" spans="1:9" ht="15" customHeight="1">
      <c r="A216"/>
      <c r="D216"/>
      <c r="E216"/>
      <c r="G216"/>
      <c r="H216"/>
      <c r="I216"/>
    </row>
    <row r="217" spans="1:9" ht="15" customHeight="1">
      <c r="A217"/>
      <c r="D217"/>
      <c r="E217"/>
      <c r="G217"/>
      <c r="H217"/>
      <c r="I217"/>
    </row>
    <row r="218" spans="1:9" ht="15" customHeight="1">
      <c r="A218"/>
      <c r="D218"/>
      <c r="E218"/>
      <c r="G218"/>
      <c r="H218"/>
      <c r="I218"/>
    </row>
    <row r="219" spans="1:9" ht="15" customHeight="1">
      <c r="A219"/>
      <c r="D219"/>
      <c r="E219"/>
      <c r="G219"/>
      <c r="H219"/>
      <c r="I219"/>
    </row>
    <row r="220" spans="1:9" ht="15" customHeight="1">
      <c r="A220"/>
      <c r="D220"/>
      <c r="E220"/>
      <c r="G220"/>
      <c r="H220"/>
      <c r="I220"/>
    </row>
    <row r="221" spans="1:9" ht="15" customHeight="1">
      <c r="A221"/>
      <c r="D221"/>
      <c r="E221"/>
      <c r="G221"/>
      <c r="H221"/>
      <c r="I221"/>
    </row>
    <row r="222" spans="1:9" ht="15" customHeight="1">
      <c r="A222"/>
      <c r="D222"/>
      <c r="E222"/>
      <c r="G222"/>
      <c r="H222"/>
      <c r="I222"/>
    </row>
    <row r="223" spans="1:9" ht="15" customHeight="1">
      <c r="A223"/>
      <c r="D223"/>
      <c r="E223"/>
      <c r="G223"/>
      <c r="H223"/>
      <c r="I223"/>
    </row>
    <row r="224" spans="1:9" ht="15" customHeight="1">
      <c r="A224"/>
      <c r="D224"/>
      <c r="E224"/>
      <c r="G224"/>
      <c r="H224"/>
      <c r="I224"/>
    </row>
    <row r="225" spans="1:9" ht="15" customHeight="1">
      <c r="A225"/>
      <c r="D225"/>
      <c r="E225"/>
      <c r="G225"/>
      <c r="H225"/>
      <c r="I225"/>
    </row>
    <row r="226" spans="1:9" ht="15" customHeight="1">
      <c r="A226"/>
      <c r="D226"/>
      <c r="E226"/>
      <c r="G226"/>
      <c r="H226"/>
      <c r="I226"/>
    </row>
    <row r="227" spans="1:9" ht="15" customHeight="1">
      <c r="A227"/>
      <c r="D227"/>
      <c r="E227"/>
      <c r="G227"/>
      <c r="H227"/>
      <c r="I227"/>
    </row>
    <row r="228" spans="1:9" ht="15" customHeight="1">
      <c r="A228"/>
      <c r="D228"/>
      <c r="E228"/>
      <c r="G228"/>
      <c r="H228"/>
      <c r="I228"/>
    </row>
    <row r="229" spans="1:9" ht="15" customHeight="1">
      <c r="A229"/>
      <c r="D229"/>
      <c r="E229"/>
      <c r="G229"/>
      <c r="H229"/>
      <c r="I229"/>
    </row>
    <row r="230" spans="1:9" ht="15" customHeight="1">
      <c r="A230"/>
      <c r="D230"/>
      <c r="E230"/>
      <c r="G230"/>
      <c r="H230"/>
      <c r="I230"/>
    </row>
    <row r="231" spans="1:9" ht="15" customHeight="1">
      <c r="A231"/>
      <c r="D231"/>
      <c r="E231"/>
      <c r="G231"/>
      <c r="H231"/>
      <c r="I231"/>
    </row>
    <row r="232" spans="1:9" ht="15" customHeight="1">
      <c r="A232"/>
      <c r="D232"/>
      <c r="E232"/>
      <c r="G232"/>
      <c r="H232"/>
      <c r="I232"/>
    </row>
    <row r="233" spans="1:9" ht="15" customHeight="1">
      <c r="A233"/>
      <c r="D233"/>
      <c r="E233"/>
      <c r="G233"/>
      <c r="H233"/>
      <c r="I233"/>
    </row>
    <row r="234" spans="1:9" ht="15" customHeight="1">
      <c r="A234"/>
      <c r="D234"/>
      <c r="E234"/>
      <c r="G234"/>
      <c r="H234"/>
      <c r="I234"/>
    </row>
    <row r="235" spans="1:9" ht="15" customHeight="1">
      <c r="A235"/>
      <c r="D235"/>
      <c r="E235"/>
      <c r="G235"/>
      <c r="H235"/>
      <c r="I235"/>
    </row>
    <row r="236" spans="1:9" ht="15" customHeight="1">
      <c r="A236"/>
      <c r="D236"/>
      <c r="E236"/>
      <c r="G236"/>
      <c r="H236"/>
      <c r="I236"/>
    </row>
    <row r="237" spans="1:9" ht="15" customHeight="1">
      <c r="A237"/>
      <c r="D237"/>
      <c r="E237"/>
      <c r="G237"/>
      <c r="H237"/>
      <c r="I237"/>
    </row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</sheetData>
  <autoFilter ref="A3:I24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2011-10-23T16:56:51Z</dcterms:created>
  <dcterms:modified xsi:type="dcterms:W3CDTF">2011-10-23T18:20:56Z</dcterms:modified>
  <cp:category/>
  <cp:version/>
  <cp:contentType/>
  <cp:contentStatus/>
  <cp:revision>2</cp:revision>
</cp:coreProperties>
</file>