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<sst xmlns="http://schemas.openxmlformats.org/spreadsheetml/2006/main" count="1708" uniqueCount="572">
  <si>
    <t>ARTURO</t>
  </si>
  <si>
    <t>GIORGIO</t>
  </si>
  <si>
    <t>LINO</t>
  </si>
  <si>
    <t>LEONARDO</t>
  </si>
  <si>
    <t>CHRISTIAN</t>
  </si>
  <si>
    <t>ENRICO</t>
  </si>
  <si>
    <t>GABRIELE</t>
  </si>
  <si>
    <t>GIANCARLO</t>
  </si>
  <si>
    <t>ROSSI</t>
  </si>
  <si>
    <t>GATTI</t>
  </si>
  <si>
    <t>MICHELA</t>
  </si>
  <si>
    <t>LAURA</t>
  </si>
  <si>
    <t>VALERIO</t>
  </si>
  <si>
    <t>EUGENIO</t>
  </si>
  <si>
    <t>GUGLIELMO</t>
  </si>
  <si>
    <t>FOGLIA</t>
  </si>
  <si>
    <t>LORENZO</t>
  </si>
  <si>
    <t>WALTER</t>
  </si>
  <si>
    <t>STEFANIA</t>
  </si>
  <si>
    <t>FILIPPO</t>
  </si>
  <si>
    <t>MARI</t>
  </si>
  <si>
    <t>MIRKO</t>
  </si>
  <si>
    <t>RUSSO</t>
  </si>
  <si>
    <t>DIEGO</t>
  </si>
  <si>
    <t>DONATELLA</t>
  </si>
  <si>
    <t>GIAMPIERO</t>
  </si>
  <si>
    <t>GIANFRANCO</t>
  </si>
  <si>
    <t>ROMANO</t>
  </si>
  <si>
    <t>FRANCESCA</t>
  </si>
  <si>
    <t>MARZIA</t>
  </si>
  <si>
    <t>GIULIANO</t>
  </si>
  <si>
    <t>TOMMASO</t>
  </si>
  <si>
    <t>FEDERICA</t>
  </si>
  <si>
    <t>CLAUDIA</t>
  </si>
  <si>
    <t>MARCELLO</t>
  </si>
  <si>
    <t>VALERIA</t>
  </si>
  <si>
    <t>BARBARA</t>
  </si>
  <si>
    <t>MARA</t>
  </si>
  <si>
    <t>MANUELA</t>
  </si>
  <si>
    <t>BERNARDI</t>
  </si>
  <si>
    <t>VALENTI</t>
  </si>
  <si>
    <t>MANCINI</t>
  </si>
  <si>
    <t>DOMENICO</t>
  </si>
  <si>
    <t>ROCCO</t>
  </si>
  <si>
    <t>SILVIO</t>
  </si>
  <si>
    <t>AUGUSTO</t>
  </si>
  <si>
    <t>SILVIA</t>
  </si>
  <si>
    <t>DEL SIGNORE</t>
  </si>
  <si>
    <t>DEBORAH</t>
  </si>
  <si>
    <t>BUCCI</t>
  </si>
  <si>
    <t>YURI</t>
  </si>
  <si>
    <t>GRECO</t>
  </si>
  <si>
    <t>GERARDO</t>
  </si>
  <si>
    <t>CHIESA</t>
  </si>
  <si>
    <t>PATRIZIO</t>
  </si>
  <si>
    <t>ROSSETTI</t>
  </si>
  <si>
    <t>ROSI</t>
  </si>
  <si>
    <t>PIER LUIGI</t>
  </si>
  <si>
    <t>MARIANO</t>
  </si>
  <si>
    <t>ANNA MARIA</t>
  </si>
  <si>
    <t>MARTINELLI</t>
  </si>
  <si>
    <t>DORIANO</t>
  </si>
  <si>
    <t>ALBERTINI</t>
  </si>
  <si>
    <t>KATIA</t>
  </si>
  <si>
    <t>MAZZOCCHI</t>
  </si>
  <si>
    <t>MORGANTI</t>
  </si>
  <si>
    <t>TASSONI</t>
  </si>
  <si>
    <t>BARBIERI</t>
  </si>
  <si>
    <t>PICCININI</t>
  </si>
  <si>
    <t>LYAZALI</t>
  </si>
  <si>
    <t>ADIL</t>
  </si>
  <si>
    <t>B</t>
  </si>
  <si>
    <t>ATL. CASONE NOCETO</t>
  </si>
  <si>
    <t>ABOU EL WAFA</t>
  </si>
  <si>
    <t>ABDEL ILLAH</t>
  </si>
  <si>
    <t>D</t>
  </si>
  <si>
    <t>C.U.S. PARMA</t>
  </si>
  <si>
    <t>COLA</t>
  </si>
  <si>
    <t>CIRCOLO MINERVA ASD</t>
  </si>
  <si>
    <t>MARRANGONE</t>
  </si>
  <si>
    <t>C</t>
  </si>
  <si>
    <t>ASDC IL CASTELLO RUNNING</t>
  </si>
  <si>
    <t>CARRARA</t>
  </si>
  <si>
    <t>CITTADELLA 1592 PARMA</t>
  </si>
  <si>
    <t>NIEPPI</t>
  </si>
  <si>
    <t>NADOTTI</t>
  </si>
  <si>
    <t>A</t>
  </si>
  <si>
    <t>CRAL TEP SEZ. ATLETICA</t>
  </si>
  <si>
    <t>LOTTICI</t>
  </si>
  <si>
    <t>G.S. TOCCALMATTO</t>
  </si>
  <si>
    <t>DALL'OVO</t>
  </si>
  <si>
    <t>MALPELI</t>
  </si>
  <si>
    <t>ATL. BARILLA</t>
  </si>
  <si>
    <t>BOSI</t>
  </si>
  <si>
    <t>TERZONI</t>
  </si>
  <si>
    <t>GENCHI</t>
  </si>
  <si>
    <t>G.P. QUADRIFOGLIO</t>
  </si>
  <si>
    <t>GAIBAZZI</t>
  </si>
  <si>
    <t>KINO MANA</t>
  </si>
  <si>
    <t>ADAMI</t>
  </si>
  <si>
    <t>DI CASTRI</t>
  </si>
  <si>
    <t>DEEO</t>
  </si>
  <si>
    <t>KOUIPOMON ACHILL</t>
  </si>
  <si>
    <t>FONTECHIARI</t>
  </si>
  <si>
    <t>POLISPORTIVA TORRILE</t>
  </si>
  <si>
    <t>BEN GUESSOUM</t>
  </si>
  <si>
    <t>MOHAMED</t>
  </si>
  <si>
    <t>ATL. CASONE NOCETO UISP</t>
  </si>
  <si>
    <t>PIZZORNI</t>
  </si>
  <si>
    <t>OSSIPRANDI</t>
  </si>
  <si>
    <t>EL MADIOUNI</t>
  </si>
  <si>
    <t>ABDELLAH</t>
  </si>
  <si>
    <t>TIRIPICCHIO</t>
  </si>
  <si>
    <t>VOLPE</t>
  </si>
  <si>
    <t>MELLI</t>
  </si>
  <si>
    <t>MIACOLA</t>
  </si>
  <si>
    <t>PINETTI</t>
  </si>
  <si>
    <t>BONOMI</t>
  </si>
  <si>
    <t>CAMATTINI</t>
  </si>
  <si>
    <t>SCARPA</t>
  </si>
  <si>
    <t>COFFRINI</t>
  </si>
  <si>
    <t>GOVI</t>
  </si>
  <si>
    <t>ATLETICA MANARA</t>
  </si>
  <si>
    <t>IAPPINI</t>
  </si>
  <si>
    <t>AICS PARMA</t>
  </si>
  <si>
    <t>BRAGAZZI</t>
  </si>
  <si>
    <t>F 70 A.S RUNNING</t>
  </si>
  <si>
    <t>BROZZI</t>
  </si>
  <si>
    <t>DONATI</t>
  </si>
  <si>
    <t>BECCI</t>
  </si>
  <si>
    <t>CERFOGLI</t>
  </si>
  <si>
    <t>CALCESTRUZZI CORRADINI EXCELS UISP</t>
  </si>
  <si>
    <t>DE SENSI</t>
  </si>
  <si>
    <t>MAZZERA</t>
  </si>
  <si>
    <t>BARIGAZZI</t>
  </si>
  <si>
    <t>SCALISE</t>
  </si>
  <si>
    <t>UCCELLINI</t>
  </si>
  <si>
    <t>DALLATURCA</t>
  </si>
  <si>
    <t>SCHIAVI</t>
  </si>
  <si>
    <t>D'INGEO</t>
  </si>
  <si>
    <t>TRC - TRAVERSETOLO RUNNING C.</t>
  </si>
  <si>
    <t>FULCINI</t>
  </si>
  <si>
    <t>BARBARINI</t>
  </si>
  <si>
    <t>UISP PARMA</t>
  </si>
  <si>
    <t>CAMPUS</t>
  </si>
  <si>
    <t>CASARETTI</t>
  </si>
  <si>
    <t>SALSI</t>
  </si>
  <si>
    <t>MARMIROLI</t>
  </si>
  <si>
    <t>E</t>
  </si>
  <si>
    <t>NISARDI</t>
  </si>
  <si>
    <t>KINO MANA UISP</t>
  </si>
  <si>
    <t>PERADDI</t>
  </si>
  <si>
    <t>PASTORI</t>
  </si>
  <si>
    <t>GOBBI</t>
  </si>
  <si>
    <t>FRETTO</t>
  </si>
  <si>
    <t>GIAN LUCA</t>
  </si>
  <si>
    <t>COLONNA</t>
  </si>
  <si>
    <t>G.P. MARCIATORI PARMENSI</t>
  </si>
  <si>
    <t>MORDACCI</t>
  </si>
  <si>
    <t>DEL SOLDATO</t>
  </si>
  <si>
    <t>CRAL BORMIOLI LUIGI</t>
  </si>
  <si>
    <t>GOZZI</t>
  </si>
  <si>
    <t>STOCCHETTI</t>
  </si>
  <si>
    <t>LOFINO</t>
  </si>
  <si>
    <t>OTTAVIO</t>
  </si>
  <si>
    <t>PORCU</t>
  </si>
  <si>
    <t>CAMPANINI</t>
  </si>
  <si>
    <t>BENECCHI</t>
  </si>
  <si>
    <t>DALLA FIORA</t>
  </si>
  <si>
    <t>SECHI</t>
  </si>
  <si>
    <t>MIANTE</t>
  </si>
  <si>
    <t>LANDI</t>
  </si>
  <si>
    <t>SAGLIA</t>
  </si>
  <si>
    <t>BELTRAME</t>
  </si>
  <si>
    <t>CIOBANI</t>
  </si>
  <si>
    <t>CALCESTRUZZI CORRADINI EXCELS.</t>
  </si>
  <si>
    <t>SACCANI</t>
  </si>
  <si>
    <t>TORTORELLA</t>
  </si>
  <si>
    <t>GANDINI</t>
  </si>
  <si>
    <t>ALINOVI</t>
  </si>
  <si>
    <t>FAVERZANI</t>
  </si>
  <si>
    <t>PESCI</t>
  </si>
  <si>
    <t>GIOVANELLI</t>
  </si>
  <si>
    <t>MATTIOLI</t>
  </si>
  <si>
    <t>CRAL AMPS/ARTA</t>
  </si>
  <si>
    <t>AGRIMONTI</t>
  </si>
  <si>
    <t>CENTRO SOCIALE UNIVERSITARIO</t>
  </si>
  <si>
    <t>RIZZOLI</t>
  </si>
  <si>
    <t>BRAMBILLA</t>
  </si>
  <si>
    <t>POSSENTINI</t>
  </si>
  <si>
    <t>BERTOLOTTI</t>
  </si>
  <si>
    <t>BARUFFA</t>
  </si>
  <si>
    <t>ALFIERI</t>
  </si>
  <si>
    <t>BIGLIARDI</t>
  </si>
  <si>
    <t>MAFFETTONE</t>
  </si>
  <si>
    <t>PATTONERI</t>
  </si>
  <si>
    <t>BURATTI</t>
  </si>
  <si>
    <t>ANGHINETTI</t>
  </si>
  <si>
    <t>ZANELLA</t>
  </si>
  <si>
    <t>MICCIANTUONO</t>
  </si>
  <si>
    <t>SILVA</t>
  </si>
  <si>
    <t>BERGAMASCHI</t>
  </si>
  <si>
    <t>PIOLA</t>
  </si>
  <si>
    <t>REGGIANI</t>
  </si>
  <si>
    <t>BOCELLI</t>
  </si>
  <si>
    <t>GUARESCHI</t>
  </si>
  <si>
    <t>MIGLIARI</t>
  </si>
  <si>
    <t>GAUDIELLO</t>
  </si>
  <si>
    <t>TINCHELLI</t>
  </si>
  <si>
    <t>FILICE</t>
  </si>
  <si>
    <t>PORTA</t>
  </si>
  <si>
    <t>BARONI</t>
  </si>
  <si>
    <t>DONDI</t>
  </si>
  <si>
    <t>FERRARI</t>
  </si>
  <si>
    <t>POLTRONIERI</t>
  </si>
  <si>
    <t>F</t>
  </si>
  <si>
    <t>BAGAZZI</t>
  </si>
  <si>
    <t>MONARDI</t>
  </si>
  <si>
    <t>SCHIANCHI</t>
  </si>
  <si>
    <t>MATTHIA</t>
  </si>
  <si>
    <t>BARDULLA</t>
  </si>
  <si>
    <t>CECCHI</t>
  </si>
  <si>
    <t>FRANCISCO MARIA</t>
  </si>
  <si>
    <t>RONCHINI</t>
  </si>
  <si>
    <t>G</t>
  </si>
  <si>
    <t>VIANI</t>
  </si>
  <si>
    <t>BALLERINI</t>
  </si>
  <si>
    <t>SPENA</t>
  </si>
  <si>
    <t>MAZZIERI</t>
  </si>
  <si>
    <t>DALLA GROSSA</t>
  </si>
  <si>
    <t>BARBORINI</t>
  </si>
  <si>
    <t>FERRARINI</t>
  </si>
  <si>
    <t>BOCCHI</t>
  </si>
  <si>
    <t>MESSORI</t>
  </si>
  <si>
    <t>LAMA</t>
  </si>
  <si>
    <t>CATTABIANI</t>
  </si>
  <si>
    <t>FAGANDINI</t>
  </si>
  <si>
    <t>COSTETTI</t>
  </si>
  <si>
    <t>SPAGGIARI</t>
  </si>
  <si>
    <t>MANGI</t>
  </si>
  <si>
    <t>VERDICHIZZI</t>
  </si>
  <si>
    <t>ZAMBONI</t>
  </si>
  <si>
    <t>MARAZZI</t>
  </si>
  <si>
    <t>CARDINALI</t>
  </si>
  <si>
    <t>CANDIANI</t>
  </si>
  <si>
    <t>COVA</t>
  </si>
  <si>
    <t>TEDOLDI</t>
  </si>
  <si>
    <t>VALLONE</t>
  </si>
  <si>
    <t>CLUB CORRERE GALATINA</t>
  </si>
  <si>
    <t>BELLETTI</t>
  </si>
  <si>
    <t>FARINOSI</t>
  </si>
  <si>
    <t>ROSALBA</t>
  </si>
  <si>
    <t>MORI</t>
  </si>
  <si>
    <t>JECHIU</t>
  </si>
  <si>
    <t>ANDRIAN</t>
  </si>
  <si>
    <t>RIGHI</t>
  </si>
  <si>
    <t>LIDIA</t>
  </si>
  <si>
    <t>BALDARI</t>
  </si>
  <si>
    <t>BANZOLA</t>
  </si>
  <si>
    <t>SOMMI</t>
  </si>
  <si>
    <t>SILLARI</t>
  </si>
  <si>
    <t>OPPICI</t>
  </si>
  <si>
    <t>LUSUARDI</t>
  </si>
  <si>
    <t>TRABALLI</t>
  </si>
  <si>
    <t>MUNETTI</t>
  </si>
  <si>
    <t>LANZI</t>
  </si>
  <si>
    <t>ALIANI</t>
  </si>
  <si>
    <t>SCITA</t>
  </si>
  <si>
    <t>DALL'ASTA</t>
  </si>
  <si>
    <t>BALDINI</t>
  </si>
  <si>
    <t>FERRETTI</t>
  </si>
  <si>
    <t>LENCIONI</t>
  </si>
  <si>
    <t>GUARENGHI</t>
  </si>
  <si>
    <t>GHIRARDI</t>
  </si>
  <si>
    <t>ASD MONTICELLI TERME 1960</t>
  </si>
  <si>
    <t>H</t>
  </si>
  <si>
    <t>RONCONI</t>
  </si>
  <si>
    <t>BOZZINI</t>
  </si>
  <si>
    <t>PAVARANI</t>
  </si>
  <si>
    <t>ALBINO</t>
  </si>
  <si>
    <t>ZAPPACOSTA</t>
  </si>
  <si>
    <t>PERIOLI</t>
  </si>
  <si>
    <t>COLDANI</t>
  </si>
  <si>
    <t>G.P. AVIS CRISTO COLOMBO</t>
  </si>
  <si>
    <t>PIOVANI</t>
  </si>
  <si>
    <t>UGOLINI</t>
  </si>
  <si>
    <t>FRIGNANI</t>
  </si>
  <si>
    <t>ZECCA</t>
  </si>
  <si>
    <t>BERNINI</t>
  </si>
  <si>
    <t>VENE'</t>
  </si>
  <si>
    <t>TURCHI</t>
  </si>
  <si>
    <t>BELLAN</t>
  </si>
  <si>
    <t>MAGNAVACCHI</t>
  </si>
  <si>
    <t>DELLAPINA</t>
  </si>
  <si>
    <t>SALVIATI</t>
  </si>
  <si>
    <t>MASOLA</t>
  </si>
  <si>
    <t>PIETRANTONIO</t>
  </si>
  <si>
    <t>MONTANARI</t>
  </si>
  <si>
    <t>BUSSOLATI</t>
  </si>
  <si>
    <t>BERNUZZI</t>
  </si>
  <si>
    <t>BORIS</t>
  </si>
  <si>
    <t>MARCHESELLI</t>
  </si>
  <si>
    <t>PEDRONI</t>
  </si>
  <si>
    <t>UISP REGGIO</t>
  </si>
  <si>
    <t>SERITTI</t>
  </si>
  <si>
    <t>MENOZZI</t>
  </si>
  <si>
    <t>TAGLIAFERRI</t>
  </si>
  <si>
    <t>FORMIGONI</t>
  </si>
  <si>
    <t>AGNELLI</t>
  </si>
  <si>
    <t>MOSCHETTI</t>
  </si>
  <si>
    <t>MANIELLO</t>
  </si>
  <si>
    <t>DI BIAGIO</t>
  </si>
  <si>
    <t>GRECI</t>
  </si>
  <si>
    <t>RASTELLI</t>
  </si>
  <si>
    <t>CAVATORTA</t>
  </si>
  <si>
    <t>EVARISTO</t>
  </si>
  <si>
    <t>VERNASCA</t>
  </si>
  <si>
    <t>MONTEVERDI</t>
  </si>
  <si>
    <t>SERVENTI</t>
  </si>
  <si>
    <t>GAZZA</t>
  </si>
  <si>
    <t>FRIGERI</t>
  </si>
  <si>
    <t>GIORGIA</t>
  </si>
  <si>
    <t>TOSINI</t>
  </si>
  <si>
    <t>GRAZIANO</t>
  </si>
  <si>
    <t>TERENZINI</t>
  </si>
  <si>
    <t>FIETTA</t>
  </si>
  <si>
    <t>FANFONI</t>
  </si>
  <si>
    <t>ALLODI</t>
  </si>
  <si>
    <t>VARASI</t>
  </si>
  <si>
    <t>AMBROGIO</t>
  </si>
  <si>
    <t>PELLEGRI</t>
  </si>
  <si>
    <t>CANETTI</t>
  </si>
  <si>
    <t>ENRICA</t>
  </si>
  <si>
    <t>MORA</t>
  </si>
  <si>
    <t>TARASCONI</t>
  </si>
  <si>
    <t>BERNI</t>
  </si>
  <si>
    <t>LUCCHETTI</t>
  </si>
  <si>
    <t>ROBUSCHI</t>
  </si>
  <si>
    <t>DALL'AGLIO</t>
  </si>
  <si>
    <t>REBECCHI</t>
  </si>
  <si>
    <t>TRIBUZIO</t>
  </si>
  <si>
    <t>CARLONI</t>
  </si>
  <si>
    <t>MANARA</t>
  </si>
  <si>
    <t>MAESTRI</t>
  </si>
  <si>
    <t>BERGONZI</t>
  </si>
  <si>
    <t>FACCINI</t>
  </si>
  <si>
    <t>FERRARONI</t>
  </si>
  <si>
    <t>SCARDINO</t>
  </si>
  <si>
    <t>CAMORALI</t>
  </si>
  <si>
    <t>ASCHIERI</t>
  </si>
  <si>
    <t>DAVINI</t>
  </si>
  <si>
    <t>ZATELLI</t>
  </si>
  <si>
    <t>GIUFFREDI</t>
  </si>
  <si>
    <t>BENASSI</t>
  </si>
  <si>
    <t>RAGNI</t>
  </si>
  <si>
    <t>GRANELLI</t>
  </si>
  <si>
    <t>SOAVI</t>
  </si>
  <si>
    <t>ADORNI</t>
  </si>
  <si>
    <t>G.P. PUBBLICA ASS.NZA BUSSETO</t>
  </si>
  <si>
    <t>CORUZZI</t>
  </si>
  <si>
    <t>MORENA</t>
  </si>
  <si>
    <t>NICCOLAI</t>
  </si>
  <si>
    <t>ERRIGO</t>
  </si>
  <si>
    <t>ILLARI</t>
  </si>
  <si>
    <t>GIANLUPI</t>
  </si>
  <si>
    <t>CREMONA</t>
  </si>
  <si>
    <t>GUATELLI</t>
  </si>
  <si>
    <t>SCALARI</t>
  </si>
  <si>
    <t>COVATI</t>
  </si>
  <si>
    <t>PALMIA</t>
  </si>
  <si>
    <t>CAMPARI</t>
  </si>
  <si>
    <t>GIAMPAOLO</t>
  </si>
  <si>
    <t>ARISI</t>
  </si>
  <si>
    <t>MARRA</t>
  </si>
  <si>
    <t>IDDA</t>
  </si>
  <si>
    <t>BERTOLETTI</t>
  </si>
  <si>
    <t>MANGIAVACCA</t>
  </si>
  <si>
    <t>FURIO</t>
  </si>
  <si>
    <t>BERTOLINI</t>
  </si>
  <si>
    <t>BACCHINI</t>
  </si>
  <si>
    <t>VINCENZA</t>
  </si>
  <si>
    <t>GODI</t>
  </si>
  <si>
    <t>ELISA</t>
  </si>
  <si>
    <t>UBALDI</t>
  </si>
  <si>
    <t>TANZI MORINI</t>
  </si>
  <si>
    <t>GILIOLI</t>
  </si>
  <si>
    <t>LA MORTE</t>
  </si>
  <si>
    <t>CATERINA</t>
  </si>
  <si>
    <t>PAGLIARI</t>
  </si>
  <si>
    <t>DELPOGGETTO</t>
  </si>
  <si>
    <t>ZANICHELLI</t>
  </si>
  <si>
    <t>TAGLIAVINI</t>
  </si>
  <si>
    <t>MARCO EGIDIO</t>
  </si>
  <si>
    <t>LUPIA</t>
  </si>
  <si>
    <t>VA PENSIERO PARMA</t>
  </si>
  <si>
    <t>FEZZOLI</t>
  </si>
  <si>
    <t>A.S.D. ATL. PADRE PIO S.G.R.</t>
  </si>
  <si>
    <t>BALESTRIERI</t>
  </si>
  <si>
    <t>ZONI</t>
  </si>
  <si>
    <t>DOSI</t>
  </si>
  <si>
    <t>VANESSA</t>
  </si>
  <si>
    <t>AGRO</t>
  </si>
  <si>
    <t>BARDIANI</t>
  </si>
  <si>
    <t>VICENTINI</t>
  </si>
  <si>
    <t>BERTOZZI</t>
  </si>
  <si>
    <t>RAFFAELLA</t>
  </si>
  <si>
    <t>L</t>
  </si>
  <si>
    <t>FAGGIANO</t>
  </si>
  <si>
    <t>A.S. POD. AMATORI POLICORO</t>
  </si>
  <si>
    <t>ZAZZI</t>
  </si>
  <si>
    <t>SUSANNA CRISTIANA</t>
  </si>
  <si>
    <t>MAINI</t>
  </si>
  <si>
    <t>SACCON</t>
  </si>
  <si>
    <t>LUPINI</t>
  </si>
  <si>
    <t>LETIZIA</t>
  </si>
  <si>
    <t>MELEGARI</t>
  </si>
  <si>
    <t>ABELLI</t>
  </si>
  <si>
    <t>DALILA</t>
  </si>
  <si>
    <t>TASSANELLI</t>
  </si>
  <si>
    <t>SAMUELE</t>
  </si>
  <si>
    <t>PINDARI</t>
  </si>
  <si>
    <t>GIANPIERO</t>
  </si>
  <si>
    <t>BONETTI</t>
  </si>
  <si>
    <t>PAGANUZZI</t>
  </si>
  <si>
    <t>BRIZZI</t>
  </si>
  <si>
    <t>EGLE</t>
  </si>
  <si>
    <t>BORTOLOTTI</t>
  </si>
  <si>
    <t>MAROTTA</t>
  </si>
  <si>
    <t>PATTINI</t>
  </si>
  <si>
    <t>BIZZI</t>
  </si>
  <si>
    <t>SACCO</t>
  </si>
  <si>
    <t>RENATO ANGELO</t>
  </si>
  <si>
    <t>ZATTI</t>
  </si>
  <si>
    <t>SELENA</t>
  </si>
  <si>
    <t>LAPINA</t>
  </si>
  <si>
    <t>D'ALOIA</t>
  </si>
  <si>
    <t>MARIA ROBERTA</t>
  </si>
  <si>
    <t>BOLSI</t>
  </si>
  <si>
    <t>PEREIRA DE SOUSA</t>
  </si>
  <si>
    <t>NAILDE</t>
  </si>
  <si>
    <t>MAURA</t>
  </si>
  <si>
    <t>ALBERTI</t>
  </si>
  <si>
    <t>BIONDINI</t>
  </si>
  <si>
    <t>BONATI</t>
  </si>
  <si>
    <t>GHINI</t>
  </si>
  <si>
    <t>AVANZINI</t>
  </si>
  <si>
    <t>PESSINA</t>
  </si>
  <si>
    <t>GIADA</t>
  </si>
  <si>
    <t>MAGNANI</t>
  </si>
  <si>
    <t>FRANCIOSI</t>
  </si>
  <si>
    <t>ALLINOVI</t>
  </si>
  <si>
    <t>CURTI</t>
  </si>
  <si>
    <t>PANIZZI</t>
  </si>
  <si>
    <t>MIRCO</t>
  </si>
  <si>
    <t>TINELLI</t>
  </si>
  <si>
    <t>GERMANO</t>
  </si>
  <si>
    <t>OLARI</t>
  </si>
  <si>
    <t>MAFFINI</t>
  </si>
  <si>
    <t>ERMANNO</t>
  </si>
  <si>
    <t>Vivicittà - Collecchio</t>
  </si>
  <si>
    <t>Collecchio (PR) Italia - Domenica 15/04/2012</t>
  </si>
  <si>
    <t>FABIANA</t>
  </si>
  <si>
    <t>ANTONIETTA</t>
  </si>
  <si>
    <t>DI GIUSEPPE</t>
  </si>
  <si>
    <t>CINZIA</t>
  </si>
  <si>
    <t>ELENA</t>
  </si>
  <si>
    <t>BOTTI</t>
  </si>
  <si>
    <t>ALFONSO</t>
  </si>
  <si>
    <t>MASSA</t>
  </si>
  <si>
    <t>CRISTINA</t>
  </si>
  <si>
    <t>ALBA</t>
  </si>
  <si>
    <t>GIOVANNA</t>
  </si>
  <si>
    <t>ROSARIA</t>
  </si>
  <si>
    <t>ORLANDINI</t>
  </si>
  <si>
    <t>LUCIA</t>
  </si>
  <si>
    <t>Iscritti</t>
  </si>
  <si>
    <t>ETTORE</t>
  </si>
  <si>
    <t>PIAZZA</t>
  </si>
  <si>
    <t>COSTANTINO</t>
  </si>
  <si>
    <t>CAPPUCCI</t>
  </si>
  <si>
    <t>ENNIO</t>
  </si>
  <si>
    <t>EMANUEL</t>
  </si>
  <si>
    <t>GALVANI</t>
  </si>
  <si>
    <t>BELLI</t>
  </si>
  <si>
    <t>JAMES</t>
  </si>
  <si>
    <t>VIVIANA</t>
  </si>
  <si>
    <t>CARMELA</t>
  </si>
  <si>
    <t>IVAN</t>
  </si>
  <si>
    <t>LOPEZ</t>
  </si>
  <si>
    <t>TEDESCO</t>
  </si>
  <si>
    <t>TESTI</t>
  </si>
  <si>
    <t>NOBILI</t>
  </si>
  <si>
    <t>CANALI</t>
  </si>
  <si>
    <t>BARATTA</t>
  </si>
  <si>
    <t>BRUSCHI</t>
  </si>
  <si>
    <t>ANGELA</t>
  </si>
  <si>
    <t>PETROLINI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</si>
  <si>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</si>
  <si>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</si>
  <si>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</si>
  <si>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</si>
  <si>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</si>
  <si>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</si>
  <si>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</si>
  <si>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</si>
  <si>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</si>
  <si>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</si>
  <si>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</si>
  <si>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</si>
  <si>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</si>
  <si>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</si>
  <si>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</si>
  <si>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</si>
  <si>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GUIDO</t>
  </si>
  <si>
    <t>SIMONE</t>
  </si>
  <si>
    <t>VITTORIO</t>
  </si>
  <si>
    <t>FABIO</t>
  </si>
  <si>
    <t>MATTEO</t>
  </si>
  <si>
    <t>FABRIZIO</t>
  </si>
  <si>
    <t>ORLANDI</t>
  </si>
  <si>
    <t>ANDREA</t>
  </si>
  <si>
    <t>RICCARDO</t>
  </si>
  <si>
    <t>ALESSANDRO</t>
  </si>
  <si>
    <t>CARLO</t>
  </si>
  <si>
    <t>MARCO</t>
  </si>
  <si>
    <t>VINCENZO</t>
  </si>
  <si>
    <t>CLAUDIO</t>
  </si>
  <si>
    <t>MORETTI</t>
  </si>
  <si>
    <t>ANGELO</t>
  </si>
  <si>
    <t>FRANCESCO</t>
  </si>
  <si>
    <t>STEFANO</t>
  </si>
  <si>
    <t>SERGIO</t>
  </si>
  <si>
    <t>EMANUELE</t>
  </si>
  <si>
    <t>CORRADO</t>
  </si>
  <si>
    <t>MAURO</t>
  </si>
  <si>
    <t>SILVANO</t>
  </si>
  <si>
    <t>DAVIDE</t>
  </si>
  <si>
    <t>EMILIO</t>
  </si>
  <si>
    <t>LUCIANO</t>
  </si>
  <si>
    <t>PETRINI</t>
  </si>
  <si>
    <t>ROBERTO</t>
  </si>
  <si>
    <t>MANUEL</t>
  </si>
  <si>
    <t>NICOLA</t>
  </si>
  <si>
    <t>CRISTIAN</t>
  </si>
  <si>
    <t>BRUNO</t>
  </si>
  <si>
    <t>FRANCO</t>
  </si>
  <si>
    <t>ALDO</t>
  </si>
  <si>
    <t>MASSIMO</t>
  </si>
  <si>
    <t>MAURIZIO</t>
  </si>
  <si>
    <t>MARIO</t>
  </si>
  <si>
    <t>RENZO</t>
  </si>
  <si>
    <t>PIERO</t>
  </si>
  <si>
    <t>FONTANA</t>
  </si>
  <si>
    <t>MASSIMILIANO</t>
  </si>
  <si>
    <t>DANIELE</t>
  </si>
  <si>
    <t>ROBERTA</t>
  </si>
  <si>
    <t>PAOLO</t>
  </si>
  <si>
    <t>MICHELE</t>
  </si>
  <si>
    <t>LUIGI</t>
  </si>
  <si>
    <t>GIOVANNI</t>
  </si>
  <si>
    <t>SANDRO</t>
  </si>
  <si>
    <t>ANTONELLA</t>
  </si>
  <si>
    <t>GINO</t>
  </si>
  <si>
    <t>BIZZARRI</t>
  </si>
  <si>
    <t>ALESSIO</t>
  </si>
  <si>
    <t>FAUSTO</t>
  </si>
  <si>
    <t>ANTONIO</t>
  </si>
  <si>
    <t>PIERLUIGI</t>
  </si>
  <si>
    <t>BARONE</t>
  </si>
  <si>
    <t>CRISTIANO</t>
  </si>
  <si>
    <t>ALESSANDRA</t>
  </si>
  <si>
    <t>ENZO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</si>
</sst>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h]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459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460</v>
      </c>
      <c r="B3" s="22"/>
      <c r="C3" s="22"/>
      <c r="D3" s="22"/>
      <c r="E3" s="22"/>
      <c r="F3" s="22"/>
      <c r="G3" s="22"/>
      <c r="H3" s="3" t="s">
        <v>497</v>
      </c>
      <c r="I3" s="4">
        <v>12</v>
      </c>
    </row>
    <row r="4" spans="1:9" ht="37.5" customHeight="1">
      <c r="A4" s="5" t="s">
        <v>498</v>
      </c>
      <c r="B4" s="6" t="s">
        <v>499</v>
      </c>
      <c r="C4" s="7" t="s">
        <v>500</v>
      </c>
      <c r="D4" s="7" t="s">
        <v>501</v>
      </c>
      <c r="E4" s="8" t="s">
        <v>502</v>
      </c>
      <c r="F4" s="7" t="s">
        <v>503</v>
      </c>
      <c r="G4" s="7" t="s">
        <v>504</v>
      </c>
      <c r="H4" s="9" t="s">
        <v>505</v>
      </c>
      <c r="I4" s="9" t="s">
        <v>506</v>
      </c>
    </row>
    <row r="5" spans="1:9" s="12" customFormat="1" ht="15" customHeight="1">
      <c r="A5" s="10">
        <v>1</v>
      </c>
      <c r="B5" s="25" t="s">
        <v>69</v>
      </c>
      <c r="C5" s="25" t="s">
        <v>70</v>
      </c>
      <c r="D5" s="31" t="s">
        <v>71</v>
      </c>
      <c r="E5" s="25" t="s">
        <v>72</v>
      </c>
      <c r="F5" s="28">
        <v>0.02844155092592599</v>
      </c>
      <c r="G5" s="10" t="str">
        <f aca="true" t="shared" si="0" ref="G5:G68">TEXT(INT((HOUR(F5)*3600+MINUTE(F5)*60+SECOND(F5))/$I$3/60),"0")&amp;"."&amp;TEXT(MOD((HOUR(F5)*3600+MINUTE(F5)*60+SECOND(F5))/$I$3,60),"00")&amp;"/km"</f>
        <v>3.25/km</v>
      </c>
      <c r="H5" s="11">
        <f aca="true" t="shared" si="1" ref="H5:H68">F5-$F$5</f>
        <v>0</v>
      </c>
      <c r="I5" s="11">
        <f>F5-INDEX($F$5:$F$1000,MATCH(D5,$D$5:$D$1000,0))</f>
        <v>0</v>
      </c>
    </row>
    <row r="6" spans="1:9" s="12" customFormat="1" ht="15" customHeight="1">
      <c r="A6" s="13">
        <v>2</v>
      </c>
      <c r="B6" s="26" t="s">
        <v>73</v>
      </c>
      <c r="C6" s="26" t="s">
        <v>74</v>
      </c>
      <c r="D6" s="32" t="s">
        <v>75</v>
      </c>
      <c r="E6" s="26" t="s">
        <v>76</v>
      </c>
      <c r="F6" s="29">
        <v>0.028857638888888953</v>
      </c>
      <c r="G6" s="13" t="str">
        <f t="shared" si="0"/>
        <v>3.28/km</v>
      </c>
      <c r="H6" s="14">
        <f t="shared" si="1"/>
        <v>0.00041608796296296185</v>
      </c>
      <c r="I6" s="14">
        <f aca="true" t="shared" si="2" ref="I6:I69">F6-INDEX($F$5:$F$1000,MATCH(D6,$D$5:$D$1000,0))</f>
        <v>0</v>
      </c>
    </row>
    <row r="7" spans="1:9" s="12" customFormat="1" ht="15" customHeight="1">
      <c r="A7" s="13">
        <v>3</v>
      </c>
      <c r="B7" s="26" t="s">
        <v>77</v>
      </c>
      <c r="C7" s="26" t="s">
        <v>510</v>
      </c>
      <c r="D7" s="32" t="s">
        <v>71</v>
      </c>
      <c r="E7" s="26" t="s">
        <v>78</v>
      </c>
      <c r="F7" s="29">
        <v>0.029346064814814884</v>
      </c>
      <c r="G7" s="13" t="str">
        <f t="shared" si="0"/>
        <v>3.31/km</v>
      </c>
      <c r="H7" s="14">
        <f t="shared" si="1"/>
        <v>0.0009045138888888922</v>
      </c>
      <c r="I7" s="14">
        <f t="shared" si="2"/>
        <v>0.0009045138888888922</v>
      </c>
    </row>
    <row r="8" spans="1:9" s="12" customFormat="1" ht="15" customHeight="1">
      <c r="A8" s="13">
        <v>4</v>
      </c>
      <c r="B8" s="26" t="s">
        <v>79</v>
      </c>
      <c r="C8" s="26" t="s">
        <v>481</v>
      </c>
      <c r="D8" s="32" t="s">
        <v>80</v>
      </c>
      <c r="E8" s="26" t="s">
        <v>81</v>
      </c>
      <c r="F8" s="29">
        <v>0.02972511574074081</v>
      </c>
      <c r="G8" s="13" t="str">
        <f t="shared" si="0"/>
        <v>3.34/km</v>
      </c>
      <c r="H8" s="14">
        <f t="shared" si="1"/>
        <v>0.0012835648148148172</v>
      </c>
      <c r="I8" s="14">
        <f t="shared" si="2"/>
        <v>0</v>
      </c>
    </row>
    <row r="9" spans="1:9" s="12" customFormat="1" ht="15" customHeight="1">
      <c r="A9" s="13">
        <v>5</v>
      </c>
      <c r="B9" s="26" t="s">
        <v>82</v>
      </c>
      <c r="C9" s="26" t="s">
        <v>512</v>
      </c>
      <c r="D9" s="32" t="s">
        <v>80</v>
      </c>
      <c r="E9" s="26" t="s">
        <v>83</v>
      </c>
      <c r="F9" s="29">
        <v>0.030097800925925997</v>
      </c>
      <c r="G9" s="13" t="str">
        <f t="shared" si="0"/>
        <v>3.37/km</v>
      </c>
      <c r="H9" s="14">
        <f t="shared" si="1"/>
        <v>0.001656250000000005</v>
      </c>
      <c r="I9" s="14">
        <f t="shared" si="2"/>
        <v>0.0003726851851851877</v>
      </c>
    </row>
    <row r="10" spans="1:9" s="12" customFormat="1" ht="15" customHeight="1">
      <c r="A10" s="13">
        <v>6</v>
      </c>
      <c r="B10" s="26" t="s">
        <v>84</v>
      </c>
      <c r="C10" s="26" t="s">
        <v>557</v>
      </c>
      <c r="D10" s="32" t="s">
        <v>71</v>
      </c>
      <c r="E10" s="26" t="s">
        <v>72</v>
      </c>
      <c r="F10" s="29">
        <v>0.03036284722222229</v>
      </c>
      <c r="G10" s="13" t="str">
        <f t="shared" si="0"/>
        <v>3.39/km</v>
      </c>
      <c r="H10" s="14">
        <f t="shared" si="1"/>
        <v>0.0019212962962962994</v>
      </c>
      <c r="I10" s="14">
        <f t="shared" si="2"/>
        <v>0.0019212962962962994</v>
      </c>
    </row>
    <row r="11" spans="1:9" s="12" customFormat="1" ht="15" customHeight="1">
      <c r="A11" s="13">
        <v>7</v>
      </c>
      <c r="B11" s="26" t="s">
        <v>85</v>
      </c>
      <c r="C11" s="26" t="s">
        <v>17</v>
      </c>
      <c r="D11" s="32" t="s">
        <v>86</v>
      </c>
      <c r="E11" s="26" t="s">
        <v>87</v>
      </c>
      <c r="F11" s="29">
        <v>0.030608796296296367</v>
      </c>
      <c r="G11" s="13" t="str">
        <f t="shared" si="0"/>
        <v>3.40/km</v>
      </c>
      <c r="H11" s="14">
        <f t="shared" si="1"/>
        <v>0.002167245370370375</v>
      </c>
      <c r="I11" s="14">
        <f t="shared" si="2"/>
        <v>0</v>
      </c>
    </row>
    <row r="12" spans="1:9" s="12" customFormat="1" ht="15" customHeight="1">
      <c r="A12" s="13">
        <v>8</v>
      </c>
      <c r="B12" s="26" t="s">
        <v>88</v>
      </c>
      <c r="C12" s="26" t="s">
        <v>487</v>
      </c>
      <c r="D12" s="32" t="s">
        <v>71</v>
      </c>
      <c r="E12" s="26" t="s">
        <v>89</v>
      </c>
      <c r="F12" s="29">
        <v>0.030717592592592664</v>
      </c>
      <c r="G12" s="13" t="str">
        <f t="shared" si="0"/>
        <v>3.41/km</v>
      </c>
      <c r="H12" s="14">
        <f t="shared" si="1"/>
        <v>0.0022760416666666727</v>
      </c>
      <c r="I12" s="14">
        <f t="shared" si="2"/>
        <v>0.0022760416666666727</v>
      </c>
    </row>
    <row r="13" spans="1:9" s="12" customFormat="1" ht="15" customHeight="1">
      <c r="A13" s="13">
        <v>9</v>
      </c>
      <c r="B13" s="26" t="s">
        <v>493</v>
      </c>
      <c r="C13" s="26" t="s">
        <v>545</v>
      </c>
      <c r="D13" s="32" t="s">
        <v>80</v>
      </c>
      <c r="E13" s="26" t="s">
        <v>87</v>
      </c>
      <c r="F13" s="29">
        <v>0.03076562500000007</v>
      </c>
      <c r="G13" s="13" t="str">
        <f t="shared" si="0"/>
        <v>3.42/km</v>
      </c>
      <c r="H13" s="14">
        <f t="shared" si="1"/>
        <v>0.002324074074074079</v>
      </c>
      <c r="I13" s="14">
        <f t="shared" si="2"/>
        <v>0.0010405092592592619</v>
      </c>
    </row>
    <row r="14" spans="1:9" s="12" customFormat="1" ht="15" customHeight="1">
      <c r="A14" s="13">
        <v>10</v>
      </c>
      <c r="B14" s="26" t="s">
        <v>90</v>
      </c>
      <c r="C14" s="26" t="s">
        <v>548</v>
      </c>
      <c r="D14" s="32" t="s">
        <v>80</v>
      </c>
      <c r="E14" s="26" t="s">
        <v>78</v>
      </c>
      <c r="F14" s="29">
        <v>0.030844328703703773</v>
      </c>
      <c r="G14" s="13" t="str">
        <f t="shared" si="0"/>
        <v>3.42/km</v>
      </c>
      <c r="H14" s="14">
        <f t="shared" si="1"/>
        <v>0.0024027777777777815</v>
      </c>
      <c r="I14" s="14">
        <f t="shared" si="2"/>
        <v>0.0011192129629629642</v>
      </c>
    </row>
    <row r="15" spans="1:9" s="12" customFormat="1" ht="15" customHeight="1">
      <c r="A15" s="13">
        <v>11</v>
      </c>
      <c r="B15" s="26" t="s">
        <v>91</v>
      </c>
      <c r="C15" s="26" t="s">
        <v>17</v>
      </c>
      <c r="D15" s="32" t="s">
        <v>71</v>
      </c>
      <c r="E15" s="26" t="s">
        <v>72</v>
      </c>
      <c r="F15" s="29">
        <v>0.03090162037037044</v>
      </c>
      <c r="G15" s="13" t="str">
        <f t="shared" si="0"/>
        <v>3.43/km</v>
      </c>
      <c r="H15" s="14">
        <f t="shared" si="1"/>
        <v>0.0024600694444444487</v>
      </c>
      <c r="I15" s="14">
        <f t="shared" si="2"/>
        <v>0.0024600694444444487</v>
      </c>
    </row>
    <row r="16" spans="1:9" s="12" customFormat="1" ht="15" customHeight="1">
      <c r="A16" s="13">
        <v>12</v>
      </c>
      <c r="B16" s="26" t="s">
        <v>491</v>
      </c>
      <c r="C16" s="26" t="s">
        <v>565</v>
      </c>
      <c r="D16" s="32" t="s">
        <v>80</v>
      </c>
      <c r="E16" s="26" t="s">
        <v>83</v>
      </c>
      <c r="F16" s="29">
        <v>0.03129108796296304</v>
      </c>
      <c r="G16" s="13" t="str">
        <f t="shared" si="0"/>
        <v>3.45/km</v>
      </c>
      <c r="H16" s="14">
        <f t="shared" si="1"/>
        <v>0.0028495370370370462</v>
      </c>
      <c r="I16" s="14">
        <f t="shared" si="2"/>
        <v>0.001565972222222229</v>
      </c>
    </row>
    <row r="17" spans="1:9" s="12" customFormat="1" ht="15" customHeight="1">
      <c r="A17" s="13">
        <v>13</v>
      </c>
      <c r="B17" s="26" t="s">
        <v>539</v>
      </c>
      <c r="C17" s="26" t="s">
        <v>541</v>
      </c>
      <c r="D17" s="32" t="s">
        <v>71</v>
      </c>
      <c r="E17" s="26" t="s">
        <v>92</v>
      </c>
      <c r="F17" s="29">
        <v>0.03140046296296303</v>
      </c>
      <c r="G17" s="13" t="str">
        <f t="shared" si="0"/>
        <v>3.46/km</v>
      </c>
      <c r="H17" s="14">
        <f t="shared" si="1"/>
        <v>0.002958912037037041</v>
      </c>
      <c r="I17" s="14">
        <f t="shared" si="2"/>
        <v>0.002958912037037041</v>
      </c>
    </row>
    <row r="18" spans="1:9" s="12" customFormat="1" ht="15" customHeight="1">
      <c r="A18" s="13">
        <v>14</v>
      </c>
      <c r="B18" s="26" t="s">
        <v>9</v>
      </c>
      <c r="C18" s="26" t="s">
        <v>534</v>
      </c>
      <c r="D18" s="32" t="s">
        <v>75</v>
      </c>
      <c r="E18" s="26" t="s">
        <v>72</v>
      </c>
      <c r="F18" s="29">
        <v>0.031516203703703775</v>
      </c>
      <c r="G18" s="13" t="str">
        <f t="shared" si="0"/>
        <v>3.47/km</v>
      </c>
      <c r="H18" s="14">
        <f t="shared" si="1"/>
        <v>0.003074652777777784</v>
      </c>
      <c r="I18" s="14">
        <f t="shared" si="2"/>
        <v>0.002658564814814822</v>
      </c>
    </row>
    <row r="19" spans="1:9" s="12" customFormat="1" ht="15" customHeight="1">
      <c r="A19" s="13">
        <v>15</v>
      </c>
      <c r="B19" s="26" t="s">
        <v>93</v>
      </c>
      <c r="C19" s="26" t="s">
        <v>1</v>
      </c>
      <c r="D19" s="32" t="s">
        <v>80</v>
      </c>
      <c r="E19" s="26" t="s">
        <v>89</v>
      </c>
      <c r="F19" s="29">
        <v>0.031578125000000075</v>
      </c>
      <c r="G19" s="13" t="str">
        <f t="shared" si="0"/>
        <v>3.47/km</v>
      </c>
      <c r="H19" s="14">
        <f t="shared" si="1"/>
        <v>0.0031365740740740833</v>
      </c>
      <c r="I19" s="14">
        <f t="shared" si="2"/>
        <v>0.001853009259259266</v>
      </c>
    </row>
    <row r="20" spans="1:9" s="12" customFormat="1" ht="15" customHeight="1">
      <c r="A20" s="13">
        <v>16</v>
      </c>
      <c r="B20" s="26" t="s">
        <v>94</v>
      </c>
      <c r="C20" s="26" t="s">
        <v>516</v>
      </c>
      <c r="D20" s="32" t="s">
        <v>80</v>
      </c>
      <c r="E20" s="26" t="s">
        <v>76</v>
      </c>
      <c r="F20" s="29">
        <v>0.0316296296296297</v>
      </c>
      <c r="G20" s="13" t="str">
        <f t="shared" si="0"/>
        <v>3.48/km</v>
      </c>
      <c r="H20" s="14">
        <f t="shared" si="1"/>
        <v>0.0031880787037037103</v>
      </c>
      <c r="I20" s="14">
        <f t="shared" si="2"/>
        <v>0.001904513888888893</v>
      </c>
    </row>
    <row r="21" spans="1:9" s="12" customFormat="1" ht="15" customHeight="1">
      <c r="A21" s="13">
        <v>17</v>
      </c>
      <c r="B21" s="26" t="s">
        <v>40</v>
      </c>
      <c r="C21" s="26" t="s">
        <v>556</v>
      </c>
      <c r="D21" s="32" t="s">
        <v>80</v>
      </c>
      <c r="E21" s="26" t="s">
        <v>72</v>
      </c>
      <c r="F21" s="29">
        <v>0.03170891203703711</v>
      </c>
      <c r="G21" s="13" t="str">
        <f t="shared" si="0"/>
        <v>3.48/km</v>
      </c>
      <c r="H21" s="14">
        <f t="shared" si="1"/>
        <v>0.0032673611111111167</v>
      </c>
      <c r="I21" s="14">
        <f t="shared" si="2"/>
        <v>0.0019837962962962995</v>
      </c>
    </row>
    <row r="22" spans="1:9" s="12" customFormat="1" ht="15" customHeight="1">
      <c r="A22" s="13">
        <v>18</v>
      </c>
      <c r="B22" s="26" t="s">
        <v>95</v>
      </c>
      <c r="C22" s="26" t="s">
        <v>520</v>
      </c>
      <c r="D22" s="32" t="s">
        <v>71</v>
      </c>
      <c r="E22" s="26" t="s">
        <v>96</v>
      </c>
      <c r="F22" s="29">
        <v>0.03175752314814822</v>
      </c>
      <c r="G22" s="13" t="str">
        <f t="shared" si="0"/>
        <v>3.49/km</v>
      </c>
      <c r="H22" s="14">
        <f t="shared" si="1"/>
        <v>0.003315972222222227</v>
      </c>
      <c r="I22" s="14">
        <f t="shared" si="2"/>
        <v>0.003315972222222227</v>
      </c>
    </row>
    <row r="23" spans="1:9" s="12" customFormat="1" ht="15" customHeight="1">
      <c r="A23" s="13">
        <v>19</v>
      </c>
      <c r="B23" s="26" t="s">
        <v>97</v>
      </c>
      <c r="C23" s="26" t="s">
        <v>517</v>
      </c>
      <c r="D23" s="32" t="s">
        <v>71</v>
      </c>
      <c r="E23" s="26" t="s">
        <v>98</v>
      </c>
      <c r="F23" s="29">
        <v>0.031925925925925996</v>
      </c>
      <c r="G23" s="13" t="str">
        <f t="shared" si="0"/>
        <v>3.50/km</v>
      </c>
      <c r="H23" s="14">
        <f t="shared" si="1"/>
        <v>0.003484375000000005</v>
      </c>
      <c r="I23" s="14">
        <f t="shared" si="2"/>
        <v>0.003484375000000005</v>
      </c>
    </row>
    <row r="24" spans="1:9" s="12" customFormat="1" ht="15" customHeight="1">
      <c r="A24" s="13">
        <v>20</v>
      </c>
      <c r="B24" s="26" t="s">
        <v>66</v>
      </c>
      <c r="C24" s="26" t="s">
        <v>487</v>
      </c>
      <c r="D24" s="32" t="s">
        <v>86</v>
      </c>
      <c r="E24" s="26" t="s">
        <v>83</v>
      </c>
      <c r="F24" s="29">
        <v>0.032037037037037114</v>
      </c>
      <c r="G24" s="13" t="str">
        <f t="shared" si="0"/>
        <v>3.51/km</v>
      </c>
      <c r="H24" s="14">
        <f t="shared" si="1"/>
        <v>0.003595486111111122</v>
      </c>
      <c r="I24" s="14">
        <f t="shared" si="2"/>
        <v>0.0014282407407407473</v>
      </c>
    </row>
    <row r="25" spans="1:9" s="12" customFormat="1" ht="15" customHeight="1">
      <c r="A25" s="13">
        <v>21</v>
      </c>
      <c r="B25" s="26" t="s">
        <v>99</v>
      </c>
      <c r="C25" s="26" t="s">
        <v>540</v>
      </c>
      <c r="D25" s="32" t="s">
        <v>80</v>
      </c>
      <c r="E25" s="26" t="s">
        <v>72</v>
      </c>
      <c r="F25" s="29">
        <v>0.032114004629629704</v>
      </c>
      <c r="G25" s="13" t="str">
        <f t="shared" si="0"/>
        <v>3.51/km</v>
      </c>
      <c r="H25" s="14">
        <f t="shared" si="1"/>
        <v>0.0036724537037037125</v>
      </c>
      <c r="I25" s="14">
        <f t="shared" si="2"/>
        <v>0.0023888888888888953</v>
      </c>
    </row>
    <row r="26" spans="1:9" s="12" customFormat="1" ht="15" customHeight="1">
      <c r="A26" s="13">
        <v>22</v>
      </c>
      <c r="B26" s="26" t="s">
        <v>100</v>
      </c>
      <c r="C26" s="26" t="s">
        <v>34</v>
      </c>
      <c r="D26" s="32" t="s">
        <v>71</v>
      </c>
      <c r="E26" s="26" t="s">
        <v>83</v>
      </c>
      <c r="F26" s="29">
        <v>0.032396990740740816</v>
      </c>
      <c r="G26" s="13" t="str">
        <f t="shared" si="0"/>
        <v>3.53/km</v>
      </c>
      <c r="H26" s="14">
        <f t="shared" si="1"/>
        <v>0.003955439814814825</v>
      </c>
      <c r="I26" s="14">
        <f t="shared" si="2"/>
        <v>0.003955439814814825</v>
      </c>
    </row>
    <row r="27" spans="1:9" s="12" customFormat="1" ht="15" customHeight="1">
      <c r="A27" s="13">
        <v>23</v>
      </c>
      <c r="B27" s="26" t="s">
        <v>101</v>
      </c>
      <c r="C27" s="26" t="s">
        <v>102</v>
      </c>
      <c r="D27" s="32" t="s">
        <v>86</v>
      </c>
      <c r="E27" s="26" t="s">
        <v>83</v>
      </c>
      <c r="F27" s="29">
        <v>0.032418402777777855</v>
      </c>
      <c r="G27" s="13" t="str">
        <f t="shared" si="0"/>
        <v>3.53/km</v>
      </c>
      <c r="H27" s="14">
        <f t="shared" si="1"/>
        <v>0.003976851851851863</v>
      </c>
      <c r="I27" s="14">
        <f t="shared" si="2"/>
        <v>0.0018096064814814884</v>
      </c>
    </row>
    <row r="28" spans="1:9" s="15" customFormat="1" ht="15" customHeight="1">
      <c r="A28" s="13">
        <v>24</v>
      </c>
      <c r="B28" s="26" t="s">
        <v>568</v>
      </c>
      <c r="C28" s="26" t="s">
        <v>6</v>
      </c>
      <c r="D28" s="32" t="s">
        <v>71</v>
      </c>
      <c r="E28" s="26" t="s">
        <v>76</v>
      </c>
      <c r="F28" s="29">
        <v>0.03245081018518526</v>
      </c>
      <c r="G28" s="13" t="str">
        <f t="shared" si="0"/>
        <v>3.54/km</v>
      </c>
      <c r="H28" s="14">
        <f t="shared" si="1"/>
        <v>0.004009259259259268</v>
      </c>
      <c r="I28" s="14">
        <f t="shared" si="2"/>
        <v>0.004009259259259268</v>
      </c>
    </row>
    <row r="29" spans="1:9" ht="15" customHeight="1">
      <c r="A29" s="13">
        <v>25</v>
      </c>
      <c r="B29" s="26" t="s">
        <v>103</v>
      </c>
      <c r="C29" s="26" t="s">
        <v>510</v>
      </c>
      <c r="D29" s="32" t="s">
        <v>80</v>
      </c>
      <c r="E29" s="26" t="s">
        <v>104</v>
      </c>
      <c r="F29" s="29">
        <v>0.03261805555555563</v>
      </c>
      <c r="G29" s="13" t="str">
        <f t="shared" si="0"/>
        <v>3.55/km</v>
      </c>
      <c r="H29" s="14">
        <f t="shared" si="1"/>
        <v>0.004176504629629638</v>
      </c>
      <c r="I29" s="14">
        <f t="shared" si="2"/>
        <v>0.0028929398148148204</v>
      </c>
    </row>
    <row r="30" spans="1:9" ht="15" customHeight="1">
      <c r="A30" s="13">
        <v>26</v>
      </c>
      <c r="B30" s="26" t="s">
        <v>105</v>
      </c>
      <c r="C30" s="26" t="s">
        <v>106</v>
      </c>
      <c r="D30" s="32" t="s">
        <v>71</v>
      </c>
      <c r="E30" s="26" t="s">
        <v>107</v>
      </c>
      <c r="F30" s="29">
        <v>0.03270138888888897</v>
      </c>
      <c r="G30" s="13" t="str">
        <f t="shared" si="0"/>
        <v>3.55/km</v>
      </c>
      <c r="H30" s="14">
        <f t="shared" si="1"/>
        <v>0.004259837962962976</v>
      </c>
      <c r="I30" s="14">
        <f t="shared" si="2"/>
        <v>0.004259837962962976</v>
      </c>
    </row>
    <row r="31" spans="1:9" ht="15" customHeight="1">
      <c r="A31" s="13">
        <v>27</v>
      </c>
      <c r="B31" s="26" t="s">
        <v>463</v>
      </c>
      <c r="C31" s="26" t="s">
        <v>512</v>
      </c>
      <c r="D31" s="32" t="s">
        <v>75</v>
      </c>
      <c r="E31" s="26" t="s">
        <v>72</v>
      </c>
      <c r="F31" s="29">
        <v>0.03277546296296304</v>
      </c>
      <c r="G31" s="13" t="str">
        <f t="shared" si="0"/>
        <v>3.56/km</v>
      </c>
      <c r="H31" s="14">
        <f t="shared" si="1"/>
        <v>0.004333912037037049</v>
      </c>
      <c r="I31" s="14">
        <f t="shared" si="2"/>
        <v>0.0039178240740740874</v>
      </c>
    </row>
    <row r="32" spans="1:9" ht="15" customHeight="1">
      <c r="A32" s="13">
        <v>28</v>
      </c>
      <c r="B32" s="26" t="s">
        <v>108</v>
      </c>
      <c r="C32" s="26" t="s">
        <v>542</v>
      </c>
      <c r="D32" s="32" t="s">
        <v>86</v>
      </c>
      <c r="E32" s="26" t="s">
        <v>92</v>
      </c>
      <c r="F32" s="29">
        <v>0.03285532407407415</v>
      </c>
      <c r="G32" s="13" t="str">
        <f t="shared" si="0"/>
        <v>3.57/km</v>
      </c>
      <c r="H32" s="14">
        <f t="shared" si="1"/>
        <v>0.004413773148148156</v>
      </c>
      <c r="I32" s="14">
        <f t="shared" si="2"/>
        <v>0.0022465277777777813</v>
      </c>
    </row>
    <row r="33" spans="1:9" ht="15" customHeight="1">
      <c r="A33" s="13">
        <v>29</v>
      </c>
      <c r="B33" s="26" t="s">
        <v>109</v>
      </c>
      <c r="C33" s="26" t="s">
        <v>530</v>
      </c>
      <c r="D33" s="32" t="s">
        <v>80</v>
      </c>
      <c r="E33" s="26" t="s">
        <v>83</v>
      </c>
      <c r="F33" s="29">
        <v>0.032894675925926</v>
      </c>
      <c r="G33" s="13" t="str">
        <f t="shared" si="0"/>
        <v>3.57/km</v>
      </c>
      <c r="H33" s="14">
        <f t="shared" si="1"/>
        <v>0.004453125000000009</v>
      </c>
      <c r="I33" s="14">
        <f t="shared" si="2"/>
        <v>0.003169560185185192</v>
      </c>
    </row>
    <row r="34" spans="1:9" ht="15" customHeight="1">
      <c r="A34" s="13">
        <v>30</v>
      </c>
      <c r="B34" s="26" t="s">
        <v>110</v>
      </c>
      <c r="C34" s="26" t="s">
        <v>111</v>
      </c>
      <c r="D34" s="32" t="s">
        <v>75</v>
      </c>
      <c r="E34" s="26" t="s">
        <v>72</v>
      </c>
      <c r="F34" s="29">
        <v>0.03291956018518526</v>
      </c>
      <c r="G34" s="13" t="str">
        <f t="shared" si="0"/>
        <v>3.57/km</v>
      </c>
      <c r="H34" s="14">
        <f t="shared" si="1"/>
        <v>0.004478009259259272</v>
      </c>
      <c r="I34" s="14">
        <f t="shared" si="2"/>
        <v>0.00406192129629631</v>
      </c>
    </row>
    <row r="35" spans="1:9" ht="15" customHeight="1">
      <c r="A35" s="13">
        <v>31</v>
      </c>
      <c r="B35" s="26" t="s">
        <v>112</v>
      </c>
      <c r="C35" s="26" t="s">
        <v>524</v>
      </c>
      <c r="D35" s="32" t="s">
        <v>80</v>
      </c>
      <c r="E35" s="26" t="s">
        <v>83</v>
      </c>
      <c r="F35" s="29">
        <v>0.032989004629629705</v>
      </c>
      <c r="G35" s="13" t="str">
        <f t="shared" si="0"/>
        <v>3.58/km</v>
      </c>
      <c r="H35" s="14">
        <f t="shared" si="1"/>
        <v>0.004547453703703713</v>
      </c>
      <c r="I35" s="14">
        <f t="shared" si="2"/>
        <v>0.003263888888888896</v>
      </c>
    </row>
    <row r="36" spans="1:9" ht="15" customHeight="1">
      <c r="A36" s="13">
        <v>32</v>
      </c>
      <c r="B36" s="26" t="s">
        <v>490</v>
      </c>
      <c r="C36" s="26" t="s">
        <v>23</v>
      </c>
      <c r="D36" s="32" t="s">
        <v>80</v>
      </c>
      <c r="E36" s="26" t="s">
        <v>89</v>
      </c>
      <c r="F36" s="29">
        <v>0.0330815972222223</v>
      </c>
      <c r="G36" s="13" t="str">
        <f t="shared" si="0"/>
        <v>3.58/km</v>
      </c>
      <c r="H36" s="14">
        <f t="shared" si="1"/>
        <v>0.004640046296296309</v>
      </c>
      <c r="I36" s="14">
        <f t="shared" si="2"/>
        <v>0.0033564814814814915</v>
      </c>
    </row>
    <row r="37" spans="1:9" ht="15" customHeight="1">
      <c r="A37" s="13">
        <v>33</v>
      </c>
      <c r="B37" s="26" t="s">
        <v>113</v>
      </c>
      <c r="C37" s="26" t="s">
        <v>557</v>
      </c>
      <c r="D37" s="32" t="s">
        <v>75</v>
      </c>
      <c r="E37" s="26" t="s">
        <v>72</v>
      </c>
      <c r="F37" s="29">
        <v>0.03310358796296304</v>
      </c>
      <c r="G37" s="13" t="str">
        <f t="shared" si="0"/>
        <v>3.58/km</v>
      </c>
      <c r="H37" s="14">
        <f t="shared" si="1"/>
        <v>0.004662037037037048</v>
      </c>
      <c r="I37" s="14">
        <f t="shared" si="2"/>
        <v>0.004245949074074086</v>
      </c>
    </row>
    <row r="38" spans="1:9" ht="15" customHeight="1">
      <c r="A38" s="13">
        <v>34</v>
      </c>
      <c r="B38" s="26" t="s">
        <v>49</v>
      </c>
      <c r="C38" s="26" t="s">
        <v>517</v>
      </c>
      <c r="D38" s="32" t="s">
        <v>71</v>
      </c>
      <c r="E38" s="26" t="s">
        <v>78</v>
      </c>
      <c r="F38" s="29">
        <v>0.03315914351851859</v>
      </c>
      <c r="G38" s="13" t="str">
        <f t="shared" si="0"/>
        <v>3.59/km</v>
      </c>
      <c r="H38" s="14">
        <f t="shared" si="1"/>
        <v>0.0047175925925926</v>
      </c>
      <c r="I38" s="14">
        <f t="shared" si="2"/>
        <v>0.0047175925925926</v>
      </c>
    </row>
    <row r="39" spans="1:9" ht="15" customHeight="1">
      <c r="A39" s="13">
        <v>35</v>
      </c>
      <c r="B39" s="26" t="s">
        <v>114</v>
      </c>
      <c r="C39" s="26" t="s">
        <v>511</v>
      </c>
      <c r="D39" s="32" t="s">
        <v>71</v>
      </c>
      <c r="E39" s="26" t="s">
        <v>89</v>
      </c>
      <c r="F39" s="29">
        <v>0.033218171296296374</v>
      </c>
      <c r="G39" s="13" t="str">
        <f t="shared" si="0"/>
        <v>3.59/km</v>
      </c>
      <c r="H39" s="14">
        <f t="shared" si="1"/>
        <v>0.0047766203703703825</v>
      </c>
      <c r="I39" s="14">
        <f t="shared" si="2"/>
        <v>0.0047766203703703825</v>
      </c>
    </row>
    <row r="40" spans="1:9" ht="15" customHeight="1">
      <c r="A40" s="13">
        <v>36</v>
      </c>
      <c r="B40" s="26" t="s">
        <v>115</v>
      </c>
      <c r="C40" s="26" t="s">
        <v>513</v>
      </c>
      <c r="D40" s="32" t="s">
        <v>75</v>
      </c>
      <c r="E40" s="26" t="s">
        <v>104</v>
      </c>
      <c r="F40" s="29">
        <v>0.03326446759259267</v>
      </c>
      <c r="G40" s="13" t="str">
        <f t="shared" si="0"/>
        <v>3.60/km</v>
      </c>
      <c r="H40" s="14">
        <f t="shared" si="1"/>
        <v>0.004822916666666677</v>
      </c>
      <c r="I40" s="14">
        <f t="shared" si="2"/>
        <v>0.004406828703703715</v>
      </c>
    </row>
    <row r="41" spans="1:9" ht="15" customHeight="1">
      <c r="A41" s="13">
        <v>37</v>
      </c>
      <c r="B41" s="26" t="s">
        <v>116</v>
      </c>
      <c r="C41" s="26" t="s">
        <v>513</v>
      </c>
      <c r="D41" s="32" t="s">
        <v>71</v>
      </c>
      <c r="E41" s="26" t="s">
        <v>78</v>
      </c>
      <c r="F41" s="29">
        <v>0.033314814814814894</v>
      </c>
      <c r="G41" s="13" t="str">
        <f t="shared" si="0"/>
        <v>3.60/km</v>
      </c>
      <c r="H41" s="14">
        <f t="shared" si="1"/>
        <v>0.004873263888888903</v>
      </c>
      <c r="I41" s="14">
        <f t="shared" si="2"/>
        <v>0.004873263888888903</v>
      </c>
    </row>
    <row r="42" spans="1:9" ht="15" customHeight="1">
      <c r="A42" s="13">
        <v>38</v>
      </c>
      <c r="B42" s="26" t="s">
        <v>117</v>
      </c>
      <c r="C42" s="26" t="s">
        <v>520</v>
      </c>
      <c r="D42" s="32" t="s">
        <v>80</v>
      </c>
      <c r="E42" s="26" t="s">
        <v>98</v>
      </c>
      <c r="F42" s="29">
        <v>0.0333622685185186</v>
      </c>
      <c r="G42" s="13" t="str">
        <f t="shared" si="0"/>
        <v>4.00/km</v>
      </c>
      <c r="H42" s="14">
        <f t="shared" si="1"/>
        <v>0.004920717592592605</v>
      </c>
      <c r="I42" s="14">
        <f t="shared" si="2"/>
        <v>0.0036371527777777878</v>
      </c>
    </row>
    <row r="43" spans="1:9" ht="15" customHeight="1">
      <c r="A43" s="13">
        <v>39</v>
      </c>
      <c r="B43" s="26" t="s">
        <v>118</v>
      </c>
      <c r="C43" s="26" t="s">
        <v>522</v>
      </c>
      <c r="D43" s="32" t="s">
        <v>71</v>
      </c>
      <c r="E43" s="26" t="s">
        <v>83</v>
      </c>
      <c r="F43" s="29">
        <v>0.033378472222222295</v>
      </c>
      <c r="G43" s="13" t="str">
        <f t="shared" si="0"/>
        <v>4.00/km</v>
      </c>
      <c r="H43" s="14">
        <f t="shared" si="1"/>
        <v>0.004936921296296304</v>
      </c>
      <c r="I43" s="14">
        <f t="shared" si="2"/>
        <v>0.004936921296296304</v>
      </c>
    </row>
    <row r="44" spans="1:9" ht="15" customHeight="1">
      <c r="A44" s="13">
        <v>40</v>
      </c>
      <c r="B44" s="26" t="s">
        <v>119</v>
      </c>
      <c r="C44" s="26" t="s">
        <v>553</v>
      </c>
      <c r="D44" s="32" t="s">
        <v>80</v>
      </c>
      <c r="E44" s="26" t="s">
        <v>83</v>
      </c>
      <c r="F44" s="29">
        <v>0.033399884259259334</v>
      </c>
      <c r="G44" s="13" t="str">
        <f t="shared" si="0"/>
        <v>4.01/km</v>
      </c>
      <c r="H44" s="14">
        <f t="shared" si="1"/>
        <v>0.004958333333333342</v>
      </c>
      <c r="I44" s="14">
        <f t="shared" si="2"/>
        <v>0.003674768518518525</v>
      </c>
    </row>
    <row r="45" spans="1:9" ht="15" customHeight="1">
      <c r="A45" s="13">
        <v>41</v>
      </c>
      <c r="B45" s="26" t="s">
        <v>120</v>
      </c>
      <c r="C45" s="26" t="s">
        <v>524</v>
      </c>
      <c r="D45" s="32" t="s">
        <v>80</v>
      </c>
      <c r="E45" s="26" t="s">
        <v>78</v>
      </c>
      <c r="F45" s="29">
        <v>0.03345196759259267</v>
      </c>
      <c r="G45" s="13" t="str">
        <f t="shared" si="0"/>
        <v>4.01/km</v>
      </c>
      <c r="H45" s="14">
        <f t="shared" si="1"/>
        <v>0.005010416666666677</v>
      </c>
      <c r="I45" s="14">
        <f t="shared" si="2"/>
        <v>0.0037268518518518597</v>
      </c>
    </row>
    <row r="46" spans="1:9" ht="15" customHeight="1">
      <c r="A46" s="13">
        <v>42</v>
      </c>
      <c r="B46" s="26" t="s">
        <v>121</v>
      </c>
      <c r="C46" s="26" t="s">
        <v>19</v>
      </c>
      <c r="D46" s="32" t="s">
        <v>71</v>
      </c>
      <c r="E46" s="26" t="s">
        <v>122</v>
      </c>
      <c r="F46" s="29">
        <v>0.03353587962962971</v>
      </c>
      <c r="G46" s="13" t="str">
        <f t="shared" si="0"/>
        <v>4.02/km</v>
      </c>
      <c r="H46" s="14">
        <f t="shared" si="1"/>
        <v>0.0050943287037037155</v>
      </c>
      <c r="I46" s="14">
        <f t="shared" si="2"/>
        <v>0.0050943287037037155</v>
      </c>
    </row>
    <row r="47" spans="1:9" ht="15" customHeight="1">
      <c r="A47" s="13">
        <v>43</v>
      </c>
      <c r="B47" s="26" t="s">
        <v>123</v>
      </c>
      <c r="C47" s="26" t="s">
        <v>530</v>
      </c>
      <c r="D47" s="32" t="s">
        <v>71</v>
      </c>
      <c r="E47" s="26" t="s">
        <v>124</v>
      </c>
      <c r="F47" s="29">
        <v>0.03358101851851859</v>
      </c>
      <c r="G47" s="13" t="str">
        <f t="shared" si="0"/>
        <v>4.02/km</v>
      </c>
      <c r="H47" s="14">
        <f t="shared" si="1"/>
        <v>0.005139467592592602</v>
      </c>
      <c r="I47" s="14">
        <f t="shared" si="2"/>
        <v>0.005139467592592602</v>
      </c>
    </row>
    <row r="48" spans="1:9" ht="15" customHeight="1">
      <c r="A48" s="13">
        <v>44</v>
      </c>
      <c r="B48" s="26" t="s">
        <v>125</v>
      </c>
      <c r="C48" s="26" t="s">
        <v>536</v>
      </c>
      <c r="D48" s="32" t="s">
        <v>71</v>
      </c>
      <c r="E48" s="26" t="s">
        <v>126</v>
      </c>
      <c r="F48" s="29">
        <v>0.03358796296296304</v>
      </c>
      <c r="G48" s="13" t="str">
        <f t="shared" si="0"/>
        <v>4.02/km</v>
      </c>
      <c r="H48" s="14">
        <f t="shared" si="1"/>
        <v>0.00514641203703705</v>
      </c>
      <c r="I48" s="14">
        <f t="shared" si="2"/>
        <v>0.00514641203703705</v>
      </c>
    </row>
    <row r="49" spans="1:9" ht="15" customHeight="1">
      <c r="A49" s="13">
        <v>45</v>
      </c>
      <c r="B49" s="26" t="s">
        <v>127</v>
      </c>
      <c r="C49" s="26" t="s">
        <v>522</v>
      </c>
      <c r="D49" s="32" t="s">
        <v>80</v>
      </c>
      <c r="E49" s="26" t="s">
        <v>78</v>
      </c>
      <c r="F49" s="29">
        <v>0.03373611111111119</v>
      </c>
      <c r="G49" s="13" t="str">
        <f t="shared" si="0"/>
        <v>4.03/km</v>
      </c>
      <c r="H49" s="14">
        <f t="shared" si="1"/>
        <v>0.005294560185185197</v>
      </c>
      <c r="I49" s="14">
        <f t="shared" si="2"/>
        <v>0.00401099537037038</v>
      </c>
    </row>
    <row r="50" spans="1:9" ht="15" customHeight="1">
      <c r="A50" s="13">
        <v>46</v>
      </c>
      <c r="B50" s="26" t="s">
        <v>128</v>
      </c>
      <c r="C50" s="26" t="s">
        <v>61</v>
      </c>
      <c r="D50" s="32" t="s">
        <v>75</v>
      </c>
      <c r="E50" s="26" t="s">
        <v>96</v>
      </c>
      <c r="F50" s="29">
        <v>0.03376215277777785</v>
      </c>
      <c r="G50" s="13" t="str">
        <f t="shared" si="0"/>
        <v>4.03/km</v>
      </c>
      <c r="H50" s="14">
        <f t="shared" si="1"/>
        <v>0.005320601851851861</v>
      </c>
      <c r="I50" s="14">
        <f t="shared" si="2"/>
        <v>0.004904513888888899</v>
      </c>
    </row>
    <row r="51" spans="1:9" ht="15" customHeight="1">
      <c r="A51" s="13">
        <v>47</v>
      </c>
      <c r="B51" s="26" t="s">
        <v>129</v>
      </c>
      <c r="C51" s="26" t="s">
        <v>517</v>
      </c>
      <c r="D51" s="32" t="s">
        <v>71</v>
      </c>
      <c r="E51" s="26" t="s">
        <v>83</v>
      </c>
      <c r="F51" s="29">
        <v>0.03381365740740749</v>
      </c>
      <c r="G51" s="13" t="str">
        <f t="shared" si="0"/>
        <v>4.04/km</v>
      </c>
      <c r="H51" s="14">
        <f t="shared" si="1"/>
        <v>0.005372106481481495</v>
      </c>
      <c r="I51" s="14">
        <f t="shared" si="2"/>
        <v>0.005372106481481495</v>
      </c>
    </row>
    <row r="52" spans="1:9" ht="15" customHeight="1">
      <c r="A52" s="13">
        <v>48</v>
      </c>
      <c r="B52" s="26" t="s">
        <v>130</v>
      </c>
      <c r="C52" s="26" t="s">
        <v>536</v>
      </c>
      <c r="D52" s="32" t="s">
        <v>86</v>
      </c>
      <c r="E52" s="26" t="s">
        <v>131</v>
      </c>
      <c r="F52" s="29">
        <v>0.03393576388888897</v>
      </c>
      <c r="G52" s="13" t="str">
        <f t="shared" si="0"/>
        <v>4.04/km</v>
      </c>
      <c r="H52" s="14">
        <f t="shared" si="1"/>
        <v>0.0054942129629629785</v>
      </c>
      <c r="I52" s="14">
        <f t="shared" si="2"/>
        <v>0.0033269675925926036</v>
      </c>
    </row>
    <row r="53" spans="1:9" ht="15" customHeight="1">
      <c r="A53" s="13">
        <v>49</v>
      </c>
      <c r="B53" s="26" t="s">
        <v>132</v>
      </c>
      <c r="C53" s="26" t="s">
        <v>517</v>
      </c>
      <c r="D53" s="32" t="s">
        <v>80</v>
      </c>
      <c r="E53" s="26" t="s">
        <v>76</v>
      </c>
      <c r="F53" s="29">
        <v>0.0340190972222223</v>
      </c>
      <c r="G53" s="13" t="str">
        <f t="shared" si="0"/>
        <v>4.05/km</v>
      </c>
      <c r="H53" s="14">
        <f t="shared" si="1"/>
        <v>0.00557754629629631</v>
      </c>
      <c r="I53" s="14">
        <f t="shared" si="2"/>
        <v>0.004293981481481492</v>
      </c>
    </row>
    <row r="54" spans="1:9" ht="15" customHeight="1">
      <c r="A54" s="13">
        <v>50</v>
      </c>
      <c r="B54" s="26" t="s">
        <v>133</v>
      </c>
      <c r="C54" s="26" t="s">
        <v>19</v>
      </c>
      <c r="D54" s="32" t="s">
        <v>71</v>
      </c>
      <c r="E54" s="26" t="s">
        <v>76</v>
      </c>
      <c r="F54" s="29">
        <v>0.034023726851851926</v>
      </c>
      <c r="G54" s="13" t="str">
        <f t="shared" si="0"/>
        <v>4.05/km</v>
      </c>
      <c r="H54" s="14">
        <f t="shared" si="1"/>
        <v>0.005582175925925935</v>
      </c>
      <c r="I54" s="14">
        <f t="shared" si="2"/>
        <v>0.005582175925925935</v>
      </c>
    </row>
    <row r="55" spans="1:9" ht="15" customHeight="1">
      <c r="A55" s="13">
        <v>51</v>
      </c>
      <c r="B55" s="26" t="s">
        <v>134</v>
      </c>
      <c r="C55" s="26" t="s">
        <v>524</v>
      </c>
      <c r="D55" s="32" t="s">
        <v>75</v>
      </c>
      <c r="E55" s="26" t="s">
        <v>78</v>
      </c>
      <c r="F55" s="29">
        <v>0.03404108796296304</v>
      </c>
      <c r="G55" s="13" t="str">
        <f t="shared" si="0"/>
        <v>4.05/km</v>
      </c>
      <c r="H55" s="14">
        <f t="shared" si="1"/>
        <v>0.005599537037037049</v>
      </c>
      <c r="I55" s="14">
        <f t="shared" si="2"/>
        <v>0.005183449074074087</v>
      </c>
    </row>
    <row r="56" spans="1:9" ht="15" customHeight="1">
      <c r="A56" s="13">
        <v>52</v>
      </c>
      <c r="B56" s="26" t="s">
        <v>135</v>
      </c>
      <c r="C56" s="26" t="s">
        <v>529</v>
      </c>
      <c r="D56" s="32" t="s">
        <v>80</v>
      </c>
      <c r="E56" s="26" t="s">
        <v>104</v>
      </c>
      <c r="F56" s="29">
        <v>0.03411689814814823</v>
      </c>
      <c r="G56" s="13" t="str">
        <f t="shared" si="0"/>
        <v>4.06/km</v>
      </c>
      <c r="H56" s="14">
        <f t="shared" si="1"/>
        <v>0.005675347222222238</v>
      </c>
      <c r="I56" s="14">
        <f t="shared" si="2"/>
        <v>0.004391782407407421</v>
      </c>
    </row>
    <row r="57" spans="1:9" ht="15" customHeight="1">
      <c r="A57" s="13">
        <v>53</v>
      </c>
      <c r="B57" s="26" t="s">
        <v>47</v>
      </c>
      <c r="C57" s="26" t="s">
        <v>516</v>
      </c>
      <c r="D57" s="32" t="s">
        <v>86</v>
      </c>
      <c r="E57" s="26" t="s">
        <v>83</v>
      </c>
      <c r="F57" s="29">
        <v>0.034134259259259336</v>
      </c>
      <c r="G57" s="13" t="str">
        <f t="shared" si="0"/>
        <v>4.06/km</v>
      </c>
      <c r="H57" s="14">
        <f t="shared" si="1"/>
        <v>0.005692708333333345</v>
      </c>
      <c r="I57" s="14">
        <f t="shared" si="2"/>
        <v>0.00352546296296297</v>
      </c>
    </row>
    <row r="58" spans="1:9" ht="15" customHeight="1">
      <c r="A58" s="13">
        <v>54</v>
      </c>
      <c r="B58" s="26" t="s">
        <v>136</v>
      </c>
      <c r="C58" s="26" t="s">
        <v>5</v>
      </c>
      <c r="D58" s="32" t="s">
        <v>80</v>
      </c>
      <c r="E58" s="26" t="s">
        <v>104</v>
      </c>
      <c r="F58" s="29">
        <v>0.034149305555555634</v>
      </c>
      <c r="G58" s="13" t="str">
        <f t="shared" si="0"/>
        <v>4.06/km</v>
      </c>
      <c r="H58" s="14">
        <f t="shared" si="1"/>
        <v>0.0057077546296296425</v>
      </c>
      <c r="I58" s="14">
        <f t="shared" si="2"/>
        <v>0.004424189814814825</v>
      </c>
    </row>
    <row r="59" spans="1:9" ht="15" customHeight="1">
      <c r="A59" s="13">
        <v>55</v>
      </c>
      <c r="B59" s="26" t="s">
        <v>137</v>
      </c>
      <c r="C59" s="26" t="s">
        <v>530</v>
      </c>
      <c r="D59" s="32" t="s">
        <v>80</v>
      </c>
      <c r="E59" s="26" t="s">
        <v>78</v>
      </c>
      <c r="F59" s="29">
        <v>0.0341753472222223</v>
      </c>
      <c r="G59" s="13" t="str">
        <f t="shared" si="0"/>
        <v>4.06/km</v>
      </c>
      <c r="H59" s="14">
        <f t="shared" si="1"/>
        <v>0.005733796296296306</v>
      </c>
      <c r="I59" s="14">
        <f t="shared" si="2"/>
        <v>0.004450231481481489</v>
      </c>
    </row>
    <row r="60" spans="1:9" ht="15" customHeight="1">
      <c r="A60" s="13">
        <v>56</v>
      </c>
      <c r="B60" s="26" t="s">
        <v>138</v>
      </c>
      <c r="C60" s="26" t="s">
        <v>536</v>
      </c>
      <c r="D60" s="32" t="s">
        <v>71</v>
      </c>
      <c r="E60" s="26" t="s">
        <v>76</v>
      </c>
      <c r="F60" s="29">
        <v>0.034269675925926</v>
      </c>
      <c r="G60" s="13" t="str">
        <f t="shared" si="0"/>
        <v>4.07/km</v>
      </c>
      <c r="H60" s="14">
        <f t="shared" si="1"/>
        <v>0.00582812500000001</v>
      </c>
      <c r="I60" s="14">
        <f t="shared" si="2"/>
        <v>0.00582812500000001</v>
      </c>
    </row>
    <row r="61" spans="1:9" ht="15" customHeight="1">
      <c r="A61" s="13">
        <v>57</v>
      </c>
      <c r="B61" s="26" t="s">
        <v>139</v>
      </c>
      <c r="C61" s="26" t="s">
        <v>549</v>
      </c>
      <c r="D61" s="32" t="s">
        <v>71</v>
      </c>
      <c r="E61" s="26" t="s">
        <v>140</v>
      </c>
      <c r="F61" s="29">
        <v>0.034288194444444524</v>
      </c>
      <c r="G61" s="13" t="str">
        <f t="shared" si="0"/>
        <v>4.07/km</v>
      </c>
      <c r="H61" s="14">
        <f t="shared" si="1"/>
        <v>0.005846643518518532</v>
      </c>
      <c r="I61" s="14">
        <f t="shared" si="2"/>
        <v>0.005846643518518532</v>
      </c>
    </row>
    <row r="62" spans="1:9" ht="15" customHeight="1">
      <c r="A62" s="13">
        <v>58</v>
      </c>
      <c r="B62" s="26" t="s">
        <v>65</v>
      </c>
      <c r="C62" s="26" t="s">
        <v>524</v>
      </c>
      <c r="D62" s="32" t="s">
        <v>80</v>
      </c>
      <c r="E62" s="26" t="s">
        <v>78</v>
      </c>
      <c r="F62" s="29">
        <v>0.03432696759259267</v>
      </c>
      <c r="G62" s="13" t="str">
        <f t="shared" si="0"/>
        <v>4.07/km</v>
      </c>
      <c r="H62" s="14">
        <f t="shared" si="1"/>
        <v>0.005885416666666678</v>
      </c>
      <c r="I62" s="14">
        <f t="shared" si="2"/>
        <v>0.0046018518518518604</v>
      </c>
    </row>
    <row r="63" spans="1:9" ht="15" customHeight="1">
      <c r="A63" s="13">
        <v>59</v>
      </c>
      <c r="B63" s="26" t="s">
        <v>141</v>
      </c>
      <c r="C63" s="26" t="s">
        <v>557</v>
      </c>
      <c r="D63" s="32" t="s">
        <v>80</v>
      </c>
      <c r="E63" s="26" t="s">
        <v>76</v>
      </c>
      <c r="F63" s="29">
        <v>0.034336805555555634</v>
      </c>
      <c r="G63" s="13" t="str">
        <f t="shared" si="0"/>
        <v>4.07/km</v>
      </c>
      <c r="H63" s="14">
        <f t="shared" si="1"/>
        <v>0.005895254629629643</v>
      </c>
      <c r="I63" s="14">
        <f t="shared" si="2"/>
        <v>0.004611689814814825</v>
      </c>
    </row>
    <row r="64" spans="1:9" ht="15" customHeight="1">
      <c r="A64" s="13">
        <v>60</v>
      </c>
      <c r="B64" s="26" t="s">
        <v>142</v>
      </c>
      <c r="C64" s="26" t="s">
        <v>524</v>
      </c>
      <c r="D64" s="32" t="s">
        <v>80</v>
      </c>
      <c r="E64" s="26" t="s">
        <v>143</v>
      </c>
      <c r="F64" s="29">
        <v>0.0343622685185186</v>
      </c>
      <c r="G64" s="13" t="str">
        <f t="shared" si="0"/>
        <v>4.07/km</v>
      </c>
      <c r="H64" s="14">
        <f t="shared" si="1"/>
        <v>0.005920717592592606</v>
      </c>
      <c r="I64" s="14">
        <f t="shared" si="2"/>
        <v>0.004637152777777789</v>
      </c>
    </row>
    <row r="65" spans="1:9" ht="15" customHeight="1">
      <c r="A65" s="13">
        <v>61</v>
      </c>
      <c r="B65" s="26" t="s">
        <v>144</v>
      </c>
      <c r="C65" s="26" t="s">
        <v>524</v>
      </c>
      <c r="D65" s="32" t="s">
        <v>86</v>
      </c>
      <c r="E65" s="26" t="s">
        <v>76</v>
      </c>
      <c r="F65" s="29">
        <v>0.03438888888888897</v>
      </c>
      <c r="G65" s="13" t="str">
        <f t="shared" si="0"/>
        <v>4.08/km</v>
      </c>
      <c r="H65" s="14">
        <f t="shared" si="1"/>
        <v>0.005947337962962977</v>
      </c>
      <c r="I65" s="14">
        <f t="shared" si="2"/>
        <v>0.0037800925925926022</v>
      </c>
    </row>
    <row r="66" spans="1:9" ht="15" customHeight="1">
      <c r="A66" s="13">
        <v>62</v>
      </c>
      <c r="B66" s="26" t="s">
        <v>145</v>
      </c>
      <c r="C66" s="26" t="s">
        <v>540</v>
      </c>
      <c r="D66" s="32" t="s">
        <v>80</v>
      </c>
      <c r="E66" s="26" t="s">
        <v>83</v>
      </c>
      <c r="F66" s="29">
        <v>0.03440046296296304</v>
      </c>
      <c r="G66" s="13" t="str">
        <f t="shared" si="0"/>
        <v>4.08/km</v>
      </c>
      <c r="H66" s="14">
        <f t="shared" si="1"/>
        <v>0.005958912037037051</v>
      </c>
      <c r="I66" s="14">
        <f t="shared" si="2"/>
        <v>0.0046753472222222335</v>
      </c>
    </row>
    <row r="67" spans="1:9" ht="15" customHeight="1">
      <c r="A67" s="13">
        <v>63</v>
      </c>
      <c r="B67" s="26" t="s">
        <v>146</v>
      </c>
      <c r="C67" s="26" t="s">
        <v>562</v>
      </c>
      <c r="D67" s="32" t="s">
        <v>80</v>
      </c>
      <c r="E67" s="26" t="s">
        <v>104</v>
      </c>
      <c r="F67" s="29">
        <v>0.03441666666666675</v>
      </c>
      <c r="G67" s="13" t="str">
        <f t="shared" si="0"/>
        <v>4.08/km</v>
      </c>
      <c r="H67" s="14">
        <f t="shared" si="1"/>
        <v>0.0059751157407407565</v>
      </c>
      <c r="I67" s="14">
        <f t="shared" si="2"/>
        <v>0.004691550925925939</v>
      </c>
    </row>
    <row r="68" spans="1:9" ht="15" customHeight="1">
      <c r="A68" s="13">
        <v>64</v>
      </c>
      <c r="B68" s="26" t="s">
        <v>147</v>
      </c>
      <c r="C68" s="26" t="s">
        <v>476</v>
      </c>
      <c r="D68" s="32" t="s">
        <v>148</v>
      </c>
      <c r="E68" s="26" t="s">
        <v>140</v>
      </c>
      <c r="F68" s="29">
        <v>0.03453298611111119</v>
      </c>
      <c r="G68" s="13" t="str">
        <f t="shared" si="0"/>
        <v>4.09/km</v>
      </c>
      <c r="H68" s="14">
        <f t="shared" si="1"/>
        <v>0.0060914351851852</v>
      </c>
      <c r="I68" s="14">
        <f t="shared" si="2"/>
        <v>0</v>
      </c>
    </row>
    <row r="69" spans="1:9" ht="15" customHeight="1">
      <c r="A69" s="13">
        <v>65</v>
      </c>
      <c r="B69" s="26" t="s">
        <v>149</v>
      </c>
      <c r="C69" s="26" t="s">
        <v>547</v>
      </c>
      <c r="D69" s="32" t="s">
        <v>80</v>
      </c>
      <c r="E69" s="26" t="s">
        <v>150</v>
      </c>
      <c r="F69" s="29">
        <v>0.03459432870370378</v>
      </c>
      <c r="G69" s="13" t="str">
        <f aca="true" t="shared" si="3" ref="G69:G132">TEXT(INT((HOUR(F69)*3600+MINUTE(F69)*60+SECOND(F69))/$I$3/60),"0")&amp;"."&amp;TEXT(MOD((HOUR(F69)*3600+MINUTE(F69)*60+SECOND(F69))/$I$3,60),"00")&amp;"/km"</f>
        <v>4.09/km</v>
      </c>
      <c r="H69" s="14">
        <f aca="true" t="shared" si="4" ref="H69:H132">F69-$F$5</f>
        <v>0.006152777777777792</v>
      </c>
      <c r="I69" s="14">
        <f t="shared" si="2"/>
        <v>0.0048692129629629745</v>
      </c>
    </row>
    <row r="70" spans="1:9" ht="15" customHeight="1">
      <c r="A70" s="13">
        <v>66</v>
      </c>
      <c r="B70" s="26" t="s">
        <v>151</v>
      </c>
      <c r="C70" s="26" t="s">
        <v>556</v>
      </c>
      <c r="D70" s="32" t="s">
        <v>80</v>
      </c>
      <c r="E70" s="26" t="s">
        <v>76</v>
      </c>
      <c r="F70" s="29">
        <v>0.034600694444444524</v>
      </c>
      <c r="G70" s="13" t="str">
        <f t="shared" si="3"/>
        <v>4.09/km</v>
      </c>
      <c r="H70" s="14">
        <f t="shared" si="4"/>
        <v>0.0061591435185185325</v>
      </c>
      <c r="I70" s="14">
        <f aca="true" t="shared" si="5" ref="I70:I133">F70-INDEX($F$5:$F$1000,MATCH(D70,$D$5:$D$1000,0))</f>
        <v>0.004875578703703715</v>
      </c>
    </row>
    <row r="71" spans="1:9" ht="15" customHeight="1">
      <c r="A71" s="13">
        <v>67</v>
      </c>
      <c r="B71" s="26" t="s">
        <v>152</v>
      </c>
      <c r="C71" s="26" t="s">
        <v>511</v>
      </c>
      <c r="D71" s="32" t="s">
        <v>80</v>
      </c>
      <c r="E71" s="26" t="s">
        <v>104</v>
      </c>
      <c r="F71" s="29">
        <v>0.03460821759259267</v>
      </c>
      <c r="G71" s="13" t="str">
        <f t="shared" si="3"/>
        <v>4.09/km</v>
      </c>
      <c r="H71" s="14">
        <f t="shared" si="4"/>
        <v>0.006166666666666681</v>
      </c>
      <c r="I71" s="14">
        <f t="shared" si="5"/>
        <v>0.004883101851851864</v>
      </c>
    </row>
    <row r="72" spans="1:9" ht="15" customHeight="1">
      <c r="A72" s="13">
        <v>68</v>
      </c>
      <c r="B72" s="26" t="s">
        <v>153</v>
      </c>
      <c r="C72" s="26" t="s">
        <v>26</v>
      </c>
      <c r="D72" s="32" t="s">
        <v>80</v>
      </c>
      <c r="E72" s="26" t="s">
        <v>104</v>
      </c>
      <c r="F72" s="29">
        <v>0.03463946759259267</v>
      </c>
      <c r="G72" s="13" t="str">
        <f t="shared" si="3"/>
        <v>4.09/km</v>
      </c>
      <c r="H72" s="14">
        <f t="shared" si="4"/>
        <v>0.006197916666666678</v>
      </c>
      <c r="I72" s="14">
        <f t="shared" si="5"/>
        <v>0.004914351851851861</v>
      </c>
    </row>
    <row r="73" spans="1:9" ht="15" customHeight="1">
      <c r="A73" s="13">
        <v>69</v>
      </c>
      <c r="B73" s="26" t="s">
        <v>154</v>
      </c>
      <c r="C73" s="26" t="s">
        <v>155</v>
      </c>
      <c r="D73" s="32" t="s">
        <v>86</v>
      </c>
      <c r="E73" s="26" t="s">
        <v>104</v>
      </c>
      <c r="F73" s="29">
        <v>0.03466666666666675</v>
      </c>
      <c r="G73" s="13" t="str">
        <f t="shared" si="3"/>
        <v>4.10/km</v>
      </c>
      <c r="H73" s="14">
        <f t="shared" si="4"/>
        <v>0.006225115740740757</v>
      </c>
      <c r="I73" s="14">
        <f t="shared" si="5"/>
        <v>0.004057870370370382</v>
      </c>
    </row>
    <row r="74" spans="1:9" ht="15" customHeight="1">
      <c r="A74" s="13">
        <v>70</v>
      </c>
      <c r="B74" s="26" t="s">
        <v>156</v>
      </c>
      <c r="C74" s="26" t="s">
        <v>545</v>
      </c>
      <c r="D74" s="32" t="s">
        <v>80</v>
      </c>
      <c r="E74" s="26" t="s">
        <v>157</v>
      </c>
      <c r="F74" s="29">
        <v>0.03469502314814823</v>
      </c>
      <c r="G74" s="13" t="str">
        <f t="shared" si="3"/>
        <v>4.10/km</v>
      </c>
      <c r="H74" s="14">
        <f t="shared" si="4"/>
        <v>0.006253472222222237</v>
      </c>
      <c r="I74" s="14">
        <f t="shared" si="5"/>
        <v>0.004969907407407419</v>
      </c>
    </row>
    <row r="75" spans="1:9" ht="15" customHeight="1">
      <c r="A75" s="13">
        <v>71</v>
      </c>
      <c r="B75" s="26" t="s">
        <v>158</v>
      </c>
      <c r="C75" s="26" t="s">
        <v>34</v>
      </c>
      <c r="D75" s="32" t="s">
        <v>80</v>
      </c>
      <c r="E75" s="26" t="s">
        <v>104</v>
      </c>
      <c r="F75" s="29">
        <v>0.03471643518518527</v>
      </c>
      <c r="G75" s="13" t="str">
        <f t="shared" si="3"/>
        <v>4.10/km</v>
      </c>
      <c r="H75" s="14">
        <f t="shared" si="4"/>
        <v>0.006274884259259275</v>
      </c>
      <c r="I75" s="14">
        <f t="shared" si="5"/>
        <v>0.004991319444444458</v>
      </c>
    </row>
    <row r="76" spans="1:9" ht="15" customHeight="1">
      <c r="A76" s="13">
        <v>72</v>
      </c>
      <c r="B76" s="26" t="s">
        <v>159</v>
      </c>
      <c r="C76" s="26" t="s">
        <v>521</v>
      </c>
      <c r="D76" s="32" t="s">
        <v>75</v>
      </c>
      <c r="E76" s="26" t="s">
        <v>160</v>
      </c>
      <c r="F76" s="29">
        <v>0.034806712962963046</v>
      </c>
      <c r="G76" s="13" t="str">
        <f t="shared" si="3"/>
        <v>4.11/km</v>
      </c>
      <c r="H76" s="14">
        <f t="shared" si="4"/>
        <v>0.006365162037037055</v>
      </c>
      <c r="I76" s="14">
        <f t="shared" si="5"/>
        <v>0.005949074074074093</v>
      </c>
    </row>
    <row r="77" spans="1:9" ht="15" customHeight="1">
      <c r="A77" s="13">
        <v>73</v>
      </c>
      <c r="B77" s="26" t="s">
        <v>161</v>
      </c>
      <c r="C77" s="26" t="s">
        <v>549</v>
      </c>
      <c r="D77" s="32" t="s">
        <v>80</v>
      </c>
      <c r="E77" s="26" t="s">
        <v>83</v>
      </c>
      <c r="F77" s="29">
        <v>0.034843171296296375</v>
      </c>
      <c r="G77" s="13" t="str">
        <f t="shared" si="3"/>
        <v>4.11/km</v>
      </c>
      <c r="H77" s="14">
        <f t="shared" si="4"/>
        <v>0.006401620370370384</v>
      </c>
      <c r="I77" s="14">
        <f t="shared" si="5"/>
        <v>0.005118055555555567</v>
      </c>
    </row>
    <row r="78" spans="1:9" ht="15" customHeight="1">
      <c r="A78" s="13">
        <v>74</v>
      </c>
      <c r="B78" s="26" t="s">
        <v>162</v>
      </c>
      <c r="C78" s="26" t="s">
        <v>507</v>
      </c>
      <c r="D78" s="32" t="s">
        <v>71</v>
      </c>
      <c r="E78" s="26" t="s">
        <v>89</v>
      </c>
      <c r="F78" s="29">
        <v>0.034857060185185265</v>
      </c>
      <c r="G78" s="13" t="str">
        <f t="shared" si="3"/>
        <v>4.11/km</v>
      </c>
      <c r="H78" s="14">
        <f t="shared" si="4"/>
        <v>0.006415509259259274</v>
      </c>
      <c r="I78" s="14">
        <f t="shared" si="5"/>
        <v>0.006415509259259274</v>
      </c>
    </row>
    <row r="79" spans="1:9" ht="15" customHeight="1">
      <c r="A79" s="13">
        <v>75</v>
      </c>
      <c r="B79" s="26" t="s">
        <v>163</v>
      </c>
      <c r="C79" s="26" t="s">
        <v>164</v>
      </c>
      <c r="D79" s="32" t="s">
        <v>80</v>
      </c>
      <c r="E79" s="26" t="s">
        <v>126</v>
      </c>
      <c r="F79" s="29">
        <v>0.03488773148148156</v>
      </c>
      <c r="G79" s="13" t="str">
        <f t="shared" si="3"/>
        <v>4.11/km</v>
      </c>
      <c r="H79" s="14">
        <f t="shared" si="4"/>
        <v>0.00644618055555557</v>
      </c>
      <c r="I79" s="14">
        <f t="shared" si="5"/>
        <v>0.005162615740740752</v>
      </c>
    </row>
    <row r="80" spans="1:9" ht="15" customHeight="1">
      <c r="A80" s="13">
        <v>76</v>
      </c>
      <c r="B80" s="26" t="s">
        <v>165</v>
      </c>
      <c r="C80" s="26" t="s">
        <v>547</v>
      </c>
      <c r="D80" s="32" t="s">
        <v>80</v>
      </c>
      <c r="E80" s="26" t="s">
        <v>72</v>
      </c>
      <c r="F80" s="29">
        <v>0.03493865740740749</v>
      </c>
      <c r="G80" s="13" t="str">
        <f t="shared" si="3"/>
        <v>4.12/km</v>
      </c>
      <c r="H80" s="14">
        <f t="shared" si="4"/>
        <v>0.006497106481481496</v>
      </c>
      <c r="I80" s="14">
        <f t="shared" si="5"/>
        <v>0.005213541666666679</v>
      </c>
    </row>
    <row r="81" spans="1:9" ht="15" customHeight="1">
      <c r="A81" s="13">
        <v>77</v>
      </c>
      <c r="B81" s="26" t="s">
        <v>166</v>
      </c>
      <c r="C81" s="26" t="s">
        <v>526</v>
      </c>
      <c r="D81" s="32" t="s">
        <v>75</v>
      </c>
      <c r="E81" s="26" t="s">
        <v>160</v>
      </c>
      <c r="F81" s="29">
        <v>0.03497685185185193</v>
      </c>
      <c r="G81" s="13" t="str">
        <f t="shared" si="3"/>
        <v>4.12/km</v>
      </c>
      <c r="H81" s="14">
        <f t="shared" si="4"/>
        <v>0.006535300925925941</v>
      </c>
      <c r="I81" s="14">
        <f t="shared" si="5"/>
        <v>0.006119212962962979</v>
      </c>
    </row>
    <row r="82" spans="1:9" ht="15" customHeight="1">
      <c r="A82" s="13">
        <v>78</v>
      </c>
      <c r="B82" s="26" t="s">
        <v>167</v>
      </c>
      <c r="C82" s="26" t="s">
        <v>524</v>
      </c>
      <c r="D82" s="32" t="s">
        <v>80</v>
      </c>
      <c r="E82" s="26" t="s">
        <v>83</v>
      </c>
      <c r="F82" s="29">
        <v>0.035016782407407486</v>
      </c>
      <c r="G82" s="13" t="str">
        <f t="shared" si="3"/>
        <v>4.12/km</v>
      </c>
      <c r="H82" s="14">
        <f t="shared" si="4"/>
        <v>0.006575231481481494</v>
      </c>
      <c r="I82" s="14">
        <f t="shared" si="5"/>
        <v>0.005291666666666677</v>
      </c>
    </row>
    <row r="83" spans="1:9" ht="15" customHeight="1">
      <c r="A83" s="13">
        <v>79</v>
      </c>
      <c r="B83" s="26" t="s">
        <v>8</v>
      </c>
      <c r="C83" s="26" t="s">
        <v>558</v>
      </c>
      <c r="D83" s="32" t="s">
        <v>80</v>
      </c>
      <c r="E83" s="26" t="s">
        <v>78</v>
      </c>
      <c r="F83" s="29">
        <v>0.03514525462962971</v>
      </c>
      <c r="G83" s="13" t="str">
        <f t="shared" si="3"/>
        <v>4.13/km</v>
      </c>
      <c r="H83" s="14">
        <f t="shared" si="4"/>
        <v>0.006703703703703719</v>
      </c>
      <c r="I83" s="14">
        <f t="shared" si="5"/>
        <v>0.005420138888888901</v>
      </c>
    </row>
    <row r="84" spans="1:9" ht="15" customHeight="1">
      <c r="A84" s="13">
        <v>80</v>
      </c>
      <c r="B84" s="26" t="s">
        <v>168</v>
      </c>
      <c r="C84" s="26" t="s">
        <v>507</v>
      </c>
      <c r="D84" s="32" t="s">
        <v>80</v>
      </c>
      <c r="E84" s="26" t="s">
        <v>122</v>
      </c>
      <c r="F84" s="29">
        <v>0.03518576388888897</v>
      </c>
      <c r="G84" s="13" t="str">
        <f t="shared" si="3"/>
        <v>4.13/km</v>
      </c>
      <c r="H84" s="14">
        <f t="shared" si="4"/>
        <v>0.00674421296296298</v>
      </c>
      <c r="I84" s="14">
        <f t="shared" si="5"/>
        <v>0.005460648148148162</v>
      </c>
    </row>
    <row r="85" spans="1:9" ht="15" customHeight="1">
      <c r="A85" s="13">
        <v>81</v>
      </c>
      <c r="B85" s="26" t="s">
        <v>169</v>
      </c>
      <c r="C85" s="26" t="s">
        <v>19</v>
      </c>
      <c r="D85" s="32" t="s">
        <v>80</v>
      </c>
      <c r="E85" s="26" t="s">
        <v>98</v>
      </c>
      <c r="F85" s="29">
        <v>0.03522974537037045</v>
      </c>
      <c r="G85" s="13" t="str">
        <f t="shared" si="3"/>
        <v>4.14/km</v>
      </c>
      <c r="H85" s="14">
        <f t="shared" si="4"/>
        <v>0.006788194444444458</v>
      </c>
      <c r="I85" s="14">
        <f t="shared" si="5"/>
        <v>0.0055046296296296406</v>
      </c>
    </row>
    <row r="86" spans="1:9" ht="15" customHeight="1">
      <c r="A86" s="13">
        <v>82</v>
      </c>
      <c r="B86" s="26" t="s">
        <v>8</v>
      </c>
      <c r="C86" s="26" t="s">
        <v>557</v>
      </c>
      <c r="D86" s="32" t="s">
        <v>80</v>
      </c>
      <c r="E86" s="26" t="s">
        <v>78</v>
      </c>
      <c r="F86" s="29">
        <v>0.035273726851851935</v>
      </c>
      <c r="G86" s="13" t="str">
        <f t="shared" si="3"/>
        <v>4.14/km</v>
      </c>
      <c r="H86" s="14">
        <f t="shared" si="4"/>
        <v>0.006832175925925943</v>
      </c>
      <c r="I86" s="14">
        <f t="shared" si="5"/>
        <v>0.005548611111111126</v>
      </c>
    </row>
    <row r="87" spans="1:9" ht="15" customHeight="1">
      <c r="A87" s="13">
        <v>83</v>
      </c>
      <c r="B87" s="26" t="s">
        <v>170</v>
      </c>
      <c r="C87" s="26" t="s">
        <v>553</v>
      </c>
      <c r="D87" s="32" t="s">
        <v>86</v>
      </c>
      <c r="E87" s="26" t="s">
        <v>76</v>
      </c>
      <c r="F87" s="29">
        <v>0.03530729166666675</v>
      </c>
      <c r="G87" s="13" t="str">
        <f t="shared" si="3"/>
        <v>4.14/km</v>
      </c>
      <c r="H87" s="14">
        <f t="shared" si="4"/>
        <v>0.006865740740740756</v>
      </c>
      <c r="I87" s="14">
        <f t="shared" si="5"/>
        <v>0.004698495370370381</v>
      </c>
    </row>
    <row r="88" spans="1:9" ht="15" customHeight="1">
      <c r="A88" s="13">
        <v>84</v>
      </c>
      <c r="B88" s="26" t="s">
        <v>171</v>
      </c>
      <c r="C88" s="26" t="s">
        <v>522</v>
      </c>
      <c r="D88" s="32" t="s">
        <v>80</v>
      </c>
      <c r="E88" s="26" t="s">
        <v>78</v>
      </c>
      <c r="F88" s="29">
        <v>0.03531192129629638</v>
      </c>
      <c r="G88" s="13" t="str">
        <f t="shared" si="3"/>
        <v>4.14/km</v>
      </c>
      <c r="H88" s="14">
        <f t="shared" si="4"/>
        <v>0.006870370370370388</v>
      </c>
      <c r="I88" s="14">
        <f t="shared" si="5"/>
        <v>0.0055868055555555705</v>
      </c>
    </row>
    <row r="89" spans="1:9" ht="15" customHeight="1">
      <c r="A89" s="13">
        <v>85</v>
      </c>
      <c r="B89" s="26" t="s">
        <v>172</v>
      </c>
      <c r="C89" s="26" t="s">
        <v>559</v>
      </c>
      <c r="D89" s="32" t="s">
        <v>80</v>
      </c>
      <c r="E89" s="26" t="s">
        <v>72</v>
      </c>
      <c r="F89" s="29">
        <v>0.0354403935185186</v>
      </c>
      <c r="G89" s="13" t="str">
        <f t="shared" si="3"/>
        <v>4.15/km</v>
      </c>
      <c r="H89" s="14">
        <f t="shared" si="4"/>
        <v>0.006998842592592605</v>
      </c>
      <c r="I89" s="14">
        <f t="shared" si="5"/>
        <v>0.005715277777777788</v>
      </c>
    </row>
    <row r="90" spans="1:9" ht="15" customHeight="1">
      <c r="A90" s="13">
        <v>86</v>
      </c>
      <c r="B90" s="26" t="s">
        <v>173</v>
      </c>
      <c r="C90" s="26" t="s">
        <v>524</v>
      </c>
      <c r="D90" s="32" t="s">
        <v>80</v>
      </c>
      <c r="E90" s="26" t="s">
        <v>76</v>
      </c>
      <c r="F90" s="29">
        <v>0.03550462962962971</v>
      </c>
      <c r="G90" s="13" t="str">
        <f t="shared" si="3"/>
        <v>4.16/km</v>
      </c>
      <c r="H90" s="14">
        <f t="shared" si="4"/>
        <v>0.007063078703703721</v>
      </c>
      <c r="I90" s="14">
        <f t="shared" si="5"/>
        <v>0.0057795138888889035</v>
      </c>
    </row>
    <row r="91" spans="1:9" ht="15" customHeight="1">
      <c r="A91" s="13">
        <v>87</v>
      </c>
      <c r="B91" s="26" t="s">
        <v>174</v>
      </c>
      <c r="C91" s="26" t="s">
        <v>550</v>
      </c>
      <c r="D91" s="32" t="s">
        <v>148</v>
      </c>
      <c r="E91" s="26" t="s">
        <v>175</v>
      </c>
      <c r="F91" s="29">
        <v>0.03552256944444453</v>
      </c>
      <c r="G91" s="13" t="str">
        <f t="shared" si="3"/>
        <v>4.16/km</v>
      </c>
      <c r="H91" s="14">
        <f t="shared" si="4"/>
        <v>0.007081018518518535</v>
      </c>
      <c r="I91" s="14">
        <f t="shared" si="5"/>
        <v>0.0009895833333333354</v>
      </c>
    </row>
    <row r="92" spans="1:9" ht="15" customHeight="1">
      <c r="A92" s="13">
        <v>88</v>
      </c>
      <c r="B92" s="26" t="s">
        <v>176</v>
      </c>
      <c r="C92" s="26" t="s">
        <v>540</v>
      </c>
      <c r="D92" s="32" t="s">
        <v>80</v>
      </c>
      <c r="E92" s="26" t="s">
        <v>160</v>
      </c>
      <c r="F92" s="29">
        <v>0.03552546296296304</v>
      </c>
      <c r="G92" s="13" t="str">
        <f t="shared" si="3"/>
        <v>4.16/km</v>
      </c>
      <c r="H92" s="14">
        <f t="shared" si="4"/>
        <v>0.007083912037037052</v>
      </c>
      <c r="I92" s="14">
        <f t="shared" si="5"/>
        <v>0.0058003472222222345</v>
      </c>
    </row>
    <row r="93" spans="1:9" ht="15" customHeight="1">
      <c r="A93" s="13">
        <v>89</v>
      </c>
      <c r="B93" s="26" t="s">
        <v>177</v>
      </c>
      <c r="C93" s="26" t="s">
        <v>559</v>
      </c>
      <c r="D93" s="32" t="s">
        <v>75</v>
      </c>
      <c r="E93" s="26" t="s">
        <v>76</v>
      </c>
      <c r="F93" s="29">
        <v>0.035564236111111196</v>
      </c>
      <c r="G93" s="13" t="str">
        <f t="shared" si="3"/>
        <v>4.16/km</v>
      </c>
      <c r="H93" s="14">
        <f t="shared" si="4"/>
        <v>0.007122685185185204</v>
      </c>
      <c r="I93" s="14">
        <f t="shared" si="5"/>
        <v>0.006706597222222242</v>
      </c>
    </row>
    <row r="94" spans="1:9" ht="15" customHeight="1">
      <c r="A94" s="13">
        <v>90</v>
      </c>
      <c r="B94" s="26" t="s">
        <v>178</v>
      </c>
      <c r="C94" s="26" t="s">
        <v>509</v>
      </c>
      <c r="D94" s="32" t="s">
        <v>80</v>
      </c>
      <c r="E94" s="26" t="s">
        <v>89</v>
      </c>
      <c r="F94" s="29">
        <v>0.03557812500000008</v>
      </c>
      <c r="G94" s="13" t="str">
        <f t="shared" si="3"/>
        <v>4.16/km</v>
      </c>
      <c r="H94" s="14">
        <f t="shared" si="4"/>
        <v>0.007136574074074087</v>
      </c>
      <c r="I94" s="14">
        <f t="shared" si="5"/>
        <v>0.00585300925925927</v>
      </c>
    </row>
    <row r="95" spans="1:9" ht="15" customHeight="1">
      <c r="A95" s="13">
        <v>91</v>
      </c>
      <c r="B95" s="26" t="s">
        <v>179</v>
      </c>
      <c r="C95" s="26" t="s">
        <v>155</v>
      </c>
      <c r="D95" s="32" t="s">
        <v>71</v>
      </c>
      <c r="E95" s="26" t="s">
        <v>92</v>
      </c>
      <c r="F95" s="29">
        <v>0.03561342592592601</v>
      </c>
      <c r="G95" s="13" t="str">
        <f t="shared" si="3"/>
        <v>4.16/km</v>
      </c>
      <c r="H95" s="14">
        <f t="shared" si="4"/>
        <v>0.007171875000000015</v>
      </c>
      <c r="I95" s="14">
        <f t="shared" si="5"/>
        <v>0.007171875000000015</v>
      </c>
    </row>
    <row r="96" spans="1:9" ht="15" customHeight="1">
      <c r="A96" s="13">
        <v>92</v>
      </c>
      <c r="B96" s="26" t="s">
        <v>180</v>
      </c>
      <c r="C96" s="26" t="s">
        <v>3</v>
      </c>
      <c r="D96" s="32" t="s">
        <v>80</v>
      </c>
      <c r="E96" s="26" t="s">
        <v>96</v>
      </c>
      <c r="F96" s="29">
        <v>0.035622685185185264</v>
      </c>
      <c r="G96" s="13" t="str">
        <f t="shared" si="3"/>
        <v>4.17/km</v>
      </c>
      <c r="H96" s="14">
        <f t="shared" si="4"/>
        <v>0.0071811342592592725</v>
      </c>
      <c r="I96" s="14">
        <f t="shared" si="5"/>
        <v>0.005897569444444455</v>
      </c>
    </row>
    <row r="97" spans="1:9" ht="15" customHeight="1">
      <c r="A97" s="13">
        <v>93</v>
      </c>
      <c r="B97" s="26" t="s">
        <v>176</v>
      </c>
      <c r="C97" s="26" t="s">
        <v>564</v>
      </c>
      <c r="D97" s="32" t="s">
        <v>71</v>
      </c>
      <c r="E97" s="26" t="s">
        <v>78</v>
      </c>
      <c r="F97" s="29">
        <v>0.03565740740740749</v>
      </c>
      <c r="G97" s="13" t="str">
        <f t="shared" si="3"/>
        <v>4.17/km</v>
      </c>
      <c r="H97" s="14">
        <f t="shared" si="4"/>
        <v>0.0072158564814815</v>
      </c>
      <c r="I97" s="14">
        <f t="shared" si="5"/>
        <v>0.0072158564814815</v>
      </c>
    </row>
    <row r="98" spans="1:9" ht="15" customHeight="1">
      <c r="A98" s="13">
        <v>94</v>
      </c>
      <c r="B98" s="26" t="s">
        <v>181</v>
      </c>
      <c r="C98" s="26" t="s">
        <v>520</v>
      </c>
      <c r="D98" s="32" t="s">
        <v>86</v>
      </c>
      <c r="E98" s="26" t="s">
        <v>122</v>
      </c>
      <c r="F98" s="29">
        <v>0.035676504629629714</v>
      </c>
      <c r="G98" s="13" t="str">
        <f t="shared" si="3"/>
        <v>4.17/km</v>
      </c>
      <c r="H98" s="14">
        <f t="shared" si="4"/>
        <v>0.007234953703703723</v>
      </c>
      <c r="I98" s="14">
        <f t="shared" si="5"/>
        <v>0.005067708333333348</v>
      </c>
    </row>
    <row r="99" spans="1:9" ht="15" customHeight="1">
      <c r="A99" s="13">
        <v>95</v>
      </c>
      <c r="B99" s="26" t="s">
        <v>182</v>
      </c>
      <c r="C99" s="26" t="s">
        <v>530</v>
      </c>
      <c r="D99" s="32" t="s">
        <v>80</v>
      </c>
      <c r="E99" s="26" t="s">
        <v>126</v>
      </c>
      <c r="F99" s="29">
        <v>0.03570138888888897</v>
      </c>
      <c r="G99" s="13" t="str">
        <f t="shared" si="3"/>
        <v>4.17/km</v>
      </c>
      <c r="H99" s="14">
        <f t="shared" si="4"/>
        <v>0.007259837962962978</v>
      </c>
      <c r="I99" s="14">
        <f t="shared" si="5"/>
        <v>0.005976273148148161</v>
      </c>
    </row>
    <row r="100" spans="1:9" ht="15" customHeight="1">
      <c r="A100" s="13">
        <v>96</v>
      </c>
      <c r="B100" s="26" t="s">
        <v>183</v>
      </c>
      <c r="C100" s="26" t="s">
        <v>487</v>
      </c>
      <c r="D100" s="32" t="s">
        <v>80</v>
      </c>
      <c r="E100" s="26" t="s">
        <v>184</v>
      </c>
      <c r="F100" s="29">
        <v>0.0357222222222223</v>
      </c>
      <c r="G100" s="13" t="str">
        <f t="shared" si="3"/>
        <v>4.17/km</v>
      </c>
      <c r="H100" s="14">
        <f t="shared" si="4"/>
        <v>0.007280671296296309</v>
      </c>
      <c r="I100" s="14">
        <f t="shared" si="5"/>
        <v>0.005997106481481492</v>
      </c>
    </row>
    <row r="101" spans="1:9" ht="15" customHeight="1">
      <c r="A101" s="13">
        <v>97</v>
      </c>
      <c r="B101" s="26" t="s">
        <v>185</v>
      </c>
      <c r="C101" s="26" t="s">
        <v>510</v>
      </c>
      <c r="D101" s="32" t="s">
        <v>80</v>
      </c>
      <c r="E101" s="26" t="s">
        <v>186</v>
      </c>
      <c r="F101" s="29">
        <v>0.035733217592592674</v>
      </c>
      <c r="G101" s="13" t="str">
        <f t="shared" si="3"/>
        <v>4.17/km</v>
      </c>
      <c r="H101" s="14">
        <f t="shared" si="4"/>
        <v>0.007291666666666682</v>
      </c>
      <c r="I101" s="14">
        <f t="shared" si="5"/>
        <v>0.006008101851851865</v>
      </c>
    </row>
    <row r="102" spans="1:9" ht="15" customHeight="1">
      <c r="A102" s="13">
        <v>98</v>
      </c>
      <c r="B102" s="26" t="s">
        <v>128</v>
      </c>
      <c r="C102" s="26" t="s">
        <v>520</v>
      </c>
      <c r="D102" s="32" t="s">
        <v>71</v>
      </c>
      <c r="E102" s="26" t="s">
        <v>92</v>
      </c>
      <c r="F102" s="29">
        <v>0.035745949074074156</v>
      </c>
      <c r="G102" s="13" t="str">
        <f t="shared" si="3"/>
        <v>4.17/km</v>
      </c>
      <c r="H102" s="14">
        <f t="shared" si="4"/>
        <v>0.007304398148148164</v>
      </c>
      <c r="I102" s="14">
        <f t="shared" si="5"/>
        <v>0.007304398148148164</v>
      </c>
    </row>
    <row r="103" spans="1:9" ht="15" customHeight="1">
      <c r="A103" s="13">
        <v>99</v>
      </c>
      <c r="B103" s="26" t="s">
        <v>55</v>
      </c>
      <c r="C103" s="26" t="s">
        <v>543</v>
      </c>
      <c r="D103" s="32" t="s">
        <v>71</v>
      </c>
      <c r="E103" s="26" t="s">
        <v>83</v>
      </c>
      <c r="F103" s="29">
        <v>0.0357690972222223</v>
      </c>
      <c r="G103" s="13" t="str">
        <f t="shared" si="3"/>
        <v>4.18/km</v>
      </c>
      <c r="H103" s="14">
        <f t="shared" si="4"/>
        <v>0.007327546296296311</v>
      </c>
      <c r="I103" s="14">
        <f t="shared" si="5"/>
        <v>0.007327546296296311</v>
      </c>
    </row>
    <row r="104" spans="1:9" ht="15" customHeight="1">
      <c r="A104" s="13">
        <v>100</v>
      </c>
      <c r="B104" s="26" t="s">
        <v>187</v>
      </c>
      <c r="C104" s="26" t="s">
        <v>529</v>
      </c>
      <c r="D104" s="32" t="s">
        <v>80</v>
      </c>
      <c r="E104" s="26" t="s">
        <v>78</v>
      </c>
      <c r="F104" s="29">
        <v>0.03581886574074082</v>
      </c>
      <c r="G104" s="13" t="str">
        <f t="shared" si="3"/>
        <v>4.18/km</v>
      </c>
      <c r="H104" s="14">
        <f t="shared" si="4"/>
        <v>0.00737731481481483</v>
      </c>
      <c r="I104" s="14">
        <f t="shared" si="5"/>
        <v>0.006093750000000012</v>
      </c>
    </row>
    <row r="105" spans="1:9" ht="15" customHeight="1">
      <c r="A105" s="13">
        <v>101</v>
      </c>
      <c r="B105" s="26" t="s">
        <v>188</v>
      </c>
      <c r="C105" s="26" t="s">
        <v>12</v>
      </c>
      <c r="D105" s="32" t="s">
        <v>71</v>
      </c>
      <c r="E105" s="26" t="s">
        <v>78</v>
      </c>
      <c r="F105" s="29">
        <v>0.03582002314814823</v>
      </c>
      <c r="G105" s="13" t="str">
        <f t="shared" si="3"/>
        <v>4.18/km</v>
      </c>
      <c r="H105" s="14">
        <f t="shared" si="4"/>
        <v>0.007378472222222238</v>
      </c>
      <c r="I105" s="14">
        <f t="shared" si="5"/>
        <v>0.007378472222222238</v>
      </c>
    </row>
    <row r="106" spans="1:9" ht="15" customHeight="1">
      <c r="A106" s="13">
        <v>102</v>
      </c>
      <c r="B106" s="26" t="s">
        <v>189</v>
      </c>
      <c r="C106" s="26" t="s">
        <v>559</v>
      </c>
      <c r="D106" s="32" t="s">
        <v>148</v>
      </c>
      <c r="E106" s="26" t="s">
        <v>140</v>
      </c>
      <c r="F106" s="29">
        <v>0.03584953703703712</v>
      </c>
      <c r="G106" s="13" t="str">
        <f t="shared" si="3"/>
        <v>4.18/km</v>
      </c>
      <c r="H106" s="14">
        <f t="shared" si="4"/>
        <v>0.007407986111111126</v>
      </c>
      <c r="I106" s="14">
        <f t="shared" si="5"/>
        <v>0.0013165509259259259</v>
      </c>
    </row>
    <row r="107" spans="1:9" ht="15" customHeight="1">
      <c r="A107" s="13">
        <v>103</v>
      </c>
      <c r="B107" s="26" t="s">
        <v>67</v>
      </c>
      <c r="C107" s="26" t="s">
        <v>534</v>
      </c>
      <c r="D107" s="32" t="s">
        <v>80</v>
      </c>
      <c r="E107" s="26" t="s">
        <v>98</v>
      </c>
      <c r="F107" s="29">
        <v>0.03589814814814823</v>
      </c>
      <c r="G107" s="13" t="str">
        <f t="shared" si="3"/>
        <v>4.19/km</v>
      </c>
      <c r="H107" s="14">
        <f t="shared" si="4"/>
        <v>0.007456597222222236</v>
      </c>
      <c r="I107" s="14">
        <f t="shared" si="5"/>
        <v>0.006173032407407419</v>
      </c>
    </row>
    <row r="108" spans="1:9" ht="15" customHeight="1">
      <c r="A108" s="13">
        <v>104</v>
      </c>
      <c r="B108" s="26" t="s">
        <v>190</v>
      </c>
      <c r="C108" s="26" t="s">
        <v>516</v>
      </c>
      <c r="D108" s="32" t="s">
        <v>80</v>
      </c>
      <c r="E108" s="26" t="s">
        <v>98</v>
      </c>
      <c r="F108" s="29">
        <v>0.03592245370370378</v>
      </c>
      <c r="G108" s="13" t="str">
        <f t="shared" si="3"/>
        <v>4.19/km</v>
      </c>
      <c r="H108" s="14">
        <f t="shared" si="4"/>
        <v>0.007480902777777791</v>
      </c>
      <c r="I108" s="14">
        <f t="shared" si="5"/>
        <v>0.006197337962962974</v>
      </c>
    </row>
    <row r="109" spans="1:9" ht="15" customHeight="1">
      <c r="A109" s="13">
        <v>105</v>
      </c>
      <c r="B109" s="26" t="s">
        <v>191</v>
      </c>
      <c r="C109" s="26" t="s">
        <v>515</v>
      </c>
      <c r="D109" s="32" t="s">
        <v>75</v>
      </c>
      <c r="E109" s="26" t="s">
        <v>143</v>
      </c>
      <c r="F109" s="29">
        <v>0.03594212962962971</v>
      </c>
      <c r="G109" s="13" t="str">
        <f t="shared" si="3"/>
        <v>4.19/km</v>
      </c>
      <c r="H109" s="14">
        <f t="shared" si="4"/>
        <v>0.007500578703703721</v>
      </c>
      <c r="I109" s="14">
        <f t="shared" si="5"/>
        <v>0.007084490740740759</v>
      </c>
    </row>
    <row r="110" spans="1:9" ht="15" customHeight="1">
      <c r="A110" s="13">
        <v>106</v>
      </c>
      <c r="B110" s="26" t="s">
        <v>192</v>
      </c>
      <c r="C110" s="26" t="s">
        <v>540</v>
      </c>
      <c r="D110" s="32" t="s">
        <v>75</v>
      </c>
      <c r="E110" s="26" t="s">
        <v>81</v>
      </c>
      <c r="F110" s="29">
        <v>0.03595833333333342</v>
      </c>
      <c r="G110" s="13" t="str">
        <f t="shared" si="3"/>
        <v>4.19/km</v>
      </c>
      <c r="H110" s="14">
        <f t="shared" si="4"/>
        <v>0.007516782407407427</v>
      </c>
      <c r="I110" s="14">
        <f t="shared" si="5"/>
        <v>0.007100694444444465</v>
      </c>
    </row>
    <row r="111" spans="1:9" ht="15" customHeight="1">
      <c r="A111" s="13">
        <v>107</v>
      </c>
      <c r="B111" s="26" t="s">
        <v>193</v>
      </c>
      <c r="C111" s="26" t="s">
        <v>517</v>
      </c>
      <c r="D111" s="32" t="s">
        <v>86</v>
      </c>
      <c r="E111" s="26" t="s">
        <v>126</v>
      </c>
      <c r="F111" s="29">
        <v>0.03596469907407416</v>
      </c>
      <c r="G111" s="13" t="str">
        <f t="shared" si="3"/>
        <v>4.19/km</v>
      </c>
      <c r="H111" s="14">
        <f t="shared" si="4"/>
        <v>0.007523148148148168</v>
      </c>
      <c r="I111" s="14">
        <f t="shared" si="5"/>
        <v>0.005355902777777793</v>
      </c>
    </row>
    <row r="112" spans="1:9" ht="15" customHeight="1">
      <c r="A112" s="13">
        <v>108</v>
      </c>
      <c r="B112" s="26" t="s">
        <v>194</v>
      </c>
      <c r="C112" s="26" t="s">
        <v>528</v>
      </c>
      <c r="D112" s="32" t="s">
        <v>86</v>
      </c>
      <c r="E112" s="26" t="s">
        <v>104</v>
      </c>
      <c r="F112" s="29">
        <v>0.035975694444444525</v>
      </c>
      <c r="G112" s="13" t="str">
        <f t="shared" si="3"/>
        <v>4.19/km</v>
      </c>
      <c r="H112" s="14">
        <f t="shared" si="4"/>
        <v>0.007534143518518534</v>
      </c>
      <c r="I112" s="14">
        <f t="shared" si="5"/>
        <v>0.005366898148148159</v>
      </c>
    </row>
    <row r="113" spans="1:9" ht="15" customHeight="1">
      <c r="A113" s="13">
        <v>109</v>
      </c>
      <c r="B113" s="26" t="s">
        <v>195</v>
      </c>
      <c r="C113" s="26" t="s">
        <v>556</v>
      </c>
      <c r="D113" s="32" t="s">
        <v>71</v>
      </c>
      <c r="E113" s="26" t="s">
        <v>186</v>
      </c>
      <c r="F113" s="29">
        <v>0.03600000000000008</v>
      </c>
      <c r="G113" s="13" t="str">
        <f t="shared" si="3"/>
        <v>4.19/km</v>
      </c>
      <c r="H113" s="14">
        <f t="shared" si="4"/>
        <v>0.007558449074074089</v>
      </c>
      <c r="I113" s="14">
        <f t="shared" si="5"/>
        <v>0.007558449074074089</v>
      </c>
    </row>
    <row r="114" spans="1:9" ht="15" customHeight="1">
      <c r="A114" s="13">
        <v>110</v>
      </c>
      <c r="B114" s="26" t="s">
        <v>196</v>
      </c>
      <c r="C114" s="26" t="s">
        <v>537</v>
      </c>
      <c r="D114" s="32" t="s">
        <v>86</v>
      </c>
      <c r="E114" s="26" t="s">
        <v>122</v>
      </c>
      <c r="F114" s="29">
        <v>0.036009259259259345</v>
      </c>
      <c r="G114" s="13" t="str">
        <f t="shared" si="3"/>
        <v>4.19/km</v>
      </c>
      <c r="H114" s="14">
        <f t="shared" si="4"/>
        <v>0.007567708333333353</v>
      </c>
      <c r="I114" s="14">
        <f t="shared" si="5"/>
        <v>0.005400462962962978</v>
      </c>
    </row>
    <row r="115" spans="1:9" ht="15" customHeight="1">
      <c r="A115" s="13">
        <v>111</v>
      </c>
      <c r="B115" s="26" t="s">
        <v>166</v>
      </c>
      <c r="C115" s="26" t="s">
        <v>517</v>
      </c>
      <c r="D115" s="32" t="s">
        <v>80</v>
      </c>
      <c r="E115" s="26" t="s">
        <v>122</v>
      </c>
      <c r="F115" s="29">
        <v>0.03611284722222231</v>
      </c>
      <c r="G115" s="13" t="str">
        <f t="shared" si="3"/>
        <v>4.20/km</v>
      </c>
      <c r="H115" s="14">
        <f t="shared" si="4"/>
        <v>0.007671296296296315</v>
      </c>
      <c r="I115" s="14">
        <f t="shared" si="5"/>
        <v>0.006387731481481498</v>
      </c>
    </row>
    <row r="116" spans="1:9" ht="15" customHeight="1">
      <c r="A116" s="13">
        <v>112</v>
      </c>
      <c r="B116" s="26" t="s">
        <v>197</v>
      </c>
      <c r="C116" s="26" t="s">
        <v>517</v>
      </c>
      <c r="D116" s="32" t="s">
        <v>86</v>
      </c>
      <c r="E116" s="26" t="s">
        <v>143</v>
      </c>
      <c r="F116" s="29">
        <v>0.03620949074074083</v>
      </c>
      <c r="G116" s="13" t="str">
        <f t="shared" si="3"/>
        <v>4.21/km</v>
      </c>
      <c r="H116" s="14">
        <f t="shared" si="4"/>
        <v>0.007767939814814835</v>
      </c>
      <c r="I116" s="14">
        <f t="shared" si="5"/>
        <v>0.00560069444444446</v>
      </c>
    </row>
    <row r="117" spans="1:9" ht="15" customHeight="1">
      <c r="A117" s="13">
        <v>113</v>
      </c>
      <c r="B117" s="26" t="s">
        <v>198</v>
      </c>
      <c r="C117" s="26" t="s">
        <v>566</v>
      </c>
      <c r="D117" s="32" t="s">
        <v>80</v>
      </c>
      <c r="E117" s="26" t="s">
        <v>83</v>
      </c>
      <c r="F117" s="29">
        <v>0.03625462962962971</v>
      </c>
      <c r="G117" s="13" t="str">
        <f t="shared" si="3"/>
        <v>4.21/km</v>
      </c>
      <c r="H117" s="14">
        <f t="shared" si="4"/>
        <v>0.007813078703703721</v>
      </c>
      <c r="I117" s="14">
        <f t="shared" si="5"/>
        <v>0.006529513888888904</v>
      </c>
    </row>
    <row r="118" spans="1:9" ht="15" customHeight="1">
      <c r="A118" s="13">
        <v>114</v>
      </c>
      <c r="B118" s="26" t="s">
        <v>199</v>
      </c>
      <c r="C118" s="26" t="s">
        <v>557</v>
      </c>
      <c r="D118" s="32" t="s">
        <v>75</v>
      </c>
      <c r="E118" s="26" t="s">
        <v>157</v>
      </c>
      <c r="F118" s="29">
        <v>0.036260995370370454</v>
      </c>
      <c r="G118" s="13" t="str">
        <f t="shared" si="3"/>
        <v>4.21/km</v>
      </c>
      <c r="H118" s="14">
        <f t="shared" si="4"/>
        <v>0.007819444444444462</v>
      </c>
      <c r="I118" s="14">
        <f t="shared" si="5"/>
        <v>0.0074033564814815</v>
      </c>
    </row>
    <row r="119" spans="1:9" ht="15" customHeight="1">
      <c r="A119" s="13">
        <v>115</v>
      </c>
      <c r="B119" s="26" t="s">
        <v>200</v>
      </c>
      <c r="C119" s="26" t="s">
        <v>30</v>
      </c>
      <c r="D119" s="32" t="s">
        <v>75</v>
      </c>
      <c r="E119" s="26" t="s">
        <v>78</v>
      </c>
      <c r="F119" s="29">
        <v>0.03626446759259268</v>
      </c>
      <c r="G119" s="13" t="str">
        <f t="shared" si="3"/>
        <v>4.21/km</v>
      </c>
      <c r="H119" s="14">
        <f t="shared" si="4"/>
        <v>0.007822916666666686</v>
      </c>
      <c r="I119" s="14">
        <f t="shared" si="5"/>
        <v>0.0074068287037037245</v>
      </c>
    </row>
    <row r="120" spans="1:9" ht="15" customHeight="1">
      <c r="A120" s="13">
        <v>116</v>
      </c>
      <c r="B120" s="26" t="s">
        <v>201</v>
      </c>
      <c r="C120" s="26" t="s">
        <v>538</v>
      </c>
      <c r="D120" s="32" t="s">
        <v>75</v>
      </c>
      <c r="E120" s="26" t="s">
        <v>122</v>
      </c>
      <c r="F120" s="29">
        <v>0.03628530092592601</v>
      </c>
      <c r="G120" s="13" t="str">
        <f t="shared" si="3"/>
        <v>4.21/km</v>
      </c>
      <c r="H120" s="14">
        <f t="shared" si="4"/>
        <v>0.007843750000000017</v>
      </c>
      <c r="I120" s="14">
        <f t="shared" si="5"/>
        <v>0.0074276620370370555</v>
      </c>
    </row>
    <row r="121" spans="1:9" ht="15" customHeight="1">
      <c r="A121" s="13">
        <v>117</v>
      </c>
      <c r="B121" s="26" t="s">
        <v>202</v>
      </c>
      <c r="C121" s="26" t="s">
        <v>476</v>
      </c>
      <c r="D121" s="32" t="s">
        <v>80</v>
      </c>
      <c r="E121" s="26" t="s">
        <v>104</v>
      </c>
      <c r="F121" s="29">
        <v>0.0362997685185186</v>
      </c>
      <c r="G121" s="13" t="str">
        <f t="shared" si="3"/>
        <v>4.21/km</v>
      </c>
      <c r="H121" s="14">
        <f t="shared" si="4"/>
        <v>0.007858217592592608</v>
      </c>
      <c r="I121" s="14">
        <f t="shared" si="5"/>
        <v>0.00657465277777779</v>
      </c>
    </row>
    <row r="122" spans="1:9" ht="15" customHeight="1">
      <c r="A122" s="13">
        <v>118</v>
      </c>
      <c r="B122" s="26" t="s">
        <v>203</v>
      </c>
      <c r="C122" s="26" t="s">
        <v>557</v>
      </c>
      <c r="D122" s="32" t="s">
        <v>148</v>
      </c>
      <c r="E122" s="26" t="s">
        <v>140</v>
      </c>
      <c r="F122" s="29">
        <v>0.03631712962962971</v>
      </c>
      <c r="G122" s="13" t="str">
        <f t="shared" si="3"/>
        <v>4.22/km</v>
      </c>
      <c r="H122" s="14">
        <f t="shared" si="4"/>
        <v>0.007875578703703721</v>
      </c>
      <c r="I122" s="14">
        <f t="shared" si="5"/>
        <v>0.0017841435185185217</v>
      </c>
    </row>
    <row r="123" spans="1:9" ht="15" customHeight="1">
      <c r="A123" s="13">
        <v>119</v>
      </c>
      <c r="B123" s="26" t="s">
        <v>204</v>
      </c>
      <c r="C123" s="26" t="s">
        <v>512</v>
      </c>
      <c r="D123" s="32" t="s">
        <v>80</v>
      </c>
      <c r="E123" s="26" t="s">
        <v>122</v>
      </c>
      <c r="F123" s="29">
        <v>0.03635243055555564</v>
      </c>
      <c r="G123" s="13" t="str">
        <f t="shared" si="3"/>
        <v>4.22/km</v>
      </c>
      <c r="H123" s="14">
        <f t="shared" si="4"/>
        <v>0.00791087962962965</v>
      </c>
      <c r="I123" s="14">
        <f t="shared" si="5"/>
        <v>0.006627314814814832</v>
      </c>
    </row>
    <row r="124" spans="1:9" ht="15" customHeight="1">
      <c r="A124" s="13">
        <v>120</v>
      </c>
      <c r="B124" s="26" t="s">
        <v>483</v>
      </c>
      <c r="C124" s="26" t="s">
        <v>514</v>
      </c>
      <c r="D124" s="32" t="s">
        <v>71</v>
      </c>
      <c r="E124" s="26" t="s">
        <v>89</v>
      </c>
      <c r="F124" s="29">
        <v>0.03640335648148157</v>
      </c>
      <c r="G124" s="13" t="str">
        <f t="shared" si="3"/>
        <v>4.22/km</v>
      </c>
      <c r="H124" s="14">
        <f t="shared" si="4"/>
        <v>0.007961805555555576</v>
      </c>
      <c r="I124" s="14">
        <f t="shared" si="5"/>
        <v>0.007961805555555576</v>
      </c>
    </row>
    <row r="125" spans="1:9" ht="15" customHeight="1">
      <c r="A125" s="13">
        <v>121</v>
      </c>
      <c r="B125" s="26" t="s">
        <v>205</v>
      </c>
      <c r="C125" s="26" t="s">
        <v>478</v>
      </c>
      <c r="D125" s="32" t="s">
        <v>75</v>
      </c>
      <c r="E125" s="26" t="s">
        <v>104</v>
      </c>
      <c r="F125" s="29">
        <v>0.0365190972222223</v>
      </c>
      <c r="G125" s="13" t="str">
        <f t="shared" si="3"/>
        <v>4.23/km</v>
      </c>
      <c r="H125" s="14">
        <f t="shared" si="4"/>
        <v>0.008077546296296312</v>
      </c>
      <c r="I125" s="14">
        <f t="shared" si="5"/>
        <v>0.00766145833333335</v>
      </c>
    </row>
    <row r="126" spans="1:9" ht="15" customHeight="1">
      <c r="A126" s="13">
        <v>122</v>
      </c>
      <c r="B126" s="26" t="s">
        <v>206</v>
      </c>
      <c r="C126" s="26" t="s">
        <v>484</v>
      </c>
      <c r="D126" s="32" t="s">
        <v>148</v>
      </c>
      <c r="E126" s="26" t="s">
        <v>104</v>
      </c>
      <c r="F126" s="29">
        <v>0.03652025462962971</v>
      </c>
      <c r="G126" s="13" t="str">
        <f t="shared" si="3"/>
        <v>4.23/km</v>
      </c>
      <c r="H126" s="14">
        <f t="shared" si="4"/>
        <v>0.00807870370370372</v>
      </c>
      <c r="I126" s="14">
        <f t="shared" si="5"/>
        <v>0.00198726851851852</v>
      </c>
    </row>
    <row r="127" spans="1:9" ht="15" customHeight="1">
      <c r="A127" s="13">
        <v>123</v>
      </c>
      <c r="B127" s="26" t="s">
        <v>207</v>
      </c>
      <c r="C127" s="26" t="s">
        <v>566</v>
      </c>
      <c r="D127" s="32" t="s">
        <v>80</v>
      </c>
      <c r="E127" s="26" t="s">
        <v>104</v>
      </c>
      <c r="F127" s="29">
        <v>0.036529513888888976</v>
      </c>
      <c r="G127" s="13" t="str">
        <f t="shared" si="3"/>
        <v>4.23/km</v>
      </c>
      <c r="H127" s="14">
        <f t="shared" si="4"/>
        <v>0.008087962962962984</v>
      </c>
      <c r="I127" s="14">
        <f t="shared" si="5"/>
        <v>0.006804398148148167</v>
      </c>
    </row>
    <row r="128" spans="1:9" ht="15" customHeight="1">
      <c r="A128" s="13">
        <v>124</v>
      </c>
      <c r="B128" s="26" t="s">
        <v>208</v>
      </c>
      <c r="C128" s="26" t="s">
        <v>530</v>
      </c>
      <c r="D128" s="32" t="s">
        <v>80</v>
      </c>
      <c r="E128" s="26" t="s">
        <v>186</v>
      </c>
      <c r="F128" s="29">
        <v>0.03656192129629638</v>
      </c>
      <c r="G128" s="13" t="str">
        <f t="shared" si="3"/>
        <v>4.23/km</v>
      </c>
      <c r="H128" s="14">
        <f t="shared" si="4"/>
        <v>0.008120370370370389</v>
      </c>
      <c r="I128" s="14">
        <f t="shared" si="5"/>
        <v>0.006836805555555572</v>
      </c>
    </row>
    <row r="129" spans="1:9" ht="15" customHeight="1">
      <c r="A129" s="13">
        <v>125</v>
      </c>
      <c r="B129" s="26" t="s">
        <v>209</v>
      </c>
      <c r="C129" s="26" t="s">
        <v>535</v>
      </c>
      <c r="D129" s="32" t="s">
        <v>80</v>
      </c>
      <c r="E129" s="26" t="s">
        <v>78</v>
      </c>
      <c r="F129" s="29">
        <v>0.03658969907407416</v>
      </c>
      <c r="G129" s="13" t="str">
        <f t="shared" si="3"/>
        <v>4.23/km</v>
      </c>
      <c r="H129" s="14">
        <f t="shared" si="4"/>
        <v>0.008148148148148168</v>
      </c>
      <c r="I129" s="14">
        <f t="shared" si="5"/>
        <v>0.006864583333333351</v>
      </c>
    </row>
    <row r="130" spans="1:9" ht="15" customHeight="1">
      <c r="A130" s="13">
        <v>126</v>
      </c>
      <c r="B130" s="26" t="s">
        <v>210</v>
      </c>
      <c r="C130" s="26" t="s">
        <v>547</v>
      </c>
      <c r="D130" s="32" t="s">
        <v>80</v>
      </c>
      <c r="E130" s="26" t="s">
        <v>184</v>
      </c>
      <c r="F130" s="29">
        <v>0.036608217592592675</v>
      </c>
      <c r="G130" s="13" t="str">
        <f t="shared" si="3"/>
        <v>4.24/km</v>
      </c>
      <c r="H130" s="14">
        <f t="shared" si="4"/>
        <v>0.008166666666666683</v>
      </c>
      <c r="I130" s="14">
        <f t="shared" si="5"/>
        <v>0.006883101851851866</v>
      </c>
    </row>
    <row r="131" spans="1:9" ht="15" customHeight="1">
      <c r="A131" s="13">
        <v>127</v>
      </c>
      <c r="B131" s="26" t="s">
        <v>211</v>
      </c>
      <c r="C131" s="26" t="s">
        <v>553</v>
      </c>
      <c r="D131" s="32" t="s">
        <v>71</v>
      </c>
      <c r="E131" s="26" t="s">
        <v>98</v>
      </c>
      <c r="F131" s="29">
        <v>0.03667766203703712</v>
      </c>
      <c r="G131" s="13" t="str">
        <f t="shared" si="3"/>
        <v>4.24/km</v>
      </c>
      <c r="H131" s="14">
        <f t="shared" si="4"/>
        <v>0.008236111111111132</v>
      </c>
      <c r="I131" s="14">
        <f t="shared" si="5"/>
        <v>0.008236111111111132</v>
      </c>
    </row>
    <row r="132" spans="1:9" ht="15" customHeight="1">
      <c r="A132" s="13">
        <v>128</v>
      </c>
      <c r="B132" s="26" t="s">
        <v>212</v>
      </c>
      <c r="C132" s="26" t="s">
        <v>514</v>
      </c>
      <c r="D132" s="32" t="s">
        <v>71</v>
      </c>
      <c r="E132" s="26" t="s">
        <v>143</v>
      </c>
      <c r="F132" s="29">
        <v>0.03675636574074082</v>
      </c>
      <c r="G132" s="13" t="str">
        <f t="shared" si="3"/>
        <v>4.25/km</v>
      </c>
      <c r="H132" s="14">
        <f t="shared" si="4"/>
        <v>0.00831481481481483</v>
      </c>
      <c r="I132" s="14">
        <f t="shared" si="5"/>
        <v>0.00831481481481483</v>
      </c>
    </row>
    <row r="133" spans="1:9" ht="15" customHeight="1">
      <c r="A133" s="13">
        <v>129</v>
      </c>
      <c r="B133" s="26" t="s">
        <v>213</v>
      </c>
      <c r="C133" s="26" t="s">
        <v>544</v>
      </c>
      <c r="D133" s="32" t="s">
        <v>75</v>
      </c>
      <c r="E133" s="26" t="s">
        <v>72</v>
      </c>
      <c r="F133" s="29">
        <v>0.03678298611111119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4.25/km</v>
      </c>
      <c r="H133" s="14">
        <f aca="true" t="shared" si="7" ref="H133:H196">F133-$F$5</f>
        <v>0.008341435185185202</v>
      </c>
      <c r="I133" s="14">
        <f t="shared" si="5"/>
        <v>0.00792534722222224</v>
      </c>
    </row>
    <row r="134" spans="1:9" ht="15" customHeight="1">
      <c r="A134" s="13">
        <v>130</v>
      </c>
      <c r="B134" s="26" t="s">
        <v>214</v>
      </c>
      <c r="C134" s="26" t="s">
        <v>35</v>
      </c>
      <c r="D134" s="32" t="s">
        <v>215</v>
      </c>
      <c r="E134" s="26" t="s">
        <v>78</v>
      </c>
      <c r="F134" s="29">
        <v>0.03679687500000008</v>
      </c>
      <c r="G134" s="13" t="str">
        <f t="shared" si="6"/>
        <v>4.25/km</v>
      </c>
      <c r="H134" s="14">
        <f t="shared" si="7"/>
        <v>0.008355324074074091</v>
      </c>
      <c r="I134" s="14">
        <f aca="true" t="shared" si="8" ref="I134:I197">F134-INDEX($F$5:$F$1000,MATCH(D134,$D$5:$D$1000,0))</f>
        <v>0</v>
      </c>
    </row>
    <row r="135" spans="1:9" ht="15" customHeight="1">
      <c r="A135" s="13">
        <v>131</v>
      </c>
      <c r="B135" s="26" t="s">
        <v>216</v>
      </c>
      <c r="C135" s="26" t="s">
        <v>557</v>
      </c>
      <c r="D135" s="32" t="s">
        <v>80</v>
      </c>
      <c r="E135" s="26" t="s">
        <v>89</v>
      </c>
      <c r="F135" s="29">
        <v>0.03683391203703712</v>
      </c>
      <c r="G135" s="13" t="str">
        <f t="shared" si="6"/>
        <v>4.25/km</v>
      </c>
      <c r="H135" s="14">
        <f t="shared" si="7"/>
        <v>0.008392361111111128</v>
      </c>
      <c r="I135" s="14">
        <f t="shared" si="8"/>
        <v>0.007108796296296311</v>
      </c>
    </row>
    <row r="136" spans="1:9" ht="15" customHeight="1">
      <c r="A136" s="13">
        <v>132</v>
      </c>
      <c r="B136" s="26" t="s">
        <v>217</v>
      </c>
      <c r="C136" s="26" t="s">
        <v>536</v>
      </c>
      <c r="D136" s="32" t="s">
        <v>80</v>
      </c>
      <c r="E136" s="26" t="s">
        <v>104</v>
      </c>
      <c r="F136" s="29">
        <v>0.03692245370370379</v>
      </c>
      <c r="G136" s="13" t="str">
        <f t="shared" si="6"/>
        <v>4.26/km</v>
      </c>
      <c r="H136" s="14">
        <f t="shared" si="7"/>
        <v>0.008480902777777799</v>
      </c>
      <c r="I136" s="14">
        <f t="shared" si="8"/>
        <v>0.007197337962962982</v>
      </c>
    </row>
    <row r="137" spans="1:9" ht="15" customHeight="1">
      <c r="A137" s="13">
        <v>133</v>
      </c>
      <c r="B137" s="26" t="s">
        <v>218</v>
      </c>
      <c r="C137" s="26" t="s">
        <v>219</v>
      </c>
      <c r="D137" s="32" t="s">
        <v>86</v>
      </c>
      <c r="E137" s="26" t="s">
        <v>76</v>
      </c>
      <c r="F137" s="29">
        <v>0.03693055555555564</v>
      </c>
      <c r="G137" s="13" t="str">
        <f t="shared" si="6"/>
        <v>4.26/km</v>
      </c>
      <c r="H137" s="14">
        <f t="shared" si="7"/>
        <v>0.008489004629629648</v>
      </c>
      <c r="I137" s="14">
        <f t="shared" si="8"/>
        <v>0.0063217592592592735</v>
      </c>
    </row>
    <row r="138" spans="1:9" ht="15" customHeight="1">
      <c r="A138" s="13">
        <v>134</v>
      </c>
      <c r="B138" s="26" t="s">
        <v>220</v>
      </c>
      <c r="C138" s="26" t="s">
        <v>546</v>
      </c>
      <c r="D138" s="32" t="s">
        <v>71</v>
      </c>
      <c r="E138" s="26" t="s">
        <v>98</v>
      </c>
      <c r="F138" s="29">
        <v>0.03693576388888897</v>
      </c>
      <c r="G138" s="13" t="str">
        <f t="shared" si="6"/>
        <v>4.26/km</v>
      </c>
      <c r="H138" s="14">
        <f t="shared" si="7"/>
        <v>0.008494212962962981</v>
      </c>
      <c r="I138" s="14">
        <f t="shared" si="8"/>
        <v>0.008494212962962981</v>
      </c>
    </row>
    <row r="139" spans="1:9" ht="15" customHeight="1">
      <c r="A139" s="13">
        <v>135</v>
      </c>
      <c r="B139" s="26" t="s">
        <v>221</v>
      </c>
      <c r="C139" s="26" t="s">
        <v>25</v>
      </c>
      <c r="D139" s="32" t="s">
        <v>80</v>
      </c>
      <c r="E139" s="26" t="s">
        <v>92</v>
      </c>
      <c r="F139" s="29">
        <v>0.03695196759259268</v>
      </c>
      <c r="G139" s="13" t="str">
        <f t="shared" si="6"/>
        <v>4.26/km</v>
      </c>
      <c r="H139" s="14">
        <f t="shared" si="7"/>
        <v>0.008510416666666687</v>
      </c>
      <c r="I139" s="14">
        <f t="shared" si="8"/>
        <v>0.00722685185185187</v>
      </c>
    </row>
    <row r="140" spans="1:9" ht="15" customHeight="1">
      <c r="A140" s="13">
        <v>136</v>
      </c>
      <c r="B140" s="26" t="s">
        <v>20</v>
      </c>
      <c r="C140" s="26" t="s">
        <v>571</v>
      </c>
      <c r="D140" s="32" t="s">
        <v>75</v>
      </c>
      <c r="E140" s="26" t="s">
        <v>186</v>
      </c>
      <c r="F140" s="29">
        <v>0.037002893518518605</v>
      </c>
      <c r="G140" s="13" t="str">
        <f t="shared" si="6"/>
        <v>4.26/km</v>
      </c>
      <c r="H140" s="14">
        <f t="shared" si="7"/>
        <v>0.008561342592592613</v>
      </c>
      <c r="I140" s="14">
        <f t="shared" si="8"/>
        <v>0.008145254629629652</v>
      </c>
    </row>
    <row r="141" spans="1:9" ht="15" customHeight="1">
      <c r="A141" s="13">
        <v>137</v>
      </c>
      <c r="B141" s="26" t="s">
        <v>8</v>
      </c>
      <c r="C141" s="26" t="s">
        <v>222</v>
      </c>
      <c r="D141" s="32" t="s">
        <v>86</v>
      </c>
      <c r="E141" s="26" t="s">
        <v>72</v>
      </c>
      <c r="F141" s="29">
        <v>0.03705092592592601</v>
      </c>
      <c r="G141" s="13" t="str">
        <f t="shared" si="6"/>
        <v>4.27/km</v>
      </c>
      <c r="H141" s="14">
        <f t="shared" si="7"/>
        <v>0.008609375000000016</v>
      </c>
      <c r="I141" s="14">
        <f t="shared" si="8"/>
        <v>0.006442129629629641</v>
      </c>
    </row>
    <row r="142" spans="1:9" ht="15" customHeight="1">
      <c r="A142" s="13">
        <v>138</v>
      </c>
      <c r="B142" s="26" t="s">
        <v>223</v>
      </c>
      <c r="C142" s="26" t="s">
        <v>63</v>
      </c>
      <c r="D142" s="32" t="s">
        <v>224</v>
      </c>
      <c r="E142" s="26" t="s">
        <v>78</v>
      </c>
      <c r="F142" s="29">
        <v>0.03709722222222231</v>
      </c>
      <c r="G142" s="13" t="str">
        <f t="shared" si="6"/>
        <v>4.27/km</v>
      </c>
      <c r="H142" s="14">
        <f t="shared" si="7"/>
        <v>0.008655671296296318</v>
      </c>
      <c r="I142" s="14">
        <f t="shared" si="8"/>
        <v>0</v>
      </c>
    </row>
    <row r="143" spans="1:9" ht="15" customHeight="1">
      <c r="A143" s="13">
        <v>139</v>
      </c>
      <c r="B143" s="26" t="s">
        <v>225</v>
      </c>
      <c r="C143" s="26" t="s">
        <v>522</v>
      </c>
      <c r="D143" s="32" t="s">
        <v>80</v>
      </c>
      <c r="E143" s="26" t="s">
        <v>140</v>
      </c>
      <c r="F143" s="29">
        <v>0.037210648148148236</v>
      </c>
      <c r="G143" s="13" t="str">
        <f t="shared" si="6"/>
        <v>4.28/km</v>
      </c>
      <c r="H143" s="14">
        <f t="shared" si="7"/>
        <v>0.008769097222222244</v>
      </c>
      <c r="I143" s="14">
        <f t="shared" si="8"/>
        <v>0.007485532407407427</v>
      </c>
    </row>
    <row r="144" spans="1:9" ht="15" customHeight="1">
      <c r="A144" s="13">
        <v>140</v>
      </c>
      <c r="B144" s="26" t="s">
        <v>213</v>
      </c>
      <c r="C144" s="26" t="s">
        <v>23</v>
      </c>
      <c r="D144" s="32" t="s">
        <v>75</v>
      </c>
      <c r="E144" s="26" t="s">
        <v>98</v>
      </c>
      <c r="F144" s="29">
        <v>0.03722858796296305</v>
      </c>
      <c r="G144" s="13" t="str">
        <f t="shared" si="6"/>
        <v>4.28/km</v>
      </c>
      <c r="H144" s="14">
        <f t="shared" si="7"/>
        <v>0.008787037037037058</v>
      </c>
      <c r="I144" s="14">
        <f t="shared" si="8"/>
        <v>0.008370949074074097</v>
      </c>
    </row>
    <row r="145" spans="1:9" ht="15" customHeight="1">
      <c r="A145" s="13">
        <v>141</v>
      </c>
      <c r="B145" s="26" t="s">
        <v>466</v>
      </c>
      <c r="C145" s="26" t="s">
        <v>511</v>
      </c>
      <c r="D145" s="32" t="s">
        <v>86</v>
      </c>
      <c r="E145" s="26" t="s">
        <v>76</v>
      </c>
      <c r="F145" s="29">
        <v>0.037245370370370456</v>
      </c>
      <c r="G145" s="13" t="str">
        <f t="shared" si="6"/>
        <v>4.28/km</v>
      </c>
      <c r="H145" s="14">
        <f t="shared" si="7"/>
        <v>0.008803819444444465</v>
      </c>
      <c r="I145" s="14">
        <f t="shared" si="8"/>
        <v>0.00663657407407409</v>
      </c>
    </row>
    <row r="146" spans="1:9" ht="15" customHeight="1">
      <c r="A146" s="13">
        <v>142</v>
      </c>
      <c r="B146" s="26" t="s">
        <v>226</v>
      </c>
      <c r="C146" s="26" t="s">
        <v>21</v>
      </c>
      <c r="D146" s="32" t="s">
        <v>80</v>
      </c>
      <c r="E146" s="26" t="s">
        <v>122</v>
      </c>
      <c r="F146" s="29">
        <v>0.03725636574074083</v>
      </c>
      <c r="G146" s="13" t="str">
        <f t="shared" si="6"/>
        <v>4.28/km</v>
      </c>
      <c r="H146" s="14">
        <f t="shared" si="7"/>
        <v>0.008814814814814838</v>
      </c>
      <c r="I146" s="14">
        <f t="shared" si="8"/>
        <v>0.007531250000000021</v>
      </c>
    </row>
    <row r="147" spans="1:9" ht="15" customHeight="1">
      <c r="A147" s="13">
        <v>143</v>
      </c>
      <c r="B147" s="26" t="s">
        <v>227</v>
      </c>
      <c r="C147" s="26" t="s">
        <v>558</v>
      </c>
      <c r="D147" s="32" t="s">
        <v>71</v>
      </c>
      <c r="E147" s="26" t="s">
        <v>143</v>
      </c>
      <c r="F147" s="29">
        <v>0.037274884259259344</v>
      </c>
      <c r="G147" s="13" t="str">
        <f t="shared" si="6"/>
        <v>4.28/km</v>
      </c>
      <c r="H147" s="14">
        <f t="shared" si="7"/>
        <v>0.008833333333333353</v>
      </c>
      <c r="I147" s="14">
        <f t="shared" si="8"/>
        <v>0.008833333333333353</v>
      </c>
    </row>
    <row r="148" spans="1:9" ht="15" customHeight="1">
      <c r="A148" s="13">
        <v>144</v>
      </c>
      <c r="B148" s="26" t="s">
        <v>228</v>
      </c>
      <c r="C148" s="26" t="s">
        <v>542</v>
      </c>
      <c r="D148" s="32" t="s">
        <v>86</v>
      </c>
      <c r="E148" s="26" t="s">
        <v>89</v>
      </c>
      <c r="F148" s="29">
        <v>0.037287037037037125</v>
      </c>
      <c r="G148" s="13" t="str">
        <f t="shared" si="6"/>
        <v>4.29/km</v>
      </c>
      <c r="H148" s="14">
        <f t="shared" si="7"/>
        <v>0.008845486111111134</v>
      </c>
      <c r="I148" s="14">
        <f t="shared" si="8"/>
        <v>0.006678240740740759</v>
      </c>
    </row>
    <row r="149" spans="1:9" ht="15" customHeight="1">
      <c r="A149" s="13">
        <v>145</v>
      </c>
      <c r="B149" s="26" t="s">
        <v>229</v>
      </c>
      <c r="C149" s="26" t="s">
        <v>509</v>
      </c>
      <c r="D149" s="32" t="s">
        <v>71</v>
      </c>
      <c r="E149" s="26" t="s">
        <v>143</v>
      </c>
      <c r="F149" s="29">
        <v>0.03731944444444453</v>
      </c>
      <c r="G149" s="13" t="str">
        <f t="shared" si="6"/>
        <v>4.29/km</v>
      </c>
      <c r="H149" s="14">
        <f t="shared" si="7"/>
        <v>0.008877893518518538</v>
      </c>
      <c r="I149" s="14">
        <f t="shared" si="8"/>
        <v>0.008877893518518538</v>
      </c>
    </row>
    <row r="150" spans="1:9" ht="15" customHeight="1">
      <c r="A150" s="13">
        <v>146</v>
      </c>
      <c r="B150" s="26" t="s">
        <v>563</v>
      </c>
      <c r="C150" s="26" t="s">
        <v>559</v>
      </c>
      <c r="D150" s="32" t="s">
        <v>80</v>
      </c>
      <c r="E150" s="26" t="s">
        <v>98</v>
      </c>
      <c r="F150" s="29">
        <v>0.037322916666666754</v>
      </c>
      <c r="G150" s="13" t="str">
        <f t="shared" si="6"/>
        <v>4.29/km</v>
      </c>
      <c r="H150" s="14">
        <f t="shared" si="7"/>
        <v>0.008881365740740763</v>
      </c>
      <c r="I150" s="14">
        <f t="shared" si="8"/>
        <v>0.007597800925925945</v>
      </c>
    </row>
    <row r="151" spans="1:9" ht="15" customHeight="1">
      <c r="A151" s="13">
        <v>147</v>
      </c>
      <c r="B151" s="26" t="s">
        <v>230</v>
      </c>
      <c r="C151" s="26" t="s">
        <v>1</v>
      </c>
      <c r="D151" s="32" t="s">
        <v>75</v>
      </c>
      <c r="E151" s="26" t="s">
        <v>72</v>
      </c>
      <c r="F151" s="29">
        <v>0.03743576388888897</v>
      </c>
      <c r="G151" s="13" t="str">
        <f t="shared" si="6"/>
        <v>4.30/km</v>
      </c>
      <c r="H151" s="14">
        <f t="shared" si="7"/>
        <v>0.008994212962962982</v>
      </c>
      <c r="I151" s="14">
        <f t="shared" si="8"/>
        <v>0.00857812500000002</v>
      </c>
    </row>
    <row r="152" spans="1:9" ht="15" customHeight="1">
      <c r="A152" s="13">
        <v>148</v>
      </c>
      <c r="B152" s="26" t="s">
        <v>231</v>
      </c>
      <c r="C152" s="26" t="s">
        <v>512</v>
      </c>
      <c r="D152" s="32" t="s">
        <v>80</v>
      </c>
      <c r="E152" s="26" t="s">
        <v>143</v>
      </c>
      <c r="F152" s="29">
        <v>0.03749131944444453</v>
      </c>
      <c r="G152" s="13" t="str">
        <f t="shared" si="6"/>
        <v>4.30/km</v>
      </c>
      <c r="H152" s="14">
        <f t="shared" si="7"/>
        <v>0.00904976851851854</v>
      </c>
      <c r="I152" s="14">
        <f t="shared" si="8"/>
        <v>0.007766203703703723</v>
      </c>
    </row>
    <row r="153" spans="1:9" ht="15" customHeight="1">
      <c r="A153" s="13">
        <v>149</v>
      </c>
      <c r="B153" s="26" t="s">
        <v>232</v>
      </c>
      <c r="C153" s="26" t="s">
        <v>523</v>
      </c>
      <c r="D153" s="32" t="s">
        <v>80</v>
      </c>
      <c r="E153" s="26" t="s">
        <v>140</v>
      </c>
      <c r="F153" s="29">
        <v>0.03754282407407416</v>
      </c>
      <c r="G153" s="13" t="str">
        <f t="shared" si="6"/>
        <v>4.30/km</v>
      </c>
      <c r="H153" s="14">
        <f t="shared" si="7"/>
        <v>0.009101273148148167</v>
      </c>
      <c r="I153" s="14">
        <f t="shared" si="8"/>
        <v>0.00781770833333335</v>
      </c>
    </row>
    <row r="154" spans="1:9" ht="15" customHeight="1">
      <c r="A154" s="13">
        <v>150</v>
      </c>
      <c r="B154" s="26" t="s">
        <v>233</v>
      </c>
      <c r="C154" s="26" t="s">
        <v>520</v>
      </c>
      <c r="D154" s="32" t="s">
        <v>80</v>
      </c>
      <c r="E154" s="26" t="s">
        <v>78</v>
      </c>
      <c r="F154" s="29">
        <v>0.03758506944444453</v>
      </c>
      <c r="G154" s="13" t="str">
        <f t="shared" si="6"/>
        <v>4.31/km</v>
      </c>
      <c r="H154" s="14">
        <f t="shared" si="7"/>
        <v>0.009143518518518537</v>
      </c>
      <c r="I154" s="14">
        <f t="shared" si="8"/>
        <v>0.00785995370370372</v>
      </c>
    </row>
    <row r="155" spans="1:9" ht="15" customHeight="1">
      <c r="A155" s="13">
        <v>151</v>
      </c>
      <c r="B155" s="26" t="s">
        <v>234</v>
      </c>
      <c r="C155" s="26" t="s">
        <v>530</v>
      </c>
      <c r="D155" s="32" t="s">
        <v>80</v>
      </c>
      <c r="E155" s="26" t="s">
        <v>98</v>
      </c>
      <c r="F155" s="29">
        <v>0.03766898148148157</v>
      </c>
      <c r="G155" s="13" t="str">
        <f t="shared" si="6"/>
        <v>4.31/km</v>
      </c>
      <c r="H155" s="14">
        <f t="shared" si="7"/>
        <v>0.009227430555555576</v>
      </c>
      <c r="I155" s="14">
        <f t="shared" si="8"/>
        <v>0.007943865740740758</v>
      </c>
    </row>
    <row r="156" spans="1:9" ht="15" customHeight="1">
      <c r="A156" s="13">
        <v>152</v>
      </c>
      <c r="B156" s="26" t="s">
        <v>235</v>
      </c>
      <c r="C156" s="26" t="s">
        <v>520</v>
      </c>
      <c r="D156" s="32" t="s">
        <v>71</v>
      </c>
      <c r="E156" s="26" t="s">
        <v>126</v>
      </c>
      <c r="F156" s="29">
        <v>0.037733217592592676</v>
      </c>
      <c r="G156" s="13" t="str">
        <f t="shared" si="6"/>
        <v>4.32/km</v>
      </c>
      <c r="H156" s="14">
        <f t="shared" si="7"/>
        <v>0.009291666666666684</v>
      </c>
      <c r="I156" s="14">
        <f t="shared" si="8"/>
        <v>0.009291666666666684</v>
      </c>
    </row>
    <row r="157" spans="1:9" ht="15" customHeight="1">
      <c r="A157" s="13">
        <v>153</v>
      </c>
      <c r="B157" s="26" t="s">
        <v>236</v>
      </c>
      <c r="C157" s="26" t="s">
        <v>558</v>
      </c>
      <c r="D157" s="32" t="s">
        <v>80</v>
      </c>
      <c r="E157" s="26" t="s">
        <v>89</v>
      </c>
      <c r="F157" s="29">
        <v>0.037810763888888974</v>
      </c>
      <c r="G157" s="13" t="str">
        <f t="shared" si="6"/>
        <v>4.32/km</v>
      </c>
      <c r="H157" s="14">
        <f t="shared" si="7"/>
        <v>0.009369212962962982</v>
      </c>
      <c r="I157" s="14">
        <f t="shared" si="8"/>
        <v>0.008085648148148165</v>
      </c>
    </row>
    <row r="158" spans="1:9" ht="15" customHeight="1">
      <c r="A158" s="13">
        <v>154</v>
      </c>
      <c r="B158" s="26" t="s">
        <v>237</v>
      </c>
      <c r="C158" s="26" t="s">
        <v>536</v>
      </c>
      <c r="D158" s="32" t="s">
        <v>71</v>
      </c>
      <c r="E158" s="26" t="s">
        <v>78</v>
      </c>
      <c r="F158" s="29">
        <v>0.037829861111111196</v>
      </c>
      <c r="G158" s="13" t="str">
        <f t="shared" si="6"/>
        <v>4.32/km</v>
      </c>
      <c r="H158" s="14">
        <f t="shared" si="7"/>
        <v>0.009388310185185204</v>
      </c>
      <c r="I158" s="14">
        <f t="shared" si="8"/>
        <v>0.009388310185185204</v>
      </c>
    </row>
    <row r="159" spans="1:9" ht="15" customHeight="1">
      <c r="A159" s="13">
        <v>155</v>
      </c>
      <c r="B159" s="26" t="s">
        <v>156</v>
      </c>
      <c r="C159" s="26" t="s">
        <v>509</v>
      </c>
      <c r="D159" s="32" t="s">
        <v>80</v>
      </c>
      <c r="E159" s="26" t="s">
        <v>78</v>
      </c>
      <c r="F159" s="29">
        <v>0.037849537037037126</v>
      </c>
      <c r="G159" s="13" t="str">
        <f t="shared" si="6"/>
        <v>4.33/km</v>
      </c>
      <c r="H159" s="14">
        <f t="shared" si="7"/>
        <v>0.009407986111111134</v>
      </c>
      <c r="I159" s="14">
        <f t="shared" si="8"/>
        <v>0.008124421296296317</v>
      </c>
    </row>
    <row r="160" spans="1:9" ht="15" customHeight="1">
      <c r="A160" s="13">
        <v>156</v>
      </c>
      <c r="B160" s="26" t="s">
        <v>134</v>
      </c>
      <c r="C160" s="26" t="s">
        <v>19</v>
      </c>
      <c r="D160" s="32" t="s">
        <v>86</v>
      </c>
      <c r="E160" s="26" t="s">
        <v>83</v>
      </c>
      <c r="F160" s="29">
        <v>0.03787037037037046</v>
      </c>
      <c r="G160" s="13" t="str">
        <f t="shared" si="6"/>
        <v>4.33/km</v>
      </c>
      <c r="H160" s="14">
        <f t="shared" si="7"/>
        <v>0.009428819444444465</v>
      </c>
      <c r="I160" s="14">
        <f t="shared" si="8"/>
        <v>0.00726157407407409</v>
      </c>
    </row>
    <row r="161" spans="1:9" ht="15" customHeight="1">
      <c r="A161" s="13">
        <v>157</v>
      </c>
      <c r="B161" s="26" t="s">
        <v>238</v>
      </c>
      <c r="C161" s="26" t="s">
        <v>514</v>
      </c>
      <c r="D161" s="32" t="s">
        <v>86</v>
      </c>
      <c r="E161" s="26" t="s">
        <v>78</v>
      </c>
      <c r="F161" s="29">
        <v>0.03791087962962972</v>
      </c>
      <c r="G161" s="13" t="str">
        <f t="shared" si="6"/>
        <v>4.33/km</v>
      </c>
      <c r="H161" s="14">
        <f t="shared" si="7"/>
        <v>0.009469328703703726</v>
      </c>
      <c r="I161" s="14">
        <f t="shared" si="8"/>
        <v>0.007302083333333351</v>
      </c>
    </row>
    <row r="162" spans="1:9" ht="15" customHeight="1">
      <c r="A162" s="13">
        <v>158</v>
      </c>
      <c r="B162" s="26" t="s">
        <v>22</v>
      </c>
      <c r="C162" s="26" t="s">
        <v>528</v>
      </c>
      <c r="D162" s="32" t="s">
        <v>75</v>
      </c>
      <c r="E162" s="26" t="s">
        <v>72</v>
      </c>
      <c r="F162" s="29">
        <v>0.03793113425925935</v>
      </c>
      <c r="G162" s="13" t="str">
        <f t="shared" si="6"/>
        <v>4.33/km</v>
      </c>
      <c r="H162" s="14">
        <f t="shared" si="7"/>
        <v>0.009489583333333357</v>
      </c>
      <c r="I162" s="14">
        <f t="shared" si="8"/>
        <v>0.009073495370370395</v>
      </c>
    </row>
    <row r="163" spans="1:9" ht="15" customHeight="1">
      <c r="A163" s="13">
        <v>159</v>
      </c>
      <c r="B163" s="26" t="s">
        <v>239</v>
      </c>
      <c r="C163" s="26" t="s">
        <v>520</v>
      </c>
      <c r="D163" s="32" t="s">
        <v>80</v>
      </c>
      <c r="E163" s="26" t="s">
        <v>89</v>
      </c>
      <c r="F163" s="29">
        <v>0.03802025462962972</v>
      </c>
      <c r="G163" s="13" t="str">
        <f t="shared" si="6"/>
        <v>4.34/km</v>
      </c>
      <c r="H163" s="14">
        <f t="shared" si="7"/>
        <v>0.009578703703703728</v>
      </c>
      <c r="I163" s="14">
        <f t="shared" si="8"/>
        <v>0.008295138888888911</v>
      </c>
    </row>
    <row r="164" spans="1:9" ht="15" customHeight="1">
      <c r="A164" s="13">
        <v>160</v>
      </c>
      <c r="B164" s="26" t="s">
        <v>240</v>
      </c>
      <c r="C164" s="26" t="s">
        <v>570</v>
      </c>
      <c r="D164" s="32" t="s">
        <v>224</v>
      </c>
      <c r="E164" s="26" t="s">
        <v>104</v>
      </c>
      <c r="F164" s="29">
        <v>0.038030671296296385</v>
      </c>
      <c r="G164" s="13" t="str">
        <f t="shared" si="6"/>
        <v>4.34/km</v>
      </c>
      <c r="H164" s="14">
        <f t="shared" si="7"/>
        <v>0.009589120370370394</v>
      </c>
      <c r="I164" s="14">
        <f t="shared" si="8"/>
        <v>0.0009334490740740761</v>
      </c>
    </row>
    <row r="165" spans="1:9" ht="15" customHeight="1">
      <c r="A165" s="13">
        <v>161</v>
      </c>
      <c r="B165" s="26" t="s">
        <v>15</v>
      </c>
      <c r="C165" s="26" t="s">
        <v>518</v>
      </c>
      <c r="D165" s="32" t="s">
        <v>80</v>
      </c>
      <c r="E165" s="26" t="s">
        <v>72</v>
      </c>
      <c r="F165" s="29">
        <v>0.03803530092592601</v>
      </c>
      <c r="G165" s="13" t="str">
        <f t="shared" si="6"/>
        <v>4.34/km</v>
      </c>
      <c r="H165" s="14">
        <f t="shared" si="7"/>
        <v>0.009593750000000019</v>
      </c>
      <c r="I165" s="14">
        <f t="shared" si="8"/>
        <v>0.008310185185185202</v>
      </c>
    </row>
    <row r="166" spans="1:9" ht="15" customHeight="1">
      <c r="A166" s="13">
        <v>162</v>
      </c>
      <c r="B166" s="26" t="s">
        <v>241</v>
      </c>
      <c r="C166" s="26" t="s">
        <v>540</v>
      </c>
      <c r="D166" s="32" t="s">
        <v>80</v>
      </c>
      <c r="E166" s="26" t="s">
        <v>98</v>
      </c>
      <c r="F166" s="29">
        <v>0.03808796296296305</v>
      </c>
      <c r="G166" s="13" t="str">
        <f t="shared" si="6"/>
        <v>4.34/km</v>
      </c>
      <c r="H166" s="14">
        <f t="shared" si="7"/>
        <v>0.009646412037037061</v>
      </c>
      <c r="I166" s="14">
        <f t="shared" si="8"/>
        <v>0.008362847222222244</v>
      </c>
    </row>
    <row r="167" spans="1:9" ht="15" customHeight="1">
      <c r="A167" s="13">
        <v>163</v>
      </c>
      <c r="B167" s="26" t="s">
        <v>242</v>
      </c>
      <c r="C167" s="26" t="s">
        <v>542</v>
      </c>
      <c r="D167" s="32" t="s">
        <v>80</v>
      </c>
      <c r="E167" s="26" t="s">
        <v>122</v>
      </c>
      <c r="F167" s="29">
        <v>0.038115740740740825</v>
      </c>
      <c r="G167" s="13" t="str">
        <f t="shared" si="6"/>
        <v>4.34/km</v>
      </c>
      <c r="H167" s="14">
        <f t="shared" si="7"/>
        <v>0.009674189814814833</v>
      </c>
      <c r="I167" s="14">
        <f t="shared" si="8"/>
        <v>0.008390625000000016</v>
      </c>
    </row>
    <row r="168" spans="1:9" ht="15" customHeight="1">
      <c r="A168" s="13">
        <v>164</v>
      </c>
      <c r="B168" s="26" t="s">
        <v>243</v>
      </c>
      <c r="C168" s="26" t="s">
        <v>44</v>
      </c>
      <c r="D168" s="32" t="s">
        <v>80</v>
      </c>
      <c r="E168" s="26" t="s">
        <v>76</v>
      </c>
      <c r="F168" s="29">
        <v>0.0381261574074075</v>
      </c>
      <c r="G168" s="13" t="str">
        <f t="shared" si="6"/>
        <v>4.35/km</v>
      </c>
      <c r="H168" s="14">
        <f t="shared" si="7"/>
        <v>0.009684606481481506</v>
      </c>
      <c r="I168" s="14">
        <f t="shared" si="8"/>
        <v>0.008401041666666689</v>
      </c>
    </row>
    <row r="169" spans="1:9" ht="15" customHeight="1">
      <c r="A169" s="13">
        <v>165</v>
      </c>
      <c r="B169" s="26" t="s">
        <v>244</v>
      </c>
      <c r="C169" s="26" t="s">
        <v>6</v>
      </c>
      <c r="D169" s="32" t="s">
        <v>80</v>
      </c>
      <c r="E169" s="26" t="s">
        <v>143</v>
      </c>
      <c r="F169" s="29">
        <v>0.038148148148148237</v>
      </c>
      <c r="G169" s="13" t="str">
        <f t="shared" si="6"/>
        <v>4.35/km</v>
      </c>
      <c r="H169" s="14">
        <f t="shared" si="7"/>
        <v>0.009706597222222245</v>
      </c>
      <c r="I169" s="14">
        <f t="shared" si="8"/>
        <v>0.008423032407407428</v>
      </c>
    </row>
    <row r="170" spans="1:9" ht="15" customHeight="1">
      <c r="A170" s="13">
        <v>166</v>
      </c>
      <c r="B170" s="26" t="s">
        <v>245</v>
      </c>
      <c r="C170" s="26" t="s">
        <v>511</v>
      </c>
      <c r="D170" s="32" t="s">
        <v>80</v>
      </c>
      <c r="E170" s="26" t="s">
        <v>92</v>
      </c>
      <c r="F170" s="29">
        <v>0.03819328703703712</v>
      </c>
      <c r="G170" s="13" t="str">
        <f t="shared" si="6"/>
        <v>4.35/km</v>
      </c>
      <c r="H170" s="14">
        <f t="shared" si="7"/>
        <v>0.009751736111111131</v>
      </c>
      <c r="I170" s="14">
        <f t="shared" si="8"/>
        <v>0.008468171296296314</v>
      </c>
    </row>
    <row r="171" spans="1:9" ht="15" customHeight="1">
      <c r="A171" s="13">
        <v>167</v>
      </c>
      <c r="B171" s="26" t="s">
        <v>246</v>
      </c>
      <c r="C171" s="26" t="s">
        <v>16</v>
      </c>
      <c r="D171" s="32" t="s">
        <v>71</v>
      </c>
      <c r="E171" s="26" t="s">
        <v>76</v>
      </c>
      <c r="F171" s="29">
        <v>0.038224537037037126</v>
      </c>
      <c r="G171" s="13" t="str">
        <f t="shared" si="6"/>
        <v>4.35/km</v>
      </c>
      <c r="H171" s="14">
        <f t="shared" si="7"/>
        <v>0.009782986111111135</v>
      </c>
      <c r="I171" s="14">
        <f t="shared" si="8"/>
        <v>0.009782986111111135</v>
      </c>
    </row>
    <row r="172" spans="1:9" ht="15" customHeight="1">
      <c r="A172" s="13">
        <v>168</v>
      </c>
      <c r="B172" s="26" t="s">
        <v>247</v>
      </c>
      <c r="C172" s="26" t="s">
        <v>566</v>
      </c>
      <c r="D172" s="32" t="s">
        <v>148</v>
      </c>
      <c r="E172" s="26" t="s">
        <v>248</v>
      </c>
      <c r="F172" s="29">
        <v>0.038267939814814904</v>
      </c>
      <c r="G172" s="13" t="str">
        <f t="shared" si="6"/>
        <v>4.36/km</v>
      </c>
      <c r="H172" s="14">
        <f t="shared" si="7"/>
        <v>0.009826388888888912</v>
      </c>
      <c r="I172" s="14">
        <f t="shared" si="8"/>
        <v>0.0037349537037037125</v>
      </c>
    </row>
    <row r="173" spans="1:9" ht="15" customHeight="1">
      <c r="A173" s="13">
        <v>169</v>
      </c>
      <c r="B173" s="26" t="s">
        <v>249</v>
      </c>
      <c r="C173" s="26" t="s">
        <v>520</v>
      </c>
      <c r="D173" s="32" t="s">
        <v>80</v>
      </c>
      <c r="E173" s="26" t="s">
        <v>72</v>
      </c>
      <c r="F173" s="29">
        <v>0.038309606481481566</v>
      </c>
      <c r="G173" s="13" t="str">
        <f t="shared" si="6"/>
        <v>4.36/km</v>
      </c>
      <c r="H173" s="14">
        <f t="shared" si="7"/>
        <v>0.009868055555555574</v>
      </c>
      <c r="I173" s="14">
        <f t="shared" si="8"/>
        <v>0.008584490740740757</v>
      </c>
    </row>
    <row r="174" spans="1:9" ht="15" customHeight="1">
      <c r="A174" s="13">
        <v>170</v>
      </c>
      <c r="B174" s="26" t="s">
        <v>250</v>
      </c>
      <c r="C174" s="26" t="s">
        <v>251</v>
      </c>
      <c r="D174" s="32" t="s">
        <v>224</v>
      </c>
      <c r="E174" s="26" t="s">
        <v>78</v>
      </c>
      <c r="F174" s="29">
        <v>0.03836574074074083</v>
      </c>
      <c r="G174" s="13" t="str">
        <f t="shared" si="6"/>
        <v>4.36/km</v>
      </c>
      <c r="H174" s="14">
        <f t="shared" si="7"/>
        <v>0.00992418981481484</v>
      </c>
      <c r="I174" s="14">
        <f t="shared" si="8"/>
        <v>0.001268518518518523</v>
      </c>
    </row>
    <row r="175" spans="1:9" ht="15" customHeight="1">
      <c r="A175" s="13">
        <v>171</v>
      </c>
      <c r="B175" s="26" t="s">
        <v>252</v>
      </c>
      <c r="C175" s="26" t="s">
        <v>508</v>
      </c>
      <c r="D175" s="32" t="s">
        <v>86</v>
      </c>
      <c r="E175" s="26" t="s">
        <v>122</v>
      </c>
      <c r="F175" s="29">
        <v>0.03836689814814823</v>
      </c>
      <c r="G175" s="13" t="str">
        <f t="shared" si="6"/>
        <v>4.36/km</v>
      </c>
      <c r="H175" s="14">
        <f t="shared" si="7"/>
        <v>0.009925347222222242</v>
      </c>
      <c r="I175" s="14">
        <f t="shared" si="8"/>
        <v>0.007758101851851867</v>
      </c>
    </row>
    <row r="176" spans="1:9" ht="15" customHeight="1">
      <c r="A176" s="13">
        <v>172</v>
      </c>
      <c r="B176" s="26" t="s">
        <v>253</v>
      </c>
      <c r="C176" s="26" t="s">
        <v>254</v>
      </c>
      <c r="D176" s="32" t="s">
        <v>86</v>
      </c>
      <c r="E176" s="26" t="s">
        <v>92</v>
      </c>
      <c r="F176" s="29">
        <v>0.03839525462962972</v>
      </c>
      <c r="G176" s="13" t="str">
        <f t="shared" si="6"/>
        <v>4.36/km</v>
      </c>
      <c r="H176" s="14">
        <f t="shared" si="7"/>
        <v>0.009953703703703728</v>
      </c>
      <c r="I176" s="14">
        <f t="shared" si="8"/>
        <v>0.0077864583333333535</v>
      </c>
    </row>
    <row r="177" spans="1:9" ht="15" customHeight="1">
      <c r="A177" s="13">
        <v>173</v>
      </c>
      <c r="B177" s="26" t="s">
        <v>527</v>
      </c>
      <c r="C177" s="26" t="s">
        <v>532</v>
      </c>
      <c r="D177" s="32" t="s">
        <v>75</v>
      </c>
      <c r="E177" s="26" t="s">
        <v>92</v>
      </c>
      <c r="F177" s="29">
        <v>0.03839756944444453</v>
      </c>
      <c r="G177" s="13" t="str">
        <f t="shared" si="6"/>
        <v>4.37/km</v>
      </c>
      <c r="H177" s="14">
        <f t="shared" si="7"/>
        <v>0.009956018518518538</v>
      </c>
      <c r="I177" s="14">
        <f t="shared" si="8"/>
        <v>0.009539930555555576</v>
      </c>
    </row>
    <row r="178" spans="1:9" ht="15" customHeight="1">
      <c r="A178" s="13">
        <v>174</v>
      </c>
      <c r="B178" s="26" t="s">
        <v>255</v>
      </c>
      <c r="C178" s="26" t="s">
        <v>256</v>
      </c>
      <c r="D178" s="32" t="s">
        <v>215</v>
      </c>
      <c r="E178" s="26" t="s">
        <v>126</v>
      </c>
      <c r="F178" s="29">
        <v>0.03840219907407416</v>
      </c>
      <c r="G178" s="13" t="str">
        <f t="shared" si="6"/>
        <v>4.37/km</v>
      </c>
      <c r="H178" s="14">
        <f t="shared" si="7"/>
        <v>0.00996064814814817</v>
      </c>
      <c r="I178" s="14">
        <f t="shared" si="8"/>
        <v>0.0016053240740740785</v>
      </c>
    </row>
    <row r="179" spans="1:9" ht="15" customHeight="1">
      <c r="A179" s="13">
        <v>175</v>
      </c>
      <c r="B179" s="26" t="s">
        <v>41</v>
      </c>
      <c r="C179" s="26" t="s">
        <v>543</v>
      </c>
      <c r="D179" s="32" t="s">
        <v>71</v>
      </c>
      <c r="E179" s="26" t="s">
        <v>126</v>
      </c>
      <c r="F179" s="29">
        <v>0.03840277777777787</v>
      </c>
      <c r="G179" s="13" t="str">
        <f t="shared" si="6"/>
        <v>4.37/km</v>
      </c>
      <c r="H179" s="14">
        <f t="shared" si="7"/>
        <v>0.009961226851851877</v>
      </c>
      <c r="I179" s="14">
        <f t="shared" si="8"/>
        <v>0.009961226851851877</v>
      </c>
    </row>
    <row r="180" spans="1:9" ht="15" customHeight="1">
      <c r="A180" s="13">
        <v>176</v>
      </c>
      <c r="B180" s="26" t="s">
        <v>257</v>
      </c>
      <c r="C180" s="26" t="s">
        <v>529</v>
      </c>
      <c r="D180" s="32" t="s">
        <v>75</v>
      </c>
      <c r="E180" s="26" t="s">
        <v>122</v>
      </c>
      <c r="F180" s="29">
        <v>0.03844675925925935</v>
      </c>
      <c r="G180" s="13" t="str">
        <f t="shared" si="6"/>
        <v>4.37/km</v>
      </c>
      <c r="H180" s="14">
        <f t="shared" si="7"/>
        <v>0.010005208333333356</v>
      </c>
      <c r="I180" s="14">
        <f t="shared" si="8"/>
        <v>0.009589120370370394</v>
      </c>
    </row>
    <row r="181" spans="1:9" ht="15" customHeight="1">
      <c r="A181" s="13">
        <v>177</v>
      </c>
      <c r="B181" s="26" t="s">
        <v>258</v>
      </c>
      <c r="C181" s="26" t="s">
        <v>38</v>
      </c>
      <c r="D181" s="32" t="s">
        <v>224</v>
      </c>
      <c r="E181" s="26" t="s">
        <v>96</v>
      </c>
      <c r="F181" s="29">
        <v>0.0384704861111112</v>
      </c>
      <c r="G181" s="13" t="str">
        <f t="shared" si="6"/>
        <v>4.37/km</v>
      </c>
      <c r="H181" s="14">
        <f t="shared" si="7"/>
        <v>0.01002893518518521</v>
      </c>
      <c r="I181" s="14">
        <f t="shared" si="8"/>
        <v>0.0013732638888888926</v>
      </c>
    </row>
    <row r="182" spans="1:9" ht="15" customHeight="1">
      <c r="A182" s="13">
        <v>178</v>
      </c>
      <c r="B182" s="26" t="s">
        <v>259</v>
      </c>
      <c r="C182" s="26" t="s">
        <v>540</v>
      </c>
      <c r="D182" s="32" t="s">
        <v>71</v>
      </c>
      <c r="E182" s="26" t="s">
        <v>143</v>
      </c>
      <c r="F182" s="29">
        <v>0.038503472222222314</v>
      </c>
      <c r="G182" s="13" t="str">
        <f t="shared" si="6"/>
        <v>4.37/km</v>
      </c>
      <c r="H182" s="14">
        <f t="shared" si="7"/>
        <v>0.010061921296296322</v>
      </c>
      <c r="I182" s="14">
        <f t="shared" si="8"/>
        <v>0.010061921296296322</v>
      </c>
    </row>
    <row r="183" spans="1:9" ht="15" customHeight="1">
      <c r="A183" s="13">
        <v>179</v>
      </c>
      <c r="B183" s="26" t="s">
        <v>260</v>
      </c>
      <c r="C183" s="26" t="s">
        <v>23</v>
      </c>
      <c r="D183" s="32" t="s">
        <v>86</v>
      </c>
      <c r="E183" s="26" t="s">
        <v>83</v>
      </c>
      <c r="F183" s="29">
        <v>0.038510416666666755</v>
      </c>
      <c r="G183" s="13" t="str">
        <f t="shared" si="6"/>
        <v>4.37/km</v>
      </c>
      <c r="H183" s="14">
        <f t="shared" si="7"/>
        <v>0.010068865740740764</v>
      </c>
      <c r="I183" s="14">
        <f t="shared" si="8"/>
        <v>0.007901620370370389</v>
      </c>
    </row>
    <row r="184" spans="1:9" ht="15" customHeight="1">
      <c r="A184" s="13">
        <v>180</v>
      </c>
      <c r="B184" s="26" t="s">
        <v>249</v>
      </c>
      <c r="C184" s="26" t="s">
        <v>517</v>
      </c>
      <c r="D184" s="32" t="s">
        <v>86</v>
      </c>
      <c r="E184" s="26" t="s">
        <v>157</v>
      </c>
      <c r="F184" s="29">
        <v>0.038567129629629715</v>
      </c>
      <c r="G184" s="13" t="str">
        <f t="shared" si="6"/>
        <v>4.38/km</v>
      </c>
      <c r="H184" s="14">
        <f t="shared" si="7"/>
        <v>0.010125578703703723</v>
      </c>
      <c r="I184" s="14">
        <f t="shared" si="8"/>
        <v>0.007958333333333348</v>
      </c>
    </row>
    <row r="185" spans="1:9" ht="15" customHeight="1">
      <c r="A185" s="13">
        <v>181</v>
      </c>
      <c r="B185" s="26" t="s">
        <v>261</v>
      </c>
      <c r="C185" s="26" t="s">
        <v>557</v>
      </c>
      <c r="D185" s="32" t="s">
        <v>80</v>
      </c>
      <c r="E185" s="26" t="s">
        <v>81</v>
      </c>
      <c r="F185" s="29">
        <v>0.03860300925925935</v>
      </c>
      <c r="G185" s="13" t="str">
        <f t="shared" si="6"/>
        <v>4.38/km</v>
      </c>
      <c r="H185" s="14">
        <f t="shared" si="7"/>
        <v>0.010161458333333359</v>
      </c>
      <c r="I185" s="14">
        <f t="shared" si="8"/>
        <v>0.008877893518518542</v>
      </c>
    </row>
    <row r="186" spans="1:9" ht="15" customHeight="1">
      <c r="A186" s="13">
        <v>182</v>
      </c>
      <c r="B186" s="26" t="s">
        <v>262</v>
      </c>
      <c r="C186" s="26" t="s">
        <v>16</v>
      </c>
      <c r="D186" s="32" t="s">
        <v>71</v>
      </c>
      <c r="E186" s="26" t="s">
        <v>160</v>
      </c>
      <c r="F186" s="29">
        <v>0.03863194444444453</v>
      </c>
      <c r="G186" s="13" t="str">
        <f t="shared" si="6"/>
        <v>4.38/km</v>
      </c>
      <c r="H186" s="14">
        <f t="shared" si="7"/>
        <v>0.01019039351851854</v>
      </c>
      <c r="I186" s="14">
        <f t="shared" si="8"/>
        <v>0.01019039351851854</v>
      </c>
    </row>
    <row r="187" spans="1:9" ht="15" customHeight="1">
      <c r="A187" s="13">
        <v>183</v>
      </c>
      <c r="B187" s="26" t="s">
        <v>263</v>
      </c>
      <c r="C187" s="26" t="s">
        <v>511</v>
      </c>
      <c r="D187" s="32" t="s">
        <v>71</v>
      </c>
      <c r="E187" s="26" t="s">
        <v>96</v>
      </c>
      <c r="F187" s="29">
        <v>0.03864699074074083</v>
      </c>
      <c r="G187" s="13" t="str">
        <f t="shared" si="6"/>
        <v>4.38/km</v>
      </c>
      <c r="H187" s="14">
        <f t="shared" si="7"/>
        <v>0.010205439814814837</v>
      </c>
      <c r="I187" s="14">
        <f t="shared" si="8"/>
        <v>0.010205439814814837</v>
      </c>
    </row>
    <row r="188" spans="1:9" ht="15" customHeight="1">
      <c r="A188" s="13">
        <v>184</v>
      </c>
      <c r="B188" s="26" t="s">
        <v>264</v>
      </c>
      <c r="C188" s="26" t="s">
        <v>524</v>
      </c>
      <c r="D188" s="32" t="s">
        <v>80</v>
      </c>
      <c r="E188" s="26" t="s">
        <v>76</v>
      </c>
      <c r="F188" s="29">
        <v>0.038690393518518607</v>
      </c>
      <c r="G188" s="13" t="str">
        <f t="shared" si="6"/>
        <v>4.39/km</v>
      </c>
      <c r="H188" s="14">
        <f t="shared" si="7"/>
        <v>0.010248842592592615</v>
      </c>
      <c r="I188" s="14">
        <f t="shared" si="8"/>
        <v>0.008965277777777798</v>
      </c>
    </row>
    <row r="189" spans="1:9" ht="15" customHeight="1">
      <c r="A189" s="13">
        <v>185</v>
      </c>
      <c r="B189" s="26" t="s">
        <v>265</v>
      </c>
      <c r="C189" s="26" t="s">
        <v>553</v>
      </c>
      <c r="D189" s="32" t="s">
        <v>80</v>
      </c>
      <c r="E189" s="26" t="s">
        <v>98</v>
      </c>
      <c r="F189" s="29">
        <v>0.03872222222222231</v>
      </c>
      <c r="G189" s="13" t="str">
        <f t="shared" si="6"/>
        <v>4.39/km</v>
      </c>
      <c r="H189" s="14">
        <f t="shared" si="7"/>
        <v>0.010280671296296319</v>
      </c>
      <c r="I189" s="14">
        <f t="shared" si="8"/>
        <v>0.008997106481481502</v>
      </c>
    </row>
    <row r="190" spans="1:9" ht="15" customHeight="1">
      <c r="A190" s="13">
        <v>186</v>
      </c>
      <c r="B190" s="26" t="s">
        <v>266</v>
      </c>
      <c r="C190" s="26" t="s">
        <v>34</v>
      </c>
      <c r="D190" s="32" t="s">
        <v>71</v>
      </c>
      <c r="E190" s="26" t="s">
        <v>89</v>
      </c>
      <c r="F190" s="29">
        <v>0.038740162037037125</v>
      </c>
      <c r="G190" s="13" t="str">
        <f t="shared" si="6"/>
        <v>4.39/km</v>
      </c>
      <c r="H190" s="14">
        <f t="shared" si="7"/>
        <v>0.010298611111111133</v>
      </c>
      <c r="I190" s="14">
        <f t="shared" si="8"/>
        <v>0.010298611111111133</v>
      </c>
    </row>
    <row r="191" spans="1:9" ht="15" customHeight="1">
      <c r="A191" s="13">
        <v>187</v>
      </c>
      <c r="B191" s="26" t="s">
        <v>267</v>
      </c>
      <c r="C191" s="26" t="s">
        <v>557</v>
      </c>
      <c r="D191" s="32" t="s">
        <v>80</v>
      </c>
      <c r="E191" s="26" t="s">
        <v>72</v>
      </c>
      <c r="F191" s="29">
        <v>0.03874363425925935</v>
      </c>
      <c r="G191" s="13" t="str">
        <f t="shared" si="6"/>
        <v>4.39/km</v>
      </c>
      <c r="H191" s="14">
        <f t="shared" si="7"/>
        <v>0.010302083333333358</v>
      </c>
      <c r="I191" s="14">
        <f t="shared" si="8"/>
        <v>0.00901851851851854</v>
      </c>
    </row>
    <row r="192" spans="1:9" ht="15" customHeight="1">
      <c r="A192" s="13">
        <v>188</v>
      </c>
      <c r="B192" s="26" t="s">
        <v>482</v>
      </c>
      <c r="C192" s="26" t="s">
        <v>6</v>
      </c>
      <c r="D192" s="32" t="s">
        <v>86</v>
      </c>
      <c r="E192" s="26" t="s">
        <v>72</v>
      </c>
      <c r="F192" s="29">
        <v>0.03875057870370379</v>
      </c>
      <c r="G192" s="13" t="str">
        <f t="shared" si="6"/>
        <v>4.39/km</v>
      </c>
      <c r="H192" s="14">
        <f t="shared" si="7"/>
        <v>0.010309027777777799</v>
      </c>
      <c r="I192" s="14">
        <f t="shared" si="8"/>
        <v>0.008141782407407424</v>
      </c>
    </row>
    <row r="193" spans="1:9" ht="15" customHeight="1">
      <c r="A193" s="13">
        <v>189</v>
      </c>
      <c r="B193" s="26" t="s">
        <v>268</v>
      </c>
      <c r="C193" s="26" t="s">
        <v>50</v>
      </c>
      <c r="D193" s="32" t="s">
        <v>80</v>
      </c>
      <c r="E193" s="26" t="s">
        <v>184</v>
      </c>
      <c r="F193" s="29">
        <v>0.03875289351851861</v>
      </c>
      <c r="G193" s="13" t="str">
        <f t="shared" si="6"/>
        <v>4.39/km</v>
      </c>
      <c r="H193" s="14">
        <f t="shared" si="7"/>
        <v>0.010311342592592615</v>
      </c>
      <c r="I193" s="14">
        <f t="shared" si="8"/>
        <v>0.009027777777777798</v>
      </c>
    </row>
    <row r="194" spans="1:9" ht="15" customHeight="1">
      <c r="A194" s="13">
        <v>190</v>
      </c>
      <c r="B194" s="26" t="s">
        <v>269</v>
      </c>
      <c r="C194" s="26" t="s">
        <v>556</v>
      </c>
      <c r="D194" s="32" t="s">
        <v>75</v>
      </c>
      <c r="E194" s="26" t="s">
        <v>76</v>
      </c>
      <c r="F194" s="29">
        <v>0.038761574074074163</v>
      </c>
      <c r="G194" s="13" t="str">
        <f t="shared" si="6"/>
        <v>4.39/km</v>
      </c>
      <c r="H194" s="14">
        <f t="shared" si="7"/>
        <v>0.010320023148148172</v>
      </c>
      <c r="I194" s="14">
        <f t="shared" si="8"/>
        <v>0.00990393518518521</v>
      </c>
    </row>
    <row r="195" spans="1:9" ht="15" customHeight="1">
      <c r="A195" s="13">
        <v>191</v>
      </c>
      <c r="B195" s="26" t="s">
        <v>205</v>
      </c>
      <c r="C195" s="26" t="s">
        <v>520</v>
      </c>
      <c r="D195" s="32" t="s">
        <v>80</v>
      </c>
      <c r="E195" s="26" t="s">
        <v>122</v>
      </c>
      <c r="F195" s="29">
        <v>0.038772569444444537</v>
      </c>
      <c r="G195" s="13" t="str">
        <f t="shared" si="6"/>
        <v>4.39/km</v>
      </c>
      <c r="H195" s="14">
        <f t="shared" si="7"/>
        <v>0.010331018518518545</v>
      </c>
      <c r="I195" s="14">
        <f t="shared" si="8"/>
        <v>0.009047453703703728</v>
      </c>
    </row>
    <row r="196" spans="1:9" ht="15" customHeight="1">
      <c r="A196" s="13">
        <v>192</v>
      </c>
      <c r="B196" s="26" t="s">
        <v>270</v>
      </c>
      <c r="C196" s="26" t="s">
        <v>57</v>
      </c>
      <c r="D196" s="32" t="s">
        <v>75</v>
      </c>
      <c r="E196" s="26" t="s">
        <v>157</v>
      </c>
      <c r="F196" s="29">
        <v>0.038782407407407495</v>
      </c>
      <c r="G196" s="13" t="str">
        <f t="shared" si="6"/>
        <v>4.39/km</v>
      </c>
      <c r="H196" s="14">
        <f t="shared" si="7"/>
        <v>0.010340856481481503</v>
      </c>
      <c r="I196" s="14">
        <f t="shared" si="8"/>
        <v>0.009924768518518541</v>
      </c>
    </row>
    <row r="197" spans="1:9" ht="15" customHeight="1">
      <c r="A197" s="13">
        <v>193</v>
      </c>
      <c r="B197" s="26" t="s">
        <v>271</v>
      </c>
      <c r="C197" s="26" t="s">
        <v>551</v>
      </c>
      <c r="D197" s="32" t="s">
        <v>80</v>
      </c>
      <c r="E197" s="26" t="s">
        <v>104</v>
      </c>
      <c r="F197" s="29">
        <v>0.03879976851851861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4.39/km</v>
      </c>
      <c r="H197" s="14">
        <f aca="true" t="shared" si="10" ref="H197:H260">F197-$F$5</f>
        <v>0.010358217592592617</v>
      </c>
      <c r="I197" s="14">
        <f t="shared" si="8"/>
        <v>0.0090746527777778</v>
      </c>
    </row>
    <row r="198" spans="1:9" ht="15" customHeight="1">
      <c r="A198" s="13">
        <v>194</v>
      </c>
      <c r="B198" s="26" t="s">
        <v>272</v>
      </c>
      <c r="C198" s="26" t="s">
        <v>16</v>
      </c>
      <c r="D198" s="32" t="s">
        <v>80</v>
      </c>
      <c r="E198" s="26" t="s">
        <v>143</v>
      </c>
      <c r="F198" s="29">
        <v>0.03880150462962972</v>
      </c>
      <c r="G198" s="13" t="str">
        <f t="shared" si="9"/>
        <v>4.39/km</v>
      </c>
      <c r="H198" s="14">
        <f t="shared" si="10"/>
        <v>0.010359953703703725</v>
      </c>
      <c r="I198" s="14">
        <f aca="true" t="shared" si="11" ref="I198:I261">F198-INDEX($F$5:$F$1000,MATCH(D198,$D$5:$D$1000,0))</f>
        <v>0.009076388888888908</v>
      </c>
    </row>
    <row r="199" spans="1:9" ht="15" customHeight="1">
      <c r="A199" s="13">
        <v>195</v>
      </c>
      <c r="B199" s="26" t="s">
        <v>273</v>
      </c>
      <c r="C199" s="26" t="s">
        <v>540</v>
      </c>
      <c r="D199" s="32" t="s">
        <v>80</v>
      </c>
      <c r="E199" s="26" t="s">
        <v>274</v>
      </c>
      <c r="F199" s="29">
        <v>0.03880497685185194</v>
      </c>
      <c r="G199" s="13" t="str">
        <f t="shared" si="9"/>
        <v>4.39/km</v>
      </c>
      <c r="H199" s="14">
        <f t="shared" si="10"/>
        <v>0.01036342592592595</v>
      </c>
      <c r="I199" s="14">
        <f t="shared" si="11"/>
        <v>0.009079861111111132</v>
      </c>
    </row>
    <row r="200" spans="1:9" ht="15" customHeight="1">
      <c r="A200" s="13">
        <v>196</v>
      </c>
      <c r="B200" s="26" t="s">
        <v>236</v>
      </c>
      <c r="C200" s="26" t="s">
        <v>37</v>
      </c>
      <c r="D200" s="32" t="s">
        <v>275</v>
      </c>
      <c r="E200" s="26" t="s">
        <v>89</v>
      </c>
      <c r="F200" s="29">
        <v>0.03884895833333342</v>
      </c>
      <c r="G200" s="13" t="str">
        <f t="shared" si="9"/>
        <v>4.40/km</v>
      </c>
      <c r="H200" s="14">
        <f t="shared" si="10"/>
        <v>0.010407407407407428</v>
      </c>
      <c r="I200" s="14">
        <f t="shared" si="11"/>
        <v>0</v>
      </c>
    </row>
    <row r="201" spans="1:9" ht="15" customHeight="1">
      <c r="A201" s="13">
        <v>197</v>
      </c>
      <c r="B201" s="26" t="s">
        <v>267</v>
      </c>
      <c r="C201" s="26" t="s">
        <v>536</v>
      </c>
      <c r="D201" s="32" t="s">
        <v>71</v>
      </c>
      <c r="E201" s="26" t="s">
        <v>78</v>
      </c>
      <c r="F201" s="29">
        <v>0.03888946759259268</v>
      </c>
      <c r="G201" s="13" t="str">
        <f t="shared" si="9"/>
        <v>4.40/km</v>
      </c>
      <c r="H201" s="14">
        <f t="shared" si="10"/>
        <v>0.010447916666666689</v>
      </c>
      <c r="I201" s="14">
        <f t="shared" si="11"/>
        <v>0.010447916666666689</v>
      </c>
    </row>
    <row r="202" spans="1:9" ht="15" customHeight="1">
      <c r="A202" s="13">
        <v>198</v>
      </c>
      <c r="B202" s="26" t="s">
        <v>276</v>
      </c>
      <c r="C202" s="26" t="s">
        <v>0</v>
      </c>
      <c r="D202" s="32" t="s">
        <v>75</v>
      </c>
      <c r="E202" s="26" t="s">
        <v>72</v>
      </c>
      <c r="F202" s="29">
        <v>0.03890914351851861</v>
      </c>
      <c r="G202" s="13" t="str">
        <f t="shared" si="9"/>
        <v>4.40/km</v>
      </c>
      <c r="H202" s="14">
        <f t="shared" si="10"/>
        <v>0.010467592592592619</v>
      </c>
      <c r="I202" s="14">
        <f t="shared" si="11"/>
        <v>0.010051504629629657</v>
      </c>
    </row>
    <row r="203" spans="1:9" ht="15" customHeight="1">
      <c r="A203" s="13">
        <v>199</v>
      </c>
      <c r="B203" s="26" t="s">
        <v>277</v>
      </c>
      <c r="C203" s="26" t="s">
        <v>511</v>
      </c>
      <c r="D203" s="32" t="s">
        <v>80</v>
      </c>
      <c r="E203" s="26" t="s">
        <v>76</v>
      </c>
      <c r="F203" s="29">
        <v>0.039038194444444535</v>
      </c>
      <c r="G203" s="13" t="str">
        <f t="shared" si="9"/>
        <v>4.41/km</v>
      </c>
      <c r="H203" s="14">
        <f t="shared" si="10"/>
        <v>0.010596643518518543</v>
      </c>
      <c r="I203" s="14">
        <f t="shared" si="11"/>
        <v>0.009313078703703726</v>
      </c>
    </row>
    <row r="204" spans="1:9" ht="15" customHeight="1">
      <c r="A204" s="13">
        <v>200</v>
      </c>
      <c r="B204" s="26" t="s">
        <v>278</v>
      </c>
      <c r="C204" s="26" t="s">
        <v>511</v>
      </c>
      <c r="D204" s="32" t="s">
        <v>80</v>
      </c>
      <c r="E204" s="26" t="s">
        <v>76</v>
      </c>
      <c r="F204" s="29">
        <v>0.03905468750000009</v>
      </c>
      <c r="G204" s="13" t="str">
        <f t="shared" si="9"/>
        <v>4.41/km</v>
      </c>
      <c r="H204" s="14">
        <f t="shared" si="10"/>
        <v>0.010613136574074096</v>
      </c>
      <c r="I204" s="14">
        <f t="shared" si="11"/>
        <v>0.009329571759259279</v>
      </c>
    </row>
    <row r="205" spans="1:9" ht="15" customHeight="1">
      <c r="A205" s="13">
        <v>201</v>
      </c>
      <c r="B205" s="26" t="s">
        <v>51</v>
      </c>
      <c r="C205" s="26" t="s">
        <v>279</v>
      </c>
      <c r="D205" s="32" t="s">
        <v>148</v>
      </c>
      <c r="E205" s="26" t="s">
        <v>92</v>
      </c>
      <c r="F205" s="29">
        <v>0.03907118055555565</v>
      </c>
      <c r="G205" s="13" t="str">
        <f t="shared" si="9"/>
        <v>4.41/km</v>
      </c>
      <c r="H205" s="14">
        <f t="shared" si="10"/>
        <v>0.010629629629629656</v>
      </c>
      <c r="I205" s="14">
        <f t="shared" si="11"/>
        <v>0.004538194444444456</v>
      </c>
    </row>
    <row r="206" spans="1:9" ht="15" customHeight="1">
      <c r="A206" s="13">
        <v>202</v>
      </c>
      <c r="B206" s="26" t="s">
        <v>280</v>
      </c>
      <c r="C206" s="26" t="s">
        <v>29</v>
      </c>
      <c r="D206" s="32" t="s">
        <v>215</v>
      </c>
      <c r="E206" s="26" t="s">
        <v>76</v>
      </c>
      <c r="F206" s="29">
        <v>0.03907638888888898</v>
      </c>
      <c r="G206" s="13" t="str">
        <f t="shared" si="9"/>
        <v>4.41/km</v>
      </c>
      <c r="H206" s="14">
        <f t="shared" si="10"/>
        <v>0.010634837962962988</v>
      </c>
      <c r="I206" s="14">
        <f t="shared" si="11"/>
        <v>0.002279513888888897</v>
      </c>
    </row>
    <row r="207" spans="1:9" ht="15" customHeight="1">
      <c r="A207" s="13">
        <v>203</v>
      </c>
      <c r="B207" s="26" t="s">
        <v>281</v>
      </c>
      <c r="C207" s="26" t="s">
        <v>538</v>
      </c>
      <c r="D207" s="32" t="s">
        <v>80</v>
      </c>
      <c r="E207" s="26" t="s">
        <v>122</v>
      </c>
      <c r="F207" s="29">
        <v>0.039122106481481574</v>
      </c>
      <c r="G207" s="13" t="str">
        <f t="shared" si="9"/>
        <v>4.42/km</v>
      </c>
      <c r="H207" s="14">
        <f t="shared" si="10"/>
        <v>0.010680555555555582</v>
      </c>
      <c r="I207" s="14">
        <f t="shared" si="11"/>
        <v>0.009396990740740765</v>
      </c>
    </row>
    <row r="208" spans="1:9" ht="15" customHeight="1">
      <c r="A208" s="13">
        <v>204</v>
      </c>
      <c r="B208" s="26" t="s">
        <v>282</v>
      </c>
      <c r="C208" s="26" t="s">
        <v>487</v>
      </c>
      <c r="D208" s="32" t="s">
        <v>75</v>
      </c>
      <c r="E208" s="26" t="s">
        <v>283</v>
      </c>
      <c r="F208" s="29">
        <v>0.0391261574074075</v>
      </c>
      <c r="G208" s="13" t="str">
        <f t="shared" si="9"/>
        <v>4.42/km</v>
      </c>
      <c r="H208" s="14">
        <f t="shared" si="10"/>
        <v>0.010684606481481507</v>
      </c>
      <c r="I208" s="14">
        <f t="shared" si="11"/>
        <v>0.010268518518518545</v>
      </c>
    </row>
    <row r="209" spans="1:9" ht="15" customHeight="1">
      <c r="A209" s="13">
        <v>205</v>
      </c>
      <c r="B209" s="26" t="s">
        <v>284</v>
      </c>
      <c r="C209" s="26" t="s">
        <v>530</v>
      </c>
      <c r="D209" s="32" t="s">
        <v>80</v>
      </c>
      <c r="E209" s="26" t="s">
        <v>72</v>
      </c>
      <c r="F209" s="29">
        <v>0.03919212962962972</v>
      </c>
      <c r="G209" s="13" t="str">
        <f t="shared" si="9"/>
        <v>4.42/km</v>
      </c>
      <c r="H209" s="14">
        <f t="shared" si="10"/>
        <v>0.010750578703703731</v>
      </c>
      <c r="I209" s="14">
        <f t="shared" si="11"/>
        <v>0.009467013888888914</v>
      </c>
    </row>
    <row r="210" spans="1:9" ht="15" customHeight="1">
      <c r="A210" s="13">
        <v>206</v>
      </c>
      <c r="B210" s="26" t="s">
        <v>285</v>
      </c>
      <c r="C210" s="26" t="s">
        <v>562</v>
      </c>
      <c r="D210" s="32" t="s">
        <v>75</v>
      </c>
      <c r="E210" s="26" t="s">
        <v>76</v>
      </c>
      <c r="F210" s="29">
        <v>0.039253472222222315</v>
      </c>
      <c r="G210" s="13" t="str">
        <f t="shared" si="9"/>
        <v>4.43/km</v>
      </c>
      <c r="H210" s="14">
        <f t="shared" si="10"/>
        <v>0.010811921296296323</v>
      </c>
      <c r="I210" s="14">
        <f t="shared" si="11"/>
        <v>0.010395833333333361</v>
      </c>
    </row>
    <row r="211" spans="1:9" ht="15" customHeight="1">
      <c r="A211" s="13">
        <v>207</v>
      </c>
      <c r="B211" s="26" t="s">
        <v>286</v>
      </c>
      <c r="C211" s="26" t="s">
        <v>545</v>
      </c>
      <c r="D211" s="32" t="s">
        <v>148</v>
      </c>
      <c r="E211" s="26" t="s">
        <v>140</v>
      </c>
      <c r="F211" s="29">
        <v>0.039288773148148236</v>
      </c>
      <c r="G211" s="13" t="str">
        <f t="shared" si="9"/>
        <v>4.43/km</v>
      </c>
      <c r="H211" s="14">
        <f t="shared" si="10"/>
        <v>0.010847222222222244</v>
      </c>
      <c r="I211" s="14">
        <f t="shared" si="11"/>
        <v>0.0047557870370370445</v>
      </c>
    </row>
    <row r="212" spans="1:9" ht="15" customHeight="1">
      <c r="A212" s="13">
        <v>208</v>
      </c>
      <c r="B212" s="26" t="s">
        <v>244</v>
      </c>
      <c r="C212" s="26" t="s">
        <v>530</v>
      </c>
      <c r="D212" s="32" t="s">
        <v>80</v>
      </c>
      <c r="E212" s="26" t="s">
        <v>72</v>
      </c>
      <c r="F212" s="29">
        <v>0.03932696759259268</v>
      </c>
      <c r="G212" s="13" t="str">
        <f t="shared" si="9"/>
        <v>4.43/km</v>
      </c>
      <c r="H212" s="14">
        <f t="shared" si="10"/>
        <v>0.010885416666666689</v>
      </c>
      <c r="I212" s="14">
        <f t="shared" si="11"/>
        <v>0.009601851851851872</v>
      </c>
    </row>
    <row r="213" spans="1:9" ht="15" customHeight="1">
      <c r="A213" s="13">
        <v>209</v>
      </c>
      <c r="B213" s="26" t="s">
        <v>287</v>
      </c>
      <c r="C213" s="26" t="s">
        <v>52</v>
      </c>
      <c r="D213" s="32" t="s">
        <v>80</v>
      </c>
      <c r="E213" s="26" t="s">
        <v>122</v>
      </c>
      <c r="F213" s="29">
        <v>0.03933391203703713</v>
      </c>
      <c r="G213" s="13" t="str">
        <f t="shared" si="9"/>
        <v>4.43/km</v>
      </c>
      <c r="H213" s="14">
        <f t="shared" si="10"/>
        <v>0.010892361111111137</v>
      </c>
      <c r="I213" s="14">
        <f t="shared" si="11"/>
        <v>0.00960879629629632</v>
      </c>
    </row>
    <row r="214" spans="1:9" ht="15" customHeight="1">
      <c r="A214" s="13">
        <v>210</v>
      </c>
      <c r="B214" s="26" t="s">
        <v>288</v>
      </c>
      <c r="C214" s="26" t="s">
        <v>32</v>
      </c>
      <c r="D214" s="32" t="s">
        <v>224</v>
      </c>
      <c r="E214" s="26" t="s">
        <v>78</v>
      </c>
      <c r="F214" s="29">
        <v>0.0393605324074075</v>
      </c>
      <c r="G214" s="13" t="str">
        <f t="shared" si="9"/>
        <v>4.43/km</v>
      </c>
      <c r="H214" s="14">
        <f t="shared" si="10"/>
        <v>0.010918981481481509</v>
      </c>
      <c r="I214" s="14">
        <f t="shared" si="11"/>
        <v>0.002263310185185191</v>
      </c>
    </row>
    <row r="215" spans="1:9" ht="15" customHeight="1">
      <c r="A215" s="13">
        <v>211</v>
      </c>
      <c r="B215" s="26" t="s">
        <v>289</v>
      </c>
      <c r="C215" s="26" t="s">
        <v>559</v>
      </c>
      <c r="D215" s="32" t="s">
        <v>71</v>
      </c>
      <c r="E215" s="26" t="s">
        <v>98</v>
      </c>
      <c r="F215" s="29">
        <v>0.03937789351851861</v>
      </c>
      <c r="G215" s="13" t="str">
        <f t="shared" si="9"/>
        <v>4.44/km</v>
      </c>
      <c r="H215" s="14">
        <f t="shared" si="10"/>
        <v>0.010936342592592616</v>
      </c>
      <c r="I215" s="14">
        <f t="shared" si="11"/>
        <v>0.010936342592592616</v>
      </c>
    </row>
    <row r="216" spans="1:9" ht="15" customHeight="1">
      <c r="A216" s="13">
        <v>212</v>
      </c>
      <c r="B216" s="26" t="s">
        <v>290</v>
      </c>
      <c r="C216" s="26" t="s">
        <v>533</v>
      </c>
      <c r="D216" s="32" t="s">
        <v>80</v>
      </c>
      <c r="E216" s="26" t="s">
        <v>184</v>
      </c>
      <c r="F216" s="29">
        <v>0.03941145833333343</v>
      </c>
      <c r="G216" s="13" t="str">
        <f t="shared" si="9"/>
        <v>4.44/km</v>
      </c>
      <c r="H216" s="14">
        <f t="shared" si="10"/>
        <v>0.010969907407407435</v>
      </c>
      <c r="I216" s="14">
        <f t="shared" si="11"/>
        <v>0.009686342592592618</v>
      </c>
    </row>
    <row r="217" spans="1:9" ht="15" customHeight="1">
      <c r="A217" s="13">
        <v>213</v>
      </c>
      <c r="B217" s="26" t="s">
        <v>218</v>
      </c>
      <c r="C217" s="26" t="s">
        <v>2</v>
      </c>
      <c r="D217" s="32" t="s">
        <v>80</v>
      </c>
      <c r="E217" s="26" t="s">
        <v>98</v>
      </c>
      <c r="F217" s="29">
        <v>0.03944502314814824</v>
      </c>
      <c r="G217" s="13" t="str">
        <f t="shared" si="9"/>
        <v>4.44/km</v>
      </c>
      <c r="H217" s="14">
        <f t="shared" si="10"/>
        <v>0.011003472222222248</v>
      </c>
      <c r="I217" s="14">
        <f t="shared" si="11"/>
        <v>0.00971990740740743</v>
      </c>
    </row>
    <row r="218" spans="1:9" ht="15" customHeight="1">
      <c r="A218" s="13">
        <v>214</v>
      </c>
      <c r="B218" s="26" t="s">
        <v>291</v>
      </c>
      <c r="C218" s="26" t="s">
        <v>545</v>
      </c>
      <c r="D218" s="32" t="s">
        <v>148</v>
      </c>
      <c r="E218" s="26" t="s">
        <v>92</v>
      </c>
      <c r="F218" s="29">
        <v>0.03947685185185194</v>
      </c>
      <c r="G218" s="13" t="str">
        <f t="shared" si="9"/>
        <v>4.44/km</v>
      </c>
      <c r="H218" s="14">
        <f t="shared" si="10"/>
        <v>0.011035300925925952</v>
      </c>
      <c r="I218" s="14">
        <f t="shared" si="11"/>
        <v>0.004943865740740752</v>
      </c>
    </row>
    <row r="219" spans="1:9" ht="15" customHeight="1">
      <c r="A219" s="13">
        <v>215</v>
      </c>
      <c r="B219" s="26" t="s">
        <v>53</v>
      </c>
      <c r="C219" s="26" t="s">
        <v>534</v>
      </c>
      <c r="D219" s="32" t="s">
        <v>75</v>
      </c>
      <c r="E219" s="26" t="s">
        <v>78</v>
      </c>
      <c r="F219" s="29">
        <v>0.03948726851851861</v>
      </c>
      <c r="G219" s="13" t="str">
        <f t="shared" si="9"/>
        <v>4.44/km</v>
      </c>
      <c r="H219" s="14">
        <f t="shared" si="10"/>
        <v>0.011045717592592617</v>
      </c>
      <c r="I219" s="14">
        <f t="shared" si="11"/>
        <v>0.010629629629629656</v>
      </c>
    </row>
    <row r="220" spans="1:9" ht="15" customHeight="1">
      <c r="A220" s="13">
        <v>216</v>
      </c>
      <c r="B220" s="26" t="s">
        <v>292</v>
      </c>
      <c r="C220" s="26" t="s">
        <v>529</v>
      </c>
      <c r="D220" s="32" t="s">
        <v>86</v>
      </c>
      <c r="E220" s="26" t="s">
        <v>143</v>
      </c>
      <c r="F220" s="29">
        <v>0.03953530092592602</v>
      </c>
      <c r="G220" s="13" t="str">
        <f t="shared" si="9"/>
        <v>4.45/km</v>
      </c>
      <c r="H220" s="14">
        <f t="shared" si="10"/>
        <v>0.011093750000000027</v>
      </c>
      <c r="I220" s="14">
        <f t="shared" si="11"/>
        <v>0.008926504629629652</v>
      </c>
    </row>
    <row r="221" spans="1:9" ht="15" customHeight="1">
      <c r="A221" s="13">
        <v>217</v>
      </c>
      <c r="B221" s="26" t="s">
        <v>293</v>
      </c>
      <c r="C221" s="26" t="s">
        <v>38</v>
      </c>
      <c r="D221" s="32" t="s">
        <v>224</v>
      </c>
      <c r="E221" s="26" t="s">
        <v>83</v>
      </c>
      <c r="F221" s="29">
        <v>0.039614583333333425</v>
      </c>
      <c r="G221" s="13" t="str">
        <f t="shared" si="9"/>
        <v>4.45/km</v>
      </c>
      <c r="H221" s="14">
        <f t="shared" si="10"/>
        <v>0.011173032407407434</v>
      </c>
      <c r="I221" s="14">
        <f t="shared" si="11"/>
        <v>0.002517361111111116</v>
      </c>
    </row>
    <row r="222" spans="1:9" ht="15" customHeight="1">
      <c r="A222" s="13">
        <v>218</v>
      </c>
      <c r="B222" s="26" t="s">
        <v>294</v>
      </c>
      <c r="C222" s="26" t="s">
        <v>547</v>
      </c>
      <c r="D222" s="32" t="s">
        <v>75</v>
      </c>
      <c r="E222" s="26" t="s">
        <v>122</v>
      </c>
      <c r="F222" s="29">
        <v>0.03962500000000009</v>
      </c>
      <c r="G222" s="13" t="str">
        <f t="shared" si="9"/>
        <v>4.45/km</v>
      </c>
      <c r="H222" s="14">
        <f t="shared" si="10"/>
        <v>0.011183449074074099</v>
      </c>
      <c r="I222" s="14">
        <f t="shared" si="11"/>
        <v>0.010767361111111137</v>
      </c>
    </row>
    <row r="223" spans="1:9" ht="15" customHeight="1">
      <c r="A223" s="13">
        <v>219</v>
      </c>
      <c r="B223" s="26" t="s">
        <v>231</v>
      </c>
      <c r="C223" s="26" t="s">
        <v>548</v>
      </c>
      <c r="D223" s="32" t="s">
        <v>80</v>
      </c>
      <c r="E223" s="26" t="s">
        <v>143</v>
      </c>
      <c r="F223" s="29">
        <v>0.039629050925926015</v>
      </c>
      <c r="G223" s="13" t="str">
        <f t="shared" si="9"/>
        <v>4.45/km</v>
      </c>
      <c r="H223" s="14">
        <f t="shared" si="10"/>
        <v>0.011187500000000024</v>
      </c>
      <c r="I223" s="14">
        <f t="shared" si="11"/>
        <v>0.009903935185185207</v>
      </c>
    </row>
    <row r="224" spans="1:9" ht="15" customHeight="1">
      <c r="A224" s="13">
        <v>220</v>
      </c>
      <c r="B224" s="26" t="s">
        <v>14</v>
      </c>
      <c r="C224" s="26" t="s">
        <v>486</v>
      </c>
      <c r="D224" s="32" t="s">
        <v>224</v>
      </c>
      <c r="E224" s="26" t="s">
        <v>83</v>
      </c>
      <c r="F224" s="29">
        <v>0.03963020833333342</v>
      </c>
      <c r="G224" s="13" t="str">
        <f t="shared" si="9"/>
        <v>4.45/km</v>
      </c>
      <c r="H224" s="14">
        <f t="shared" si="10"/>
        <v>0.011188657407407432</v>
      </c>
      <c r="I224" s="14">
        <f t="shared" si="11"/>
        <v>0.0025329861111111143</v>
      </c>
    </row>
    <row r="225" spans="1:9" ht="15" customHeight="1">
      <c r="A225" s="13">
        <v>221</v>
      </c>
      <c r="B225" s="26" t="s">
        <v>295</v>
      </c>
      <c r="C225" s="26" t="s">
        <v>547</v>
      </c>
      <c r="D225" s="32" t="s">
        <v>80</v>
      </c>
      <c r="E225" s="26" t="s">
        <v>122</v>
      </c>
      <c r="F225" s="29">
        <v>0.03969212962962972</v>
      </c>
      <c r="G225" s="13" t="str">
        <f t="shared" si="9"/>
        <v>4.46/km</v>
      </c>
      <c r="H225" s="14">
        <f t="shared" si="10"/>
        <v>0.011250578703703731</v>
      </c>
      <c r="I225" s="14">
        <f t="shared" si="11"/>
        <v>0.009967013888888914</v>
      </c>
    </row>
    <row r="226" spans="1:9" ht="15" customHeight="1">
      <c r="A226" s="13">
        <v>222</v>
      </c>
      <c r="B226" s="26" t="s">
        <v>296</v>
      </c>
      <c r="C226" s="26" t="s">
        <v>540</v>
      </c>
      <c r="D226" s="32" t="s">
        <v>148</v>
      </c>
      <c r="E226" s="26" t="s">
        <v>96</v>
      </c>
      <c r="F226" s="29">
        <v>0.03969965277777787</v>
      </c>
      <c r="G226" s="13" t="str">
        <f t="shared" si="9"/>
        <v>4.46/km</v>
      </c>
      <c r="H226" s="14">
        <f t="shared" si="10"/>
        <v>0.01125810185185188</v>
      </c>
      <c r="I226" s="14">
        <f t="shared" si="11"/>
        <v>0.0051666666666666805</v>
      </c>
    </row>
    <row r="227" spans="1:9" ht="15" customHeight="1">
      <c r="A227" s="13">
        <v>223</v>
      </c>
      <c r="B227" s="26" t="s">
        <v>297</v>
      </c>
      <c r="C227" s="26" t="s">
        <v>511</v>
      </c>
      <c r="D227" s="32" t="s">
        <v>80</v>
      </c>
      <c r="E227" s="26" t="s">
        <v>122</v>
      </c>
      <c r="F227" s="29">
        <v>0.03974363425925935</v>
      </c>
      <c r="G227" s="13" t="str">
        <f t="shared" si="9"/>
        <v>4.46/km</v>
      </c>
      <c r="H227" s="14">
        <f t="shared" si="10"/>
        <v>0.011302083333333358</v>
      </c>
      <c r="I227" s="14">
        <f t="shared" si="11"/>
        <v>0.010018518518518541</v>
      </c>
    </row>
    <row r="228" spans="1:9" ht="15" customHeight="1">
      <c r="A228" s="13">
        <v>224</v>
      </c>
      <c r="B228" s="26" t="s">
        <v>298</v>
      </c>
      <c r="C228" s="26" t="s">
        <v>1</v>
      </c>
      <c r="D228" s="32" t="s">
        <v>75</v>
      </c>
      <c r="E228" s="26" t="s">
        <v>89</v>
      </c>
      <c r="F228" s="29">
        <v>0.03975636574074083</v>
      </c>
      <c r="G228" s="13" t="str">
        <f t="shared" si="9"/>
        <v>4.46/km</v>
      </c>
      <c r="H228" s="14">
        <f t="shared" si="10"/>
        <v>0.01131481481481484</v>
      </c>
      <c r="I228" s="14">
        <f t="shared" si="11"/>
        <v>0.010898726851851878</v>
      </c>
    </row>
    <row r="229" spans="1:9" ht="15" customHeight="1">
      <c r="A229" s="13">
        <v>225</v>
      </c>
      <c r="B229" s="26" t="s">
        <v>299</v>
      </c>
      <c r="C229" s="26" t="s">
        <v>300</v>
      </c>
      <c r="D229" s="32" t="s">
        <v>71</v>
      </c>
      <c r="E229" s="26" t="s">
        <v>122</v>
      </c>
      <c r="F229" s="29">
        <v>0.039780092592592686</v>
      </c>
      <c r="G229" s="13" t="str">
        <f t="shared" si="9"/>
        <v>4.46/km</v>
      </c>
      <c r="H229" s="14">
        <f t="shared" si="10"/>
        <v>0.011338541666666695</v>
      </c>
      <c r="I229" s="14">
        <f t="shared" si="11"/>
        <v>0.011338541666666695</v>
      </c>
    </row>
    <row r="230" spans="1:9" ht="15" customHeight="1">
      <c r="A230" s="13">
        <v>226</v>
      </c>
      <c r="B230" s="26" t="s">
        <v>301</v>
      </c>
      <c r="C230" s="26" t="s">
        <v>553</v>
      </c>
      <c r="D230" s="32" t="s">
        <v>71</v>
      </c>
      <c r="E230" s="26" t="s">
        <v>122</v>
      </c>
      <c r="F230" s="29">
        <v>0.03978587962962972</v>
      </c>
      <c r="G230" s="13" t="str">
        <f t="shared" si="9"/>
        <v>4.47/km</v>
      </c>
      <c r="H230" s="14">
        <f t="shared" si="10"/>
        <v>0.011344328703703728</v>
      </c>
      <c r="I230" s="14">
        <f t="shared" si="11"/>
        <v>0.011344328703703728</v>
      </c>
    </row>
    <row r="231" spans="1:9" ht="15" customHeight="1">
      <c r="A231" s="13">
        <v>227</v>
      </c>
      <c r="B231" s="26" t="s">
        <v>302</v>
      </c>
      <c r="C231" s="26" t="s">
        <v>553</v>
      </c>
      <c r="D231" s="32" t="s">
        <v>80</v>
      </c>
      <c r="E231" s="26" t="s">
        <v>303</v>
      </c>
      <c r="F231" s="29">
        <v>0.03982002314814824</v>
      </c>
      <c r="G231" s="13" t="str">
        <f t="shared" si="9"/>
        <v>4.47/km</v>
      </c>
      <c r="H231" s="14">
        <f t="shared" si="10"/>
        <v>0.011378472222222248</v>
      </c>
      <c r="I231" s="14">
        <f t="shared" si="11"/>
        <v>0.010094907407407431</v>
      </c>
    </row>
    <row r="232" spans="1:9" ht="15" customHeight="1">
      <c r="A232" s="13">
        <v>228</v>
      </c>
      <c r="B232" s="26" t="s">
        <v>304</v>
      </c>
      <c r="C232" s="26" t="s">
        <v>58</v>
      </c>
      <c r="D232" s="32" t="s">
        <v>75</v>
      </c>
      <c r="E232" s="26" t="s">
        <v>122</v>
      </c>
      <c r="F232" s="29">
        <v>0.0399861111111112</v>
      </c>
      <c r="G232" s="13" t="str">
        <f t="shared" si="9"/>
        <v>4.48/km</v>
      </c>
      <c r="H232" s="14">
        <f t="shared" si="10"/>
        <v>0.01154456018518521</v>
      </c>
      <c r="I232" s="14">
        <f t="shared" si="11"/>
        <v>0.011128472222222248</v>
      </c>
    </row>
    <row r="233" spans="1:9" ht="15" customHeight="1">
      <c r="A233" s="13">
        <v>229</v>
      </c>
      <c r="B233" s="26" t="s">
        <v>305</v>
      </c>
      <c r="C233" s="26" t="s">
        <v>554</v>
      </c>
      <c r="D233" s="32" t="s">
        <v>75</v>
      </c>
      <c r="E233" s="26" t="s">
        <v>143</v>
      </c>
      <c r="F233" s="29">
        <v>0.0400167824074075</v>
      </c>
      <c r="G233" s="13" t="str">
        <f t="shared" si="9"/>
        <v>4.48/km</v>
      </c>
      <c r="H233" s="14">
        <f t="shared" si="10"/>
        <v>0.011575231481481506</v>
      </c>
      <c r="I233" s="14">
        <f t="shared" si="11"/>
        <v>0.011159143518518544</v>
      </c>
    </row>
    <row r="234" spans="1:9" ht="15" customHeight="1">
      <c r="A234" s="13">
        <v>230</v>
      </c>
      <c r="B234" s="26" t="s">
        <v>306</v>
      </c>
      <c r="C234" s="26" t="s">
        <v>19</v>
      </c>
      <c r="D234" s="32" t="s">
        <v>80</v>
      </c>
      <c r="E234" s="26" t="s">
        <v>96</v>
      </c>
      <c r="F234" s="29">
        <v>0.04002199074074083</v>
      </c>
      <c r="G234" s="13" t="str">
        <f t="shared" si="9"/>
        <v>4.48/km</v>
      </c>
      <c r="H234" s="14">
        <f t="shared" si="10"/>
        <v>0.011580439814814839</v>
      </c>
      <c r="I234" s="14">
        <f t="shared" si="11"/>
        <v>0.010296875000000021</v>
      </c>
    </row>
    <row r="235" spans="1:9" ht="15" customHeight="1">
      <c r="A235" s="13">
        <v>231</v>
      </c>
      <c r="B235" s="26" t="s">
        <v>307</v>
      </c>
      <c r="C235" s="26" t="s">
        <v>28</v>
      </c>
      <c r="D235" s="32" t="s">
        <v>224</v>
      </c>
      <c r="E235" s="26" t="s">
        <v>78</v>
      </c>
      <c r="F235" s="29">
        <v>0.0400480324074075</v>
      </c>
      <c r="G235" s="13" t="str">
        <f t="shared" si="9"/>
        <v>4.48/km</v>
      </c>
      <c r="H235" s="14">
        <f t="shared" si="10"/>
        <v>0.01160648148148151</v>
      </c>
      <c r="I235" s="14">
        <f t="shared" si="11"/>
        <v>0.0029508101851851917</v>
      </c>
    </row>
    <row r="236" spans="1:9" ht="15" customHeight="1">
      <c r="A236" s="13">
        <v>232</v>
      </c>
      <c r="B236" s="26" t="s">
        <v>473</v>
      </c>
      <c r="C236" s="26" t="s">
        <v>513</v>
      </c>
      <c r="D236" s="32" t="s">
        <v>75</v>
      </c>
      <c r="E236" s="26" t="s">
        <v>76</v>
      </c>
      <c r="F236" s="29">
        <v>0.04009085648148157</v>
      </c>
      <c r="G236" s="13" t="str">
        <f t="shared" si="9"/>
        <v>4.49/km</v>
      </c>
      <c r="H236" s="14">
        <f t="shared" si="10"/>
        <v>0.01164930555555558</v>
      </c>
      <c r="I236" s="14">
        <f t="shared" si="11"/>
        <v>0.011233217592592618</v>
      </c>
    </row>
    <row r="237" spans="1:9" ht="15" customHeight="1">
      <c r="A237" s="13">
        <v>233</v>
      </c>
      <c r="B237" s="26" t="s">
        <v>308</v>
      </c>
      <c r="C237" s="26" t="s">
        <v>11</v>
      </c>
      <c r="D237" s="32" t="s">
        <v>215</v>
      </c>
      <c r="E237" s="26" t="s">
        <v>76</v>
      </c>
      <c r="F237" s="29">
        <v>0.0401255787037038</v>
      </c>
      <c r="G237" s="13" t="str">
        <f t="shared" si="9"/>
        <v>4.49/km</v>
      </c>
      <c r="H237" s="14">
        <f t="shared" si="10"/>
        <v>0.011684027777777807</v>
      </c>
      <c r="I237" s="14">
        <f t="shared" si="11"/>
        <v>0.0033287037037037157</v>
      </c>
    </row>
    <row r="238" spans="1:9" ht="15" customHeight="1">
      <c r="A238" s="13">
        <v>234</v>
      </c>
      <c r="B238" s="26" t="s">
        <v>489</v>
      </c>
      <c r="C238" s="26" t="s">
        <v>33</v>
      </c>
      <c r="D238" s="32" t="s">
        <v>224</v>
      </c>
      <c r="E238" s="26" t="s">
        <v>76</v>
      </c>
      <c r="F238" s="29">
        <v>0.04014351851851861</v>
      </c>
      <c r="G238" s="13" t="str">
        <f t="shared" si="9"/>
        <v>4.49/km</v>
      </c>
      <c r="H238" s="14">
        <f t="shared" si="10"/>
        <v>0.011701967592592621</v>
      </c>
      <c r="I238" s="14">
        <f t="shared" si="11"/>
        <v>0.003046296296296304</v>
      </c>
    </row>
    <row r="239" spans="1:9" ht="15" customHeight="1">
      <c r="A239" s="13">
        <v>235</v>
      </c>
      <c r="B239" s="26" t="s">
        <v>309</v>
      </c>
      <c r="C239" s="26" t="s">
        <v>522</v>
      </c>
      <c r="D239" s="32" t="s">
        <v>80</v>
      </c>
      <c r="E239" s="26" t="s">
        <v>89</v>
      </c>
      <c r="F239" s="29">
        <v>0.040171296296296385</v>
      </c>
      <c r="G239" s="13" t="str">
        <f t="shared" si="9"/>
        <v>4.49/km</v>
      </c>
      <c r="H239" s="14">
        <f t="shared" si="10"/>
        <v>0.011729745370370394</v>
      </c>
      <c r="I239" s="14">
        <f t="shared" si="11"/>
        <v>0.010446180555555577</v>
      </c>
    </row>
    <row r="240" spans="1:9" ht="15" customHeight="1">
      <c r="A240" s="13">
        <v>236</v>
      </c>
      <c r="B240" s="26" t="s">
        <v>310</v>
      </c>
      <c r="C240" s="26" t="s">
        <v>4</v>
      </c>
      <c r="D240" s="32" t="s">
        <v>80</v>
      </c>
      <c r="E240" s="26" t="s">
        <v>143</v>
      </c>
      <c r="F240" s="29">
        <v>0.040259837962963056</v>
      </c>
      <c r="G240" s="13" t="str">
        <f t="shared" si="9"/>
        <v>4.50/km</v>
      </c>
      <c r="H240" s="14">
        <f t="shared" si="10"/>
        <v>0.011818287037037065</v>
      </c>
      <c r="I240" s="14">
        <f t="shared" si="11"/>
        <v>0.010534722222222247</v>
      </c>
    </row>
    <row r="241" spans="1:9" ht="15" customHeight="1">
      <c r="A241" s="13">
        <v>237</v>
      </c>
      <c r="B241" s="26" t="s">
        <v>64</v>
      </c>
      <c r="C241" s="26" t="s">
        <v>511</v>
      </c>
      <c r="D241" s="32" t="s">
        <v>80</v>
      </c>
      <c r="E241" s="26" t="s">
        <v>96</v>
      </c>
      <c r="F241" s="29">
        <v>0.040288773148148244</v>
      </c>
      <c r="G241" s="13" t="str">
        <f t="shared" si="9"/>
        <v>4.50/km</v>
      </c>
      <c r="H241" s="14">
        <f t="shared" si="10"/>
        <v>0.011847222222222252</v>
      </c>
      <c r="I241" s="14">
        <f t="shared" si="11"/>
        <v>0.010563657407407435</v>
      </c>
    </row>
    <row r="242" spans="1:9" ht="15" customHeight="1">
      <c r="A242" s="13">
        <v>238</v>
      </c>
      <c r="B242" s="26" t="s">
        <v>311</v>
      </c>
      <c r="C242" s="26" t="s">
        <v>566</v>
      </c>
      <c r="D242" s="32" t="s">
        <v>75</v>
      </c>
      <c r="E242" s="26" t="s">
        <v>72</v>
      </c>
      <c r="F242" s="29">
        <v>0.04032118055555565</v>
      </c>
      <c r="G242" s="13" t="str">
        <f t="shared" si="9"/>
        <v>4.50/km</v>
      </c>
      <c r="H242" s="14">
        <f t="shared" si="10"/>
        <v>0.011879629629629657</v>
      </c>
      <c r="I242" s="14">
        <f t="shared" si="11"/>
        <v>0.011463541666666695</v>
      </c>
    </row>
    <row r="243" spans="1:9" ht="15" customHeight="1">
      <c r="A243" s="13">
        <v>239</v>
      </c>
      <c r="B243" s="26" t="s">
        <v>312</v>
      </c>
      <c r="C243" s="26" t="s">
        <v>27</v>
      </c>
      <c r="D243" s="32" t="s">
        <v>80</v>
      </c>
      <c r="E243" s="26" t="s">
        <v>104</v>
      </c>
      <c r="F243" s="29">
        <v>0.04050636574074083</v>
      </c>
      <c r="G243" s="13" t="str">
        <f t="shared" si="9"/>
        <v>4.52/km</v>
      </c>
      <c r="H243" s="14">
        <f t="shared" si="10"/>
        <v>0.01206481481481484</v>
      </c>
      <c r="I243" s="14">
        <f t="shared" si="11"/>
        <v>0.010781250000000023</v>
      </c>
    </row>
    <row r="244" spans="1:9" ht="15" customHeight="1">
      <c r="A244" s="13">
        <v>240</v>
      </c>
      <c r="B244" s="26" t="s">
        <v>313</v>
      </c>
      <c r="C244" s="26" t="s">
        <v>564</v>
      </c>
      <c r="D244" s="32" t="s">
        <v>71</v>
      </c>
      <c r="E244" s="26" t="s">
        <v>96</v>
      </c>
      <c r="F244" s="29">
        <v>0.040531250000000095</v>
      </c>
      <c r="G244" s="13" t="str">
        <f t="shared" si="9"/>
        <v>4.52/km</v>
      </c>
      <c r="H244" s="14">
        <f t="shared" si="10"/>
        <v>0.012089699074074103</v>
      </c>
      <c r="I244" s="14">
        <f t="shared" si="11"/>
        <v>0.012089699074074103</v>
      </c>
    </row>
    <row r="245" spans="1:9" ht="15" customHeight="1">
      <c r="A245" s="13">
        <v>241</v>
      </c>
      <c r="B245" s="26" t="s">
        <v>314</v>
      </c>
      <c r="C245" s="26" t="s">
        <v>524</v>
      </c>
      <c r="D245" s="32" t="s">
        <v>80</v>
      </c>
      <c r="E245" s="26" t="s">
        <v>96</v>
      </c>
      <c r="F245" s="29">
        <v>0.04053645833333343</v>
      </c>
      <c r="G245" s="13" t="str">
        <f t="shared" si="9"/>
        <v>4.52/km</v>
      </c>
      <c r="H245" s="14">
        <f t="shared" si="10"/>
        <v>0.012094907407407436</v>
      </c>
      <c r="I245" s="14">
        <f t="shared" si="11"/>
        <v>0.010811342592592619</v>
      </c>
    </row>
    <row r="246" spans="1:9" ht="15" customHeight="1">
      <c r="A246" s="13">
        <v>242</v>
      </c>
      <c r="B246" s="26" t="s">
        <v>312</v>
      </c>
      <c r="C246" s="26" t="s">
        <v>315</v>
      </c>
      <c r="D246" s="32" t="s">
        <v>75</v>
      </c>
      <c r="E246" s="26" t="s">
        <v>72</v>
      </c>
      <c r="F246" s="29">
        <v>0.04055613425925935</v>
      </c>
      <c r="G246" s="13" t="str">
        <f t="shared" si="9"/>
        <v>4.52/km</v>
      </c>
      <c r="H246" s="14">
        <f t="shared" si="10"/>
        <v>0.012114583333333359</v>
      </c>
      <c r="I246" s="14">
        <f t="shared" si="11"/>
        <v>0.011698495370370397</v>
      </c>
    </row>
    <row r="247" spans="1:9" ht="15" customHeight="1">
      <c r="A247" s="13">
        <v>243</v>
      </c>
      <c r="B247" s="26" t="s">
        <v>316</v>
      </c>
      <c r="C247" s="26" t="s">
        <v>529</v>
      </c>
      <c r="D247" s="32" t="s">
        <v>75</v>
      </c>
      <c r="E247" s="26" t="s">
        <v>122</v>
      </c>
      <c r="F247" s="29">
        <v>0.04063136574074083</v>
      </c>
      <c r="G247" s="13" t="str">
        <f t="shared" si="9"/>
        <v>4.53/km</v>
      </c>
      <c r="H247" s="14">
        <f t="shared" si="10"/>
        <v>0.01218981481481484</v>
      </c>
      <c r="I247" s="14">
        <f t="shared" si="11"/>
        <v>0.011773726851851879</v>
      </c>
    </row>
    <row r="248" spans="1:9" ht="15" customHeight="1">
      <c r="A248" s="13">
        <v>244</v>
      </c>
      <c r="B248" s="26" t="s">
        <v>317</v>
      </c>
      <c r="C248" s="26" t="s">
        <v>547</v>
      </c>
      <c r="D248" s="32" t="s">
        <v>75</v>
      </c>
      <c r="E248" s="26" t="s">
        <v>143</v>
      </c>
      <c r="F248" s="29">
        <v>0.04067997685185194</v>
      </c>
      <c r="G248" s="13" t="str">
        <f t="shared" si="9"/>
        <v>4.53/km</v>
      </c>
      <c r="H248" s="14">
        <f t="shared" si="10"/>
        <v>0.012238425925925951</v>
      </c>
      <c r="I248" s="14">
        <f t="shared" si="11"/>
        <v>0.01182233796296299</v>
      </c>
    </row>
    <row r="249" spans="1:9" ht="15" customHeight="1">
      <c r="A249" s="13">
        <v>245</v>
      </c>
      <c r="B249" s="26" t="s">
        <v>318</v>
      </c>
      <c r="C249" s="26" t="s">
        <v>526</v>
      </c>
      <c r="D249" s="32" t="s">
        <v>75</v>
      </c>
      <c r="E249" s="26" t="s">
        <v>143</v>
      </c>
      <c r="F249" s="29">
        <v>0.040720486111111204</v>
      </c>
      <c r="G249" s="13" t="str">
        <f t="shared" si="9"/>
        <v>4.53/km</v>
      </c>
      <c r="H249" s="14">
        <f t="shared" si="10"/>
        <v>0.012278935185185212</v>
      </c>
      <c r="I249" s="14">
        <f t="shared" si="11"/>
        <v>0.01186284722222225</v>
      </c>
    </row>
    <row r="250" spans="1:9" ht="15" customHeight="1">
      <c r="A250" s="13">
        <v>246</v>
      </c>
      <c r="B250" s="26" t="s">
        <v>319</v>
      </c>
      <c r="C250" s="26" t="s">
        <v>537</v>
      </c>
      <c r="D250" s="32" t="s">
        <v>80</v>
      </c>
      <c r="E250" s="26" t="s">
        <v>89</v>
      </c>
      <c r="F250" s="29">
        <v>0.040747106481481575</v>
      </c>
      <c r="G250" s="13" t="str">
        <f t="shared" si="9"/>
        <v>4.53/km</v>
      </c>
      <c r="H250" s="14">
        <f t="shared" si="10"/>
        <v>0.012305555555555583</v>
      </c>
      <c r="I250" s="14">
        <f t="shared" si="11"/>
        <v>0.011021990740740766</v>
      </c>
    </row>
    <row r="251" spans="1:9" ht="15" customHeight="1">
      <c r="A251" s="13">
        <v>247</v>
      </c>
      <c r="B251" s="26" t="s">
        <v>238</v>
      </c>
      <c r="C251" s="26" t="s">
        <v>54</v>
      </c>
      <c r="D251" s="32" t="s">
        <v>71</v>
      </c>
      <c r="E251" s="26" t="s">
        <v>96</v>
      </c>
      <c r="F251" s="29">
        <v>0.04078472222222231</v>
      </c>
      <c r="G251" s="13" t="str">
        <f t="shared" si="9"/>
        <v>4.54/km</v>
      </c>
      <c r="H251" s="14">
        <f t="shared" si="10"/>
        <v>0.01234317129629632</v>
      </c>
      <c r="I251" s="14">
        <f t="shared" si="11"/>
        <v>0.01234317129629632</v>
      </c>
    </row>
    <row r="252" spans="1:9" ht="15" customHeight="1">
      <c r="A252" s="13">
        <v>248</v>
      </c>
      <c r="B252" s="26" t="s">
        <v>320</v>
      </c>
      <c r="C252" s="26" t="s">
        <v>321</v>
      </c>
      <c r="D252" s="32" t="s">
        <v>215</v>
      </c>
      <c r="E252" s="26" t="s">
        <v>122</v>
      </c>
      <c r="F252" s="29">
        <v>0.04081423611111121</v>
      </c>
      <c r="G252" s="13" t="str">
        <f t="shared" si="9"/>
        <v>4.54/km</v>
      </c>
      <c r="H252" s="14">
        <f t="shared" si="10"/>
        <v>0.012372685185185216</v>
      </c>
      <c r="I252" s="14">
        <f t="shared" si="11"/>
        <v>0.004017361111111124</v>
      </c>
    </row>
    <row r="253" spans="1:9" ht="15" customHeight="1">
      <c r="A253" s="13">
        <v>249</v>
      </c>
      <c r="B253" s="26" t="s">
        <v>322</v>
      </c>
      <c r="C253" s="26" t="s">
        <v>19</v>
      </c>
      <c r="D253" s="32" t="s">
        <v>80</v>
      </c>
      <c r="E253" s="26" t="s">
        <v>98</v>
      </c>
      <c r="F253" s="29">
        <v>0.040816550925926016</v>
      </c>
      <c r="G253" s="13" t="str">
        <f t="shared" si="9"/>
        <v>4.54/km</v>
      </c>
      <c r="H253" s="14">
        <f t="shared" si="10"/>
        <v>0.012375000000000025</v>
      </c>
      <c r="I253" s="14">
        <f t="shared" si="11"/>
        <v>0.011091435185185208</v>
      </c>
    </row>
    <row r="254" spans="1:9" ht="15" customHeight="1">
      <c r="A254" s="13">
        <v>250</v>
      </c>
      <c r="B254" s="26" t="s">
        <v>310</v>
      </c>
      <c r="C254" s="26" t="s">
        <v>323</v>
      </c>
      <c r="D254" s="32" t="s">
        <v>75</v>
      </c>
      <c r="E254" s="26" t="s">
        <v>143</v>
      </c>
      <c r="F254" s="29">
        <v>0.040821759259259356</v>
      </c>
      <c r="G254" s="13" t="str">
        <f t="shared" si="9"/>
        <v>4.54/km</v>
      </c>
      <c r="H254" s="14">
        <f t="shared" si="10"/>
        <v>0.012380208333333365</v>
      </c>
      <c r="I254" s="14">
        <f t="shared" si="11"/>
        <v>0.011964120370370403</v>
      </c>
    </row>
    <row r="255" spans="1:9" ht="15" customHeight="1">
      <c r="A255" s="13">
        <v>251</v>
      </c>
      <c r="B255" s="26" t="s">
        <v>324</v>
      </c>
      <c r="C255" s="26" t="s">
        <v>511</v>
      </c>
      <c r="D255" s="32" t="s">
        <v>71</v>
      </c>
      <c r="E255" s="26" t="s">
        <v>122</v>
      </c>
      <c r="F255" s="29">
        <v>0.04083275462962972</v>
      </c>
      <c r="G255" s="13" t="str">
        <f t="shared" si="9"/>
        <v>4.54/km</v>
      </c>
      <c r="H255" s="14">
        <f t="shared" si="10"/>
        <v>0.01239120370370373</v>
      </c>
      <c r="I255" s="14">
        <f t="shared" si="11"/>
        <v>0.01239120370370373</v>
      </c>
    </row>
    <row r="256" spans="1:9" ht="15" customHeight="1">
      <c r="A256" s="13">
        <v>252</v>
      </c>
      <c r="B256" s="26" t="s">
        <v>325</v>
      </c>
      <c r="C256" s="26" t="s">
        <v>522</v>
      </c>
      <c r="D256" s="32" t="s">
        <v>80</v>
      </c>
      <c r="E256" s="26" t="s">
        <v>140</v>
      </c>
      <c r="F256" s="29">
        <v>0.04085706018518528</v>
      </c>
      <c r="G256" s="13" t="str">
        <f t="shared" si="9"/>
        <v>4.54/km</v>
      </c>
      <c r="H256" s="14">
        <f t="shared" si="10"/>
        <v>0.012415509259259286</v>
      </c>
      <c r="I256" s="14">
        <f t="shared" si="11"/>
        <v>0.011131944444444469</v>
      </c>
    </row>
    <row r="257" spans="1:9" ht="15" customHeight="1">
      <c r="A257" s="13">
        <v>253</v>
      </c>
      <c r="B257" s="26" t="s">
        <v>326</v>
      </c>
      <c r="C257" s="26" t="s">
        <v>520</v>
      </c>
      <c r="D257" s="32" t="s">
        <v>80</v>
      </c>
      <c r="E257" s="26" t="s">
        <v>104</v>
      </c>
      <c r="F257" s="29">
        <v>0.04088715277777787</v>
      </c>
      <c r="G257" s="13" t="str">
        <f t="shared" si="9"/>
        <v>4.54/km</v>
      </c>
      <c r="H257" s="14">
        <f t="shared" si="10"/>
        <v>0.012445601851851881</v>
      </c>
      <c r="I257" s="14">
        <f t="shared" si="11"/>
        <v>0.011162037037037064</v>
      </c>
    </row>
    <row r="258" spans="1:9" ht="15" customHeight="1">
      <c r="A258" s="13">
        <v>254</v>
      </c>
      <c r="B258" s="26" t="s">
        <v>327</v>
      </c>
      <c r="C258" s="26" t="s">
        <v>43</v>
      </c>
      <c r="D258" s="32" t="s">
        <v>80</v>
      </c>
      <c r="E258" s="26" t="s">
        <v>104</v>
      </c>
      <c r="F258" s="29">
        <v>0.04088715277777787</v>
      </c>
      <c r="G258" s="13" t="str">
        <f t="shared" si="9"/>
        <v>4.54/km</v>
      </c>
      <c r="H258" s="14">
        <f t="shared" si="10"/>
        <v>0.012445601851851881</v>
      </c>
      <c r="I258" s="14">
        <f t="shared" si="11"/>
        <v>0.011162037037037064</v>
      </c>
    </row>
    <row r="259" spans="1:9" ht="15" customHeight="1">
      <c r="A259" s="13">
        <v>255</v>
      </c>
      <c r="B259" s="26" t="s">
        <v>328</v>
      </c>
      <c r="C259" s="26" t="s">
        <v>329</v>
      </c>
      <c r="D259" s="32" t="s">
        <v>80</v>
      </c>
      <c r="E259" s="26" t="s">
        <v>160</v>
      </c>
      <c r="F259" s="29">
        <v>0.040990162037037134</v>
      </c>
      <c r="G259" s="13" t="str">
        <f t="shared" si="9"/>
        <v>4.55/km</v>
      </c>
      <c r="H259" s="14">
        <f t="shared" si="10"/>
        <v>0.012548611111111142</v>
      </c>
      <c r="I259" s="14">
        <f t="shared" si="11"/>
        <v>0.011265046296296325</v>
      </c>
    </row>
    <row r="260" spans="1:9" ht="15" customHeight="1">
      <c r="A260" s="13">
        <v>256</v>
      </c>
      <c r="B260" s="26" t="s">
        <v>330</v>
      </c>
      <c r="C260" s="26" t="s">
        <v>559</v>
      </c>
      <c r="D260" s="32" t="s">
        <v>71</v>
      </c>
      <c r="E260" s="26" t="s">
        <v>98</v>
      </c>
      <c r="F260" s="29">
        <v>0.04102199074074084</v>
      </c>
      <c r="G260" s="13" t="str">
        <f t="shared" si="9"/>
        <v>4.55/km</v>
      </c>
      <c r="H260" s="14">
        <f t="shared" si="10"/>
        <v>0.012580439814814846</v>
      </c>
      <c r="I260" s="14">
        <f t="shared" si="11"/>
        <v>0.012580439814814846</v>
      </c>
    </row>
    <row r="261" spans="1:9" ht="15" customHeight="1">
      <c r="A261" s="13">
        <v>257</v>
      </c>
      <c r="B261" s="26" t="s">
        <v>331</v>
      </c>
      <c r="C261" s="26" t="s">
        <v>511</v>
      </c>
      <c r="D261" s="32" t="s">
        <v>86</v>
      </c>
      <c r="E261" s="26" t="s">
        <v>143</v>
      </c>
      <c r="F261" s="29">
        <v>0.041031828703703796</v>
      </c>
      <c r="G261" s="13" t="str">
        <f aca="true" t="shared" si="12" ref="G261:G324">TEXT(INT((HOUR(F261)*3600+MINUTE(F261)*60+SECOND(F261))/$I$3/60),"0")&amp;"."&amp;TEXT(MOD((HOUR(F261)*3600+MINUTE(F261)*60+SECOND(F261))/$I$3,60),"00")&amp;"/km"</f>
        <v>4.55/km</v>
      </c>
      <c r="H261" s="14">
        <f>F261-$F$5</f>
        <v>0.012590277777777804</v>
      </c>
      <c r="I261" s="14">
        <f t="shared" si="11"/>
        <v>0.01042303240740743</v>
      </c>
    </row>
    <row r="262" spans="1:9" ht="15" customHeight="1">
      <c r="A262" s="13">
        <v>258</v>
      </c>
      <c r="B262" s="26" t="s">
        <v>60</v>
      </c>
      <c r="C262" s="26" t="s">
        <v>332</v>
      </c>
      <c r="D262" s="32" t="s">
        <v>224</v>
      </c>
      <c r="E262" s="26" t="s">
        <v>122</v>
      </c>
      <c r="F262" s="29">
        <v>0.0410787037037038</v>
      </c>
      <c r="G262" s="13" t="str">
        <f t="shared" si="12"/>
        <v>4.56/km</v>
      </c>
      <c r="H262" s="14">
        <f aca="true" t="shared" si="13" ref="H262:H325">F262-$F$5</f>
        <v>0.012637152777777806</v>
      </c>
      <c r="I262" s="14">
        <f aca="true" t="shared" si="14" ref="I262:I325">F262-INDEX($F$5:$F$1000,MATCH(D262,$D$5:$D$1000,0))</f>
        <v>0.003981481481481489</v>
      </c>
    </row>
    <row r="263" spans="1:9" ht="15" customHeight="1">
      <c r="A263" s="13">
        <v>259</v>
      </c>
      <c r="B263" s="26" t="s">
        <v>333</v>
      </c>
      <c r="C263" s="26" t="s">
        <v>19</v>
      </c>
      <c r="D263" s="32" t="s">
        <v>71</v>
      </c>
      <c r="E263" s="26" t="s">
        <v>92</v>
      </c>
      <c r="F263" s="29">
        <v>0.041171875000000094</v>
      </c>
      <c r="G263" s="13" t="str">
        <f t="shared" si="12"/>
        <v>4.56/km</v>
      </c>
      <c r="H263" s="14">
        <f t="shared" si="13"/>
        <v>0.012730324074074102</v>
      </c>
      <c r="I263" s="14">
        <f t="shared" si="14"/>
        <v>0.012730324074074102</v>
      </c>
    </row>
    <row r="264" spans="1:9" ht="15" customHeight="1">
      <c r="A264" s="13">
        <v>260</v>
      </c>
      <c r="B264" s="26" t="s">
        <v>334</v>
      </c>
      <c r="C264" s="26" t="s">
        <v>526</v>
      </c>
      <c r="D264" s="32" t="s">
        <v>80</v>
      </c>
      <c r="E264" s="26" t="s">
        <v>122</v>
      </c>
      <c r="F264" s="29">
        <v>0.04119386574074083</v>
      </c>
      <c r="G264" s="13" t="str">
        <f t="shared" si="12"/>
        <v>4.57/km</v>
      </c>
      <c r="H264" s="14">
        <f t="shared" si="13"/>
        <v>0.012752314814814841</v>
      </c>
      <c r="I264" s="14">
        <f t="shared" si="14"/>
        <v>0.011468750000000024</v>
      </c>
    </row>
    <row r="265" spans="1:9" ht="15" customHeight="1">
      <c r="A265" s="13">
        <v>261</v>
      </c>
      <c r="B265" s="26" t="s">
        <v>335</v>
      </c>
      <c r="C265" s="26" t="s">
        <v>6</v>
      </c>
      <c r="D265" s="32" t="s">
        <v>75</v>
      </c>
      <c r="E265" s="26" t="s">
        <v>160</v>
      </c>
      <c r="F265" s="29">
        <v>0.041205439814814906</v>
      </c>
      <c r="G265" s="13" t="str">
        <f t="shared" si="12"/>
        <v>4.57/km</v>
      </c>
      <c r="H265" s="14">
        <f t="shared" si="13"/>
        <v>0.012763888888888915</v>
      </c>
      <c r="I265" s="14">
        <f t="shared" si="14"/>
        <v>0.012347800925925953</v>
      </c>
    </row>
    <row r="266" spans="1:9" ht="15" customHeight="1">
      <c r="A266" s="13">
        <v>262</v>
      </c>
      <c r="B266" s="26" t="s">
        <v>336</v>
      </c>
      <c r="C266" s="26" t="s">
        <v>480</v>
      </c>
      <c r="D266" s="32" t="s">
        <v>80</v>
      </c>
      <c r="E266" s="26" t="s">
        <v>76</v>
      </c>
      <c r="F266" s="29">
        <v>0.041260995370370465</v>
      </c>
      <c r="G266" s="13" t="str">
        <f t="shared" si="12"/>
        <v>4.57/km</v>
      </c>
      <c r="H266" s="14">
        <f t="shared" si="13"/>
        <v>0.012819444444444474</v>
      </c>
      <c r="I266" s="14">
        <f t="shared" si="14"/>
        <v>0.011535879629629656</v>
      </c>
    </row>
    <row r="267" spans="1:9" ht="15" customHeight="1">
      <c r="A267" s="13">
        <v>263</v>
      </c>
      <c r="B267" s="26" t="s">
        <v>337</v>
      </c>
      <c r="C267" s="26" t="s">
        <v>548</v>
      </c>
      <c r="D267" s="32" t="s">
        <v>75</v>
      </c>
      <c r="E267" s="26" t="s">
        <v>283</v>
      </c>
      <c r="F267" s="29">
        <v>0.04133043981481491</v>
      </c>
      <c r="G267" s="13" t="str">
        <f t="shared" si="12"/>
        <v>4.58/km</v>
      </c>
      <c r="H267" s="14">
        <f t="shared" si="13"/>
        <v>0.012888888888888915</v>
      </c>
      <c r="I267" s="14">
        <f t="shared" si="14"/>
        <v>0.012472800925925953</v>
      </c>
    </row>
    <row r="268" spans="1:9" ht="15" customHeight="1">
      <c r="A268" s="13">
        <v>264</v>
      </c>
      <c r="B268" s="26" t="s">
        <v>49</v>
      </c>
      <c r="C268" s="26" t="s">
        <v>556</v>
      </c>
      <c r="D268" s="32" t="s">
        <v>148</v>
      </c>
      <c r="E268" s="26" t="s">
        <v>122</v>
      </c>
      <c r="F268" s="29">
        <v>0.04137268518518528</v>
      </c>
      <c r="G268" s="13" t="str">
        <f t="shared" si="12"/>
        <v>4.58/km</v>
      </c>
      <c r="H268" s="14">
        <f t="shared" si="13"/>
        <v>0.012931134259259291</v>
      </c>
      <c r="I268" s="14">
        <f t="shared" si="14"/>
        <v>0.006839699074074092</v>
      </c>
    </row>
    <row r="269" spans="1:9" ht="15" customHeight="1">
      <c r="A269" s="13">
        <v>265</v>
      </c>
      <c r="B269" s="26" t="s">
        <v>338</v>
      </c>
      <c r="C269" s="26" t="s">
        <v>569</v>
      </c>
      <c r="D269" s="32" t="s">
        <v>86</v>
      </c>
      <c r="E269" s="26" t="s">
        <v>92</v>
      </c>
      <c r="F269" s="29">
        <v>0.04139525462962972</v>
      </c>
      <c r="G269" s="13" t="str">
        <f t="shared" si="12"/>
        <v>4.58/km</v>
      </c>
      <c r="H269" s="14">
        <f t="shared" si="13"/>
        <v>0.012953703703703731</v>
      </c>
      <c r="I269" s="14">
        <f t="shared" si="14"/>
        <v>0.010786458333333356</v>
      </c>
    </row>
    <row r="270" spans="1:9" ht="15" customHeight="1">
      <c r="A270" s="13">
        <v>266</v>
      </c>
      <c r="B270" s="26" t="s">
        <v>339</v>
      </c>
      <c r="C270" s="26" t="s">
        <v>11</v>
      </c>
      <c r="D270" s="32" t="s">
        <v>224</v>
      </c>
      <c r="E270" s="26" t="s">
        <v>89</v>
      </c>
      <c r="F270" s="29">
        <v>0.04141493055555565</v>
      </c>
      <c r="G270" s="13" t="str">
        <f t="shared" si="12"/>
        <v>4.58/km</v>
      </c>
      <c r="H270" s="14">
        <f t="shared" si="13"/>
        <v>0.012973379629629661</v>
      </c>
      <c r="I270" s="14">
        <f t="shared" si="14"/>
        <v>0.0043177083333333435</v>
      </c>
    </row>
    <row r="271" spans="1:9" ht="15" customHeight="1">
      <c r="A271" s="13">
        <v>267</v>
      </c>
      <c r="B271" s="26" t="s">
        <v>340</v>
      </c>
      <c r="C271" s="26" t="s">
        <v>559</v>
      </c>
      <c r="D271" s="32" t="s">
        <v>80</v>
      </c>
      <c r="E271" s="26" t="s">
        <v>92</v>
      </c>
      <c r="F271" s="29">
        <v>0.04141782407407417</v>
      </c>
      <c r="G271" s="13" t="str">
        <f t="shared" si="12"/>
        <v>4.58/km</v>
      </c>
      <c r="H271" s="14">
        <f t="shared" si="13"/>
        <v>0.012976273148148178</v>
      </c>
      <c r="I271" s="14">
        <f t="shared" si="14"/>
        <v>0.01169270833333336</v>
      </c>
    </row>
    <row r="272" spans="1:9" ht="15" customHeight="1">
      <c r="A272" s="13">
        <v>268</v>
      </c>
      <c r="B272" s="26" t="s">
        <v>341</v>
      </c>
      <c r="C272" s="26" t="s">
        <v>520</v>
      </c>
      <c r="D272" s="32" t="s">
        <v>80</v>
      </c>
      <c r="E272" s="26" t="s">
        <v>89</v>
      </c>
      <c r="F272" s="29">
        <v>0.04141956018518528</v>
      </c>
      <c r="G272" s="13" t="str">
        <f t="shared" si="12"/>
        <v>4.58/km</v>
      </c>
      <c r="H272" s="14">
        <f t="shared" si="13"/>
        <v>0.012978009259259286</v>
      </c>
      <c r="I272" s="14">
        <f t="shared" si="14"/>
        <v>0.011694444444444469</v>
      </c>
    </row>
    <row r="273" spans="1:9" ht="15" customHeight="1">
      <c r="A273" s="13">
        <v>269</v>
      </c>
      <c r="B273" s="26" t="s">
        <v>470</v>
      </c>
      <c r="C273" s="26" t="s">
        <v>554</v>
      </c>
      <c r="D273" s="32" t="s">
        <v>80</v>
      </c>
      <c r="E273" s="26" t="s">
        <v>122</v>
      </c>
      <c r="F273" s="29">
        <v>0.041435763888888984</v>
      </c>
      <c r="G273" s="13" t="str">
        <f t="shared" si="12"/>
        <v>4.58/km</v>
      </c>
      <c r="H273" s="14">
        <f t="shared" si="13"/>
        <v>0.012994212962962992</v>
      </c>
      <c r="I273" s="14">
        <f t="shared" si="14"/>
        <v>0.011710648148148175</v>
      </c>
    </row>
    <row r="274" spans="1:9" ht="15" customHeight="1">
      <c r="A274" s="13">
        <v>270</v>
      </c>
      <c r="B274" s="26" t="s">
        <v>342</v>
      </c>
      <c r="C274" s="26" t="s">
        <v>557</v>
      </c>
      <c r="D274" s="32" t="s">
        <v>71</v>
      </c>
      <c r="E274" s="26" t="s">
        <v>122</v>
      </c>
      <c r="F274" s="29">
        <v>0.04150578703703713</v>
      </c>
      <c r="G274" s="13" t="str">
        <f t="shared" si="12"/>
        <v>4.59/km</v>
      </c>
      <c r="H274" s="14">
        <f t="shared" si="13"/>
        <v>0.013064236111111141</v>
      </c>
      <c r="I274" s="14">
        <f t="shared" si="14"/>
        <v>0.013064236111111141</v>
      </c>
    </row>
    <row r="275" spans="1:9" ht="15" customHeight="1">
      <c r="A275" s="13">
        <v>271</v>
      </c>
      <c r="B275" s="26" t="s">
        <v>343</v>
      </c>
      <c r="C275" s="26" t="s">
        <v>555</v>
      </c>
      <c r="D275" s="32" t="s">
        <v>224</v>
      </c>
      <c r="E275" s="26" t="s">
        <v>76</v>
      </c>
      <c r="F275" s="29">
        <v>0.041601851851851945</v>
      </c>
      <c r="G275" s="13" t="str">
        <f t="shared" si="12"/>
        <v>4.60/km</v>
      </c>
      <c r="H275" s="14">
        <f t="shared" si="13"/>
        <v>0.013160300925925954</v>
      </c>
      <c r="I275" s="14">
        <f t="shared" si="14"/>
        <v>0.004504629629629636</v>
      </c>
    </row>
    <row r="276" spans="1:9" ht="15" customHeight="1">
      <c r="A276" s="13">
        <v>272</v>
      </c>
      <c r="B276" s="26" t="s">
        <v>344</v>
      </c>
      <c r="C276" s="26" t="s">
        <v>514</v>
      </c>
      <c r="D276" s="32" t="s">
        <v>71</v>
      </c>
      <c r="E276" s="26" t="s">
        <v>104</v>
      </c>
      <c r="F276" s="29">
        <v>0.041607638888888986</v>
      </c>
      <c r="G276" s="13" t="str">
        <f t="shared" si="12"/>
        <v>4.60/km</v>
      </c>
      <c r="H276" s="14">
        <f t="shared" si="13"/>
        <v>0.013166087962962994</v>
      </c>
      <c r="I276" s="14">
        <f t="shared" si="14"/>
        <v>0.013166087962962994</v>
      </c>
    </row>
    <row r="277" spans="1:9" ht="15" customHeight="1">
      <c r="A277" s="13">
        <v>273</v>
      </c>
      <c r="B277" s="26" t="s">
        <v>345</v>
      </c>
      <c r="C277" s="26" t="s">
        <v>7</v>
      </c>
      <c r="D277" s="32" t="s">
        <v>75</v>
      </c>
      <c r="E277" s="26" t="s">
        <v>76</v>
      </c>
      <c r="F277" s="29">
        <v>0.04164641203703713</v>
      </c>
      <c r="G277" s="13" t="str">
        <f t="shared" si="12"/>
        <v>4.60/km</v>
      </c>
      <c r="H277" s="14">
        <f t="shared" si="13"/>
        <v>0.01320486111111114</v>
      </c>
      <c r="I277" s="14">
        <f t="shared" si="14"/>
        <v>0.012788773148148178</v>
      </c>
    </row>
    <row r="278" spans="1:9" ht="15" customHeight="1">
      <c r="A278" s="13">
        <v>274</v>
      </c>
      <c r="B278" s="26" t="s">
        <v>346</v>
      </c>
      <c r="C278" s="26" t="s">
        <v>10</v>
      </c>
      <c r="D278" s="32" t="s">
        <v>224</v>
      </c>
      <c r="E278" s="26" t="s">
        <v>143</v>
      </c>
      <c r="F278" s="29">
        <v>0.04167361111111121</v>
      </c>
      <c r="G278" s="13" t="str">
        <f t="shared" si="12"/>
        <v>5.00/km</v>
      </c>
      <c r="H278" s="14">
        <f t="shared" si="13"/>
        <v>0.013232060185185218</v>
      </c>
      <c r="I278" s="14">
        <f t="shared" si="14"/>
        <v>0.004576388888888901</v>
      </c>
    </row>
    <row r="279" spans="1:9" ht="15" customHeight="1">
      <c r="A279" s="13">
        <v>275</v>
      </c>
      <c r="B279" s="26" t="s">
        <v>231</v>
      </c>
      <c r="C279" s="26" t="s">
        <v>545</v>
      </c>
      <c r="D279" s="32" t="s">
        <v>75</v>
      </c>
      <c r="E279" s="26" t="s">
        <v>83</v>
      </c>
      <c r="F279" s="29">
        <v>0.04169618055555565</v>
      </c>
      <c r="G279" s="13" t="str">
        <f t="shared" si="12"/>
        <v>5.00/km</v>
      </c>
      <c r="H279" s="14">
        <f t="shared" si="13"/>
        <v>0.013254629629629658</v>
      </c>
      <c r="I279" s="14">
        <f t="shared" si="14"/>
        <v>0.012838541666666696</v>
      </c>
    </row>
    <row r="280" spans="1:9" ht="15" customHeight="1">
      <c r="A280" s="13">
        <v>276</v>
      </c>
      <c r="B280" s="26" t="s">
        <v>347</v>
      </c>
      <c r="C280" s="26" t="s">
        <v>34</v>
      </c>
      <c r="D280" s="32" t="s">
        <v>80</v>
      </c>
      <c r="E280" s="26" t="s">
        <v>72</v>
      </c>
      <c r="F280" s="29">
        <v>0.04173148148148158</v>
      </c>
      <c r="G280" s="13" t="str">
        <f t="shared" si="12"/>
        <v>5.01/km</v>
      </c>
      <c r="H280" s="14">
        <f t="shared" si="13"/>
        <v>0.013289930555555586</v>
      </c>
      <c r="I280" s="14">
        <f t="shared" si="14"/>
        <v>0.012006365740740769</v>
      </c>
    </row>
    <row r="281" spans="1:9" ht="15" customHeight="1">
      <c r="A281" s="13">
        <v>277</v>
      </c>
      <c r="B281" s="26" t="s">
        <v>348</v>
      </c>
      <c r="C281" s="26" t="s">
        <v>567</v>
      </c>
      <c r="D281" s="32" t="s">
        <v>80</v>
      </c>
      <c r="E281" s="26" t="s">
        <v>76</v>
      </c>
      <c r="F281" s="29">
        <v>0.04175000000000009</v>
      </c>
      <c r="G281" s="13" t="str">
        <f t="shared" si="12"/>
        <v>5.01/km</v>
      </c>
      <c r="H281" s="14">
        <f t="shared" si="13"/>
        <v>0.013308449074074101</v>
      </c>
      <c r="I281" s="14">
        <f t="shared" si="14"/>
        <v>0.012024884259259284</v>
      </c>
    </row>
    <row r="282" spans="1:9" ht="15" customHeight="1">
      <c r="A282" s="13">
        <v>278</v>
      </c>
      <c r="B282" s="26" t="s">
        <v>466</v>
      </c>
      <c r="C282" s="26" t="s">
        <v>522</v>
      </c>
      <c r="D282" s="32" t="s">
        <v>75</v>
      </c>
      <c r="E282" s="26" t="s">
        <v>126</v>
      </c>
      <c r="F282" s="29">
        <v>0.04186226851851861</v>
      </c>
      <c r="G282" s="13" t="str">
        <f t="shared" si="12"/>
        <v>5.01/km</v>
      </c>
      <c r="H282" s="14">
        <f t="shared" si="13"/>
        <v>0.01342071759259262</v>
      </c>
      <c r="I282" s="14">
        <f t="shared" si="14"/>
        <v>0.013004629629629658</v>
      </c>
    </row>
    <row r="283" spans="1:9" ht="15" customHeight="1">
      <c r="A283" s="13">
        <v>279</v>
      </c>
      <c r="B283" s="26" t="s">
        <v>349</v>
      </c>
      <c r="C283" s="26" t="s">
        <v>507</v>
      </c>
      <c r="D283" s="32" t="s">
        <v>71</v>
      </c>
      <c r="E283" s="26" t="s">
        <v>143</v>
      </c>
      <c r="F283" s="29">
        <v>0.04187847222222232</v>
      </c>
      <c r="G283" s="13" t="str">
        <f t="shared" si="12"/>
        <v>5.02/km</v>
      </c>
      <c r="H283" s="14">
        <f t="shared" si="13"/>
        <v>0.013436921296296325</v>
      </c>
      <c r="I283" s="14">
        <f t="shared" si="14"/>
        <v>0.013436921296296325</v>
      </c>
    </row>
    <row r="284" spans="1:9" ht="15" customHeight="1">
      <c r="A284" s="13">
        <v>280</v>
      </c>
      <c r="B284" s="26" t="s">
        <v>213</v>
      </c>
      <c r="C284" s="26" t="s">
        <v>42</v>
      </c>
      <c r="D284" s="32" t="s">
        <v>80</v>
      </c>
      <c r="E284" s="26" t="s">
        <v>92</v>
      </c>
      <c r="F284" s="29">
        <v>0.041899884259259355</v>
      </c>
      <c r="G284" s="13" t="str">
        <f t="shared" si="12"/>
        <v>5.02/km</v>
      </c>
      <c r="H284" s="14">
        <f t="shared" si="13"/>
        <v>0.013458333333333364</v>
      </c>
      <c r="I284" s="14">
        <f t="shared" si="14"/>
        <v>0.012174768518518547</v>
      </c>
    </row>
    <row r="285" spans="1:9" ht="15" customHeight="1">
      <c r="A285" s="13">
        <v>281</v>
      </c>
      <c r="B285" s="26" t="s">
        <v>339</v>
      </c>
      <c r="C285" s="26" t="s">
        <v>32</v>
      </c>
      <c r="D285" s="32" t="s">
        <v>224</v>
      </c>
      <c r="E285" s="26" t="s">
        <v>104</v>
      </c>
      <c r="F285" s="29">
        <v>0.04193229166666676</v>
      </c>
      <c r="G285" s="13" t="str">
        <f t="shared" si="12"/>
        <v>5.02/km</v>
      </c>
      <c r="H285" s="14">
        <f t="shared" si="13"/>
        <v>0.013490740740740768</v>
      </c>
      <c r="I285" s="14">
        <f t="shared" si="14"/>
        <v>0.004835069444444451</v>
      </c>
    </row>
    <row r="286" spans="1:9" ht="15" customHeight="1">
      <c r="A286" s="13">
        <v>282</v>
      </c>
      <c r="B286" s="26" t="s">
        <v>350</v>
      </c>
      <c r="C286" s="26" t="s">
        <v>522</v>
      </c>
      <c r="D286" s="32" t="s">
        <v>71</v>
      </c>
      <c r="E286" s="26" t="s">
        <v>122</v>
      </c>
      <c r="F286" s="29">
        <v>0.04198611111111121</v>
      </c>
      <c r="G286" s="13" t="str">
        <f t="shared" si="12"/>
        <v>5.02/km</v>
      </c>
      <c r="H286" s="14">
        <f t="shared" si="13"/>
        <v>0.013544560185185218</v>
      </c>
      <c r="I286" s="14">
        <f t="shared" si="14"/>
        <v>0.013544560185185218</v>
      </c>
    </row>
    <row r="287" spans="1:9" ht="15" customHeight="1">
      <c r="A287" s="13">
        <v>283</v>
      </c>
      <c r="B287" s="26" t="s">
        <v>8</v>
      </c>
      <c r="C287" s="26" t="s">
        <v>557</v>
      </c>
      <c r="D287" s="32" t="s">
        <v>80</v>
      </c>
      <c r="E287" s="26" t="s">
        <v>92</v>
      </c>
      <c r="F287" s="29">
        <v>0.0420156250000001</v>
      </c>
      <c r="G287" s="13" t="str">
        <f t="shared" si="12"/>
        <v>5.03/km</v>
      </c>
      <c r="H287" s="14">
        <f t="shared" si="13"/>
        <v>0.013574074074074106</v>
      </c>
      <c r="I287" s="14">
        <f t="shared" si="14"/>
        <v>0.01229050925925929</v>
      </c>
    </row>
    <row r="288" spans="1:9" ht="15" customHeight="1">
      <c r="A288" s="13">
        <v>284</v>
      </c>
      <c r="B288" s="26" t="s">
        <v>351</v>
      </c>
      <c r="C288" s="26" t="s">
        <v>23</v>
      </c>
      <c r="D288" s="32" t="s">
        <v>71</v>
      </c>
      <c r="E288" s="26" t="s">
        <v>92</v>
      </c>
      <c r="F288" s="29">
        <v>0.04208622685185195</v>
      </c>
      <c r="G288" s="13" t="str">
        <f t="shared" si="12"/>
        <v>5.03/km</v>
      </c>
      <c r="H288" s="14">
        <f t="shared" si="13"/>
        <v>0.013644675925925956</v>
      </c>
      <c r="I288" s="14">
        <f t="shared" si="14"/>
        <v>0.013644675925925956</v>
      </c>
    </row>
    <row r="289" spans="1:9" ht="15" customHeight="1">
      <c r="A289" s="13">
        <v>285</v>
      </c>
      <c r="B289" s="26" t="s">
        <v>352</v>
      </c>
      <c r="C289" s="26" t="s">
        <v>28</v>
      </c>
      <c r="D289" s="32" t="s">
        <v>224</v>
      </c>
      <c r="E289" s="26" t="s">
        <v>122</v>
      </c>
      <c r="F289" s="29">
        <v>0.042165509259259354</v>
      </c>
      <c r="G289" s="13" t="str">
        <f t="shared" si="12"/>
        <v>5.04/km</v>
      </c>
      <c r="H289" s="14">
        <f t="shared" si="13"/>
        <v>0.013723958333333362</v>
      </c>
      <c r="I289" s="14">
        <f t="shared" si="14"/>
        <v>0.005068287037037045</v>
      </c>
    </row>
    <row r="290" spans="1:9" ht="15" customHeight="1">
      <c r="A290" s="13">
        <v>286</v>
      </c>
      <c r="B290" s="26" t="s">
        <v>353</v>
      </c>
      <c r="C290" s="26" t="s">
        <v>542</v>
      </c>
      <c r="D290" s="32" t="s">
        <v>80</v>
      </c>
      <c r="E290" s="26" t="s">
        <v>122</v>
      </c>
      <c r="F290" s="29">
        <v>0.04223900462962973</v>
      </c>
      <c r="G290" s="13" t="str">
        <f t="shared" si="12"/>
        <v>5.04/km</v>
      </c>
      <c r="H290" s="14">
        <f t="shared" si="13"/>
        <v>0.013797453703703735</v>
      </c>
      <c r="I290" s="14">
        <f t="shared" si="14"/>
        <v>0.012513888888888918</v>
      </c>
    </row>
    <row r="291" spans="1:9" ht="15" customHeight="1">
      <c r="A291" s="13">
        <v>287</v>
      </c>
      <c r="B291" s="26" t="s">
        <v>68</v>
      </c>
      <c r="C291" s="26" t="s">
        <v>566</v>
      </c>
      <c r="D291" s="32" t="s">
        <v>80</v>
      </c>
      <c r="E291" s="26" t="s">
        <v>122</v>
      </c>
      <c r="F291" s="29">
        <v>0.042240162037037135</v>
      </c>
      <c r="G291" s="13" t="str">
        <f t="shared" si="12"/>
        <v>5.04/km</v>
      </c>
      <c r="H291" s="14">
        <f t="shared" si="13"/>
        <v>0.013798611111111143</v>
      </c>
      <c r="I291" s="14">
        <f t="shared" si="14"/>
        <v>0.012515046296296326</v>
      </c>
    </row>
    <row r="292" spans="1:9" ht="15" customHeight="1">
      <c r="A292" s="13">
        <v>288</v>
      </c>
      <c r="B292" s="26" t="s">
        <v>354</v>
      </c>
      <c r="C292" s="26" t="s">
        <v>556</v>
      </c>
      <c r="D292" s="32" t="s">
        <v>80</v>
      </c>
      <c r="E292" s="26" t="s">
        <v>78</v>
      </c>
      <c r="F292" s="29">
        <v>0.042257812500000096</v>
      </c>
      <c r="G292" s="13" t="str">
        <f t="shared" si="12"/>
        <v>5.04/km</v>
      </c>
      <c r="H292" s="14">
        <f t="shared" si="13"/>
        <v>0.013816261574074104</v>
      </c>
      <c r="I292" s="14">
        <f t="shared" si="14"/>
        <v>0.012532696759259287</v>
      </c>
    </row>
    <row r="293" spans="1:9" ht="15" customHeight="1">
      <c r="A293" s="13">
        <v>289</v>
      </c>
      <c r="B293" s="26" t="s">
        <v>355</v>
      </c>
      <c r="C293" s="26" t="s">
        <v>28</v>
      </c>
      <c r="D293" s="32" t="s">
        <v>215</v>
      </c>
      <c r="E293" s="26" t="s">
        <v>72</v>
      </c>
      <c r="F293" s="29">
        <v>0.04227546296296306</v>
      </c>
      <c r="G293" s="13" t="str">
        <f t="shared" si="12"/>
        <v>5.04/km</v>
      </c>
      <c r="H293" s="14">
        <f t="shared" si="13"/>
        <v>0.013833912037037072</v>
      </c>
      <c r="I293" s="14">
        <f t="shared" si="14"/>
        <v>0.00547858796296298</v>
      </c>
    </row>
    <row r="294" spans="1:9" ht="15" customHeight="1">
      <c r="A294" s="13">
        <v>290</v>
      </c>
      <c r="B294" s="26" t="s">
        <v>223</v>
      </c>
      <c r="C294" s="26" t="s">
        <v>554</v>
      </c>
      <c r="D294" s="32" t="s">
        <v>75</v>
      </c>
      <c r="E294" s="26" t="s">
        <v>78</v>
      </c>
      <c r="F294" s="29">
        <v>0.04228356481481491</v>
      </c>
      <c r="G294" s="13" t="str">
        <f t="shared" si="12"/>
        <v>5.04/km</v>
      </c>
      <c r="H294" s="14">
        <f t="shared" si="13"/>
        <v>0.013842013888888921</v>
      </c>
      <c r="I294" s="14">
        <f t="shared" si="14"/>
        <v>0.01342592592592596</v>
      </c>
    </row>
    <row r="295" spans="1:9" ht="15" customHeight="1">
      <c r="A295" s="13">
        <v>291</v>
      </c>
      <c r="B295" s="26" t="s">
        <v>356</v>
      </c>
      <c r="C295" s="26" t="s">
        <v>535</v>
      </c>
      <c r="D295" s="32" t="s">
        <v>75</v>
      </c>
      <c r="E295" s="26" t="s">
        <v>76</v>
      </c>
      <c r="F295" s="29">
        <v>0.04229108796296306</v>
      </c>
      <c r="G295" s="13" t="str">
        <f t="shared" si="12"/>
        <v>5.05/km</v>
      </c>
      <c r="H295" s="14">
        <f t="shared" si="13"/>
        <v>0.01384953703703707</v>
      </c>
      <c r="I295" s="14">
        <f t="shared" si="14"/>
        <v>0.013433449074074108</v>
      </c>
    </row>
    <row r="296" spans="1:9" ht="15" customHeight="1">
      <c r="A296" s="13">
        <v>292</v>
      </c>
      <c r="B296" s="26" t="s">
        <v>357</v>
      </c>
      <c r="C296" s="26" t="s">
        <v>524</v>
      </c>
      <c r="D296" s="32" t="s">
        <v>80</v>
      </c>
      <c r="E296" s="26" t="s">
        <v>358</v>
      </c>
      <c r="F296" s="29">
        <v>0.04232986111111121</v>
      </c>
      <c r="G296" s="13" t="str">
        <f t="shared" si="12"/>
        <v>5.05/km</v>
      </c>
      <c r="H296" s="14">
        <f t="shared" si="13"/>
        <v>0.013888310185185215</v>
      </c>
      <c r="I296" s="14">
        <f t="shared" si="14"/>
        <v>0.012604745370370398</v>
      </c>
    </row>
    <row r="297" spans="1:9" ht="15" customHeight="1">
      <c r="A297" s="13">
        <v>293</v>
      </c>
      <c r="B297" s="26" t="s">
        <v>359</v>
      </c>
      <c r="C297" s="26" t="s">
        <v>360</v>
      </c>
      <c r="D297" s="32" t="s">
        <v>224</v>
      </c>
      <c r="E297" s="26" t="s">
        <v>72</v>
      </c>
      <c r="F297" s="29">
        <v>0.042365162037037135</v>
      </c>
      <c r="G297" s="13" t="str">
        <f t="shared" si="12"/>
        <v>5.05/km</v>
      </c>
      <c r="H297" s="14">
        <f t="shared" si="13"/>
        <v>0.013923611111111144</v>
      </c>
      <c r="I297" s="14">
        <f t="shared" si="14"/>
        <v>0.005267939814814826</v>
      </c>
    </row>
    <row r="298" spans="1:9" ht="15" customHeight="1">
      <c r="A298" s="13">
        <v>294</v>
      </c>
      <c r="B298" s="26" t="s">
        <v>361</v>
      </c>
      <c r="C298" s="26" t="s">
        <v>24</v>
      </c>
      <c r="D298" s="32" t="s">
        <v>224</v>
      </c>
      <c r="E298" s="26" t="s">
        <v>122</v>
      </c>
      <c r="F298" s="29">
        <v>0.04238020833333343</v>
      </c>
      <c r="G298" s="13" t="str">
        <f t="shared" si="12"/>
        <v>5.05/km</v>
      </c>
      <c r="H298" s="14">
        <f t="shared" si="13"/>
        <v>0.013938657407407441</v>
      </c>
      <c r="I298" s="14">
        <f t="shared" si="14"/>
        <v>0.005282986111111124</v>
      </c>
    </row>
    <row r="299" spans="1:9" ht="15" customHeight="1">
      <c r="A299" s="13">
        <v>295</v>
      </c>
      <c r="B299" s="26" t="s">
        <v>492</v>
      </c>
      <c r="C299" s="26" t="s">
        <v>510</v>
      </c>
      <c r="D299" s="32" t="s">
        <v>80</v>
      </c>
      <c r="E299" s="26" t="s">
        <v>92</v>
      </c>
      <c r="F299" s="29">
        <v>0.04239641203703713</v>
      </c>
      <c r="G299" s="13" t="str">
        <f t="shared" si="12"/>
        <v>5.05/km</v>
      </c>
      <c r="H299" s="14">
        <f t="shared" si="13"/>
        <v>0.01395486111111114</v>
      </c>
      <c r="I299" s="14">
        <f t="shared" si="14"/>
        <v>0.012671296296296323</v>
      </c>
    </row>
    <row r="300" spans="1:9" ht="15" customHeight="1">
      <c r="A300" s="13">
        <v>296</v>
      </c>
      <c r="B300" s="26" t="s">
        <v>362</v>
      </c>
      <c r="C300" s="26" t="s">
        <v>547</v>
      </c>
      <c r="D300" s="32" t="s">
        <v>80</v>
      </c>
      <c r="E300" s="26" t="s">
        <v>76</v>
      </c>
      <c r="F300" s="29">
        <v>0.042414351851851946</v>
      </c>
      <c r="G300" s="13" t="str">
        <f t="shared" si="12"/>
        <v>5.05/km</v>
      </c>
      <c r="H300" s="14">
        <f t="shared" si="13"/>
        <v>0.013972800925925954</v>
      </c>
      <c r="I300" s="14">
        <f t="shared" si="14"/>
        <v>0.012689236111111137</v>
      </c>
    </row>
    <row r="301" spans="1:9" ht="15" customHeight="1">
      <c r="A301" s="13">
        <v>297</v>
      </c>
      <c r="B301" s="26" t="s">
        <v>363</v>
      </c>
      <c r="C301" s="26" t="s">
        <v>560</v>
      </c>
      <c r="D301" s="32" t="s">
        <v>80</v>
      </c>
      <c r="E301" s="26" t="s">
        <v>184</v>
      </c>
      <c r="F301" s="29">
        <v>0.04244733796296306</v>
      </c>
      <c r="G301" s="13" t="str">
        <f t="shared" si="12"/>
        <v>5.06/km</v>
      </c>
      <c r="H301" s="14">
        <f t="shared" si="13"/>
        <v>0.014005787037037067</v>
      </c>
      <c r="I301" s="14">
        <f t="shared" si="14"/>
        <v>0.01272222222222225</v>
      </c>
    </row>
    <row r="302" spans="1:9" ht="15" customHeight="1">
      <c r="A302" s="13">
        <v>298</v>
      </c>
      <c r="B302" s="26" t="s">
        <v>364</v>
      </c>
      <c r="C302" s="26" t="s">
        <v>558</v>
      </c>
      <c r="D302" s="32" t="s">
        <v>71</v>
      </c>
      <c r="E302" s="26" t="s">
        <v>143</v>
      </c>
      <c r="F302" s="29">
        <v>0.0424531250000001</v>
      </c>
      <c r="G302" s="13" t="str">
        <f t="shared" si="12"/>
        <v>5.06/km</v>
      </c>
      <c r="H302" s="14">
        <f t="shared" si="13"/>
        <v>0.014011574074074107</v>
      </c>
      <c r="I302" s="14">
        <f t="shared" si="14"/>
        <v>0.014011574074074107</v>
      </c>
    </row>
    <row r="303" spans="1:9" ht="15" customHeight="1">
      <c r="A303" s="13">
        <v>299</v>
      </c>
      <c r="B303" s="26" t="s">
        <v>365</v>
      </c>
      <c r="C303" s="26" t="s">
        <v>531</v>
      </c>
      <c r="D303" s="32" t="s">
        <v>71</v>
      </c>
      <c r="E303" s="26" t="s">
        <v>122</v>
      </c>
      <c r="F303" s="29">
        <v>0.042476273148148246</v>
      </c>
      <c r="G303" s="13" t="str">
        <f t="shared" si="12"/>
        <v>5.06/km</v>
      </c>
      <c r="H303" s="14">
        <f t="shared" si="13"/>
        <v>0.014034722222222254</v>
      </c>
      <c r="I303" s="14">
        <f t="shared" si="14"/>
        <v>0.014034722222222254</v>
      </c>
    </row>
    <row r="304" spans="1:9" ht="15" customHeight="1">
      <c r="A304" s="13">
        <v>300</v>
      </c>
      <c r="B304" s="26" t="s">
        <v>337</v>
      </c>
      <c r="C304" s="26" t="s">
        <v>530</v>
      </c>
      <c r="D304" s="32" t="s">
        <v>75</v>
      </c>
      <c r="E304" s="26" t="s">
        <v>76</v>
      </c>
      <c r="F304" s="29">
        <v>0.0425480324074075</v>
      </c>
      <c r="G304" s="13" t="str">
        <f t="shared" si="12"/>
        <v>5.06/km</v>
      </c>
      <c r="H304" s="14">
        <f t="shared" si="13"/>
        <v>0.014106481481481511</v>
      </c>
      <c r="I304" s="14">
        <f t="shared" si="14"/>
        <v>0.01369039351851855</v>
      </c>
    </row>
    <row r="305" spans="1:9" ht="15" customHeight="1">
      <c r="A305" s="13">
        <v>301</v>
      </c>
      <c r="B305" s="26" t="s">
        <v>366</v>
      </c>
      <c r="C305" s="26" t="s">
        <v>542</v>
      </c>
      <c r="D305" s="32" t="s">
        <v>86</v>
      </c>
      <c r="E305" s="26" t="s">
        <v>72</v>
      </c>
      <c r="F305" s="29">
        <v>0.04254976851851862</v>
      </c>
      <c r="G305" s="13" t="str">
        <f t="shared" si="12"/>
        <v>5.06/km</v>
      </c>
      <c r="H305" s="14">
        <f t="shared" si="13"/>
        <v>0.014108217592592627</v>
      </c>
      <c r="I305" s="14">
        <f t="shared" si="14"/>
        <v>0.011940972222222252</v>
      </c>
    </row>
    <row r="306" spans="1:9" ht="15" customHeight="1">
      <c r="A306" s="13">
        <v>302</v>
      </c>
      <c r="B306" s="26" t="s">
        <v>244</v>
      </c>
      <c r="C306" s="26" t="s">
        <v>469</v>
      </c>
      <c r="D306" s="32" t="s">
        <v>224</v>
      </c>
      <c r="E306" s="26" t="s">
        <v>72</v>
      </c>
      <c r="F306" s="29">
        <v>0.04261747685185195</v>
      </c>
      <c r="G306" s="13" t="str">
        <f t="shared" si="12"/>
        <v>5.07/km</v>
      </c>
      <c r="H306" s="14">
        <f t="shared" si="13"/>
        <v>0.01417592592592596</v>
      </c>
      <c r="I306" s="14">
        <f t="shared" si="14"/>
        <v>0.005520254629629642</v>
      </c>
    </row>
    <row r="307" spans="1:9" ht="15" customHeight="1">
      <c r="A307" s="13">
        <v>303</v>
      </c>
      <c r="B307" s="26" t="s">
        <v>367</v>
      </c>
      <c r="C307" s="26" t="s">
        <v>529</v>
      </c>
      <c r="D307" s="32" t="s">
        <v>80</v>
      </c>
      <c r="E307" s="26" t="s">
        <v>83</v>
      </c>
      <c r="F307" s="29">
        <v>0.0426730324074075</v>
      </c>
      <c r="G307" s="13" t="str">
        <f t="shared" si="12"/>
        <v>5.07/km</v>
      </c>
      <c r="H307" s="14">
        <f t="shared" si="13"/>
        <v>0.014231481481481512</v>
      </c>
      <c r="I307" s="14">
        <f t="shared" si="14"/>
        <v>0.012947916666666694</v>
      </c>
    </row>
    <row r="308" spans="1:9" ht="15" customHeight="1">
      <c r="A308" s="13">
        <v>304</v>
      </c>
      <c r="B308" s="26" t="s">
        <v>368</v>
      </c>
      <c r="C308" s="26" t="s">
        <v>554</v>
      </c>
      <c r="D308" s="32" t="s">
        <v>75</v>
      </c>
      <c r="E308" s="26" t="s">
        <v>122</v>
      </c>
      <c r="F308" s="29">
        <v>0.04274305555555565</v>
      </c>
      <c r="G308" s="13" t="str">
        <f t="shared" si="12"/>
        <v>5.08/km</v>
      </c>
      <c r="H308" s="14">
        <f t="shared" si="13"/>
        <v>0.01430150462962966</v>
      </c>
      <c r="I308" s="14">
        <f t="shared" si="14"/>
        <v>0.013885416666666699</v>
      </c>
    </row>
    <row r="309" spans="1:9" ht="15" customHeight="1">
      <c r="A309" s="13">
        <v>305</v>
      </c>
      <c r="B309" s="26" t="s">
        <v>369</v>
      </c>
      <c r="C309" s="26" t="s">
        <v>522</v>
      </c>
      <c r="D309" s="32" t="s">
        <v>80</v>
      </c>
      <c r="E309" s="26" t="s">
        <v>274</v>
      </c>
      <c r="F309" s="29">
        <v>0.04275289351851862</v>
      </c>
      <c r="G309" s="13" t="str">
        <f t="shared" si="12"/>
        <v>5.08/km</v>
      </c>
      <c r="H309" s="14">
        <f t="shared" si="13"/>
        <v>0.014311342592592625</v>
      </c>
      <c r="I309" s="14">
        <f t="shared" si="14"/>
        <v>0.013027777777777808</v>
      </c>
    </row>
    <row r="310" spans="1:9" ht="15" customHeight="1">
      <c r="A310" s="13">
        <v>306</v>
      </c>
      <c r="B310" s="26" t="s">
        <v>370</v>
      </c>
      <c r="C310" s="26" t="s">
        <v>371</v>
      </c>
      <c r="D310" s="32" t="s">
        <v>80</v>
      </c>
      <c r="E310" s="26" t="s">
        <v>78</v>
      </c>
      <c r="F310" s="29">
        <v>0.04279340277777788</v>
      </c>
      <c r="G310" s="13" t="str">
        <f t="shared" si="12"/>
        <v>5.08/km</v>
      </c>
      <c r="H310" s="14">
        <f t="shared" si="13"/>
        <v>0.014351851851851886</v>
      </c>
      <c r="I310" s="14">
        <f t="shared" si="14"/>
        <v>0.01306828703703707</v>
      </c>
    </row>
    <row r="311" spans="1:9" ht="15" customHeight="1">
      <c r="A311" s="13">
        <v>307</v>
      </c>
      <c r="B311" s="26" t="s">
        <v>39</v>
      </c>
      <c r="C311" s="26" t="s">
        <v>542</v>
      </c>
      <c r="D311" s="32" t="s">
        <v>80</v>
      </c>
      <c r="E311" s="26" t="s">
        <v>143</v>
      </c>
      <c r="F311" s="29">
        <v>0.04283506944444454</v>
      </c>
      <c r="G311" s="13" t="str">
        <f t="shared" si="12"/>
        <v>5.08/km</v>
      </c>
      <c r="H311" s="14">
        <f t="shared" si="13"/>
        <v>0.014393518518518549</v>
      </c>
      <c r="I311" s="14">
        <f t="shared" si="14"/>
        <v>0.013109953703703731</v>
      </c>
    </row>
    <row r="312" spans="1:9" ht="15" customHeight="1">
      <c r="A312" s="13">
        <v>308</v>
      </c>
      <c r="B312" s="26" t="s">
        <v>372</v>
      </c>
      <c r="C312" s="26" t="s">
        <v>510</v>
      </c>
      <c r="D312" s="32" t="s">
        <v>80</v>
      </c>
      <c r="E312" s="26" t="s">
        <v>98</v>
      </c>
      <c r="F312" s="29">
        <v>0.04286342592592603</v>
      </c>
      <c r="G312" s="13" t="str">
        <f t="shared" si="12"/>
        <v>5.09/km</v>
      </c>
      <c r="H312" s="14">
        <f t="shared" si="13"/>
        <v>0.014421875000000035</v>
      </c>
      <c r="I312" s="14">
        <f t="shared" si="14"/>
        <v>0.013138310185185218</v>
      </c>
    </row>
    <row r="313" spans="1:9" ht="15" customHeight="1">
      <c r="A313" s="13">
        <v>309</v>
      </c>
      <c r="B313" s="26" t="s">
        <v>373</v>
      </c>
      <c r="C313" s="26" t="s">
        <v>472</v>
      </c>
      <c r="D313" s="32" t="s">
        <v>224</v>
      </c>
      <c r="E313" s="26" t="s">
        <v>76</v>
      </c>
      <c r="F313" s="29">
        <v>0.04287442129629639</v>
      </c>
      <c r="G313" s="13" t="str">
        <f t="shared" si="12"/>
        <v>5.09/km</v>
      </c>
      <c r="H313" s="14">
        <f t="shared" si="13"/>
        <v>0.014432870370370401</v>
      </c>
      <c r="I313" s="14">
        <f t="shared" si="14"/>
        <v>0.005777199074074084</v>
      </c>
    </row>
    <row r="314" spans="1:9" ht="15" customHeight="1">
      <c r="A314" s="13">
        <v>310</v>
      </c>
      <c r="B314" s="26" t="s">
        <v>346</v>
      </c>
      <c r="C314" s="26" t="s">
        <v>511</v>
      </c>
      <c r="D314" s="32" t="s">
        <v>86</v>
      </c>
      <c r="E314" s="26" t="s">
        <v>274</v>
      </c>
      <c r="F314" s="29">
        <v>0.04290451388888899</v>
      </c>
      <c r="G314" s="13" t="str">
        <f t="shared" si="12"/>
        <v>5.09/km</v>
      </c>
      <c r="H314" s="14">
        <f t="shared" si="13"/>
        <v>0.014462962962962997</v>
      </c>
      <c r="I314" s="14">
        <f t="shared" si="14"/>
        <v>0.012295717592592622</v>
      </c>
    </row>
    <row r="315" spans="1:9" ht="15" customHeight="1">
      <c r="A315" s="13">
        <v>311</v>
      </c>
      <c r="B315" s="26" t="s">
        <v>125</v>
      </c>
      <c r="C315" s="26" t="s">
        <v>507</v>
      </c>
      <c r="D315" s="32" t="s">
        <v>80</v>
      </c>
      <c r="E315" s="26" t="s">
        <v>76</v>
      </c>
      <c r="F315" s="29">
        <v>0.043058449074074176</v>
      </c>
      <c r="G315" s="13" t="str">
        <f t="shared" si="12"/>
        <v>5.10/km</v>
      </c>
      <c r="H315" s="14">
        <f t="shared" si="13"/>
        <v>0.014616898148148184</v>
      </c>
      <c r="I315" s="14">
        <f t="shared" si="14"/>
        <v>0.013333333333333367</v>
      </c>
    </row>
    <row r="316" spans="1:9" ht="15" customHeight="1">
      <c r="A316" s="13">
        <v>312</v>
      </c>
      <c r="B316" s="26" t="s">
        <v>374</v>
      </c>
      <c r="C316" s="26" t="s">
        <v>59</v>
      </c>
      <c r="D316" s="32" t="s">
        <v>224</v>
      </c>
      <c r="E316" s="26" t="s">
        <v>78</v>
      </c>
      <c r="F316" s="29">
        <v>0.04311111111111121</v>
      </c>
      <c r="G316" s="13" t="str">
        <f t="shared" si="12"/>
        <v>5.10/km</v>
      </c>
      <c r="H316" s="14">
        <f t="shared" si="13"/>
        <v>0.01466956018518522</v>
      </c>
      <c r="I316" s="14">
        <f t="shared" si="14"/>
        <v>0.006013888888888902</v>
      </c>
    </row>
    <row r="317" spans="1:9" ht="15" customHeight="1">
      <c r="A317" s="13">
        <v>313</v>
      </c>
      <c r="B317" s="26" t="s">
        <v>375</v>
      </c>
      <c r="C317" s="26" t="s">
        <v>559</v>
      </c>
      <c r="D317" s="32" t="s">
        <v>75</v>
      </c>
      <c r="E317" s="26" t="s">
        <v>122</v>
      </c>
      <c r="F317" s="29">
        <v>0.04311111111111121</v>
      </c>
      <c r="G317" s="13" t="str">
        <f t="shared" si="12"/>
        <v>5.10/km</v>
      </c>
      <c r="H317" s="14">
        <f t="shared" si="13"/>
        <v>0.01466956018518522</v>
      </c>
      <c r="I317" s="14">
        <f t="shared" si="14"/>
        <v>0.014253472222222258</v>
      </c>
    </row>
    <row r="318" spans="1:9" ht="15" customHeight="1">
      <c r="A318" s="13">
        <v>314</v>
      </c>
      <c r="B318" s="26" t="s">
        <v>376</v>
      </c>
      <c r="C318" s="26" t="s">
        <v>535</v>
      </c>
      <c r="D318" s="32" t="s">
        <v>71</v>
      </c>
      <c r="E318" s="26" t="s">
        <v>78</v>
      </c>
      <c r="F318" s="29">
        <v>0.043205439814814915</v>
      </c>
      <c r="G318" s="13" t="str">
        <f t="shared" si="12"/>
        <v>5.11/km</v>
      </c>
      <c r="H318" s="14">
        <f t="shared" si="13"/>
        <v>0.014763888888888924</v>
      </c>
      <c r="I318" s="14">
        <f t="shared" si="14"/>
        <v>0.014763888888888924</v>
      </c>
    </row>
    <row r="319" spans="1:9" ht="15" customHeight="1">
      <c r="A319" s="13">
        <v>315</v>
      </c>
      <c r="B319" s="26" t="s">
        <v>56</v>
      </c>
      <c r="C319" s="26" t="s">
        <v>520</v>
      </c>
      <c r="D319" s="32" t="s">
        <v>80</v>
      </c>
      <c r="E319" s="26" t="s">
        <v>78</v>
      </c>
      <c r="F319" s="29">
        <v>0.04320833333333343</v>
      </c>
      <c r="G319" s="13" t="str">
        <f t="shared" si="12"/>
        <v>5.11/km</v>
      </c>
      <c r="H319" s="14">
        <f t="shared" si="13"/>
        <v>0.01476678240740744</v>
      </c>
      <c r="I319" s="14">
        <f t="shared" si="14"/>
        <v>0.013483217592592623</v>
      </c>
    </row>
    <row r="320" spans="1:9" ht="15" customHeight="1">
      <c r="A320" s="13">
        <v>316</v>
      </c>
      <c r="B320" s="26" t="s">
        <v>238</v>
      </c>
      <c r="C320" s="26" t="s">
        <v>377</v>
      </c>
      <c r="D320" s="32" t="s">
        <v>75</v>
      </c>
      <c r="E320" s="26" t="s">
        <v>72</v>
      </c>
      <c r="F320" s="29">
        <v>0.043227430555555654</v>
      </c>
      <c r="G320" s="13" t="str">
        <f t="shared" si="12"/>
        <v>5.11/km</v>
      </c>
      <c r="H320" s="14">
        <f t="shared" si="13"/>
        <v>0.014785879629629663</v>
      </c>
      <c r="I320" s="14">
        <f t="shared" si="14"/>
        <v>0.0143697916666667</v>
      </c>
    </row>
    <row r="321" spans="1:9" ht="15" customHeight="1">
      <c r="A321" s="13">
        <v>317</v>
      </c>
      <c r="B321" s="26" t="s">
        <v>82</v>
      </c>
      <c r="C321" s="26" t="s">
        <v>511</v>
      </c>
      <c r="D321" s="32" t="s">
        <v>80</v>
      </c>
      <c r="E321" s="26" t="s">
        <v>143</v>
      </c>
      <c r="F321" s="29">
        <v>0.04325347222222232</v>
      </c>
      <c r="G321" s="13" t="str">
        <f t="shared" si="12"/>
        <v>5.11/km</v>
      </c>
      <c r="H321" s="14">
        <f t="shared" si="13"/>
        <v>0.014811921296296326</v>
      </c>
      <c r="I321" s="14">
        <f t="shared" si="14"/>
        <v>0.01352835648148151</v>
      </c>
    </row>
    <row r="322" spans="1:9" ht="15" customHeight="1">
      <c r="A322" s="13">
        <v>318</v>
      </c>
      <c r="B322" s="26" t="s">
        <v>378</v>
      </c>
      <c r="C322" s="26" t="s">
        <v>28</v>
      </c>
      <c r="D322" s="32" t="s">
        <v>224</v>
      </c>
      <c r="E322" s="26" t="s">
        <v>358</v>
      </c>
      <c r="F322" s="29">
        <v>0.043289351851851954</v>
      </c>
      <c r="G322" s="13" t="str">
        <f t="shared" si="12"/>
        <v>5.12/km</v>
      </c>
      <c r="H322" s="14">
        <f t="shared" si="13"/>
        <v>0.014847800925925962</v>
      </c>
      <c r="I322" s="14">
        <f t="shared" si="14"/>
        <v>0.006192129629629645</v>
      </c>
    </row>
    <row r="323" spans="1:9" ht="15" customHeight="1">
      <c r="A323" s="13">
        <v>319</v>
      </c>
      <c r="B323" s="26" t="s">
        <v>379</v>
      </c>
      <c r="C323" s="26" t="s">
        <v>461</v>
      </c>
      <c r="D323" s="32" t="s">
        <v>224</v>
      </c>
      <c r="E323" s="26" t="s">
        <v>122</v>
      </c>
      <c r="F323" s="29">
        <v>0.04329918981481491</v>
      </c>
      <c r="G323" s="13" t="str">
        <f t="shared" si="12"/>
        <v>5.12/km</v>
      </c>
      <c r="H323" s="14">
        <f t="shared" si="13"/>
        <v>0.01485763888888892</v>
      </c>
      <c r="I323" s="14">
        <f t="shared" si="14"/>
        <v>0.006201967592592603</v>
      </c>
    </row>
    <row r="324" spans="1:9" ht="15" customHeight="1">
      <c r="A324" s="13">
        <v>320</v>
      </c>
      <c r="B324" s="26" t="s">
        <v>188</v>
      </c>
      <c r="C324" s="26" t="s">
        <v>35</v>
      </c>
      <c r="D324" s="32" t="s">
        <v>224</v>
      </c>
      <c r="E324" s="26" t="s">
        <v>92</v>
      </c>
      <c r="F324" s="29">
        <v>0.043317129629629726</v>
      </c>
      <c r="G324" s="13" t="str">
        <f t="shared" si="12"/>
        <v>5.12/km</v>
      </c>
      <c r="H324" s="14">
        <f t="shared" si="13"/>
        <v>0.014875578703703735</v>
      </c>
      <c r="I324" s="14">
        <f t="shared" si="14"/>
        <v>0.006219907407407417</v>
      </c>
    </row>
    <row r="325" spans="1:9" ht="15" customHeight="1">
      <c r="A325" s="13">
        <v>321</v>
      </c>
      <c r="B325" s="26" t="s">
        <v>39</v>
      </c>
      <c r="C325" s="26" t="s">
        <v>380</v>
      </c>
      <c r="D325" s="32" t="s">
        <v>275</v>
      </c>
      <c r="E325" s="26" t="s">
        <v>104</v>
      </c>
      <c r="F325" s="29">
        <v>0.04339814814814825</v>
      </c>
      <c r="G325" s="13" t="str">
        <f aca="true" t="shared" si="15" ref="G325:G388">TEXT(INT((HOUR(F325)*3600+MINUTE(F325)*60+SECOND(F325))/$I$3/60),"0")&amp;"."&amp;TEXT(MOD((HOUR(F325)*3600+MINUTE(F325)*60+SECOND(F325))/$I$3,60),"00")&amp;"/km"</f>
        <v>5.13/km</v>
      </c>
      <c r="H325" s="14">
        <f t="shared" si="13"/>
        <v>0.014956597222222257</v>
      </c>
      <c r="I325" s="14">
        <f t="shared" si="14"/>
        <v>0.004549189814814829</v>
      </c>
    </row>
    <row r="326" spans="1:9" ht="15" customHeight="1">
      <c r="A326" s="13">
        <v>322</v>
      </c>
      <c r="B326" s="26" t="s">
        <v>381</v>
      </c>
      <c r="C326" s="26" t="s">
        <v>382</v>
      </c>
      <c r="D326" s="32" t="s">
        <v>224</v>
      </c>
      <c r="E326" s="26" t="s">
        <v>72</v>
      </c>
      <c r="F326" s="29">
        <v>0.043614583333333436</v>
      </c>
      <c r="G326" s="13" t="str">
        <f t="shared" si="15"/>
        <v>5.14/km</v>
      </c>
      <c r="H326" s="14">
        <f aca="true" t="shared" si="16" ref="H326:H389">F326-$F$5</f>
        <v>0.015173032407407444</v>
      </c>
      <c r="I326" s="14">
        <f aca="true" t="shared" si="17" ref="I326:I389">F326-INDEX($F$5:$F$1000,MATCH(D326,$D$5:$D$1000,0))</f>
        <v>0.0065173611111111265</v>
      </c>
    </row>
    <row r="327" spans="1:9" ht="15" customHeight="1">
      <c r="A327" s="13">
        <v>323</v>
      </c>
      <c r="B327" s="26" t="s">
        <v>383</v>
      </c>
      <c r="C327" s="26" t="s">
        <v>559</v>
      </c>
      <c r="D327" s="32" t="s">
        <v>75</v>
      </c>
      <c r="E327" s="26" t="s">
        <v>104</v>
      </c>
      <c r="F327" s="29">
        <v>0.04366666666666677</v>
      </c>
      <c r="G327" s="13" t="str">
        <f t="shared" si="15"/>
        <v>5.14/km</v>
      </c>
      <c r="H327" s="14">
        <f t="shared" si="16"/>
        <v>0.015225115740740779</v>
      </c>
      <c r="I327" s="14">
        <f t="shared" si="17"/>
        <v>0.014809027777777817</v>
      </c>
    </row>
    <row r="328" spans="1:9" ht="15" customHeight="1">
      <c r="A328" s="13">
        <v>324</v>
      </c>
      <c r="B328" s="26" t="s">
        <v>384</v>
      </c>
      <c r="C328" s="26" t="s">
        <v>536</v>
      </c>
      <c r="D328" s="32" t="s">
        <v>80</v>
      </c>
      <c r="E328" s="26" t="s">
        <v>78</v>
      </c>
      <c r="F328" s="29">
        <v>0.04368344907407418</v>
      </c>
      <c r="G328" s="13" t="str">
        <f t="shared" si="15"/>
        <v>5.15/km</v>
      </c>
      <c r="H328" s="14">
        <f t="shared" si="16"/>
        <v>0.015241898148148185</v>
      </c>
      <c r="I328" s="14">
        <f t="shared" si="17"/>
        <v>0.013958333333333368</v>
      </c>
    </row>
    <row r="329" spans="1:9" ht="15" customHeight="1">
      <c r="A329" s="13">
        <v>325</v>
      </c>
      <c r="B329" s="26" t="s">
        <v>338</v>
      </c>
      <c r="C329" s="26" t="s">
        <v>526</v>
      </c>
      <c r="D329" s="32" t="s">
        <v>75</v>
      </c>
      <c r="E329" s="26" t="s">
        <v>92</v>
      </c>
      <c r="F329" s="29">
        <v>0.04381423611111121</v>
      </c>
      <c r="G329" s="13" t="str">
        <f t="shared" si="15"/>
        <v>5.16/km</v>
      </c>
      <c r="H329" s="14">
        <f t="shared" si="16"/>
        <v>0.015372685185185218</v>
      </c>
      <c r="I329" s="14">
        <f t="shared" si="17"/>
        <v>0.014956597222222257</v>
      </c>
    </row>
    <row r="330" spans="1:9" ht="15" customHeight="1">
      <c r="A330" s="13">
        <v>326</v>
      </c>
      <c r="B330" s="26" t="s">
        <v>385</v>
      </c>
      <c r="C330" s="26" t="s">
        <v>46</v>
      </c>
      <c r="D330" s="32" t="s">
        <v>224</v>
      </c>
      <c r="E330" s="26" t="s">
        <v>78</v>
      </c>
      <c r="F330" s="29">
        <v>0.04389872685185195</v>
      </c>
      <c r="G330" s="13" t="str">
        <f t="shared" si="15"/>
        <v>5.16/km</v>
      </c>
      <c r="H330" s="14">
        <f t="shared" si="16"/>
        <v>0.015457175925925958</v>
      </c>
      <c r="I330" s="14">
        <f t="shared" si="17"/>
        <v>0.00680150462962964</v>
      </c>
    </row>
    <row r="331" spans="1:9" ht="15" customHeight="1">
      <c r="A331" s="13">
        <v>327</v>
      </c>
      <c r="B331" s="26" t="s">
        <v>386</v>
      </c>
      <c r="C331" s="26" t="s">
        <v>387</v>
      </c>
      <c r="D331" s="32" t="s">
        <v>224</v>
      </c>
      <c r="E331" s="26" t="s">
        <v>104</v>
      </c>
      <c r="F331" s="29">
        <v>0.043940972222222326</v>
      </c>
      <c r="G331" s="13" t="str">
        <f t="shared" si="15"/>
        <v>5.16/km</v>
      </c>
      <c r="H331" s="14">
        <f t="shared" si="16"/>
        <v>0.015499421296296334</v>
      </c>
      <c r="I331" s="14">
        <f t="shared" si="17"/>
        <v>0.0068437500000000165</v>
      </c>
    </row>
    <row r="332" spans="1:9" ht="15" customHeight="1">
      <c r="A332" s="13">
        <v>328</v>
      </c>
      <c r="B332" s="26" t="s">
        <v>496</v>
      </c>
      <c r="C332" s="26" t="s">
        <v>19</v>
      </c>
      <c r="D332" s="32" t="s">
        <v>71</v>
      </c>
      <c r="E332" s="26" t="s">
        <v>104</v>
      </c>
      <c r="F332" s="29">
        <v>0.04394444444444454</v>
      </c>
      <c r="G332" s="13" t="str">
        <f t="shared" si="15"/>
        <v>5.16/km</v>
      </c>
      <c r="H332" s="14">
        <f t="shared" si="16"/>
        <v>0.015502893518518551</v>
      </c>
      <c r="I332" s="14">
        <f t="shared" si="17"/>
        <v>0.015502893518518551</v>
      </c>
    </row>
    <row r="333" spans="1:9" ht="15" customHeight="1">
      <c r="A333" s="13">
        <v>329</v>
      </c>
      <c r="B333" s="26" t="s">
        <v>477</v>
      </c>
      <c r="C333" s="26" t="s">
        <v>382</v>
      </c>
      <c r="D333" s="32" t="s">
        <v>215</v>
      </c>
      <c r="E333" s="26" t="s">
        <v>122</v>
      </c>
      <c r="F333" s="29">
        <v>0.04410358796296306</v>
      </c>
      <c r="G333" s="13" t="str">
        <f t="shared" si="15"/>
        <v>5.18/km</v>
      </c>
      <c r="H333" s="14">
        <f t="shared" si="16"/>
        <v>0.01566203703703707</v>
      </c>
      <c r="I333" s="14">
        <f t="shared" si="17"/>
        <v>0.00730671296296298</v>
      </c>
    </row>
    <row r="334" spans="1:9" ht="15" customHeight="1">
      <c r="A334" s="13">
        <v>330</v>
      </c>
      <c r="B334" s="26" t="s">
        <v>388</v>
      </c>
      <c r="C334" s="26" t="s">
        <v>540</v>
      </c>
      <c r="D334" s="32" t="s">
        <v>75</v>
      </c>
      <c r="E334" s="26" t="s">
        <v>92</v>
      </c>
      <c r="F334" s="29">
        <v>0.04412615740740751</v>
      </c>
      <c r="G334" s="13" t="str">
        <f t="shared" si="15"/>
        <v>5.18/km</v>
      </c>
      <c r="H334" s="14">
        <f t="shared" si="16"/>
        <v>0.015684606481481518</v>
      </c>
      <c r="I334" s="14">
        <f t="shared" si="17"/>
        <v>0.015268518518518556</v>
      </c>
    </row>
    <row r="335" spans="1:9" ht="15" customHeight="1">
      <c r="A335" s="13">
        <v>331</v>
      </c>
      <c r="B335" s="26" t="s">
        <v>389</v>
      </c>
      <c r="C335" s="26" t="s">
        <v>540</v>
      </c>
      <c r="D335" s="32" t="s">
        <v>80</v>
      </c>
      <c r="E335" s="26" t="s">
        <v>160</v>
      </c>
      <c r="F335" s="29">
        <v>0.04414930555555566</v>
      </c>
      <c r="G335" s="13" t="str">
        <f t="shared" si="15"/>
        <v>5.18/km</v>
      </c>
      <c r="H335" s="14">
        <f t="shared" si="16"/>
        <v>0.015707754629629665</v>
      </c>
      <c r="I335" s="14">
        <f t="shared" si="17"/>
        <v>0.014424189814814848</v>
      </c>
    </row>
    <row r="336" spans="1:9" ht="15" customHeight="1">
      <c r="A336" s="13">
        <v>332</v>
      </c>
      <c r="B336" s="26" t="s">
        <v>390</v>
      </c>
      <c r="C336" s="26" t="s">
        <v>556</v>
      </c>
      <c r="D336" s="32" t="s">
        <v>80</v>
      </c>
      <c r="E336" s="26" t="s">
        <v>122</v>
      </c>
      <c r="F336" s="29">
        <v>0.04419560185185195</v>
      </c>
      <c r="G336" s="13" t="str">
        <f t="shared" si="15"/>
        <v>5.18/km</v>
      </c>
      <c r="H336" s="14">
        <f t="shared" si="16"/>
        <v>0.01575405092592596</v>
      </c>
      <c r="I336" s="14">
        <f t="shared" si="17"/>
        <v>0.014470486111111142</v>
      </c>
    </row>
    <row r="337" spans="1:9" ht="15" customHeight="1">
      <c r="A337" s="13">
        <v>333</v>
      </c>
      <c r="B337" s="26" t="s">
        <v>391</v>
      </c>
      <c r="C337" s="26" t="s">
        <v>392</v>
      </c>
      <c r="D337" s="32" t="s">
        <v>75</v>
      </c>
      <c r="E337" s="26" t="s">
        <v>143</v>
      </c>
      <c r="F337" s="29">
        <v>0.04421643518518529</v>
      </c>
      <c r="G337" s="13" t="str">
        <f t="shared" si="15"/>
        <v>5.18/km</v>
      </c>
      <c r="H337" s="14">
        <f t="shared" si="16"/>
        <v>0.015774884259259297</v>
      </c>
      <c r="I337" s="14">
        <f t="shared" si="17"/>
        <v>0.015358796296296336</v>
      </c>
    </row>
    <row r="338" spans="1:9" ht="15" customHeight="1">
      <c r="A338" s="13">
        <v>334</v>
      </c>
      <c r="B338" s="26" t="s">
        <v>393</v>
      </c>
      <c r="C338" s="26" t="s">
        <v>31</v>
      </c>
      <c r="D338" s="32" t="s">
        <v>148</v>
      </c>
      <c r="E338" s="26" t="s">
        <v>394</v>
      </c>
      <c r="F338" s="29">
        <v>0.04424305555555566</v>
      </c>
      <c r="G338" s="13" t="str">
        <f t="shared" si="15"/>
        <v>5.19/km</v>
      </c>
      <c r="H338" s="14">
        <f t="shared" si="16"/>
        <v>0.01580150462962967</v>
      </c>
      <c r="I338" s="14">
        <f t="shared" si="17"/>
        <v>0.009710069444444469</v>
      </c>
    </row>
    <row r="339" spans="1:9" ht="15" customHeight="1">
      <c r="A339" s="13">
        <v>335</v>
      </c>
      <c r="B339" s="26" t="s">
        <v>395</v>
      </c>
      <c r="C339" s="26" t="s">
        <v>462</v>
      </c>
      <c r="D339" s="32" t="s">
        <v>224</v>
      </c>
      <c r="E339" s="26" t="s">
        <v>396</v>
      </c>
      <c r="F339" s="29">
        <v>0.04429456018518529</v>
      </c>
      <c r="G339" s="13" t="str">
        <f t="shared" si="15"/>
        <v>5.19/km</v>
      </c>
      <c r="H339" s="14">
        <f t="shared" si="16"/>
        <v>0.015853009259259296</v>
      </c>
      <c r="I339" s="14">
        <f t="shared" si="17"/>
        <v>0.007197337962962978</v>
      </c>
    </row>
    <row r="340" spans="1:9" ht="15" customHeight="1">
      <c r="A340" s="13">
        <v>336</v>
      </c>
      <c r="B340" s="26" t="s">
        <v>397</v>
      </c>
      <c r="C340" s="26" t="s">
        <v>524</v>
      </c>
      <c r="D340" s="32" t="s">
        <v>71</v>
      </c>
      <c r="E340" s="26" t="s">
        <v>143</v>
      </c>
      <c r="F340" s="29">
        <v>0.04444733796296307</v>
      </c>
      <c r="G340" s="13" t="str">
        <f t="shared" si="15"/>
        <v>5.20/km</v>
      </c>
      <c r="H340" s="14">
        <f t="shared" si="16"/>
        <v>0.016005787037037075</v>
      </c>
      <c r="I340" s="14">
        <f t="shared" si="17"/>
        <v>0.016005787037037075</v>
      </c>
    </row>
    <row r="341" spans="1:9" ht="15" customHeight="1">
      <c r="A341" s="13">
        <v>337</v>
      </c>
      <c r="B341" s="26" t="s">
        <v>398</v>
      </c>
      <c r="C341" s="26" t="s">
        <v>18</v>
      </c>
      <c r="D341" s="32" t="s">
        <v>224</v>
      </c>
      <c r="E341" s="26" t="s">
        <v>78</v>
      </c>
      <c r="F341" s="29">
        <v>0.04445428240740751</v>
      </c>
      <c r="G341" s="13" t="str">
        <f t="shared" si="15"/>
        <v>5.20/km</v>
      </c>
      <c r="H341" s="14">
        <f t="shared" si="16"/>
        <v>0.016012731481481517</v>
      </c>
      <c r="I341" s="14">
        <f t="shared" si="17"/>
        <v>0.007357060185185199</v>
      </c>
    </row>
    <row r="342" spans="1:9" ht="15" customHeight="1">
      <c r="A342" s="13">
        <v>338</v>
      </c>
      <c r="B342" s="26" t="s">
        <v>399</v>
      </c>
      <c r="C342" s="26" t="s">
        <v>516</v>
      </c>
      <c r="D342" s="32" t="s">
        <v>80</v>
      </c>
      <c r="E342" s="26" t="s">
        <v>184</v>
      </c>
      <c r="F342" s="29">
        <v>0.04447337962962973</v>
      </c>
      <c r="G342" s="13" t="str">
        <f t="shared" si="15"/>
        <v>5.20/km</v>
      </c>
      <c r="H342" s="14">
        <f t="shared" si="16"/>
        <v>0.01603182870370374</v>
      </c>
      <c r="I342" s="14">
        <f t="shared" si="17"/>
        <v>0.014748263888888922</v>
      </c>
    </row>
    <row r="343" spans="1:9" ht="15" customHeight="1">
      <c r="A343" s="13">
        <v>339</v>
      </c>
      <c r="B343" s="26" t="s">
        <v>294</v>
      </c>
      <c r="C343" s="26" t="s">
        <v>400</v>
      </c>
      <c r="D343" s="32" t="s">
        <v>224</v>
      </c>
      <c r="E343" s="26" t="s">
        <v>122</v>
      </c>
      <c r="F343" s="29">
        <v>0.04453240740740751</v>
      </c>
      <c r="G343" s="13" t="str">
        <f t="shared" si="15"/>
        <v>5.21/km</v>
      </c>
      <c r="H343" s="14">
        <f t="shared" si="16"/>
        <v>0.016090856481481515</v>
      </c>
      <c r="I343" s="14">
        <f t="shared" si="17"/>
        <v>0.0074351851851851974</v>
      </c>
    </row>
    <row r="344" spans="1:9" ht="15" customHeight="1">
      <c r="A344" s="13">
        <v>340</v>
      </c>
      <c r="B344" s="26" t="s">
        <v>401</v>
      </c>
      <c r="C344" s="26" t="s">
        <v>467</v>
      </c>
      <c r="D344" s="32" t="s">
        <v>75</v>
      </c>
      <c r="E344" s="26" t="s">
        <v>160</v>
      </c>
      <c r="F344" s="29">
        <v>0.04467592592592603</v>
      </c>
      <c r="G344" s="13" t="str">
        <f t="shared" si="15"/>
        <v>5.22/km</v>
      </c>
      <c r="H344" s="14">
        <f t="shared" si="16"/>
        <v>0.016234375000000037</v>
      </c>
      <c r="I344" s="14">
        <f t="shared" si="17"/>
        <v>0.015818287037037075</v>
      </c>
    </row>
    <row r="345" spans="1:9" ht="15" customHeight="1">
      <c r="A345" s="13">
        <v>341</v>
      </c>
      <c r="B345" s="26" t="s">
        <v>468</v>
      </c>
      <c r="C345" s="26" t="s">
        <v>525</v>
      </c>
      <c r="D345" s="32" t="s">
        <v>148</v>
      </c>
      <c r="E345" s="26" t="s">
        <v>78</v>
      </c>
      <c r="F345" s="29">
        <v>0.04476446759259269</v>
      </c>
      <c r="G345" s="13" t="str">
        <f t="shared" si="15"/>
        <v>5.22/km</v>
      </c>
      <c r="H345" s="14">
        <f t="shared" si="16"/>
        <v>0.0163229166666667</v>
      </c>
      <c r="I345" s="14">
        <f t="shared" si="17"/>
        <v>0.010231481481481501</v>
      </c>
    </row>
    <row r="346" spans="1:9" ht="15" customHeight="1">
      <c r="A346" s="13">
        <v>342</v>
      </c>
      <c r="B346" s="26" t="s">
        <v>402</v>
      </c>
      <c r="C346" s="26" t="s">
        <v>471</v>
      </c>
      <c r="D346" s="32" t="s">
        <v>275</v>
      </c>
      <c r="E346" s="26" t="s">
        <v>83</v>
      </c>
      <c r="F346" s="29">
        <v>0.0448275462962964</v>
      </c>
      <c r="G346" s="13" t="str">
        <f t="shared" si="15"/>
        <v>5.23/km</v>
      </c>
      <c r="H346" s="14">
        <f t="shared" si="16"/>
        <v>0.01638599537037041</v>
      </c>
      <c r="I346" s="14">
        <f t="shared" si="17"/>
        <v>0.005978587962962981</v>
      </c>
    </row>
    <row r="347" spans="1:9" ht="15" customHeight="1">
      <c r="A347" s="13">
        <v>343</v>
      </c>
      <c r="B347" s="26" t="s">
        <v>519</v>
      </c>
      <c r="C347" s="26" t="s">
        <v>560</v>
      </c>
      <c r="D347" s="32" t="s">
        <v>80</v>
      </c>
      <c r="E347" s="26" t="s">
        <v>274</v>
      </c>
      <c r="F347" s="29">
        <v>0.044873263888888994</v>
      </c>
      <c r="G347" s="13" t="str">
        <f t="shared" si="15"/>
        <v>5.23/km</v>
      </c>
      <c r="H347" s="14">
        <f t="shared" si="16"/>
        <v>0.016431712962963002</v>
      </c>
      <c r="I347" s="14">
        <f t="shared" si="17"/>
        <v>0.015148148148148185</v>
      </c>
    </row>
    <row r="348" spans="1:9" ht="15" customHeight="1">
      <c r="A348" s="13">
        <v>344</v>
      </c>
      <c r="B348" s="26" t="s">
        <v>91</v>
      </c>
      <c r="C348" s="26" t="s">
        <v>512</v>
      </c>
      <c r="D348" s="32" t="s">
        <v>80</v>
      </c>
      <c r="E348" s="26" t="s">
        <v>143</v>
      </c>
      <c r="F348" s="29">
        <v>0.04488425925925936</v>
      </c>
      <c r="G348" s="13" t="str">
        <f t="shared" si="15"/>
        <v>5.23/km</v>
      </c>
      <c r="H348" s="14">
        <f t="shared" si="16"/>
        <v>0.016442708333333368</v>
      </c>
      <c r="I348" s="14">
        <f t="shared" si="17"/>
        <v>0.015159143518518551</v>
      </c>
    </row>
    <row r="349" spans="1:9" ht="15" customHeight="1">
      <c r="A349" s="13">
        <v>345</v>
      </c>
      <c r="B349" s="26" t="s">
        <v>403</v>
      </c>
      <c r="C349" s="26" t="s">
        <v>522</v>
      </c>
      <c r="D349" s="32" t="s">
        <v>80</v>
      </c>
      <c r="E349" s="26" t="s">
        <v>78</v>
      </c>
      <c r="F349" s="29">
        <v>0.04500636574074084</v>
      </c>
      <c r="G349" s="13" t="str">
        <f t="shared" si="15"/>
        <v>5.24/km</v>
      </c>
      <c r="H349" s="14">
        <f t="shared" si="16"/>
        <v>0.01656481481481485</v>
      </c>
      <c r="I349" s="14">
        <f t="shared" si="17"/>
        <v>0.015281250000000034</v>
      </c>
    </row>
    <row r="350" spans="1:9" ht="15" customHeight="1">
      <c r="A350" s="13">
        <v>346</v>
      </c>
      <c r="B350" s="26" t="s">
        <v>404</v>
      </c>
      <c r="C350" s="26" t="s">
        <v>509</v>
      </c>
      <c r="D350" s="32" t="s">
        <v>75</v>
      </c>
      <c r="E350" s="26" t="s">
        <v>96</v>
      </c>
      <c r="F350" s="29">
        <v>0.04506944444444455</v>
      </c>
      <c r="G350" s="13" t="str">
        <f t="shared" si="15"/>
        <v>5.25/km</v>
      </c>
      <c r="H350" s="14">
        <f t="shared" si="16"/>
        <v>0.01662789351851856</v>
      </c>
      <c r="I350" s="14">
        <f t="shared" si="17"/>
        <v>0.016211805555555597</v>
      </c>
    </row>
    <row r="351" spans="1:9" ht="15" customHeight="1">
      <c r="A351" s="13">
        <v>347</v>
      </c>
      <c r="B351" s="26" t="s">
        <v>552</v>
      </c>
      <c r="C351" s="26" t="s">
        <v>547</v>
      </c>
      <c r="D351" s="32" t="s">
        <v>80</v>
      </c>
      <c r="E351" s="26" t="s">
        <v>78</v>
      </c>
      <c r="F351" s="29">
        <v>0.045081597222222325</v>
      </c>
      <c r="G351" s="13" t="str">
        <f t="shared" si="15"/>
        <v>5.25/km</v>
      </c>
      <c r="H351" s="14">
        <f t="shared" si="16"/>
        <v>0.016640046296296333</v>
      </c>
      <c r="I351" s="14">
        <f t="shared" si="17"/>
        <v>0.015356481481481516</v>
      </c>
    </row>
    <row r="352" spans="1:9" ht="15" customHeight="1">
      <c r="A352" s="13">
        <v>348</v>
      </c>
      <c r="B352" s="26" t="s">
        <v>322</v>
      </c>
      <c r="C352" s="26" t="s">
        <v>16</v>
      </c>
      <c r="D352" s="32" t="s">
        <v>80</v>
      </c>
      <c r="E352" s="26" t="s">
        <v>78</v>
      </c>
      <c r="F352" s="29">
        <v>0.045083333333333434</v>
      </c>
      <c r="G352" s="13" t="str">
        <f t="shared" si="15"/>
        <v>5.25/km</v>
      </c>
      <c r="H352" s="14">
        <f t="shared" si="16"/>
        <v>0.016641782407407442</v>
      </c>
      <c r="I352" s="14">
        <f t="shared" si="17"/>
        <v>0.015358217592592625</v>
      </c>
    </row>
    <row r="353" spans="1:9" ht="15" customHeight="1">
      <c r="A353" s="13">
        <v>349</v>
      </c>
      <c r="B353" s="26" t="s">
        <v>357</v>
      </c>
      <c r="C353" s="26" t="s">
        <v>534</v>
      </c>
      <c r="D353" s="32" t="s">
        <v>80</v>
      </c>
      <c r="E353" s="26" t="s">
        <v>184</v>
      </c>
      <c r="F353" s="29">
        <v>0.04509143518518529</v>
      </c>
      <c r="G353" s="13" t="str">
        <f t="shared" si="15"/>
        <v>5.25/km</v>
      </c>
      <c r="H353" s="14">
        <f t="shared" si="16"/>
        <v>0.0166498842592593</v>
      </c>
      <c r="I353" s="14">
        <f t="shared" si="17"/>
        <v>0.015366319444444481</v>
      </c>
    </row>
    <row r="354" spans="1:9" ht="15" customHeight="1">
      <c r="A354" s="13">
        <v>350</v>
      </c>
      <c r="B354" s="26" t="s">
        <v>338</v>
      </c>
      <c r="C354" s="26" t="s">
        <v>405</v>
      </c>
      <c r="D354" s="32" t="s">
        <v>406</v>
      </c>
      <c r="E354" s="26" t="s">
        <v>72</v>
      </c>
      <c r="F354" s="29">
        <v>0.04519502314814825</v>
      </c>
      <c r="G354" s="13" t="str">
        <f t="shared" si="15"/>
        <v>5.25/km</v>
      </c>
      <c r="H354" s="14">
        <f t="shared" si="16"/>
        <v>0.01675347222222226</v>
      </c>
      <c r="I354" s="14">
        <f t="shared" si="17"/>
        <v>0</v>
      </c>
    </row>
    <row r="355" spans="1:9" ht="15" customHeight="1">
      <c r="A355" s="13">
        <v>351</v>
      </c>
      <c r="B355" s="26" t="s">
        <v>407</v>
      </c>
      <c r="C355" s="26" t="s">
        <v>485</v>
      </c>
      <c r="D355" s="32" t="s">
        <v>215</v>
      </c>
      <c r="E355" s="26" t="s">
        <v>83</v>
      </c>
      <c r="F355" s="29">
        <v>0.04530902777777788</v>
      </c>
      <c r="G355" s="13" t="str">
        <f t="shared" si="15"/>
        <v>5.26/km</v>
      </c>
      <c r="H355" s="14">
        <f t="shared" si="16"/>
        <v>0.016867476851851887</v>
      </c>
      <c r="I355" s="14">
        <f t="shared" si="17"/>
        <v>0.008512152777777796</v>
      </c>
    </row>
    <row r="356" spans="1:9" ht="15" customHeight="1">
      <c r="A356" s="13">
        <v>352</v>
      </c>
      <c r="B356" s="26" t="s">
        <v>479</v>
      </c>
      <c r="C356" s="26" t="s">
        <v>558</v>
      </c>
      <c r="D356" s="32" t="s">
        <v>148</v>
      </c>
      <c r="E356" s="26" t="s">
        <v>408</v>
      </c>
      <c r="F356" s="29">
        <v>0.04540972222222232</v>
      </c>
      <c r="G356" s="13" t="str">
        <f t="shared" si="15"/>
        <v>5.27/km</v>
      </c>
      <c r="H356" s="14">
        <f t="shared" si="16"/>
        <v>0.016968171296296332</v>
      </c>
      <c r="I356" s="14">
        <f t="shared" si="17"/>
        <v>0.010876736111111132</v>
      </c>
    </row>
    <row r="357" spans="1:9" ht="15" customHeight="1">
      <c r="A357" s="13">
        <v>353</v>
      </c>
      <c r="B357" s="26" t="s">
        <v>409</v>
      </c>
      <c r="C357" s="26" t="s">
        <v>410</v>
      </c>
      <c r="D357" s="32" t="s">
        <v>224</v>
      </c>
      <c r="E357" s="26" t="s">
        <v>143</v>
      </c>
      <c r="F357" s="29">
        <v>0.04546527777777788</v>
      </c>
      <c r="G357" s="13" t="str">
        <f t="shared" si="15"/>
        <v>5.27/km</v>
      </c>
      <c r="H357" s="14">
        <f t="shared" si="16"/>
        <v>0.01702372685185189</v>
      </c>
      <c r="I357" s="14">
        <f t="shared" si="17"/>
        <v>0.008368055555555573</v>
      </c>
    </row>
    <row r="358" spans="1:9" ht="15" customHeight="1">
      <c r="A358" s="13">
        <v>354</v>
      </c>
      <c r="B358" s="26" t="s">
        <v>411</v>
      </c>
      <c r="C358" s="26" t="s">
        <v>556</v>
      </c>
      <c r="D358" s="32" t="s">
        <v>80</v>
      </c>
      <c r="E358" s="26" t="s">
        <v>78</v>
      </c>
      <c r="F358" s="29">
        <v>0.045497106481481586</v>
      </c>
      <c r="G358" s="13" t="str">
        <f t="shared" si="15"/>
        <v>5.28/km</v>
      </c>
      <c r="H358" s="14">
        <f t="shared" si="16"/>
        <v>0.017055555555555595</v>
      </c>
      <c r="I358" s="14">
        <f t="shared" si="17"/>
        <v>0.015771990740740777</v>
      </c>
    </row>
    <row r="359" spans="1:9" ht="15" customHeight="1">
      <c r="A359" s="13">
        <v>355</v>
      </c>
      <c r="B359" s="26" t="s">
        <v>412</v>
      </c>
      <c r="C359" s="26" t="s">
        <v>520</v>
      </c>
      <c r="D359" s="32" t="s">
        <v>80</v>
      </c>
      <c r="E359" s="26" t="s">
        <v>143</v>
      </c>
      <c r="F359" s="29">
        <v>0.04550694444444455</v>
      </c>
      <c r="G359" s="13" t="str">
        <f t="shared" si="15"/>
        <v>5.28/km</v>
      </c>
      <c r="H359" s="14">
        <f t="shared" si="16"/>
        <v>0.01706539351851856</v>
      </c>
      <c r="I359" s="14">
        <f t="shared" si="17"/>
        <v>0.015781828703703742</v>
      </c>
    </row>
    <row r="360" spans="1:9" ht="15" customHeight="1">
      <c r="A360" s="13">
        <v>356</v>
      </c>
      <c r="B360" s="26" t="s">
        <v>412</v>
      </c>
      <c r="C360" s="26" t="s">
        <v>16</v>
      </c>
      <c r="D360" s="32" t="s">
        <v>71</v>
      </c>
      <c r="E360" s="26" t="s">
        <v>76</v>
      </c>
      <c r="F360" s="29">
        <v>0.045510995370370476</v>
      </c>
      <c r="G360" s="13" t="str">
        <f t="shared" si="15"/>
        <v>5.28/km</v>
      </c>
      <c r="H360" s="14">
        <f t="shared" si="16"/>
        <v>0.017069444444444484</v>
      </c>
      <c r="I360" s="14">
        <f t="shared" si="17"/>
        <v>0.017069444444444484</v>
      </c>
    </row>
    <row r="361" spans="1:9" ht="15" customHeight="1">
      <c r="A361" s="13">
        <v>357</v>
      </c>
      <c r="B361" s="26" t="s">
        <v>413</v>
      </c>
      <c r="C361" s="26" t="s">
        <v>414</v>
      </c>
      <c r="D361" s="32" t="s">
        <v>215</v>
      </c>
      <c r="E361" s="26" t="s">
        <v>89</v>
      </c>
      <c r="F361" s="29">
        <v>0.04554976851851862</v>
      </c>
      <c r="G361" s="13" t="str">
        <f t="shared" si="15"/>
        <v>5.28/km</v>
      </c>
      <c r="H361" s="14">
        <f t="shared" si="16"/>
        <v>0.01710821759259263</v>
      </c>
      <c r="I361" s="14">
        <f t="shared" si="17"/>
        <v>0.008752893518518538</v>
      </c>
    </row>
    <row r="362" spans="1:9" ht="15" customHeight="1">
      <c r="A362" s="13">
        <v>358</v>
      </c>
      <c r="B362" s="26" t="s">
        <v>415</v>
      </c>
      <c r="C362" s="26" t="s">
        <v>571</v>
      </c>
      <c r="D362" s="32" t="s">
        <v>148</v>
      </c>
      <c r="E362" s="26" t="s">
        <v>72</v>
      </c>
      <c r="F362" s="29">
        <v>0.04558969907407418</v>
      </c>
      <c r="G362" s="13" t="str">
        <f t="shared" si="15"/>
        <v>5.28/km</v>
      </c>
      <c r="H362" s="14">
        <f t="shared" si="16"/>
        <v>0.01714814814814819</v>
      </c>
      <c r="I362" s="14">
        <f t="shared" si="17"/>
        <v>0.01105671296296299</v>
      </c>
    </row>
    <row r="363" spans="1:9" ht="15" customHeight="1">
      <c r="A363" s="13">
        <v>359</v>
      </c>
      <c r="B363" s="26" t="s">
        <v>416</v>
      </c>
      <c r="C363" s="26" t="s">
        <v>417</v>
      </c>
      <c r="D363" s="32" t="s">
        <v>224</v>
      </c>
      <c r="E363" s="26" t="s">
        <v>358</v>
      </c>
      <c r="F363" s="29">
        <v>0.045746527777777886</v>
      </c>
      <c r="G363" s="13" t="str">
        <f t="shared" si="15"/>
        <v>5.29/km</v>
      </c>
      <c r="H363" s="14">
        <f t="shared" si="16"/>
        <v>0.017304976851851894</v>
      </c>
      <c r="I363" s="14">
        <f t="shared" si="17"/>
        <v>0.008649305555555577</v>
      </c>
    </row>
    <row r="364" spans="1:9" ht="15" customHeight="1">
      <c r="A364" s="13">
        <v>360</v>
      </c>
      <c r="B364" s="26" t="s">
        <v>359</v>
      </c>
      <c r="C364" s="26" t="s">
        <v>561</v>
      </c>
      <c r="D364" s="32" t="s">
        <v>275</v>
      </c>
      <c r="E364" s="26" t="s">
        <v>122</v>
      </c>
      <c r="F364" s="29">
        <v>0.04575868055555566</v>
      </c>
      <c r="G364" s="13" t="str">
        <f t="shared" si="15"/>
        <v>5.30/km</v>
      </c>
      <c r="H364" s="14">
        <f t="shared" si="16"/>
        <v>0.01731712962962967</v>
      </c>
      <c r="I364" s="14">
        <f t="shared" si="17"/>
        <v>0.006909722222222241</v>
      </c>
    </row>
    <row r="365" spans="1:9" ht="15" customHeight="1">
      <c r="A365" s="13">
        <v>361</v>
      </c>
      <c r="B365" s="26" t="s">
        <v>418</v>
      </c>
      <c r="C365" s="26" t="s">
        <v>524</v>
      </c>
      <c r="D365" s="32" t="s">
        <v>80</v>
      </c>
      <c r="E365" s="26" t="s">
        <v>72</v>
      </c>
      <c r="F365" s="29">
        <v>0.04610011574074085</v>
      </c>
      <c r="G365" s="13" t="str">
        <f t="shared" si="15"/>
        <v>5.32/km</v>
      </c>
      <c r="H365" s="14">
        <f t="shared" si="16"/>
        <v>0.017658564814814856</v>
      </c>
      <c r="I365" s="14">
        <f t="shared" si="17"/>
        <v>0.01637500000000004</v>
      </c>
    </row>
    <row r="366" spans="1:9" ht="15" customHeight="1">
      <c r="A366" s="13">
        <v>362</v>
      </c>
      <c r="B366" s="26" t="s">
        <v>291</v>
      </c>
      <c r="C366" s="26" t="s">
        <v>419</v>
      </c>
      <c r="D366" s="32" t="s">
        <v>71</v>
      </c>
      <c r="E366" s="26" t="s">
        <v>92</v>
      </c>
      <c r="F366" s="29">
        <v>0.046116898148148254</v>
      </c>
      <c r="G366" s="13" t="str">
        <f t="shared" si="15"/>
        <v>5.32/km</v>
      </c>
      <c r="H366" s="14">
        <f t="shared" si="16"/>
        <v>0.017675347222222262</v>
      </c>
      <c r="I366" s="14">
        <f t="shared" si="17"/>
        <v>0.017675347222222262</v>
      </c>
    </row>
    <row r="367" spans="1:9" ht="15" customHeight="1">
      <c r="A367" s="13">
        <v>363</v>
      </c>
      <c r="B367" s="26" t="s">
        <v>261</v>
      </c>
      <c r="C367" s="26" t="s">
        <v>1</v>
      </c>
      <c r="D367" s="32" t="s">
        <v>75</v>
      </c>
      <c r="E367" s="26" t="s">
        <v>122</v>
      </c>
      <c r="F367" s="29">
        <v>0.04626331018518529</v>
      </c>
      <c r="G367" s="13" t="str">
        <f t="shared" si="15"/>
        <v>5.33/km</v>
      </c>
      <c r="H367" s="14">
        <f t="shared" si="16"/>
        <v>0.0178217592592593</v>
      </c>
      <c r="I367" s="14">
        <f t="shared" si="17"/>
        <v>0.01740567129629634</v>
      </c>
    </row>
    <row r="368" spans="1:9" ht="15" customHeight="1">
      <c r="A368" s="13">
        <v>364</v>
      </c>
      <c r="B368" s="26" t="s">
        <v>353</v>
      </c>
      <c r="C368" s="26" t="s">
        <v>554</v>
      </c>
      <c r="D368" s="32" t="s">
        <v>75</v>
      </c>
      <c r="E368" s="26" t="s">
        <v>143</v>
      </c>
      <c r="F368" s="29">
        <v>0.04628472222222233</v>
      </c>
      <c r="G368" s="13" t="str">
        <f t="shared" si="15"/>
        <v>5.33/km</v>
      </c>
      <c r="H368" s="14">
        <f t="shared" si="16"/>
        <v>0.01784317129629634</v>
      </c>
      <c r="I368" s="14">
        <f t="shared" si="17"/>
        <v>0.017427083333333378</v>
      </c>
    </row>
    <row r="369" spans="1:9" ht="15" customHeight="1">
      <c r="A369" s="13">
        <v>365</v>
      </c>
      <c r="B369" s="26" t="s">
        <v>8</v>
      </c>
      <c r="C369" s="26" t="s">
        <v>13</v>
      </c>
      <c r="D369" s="32" t="s">
        <v>75</v>
      </c>
      <c r="E369" s="26" t="s">
        <v>72</v>
      </c>
      <c r="F369" s="29">
        <v>0.04628761574074085</v>
      </c>
      <c r="G369" s="13" t="str">
        <f t="shared" si="15"/>
        <v>5.33/km</v>
      </c>
      <c r="H369" s="14">
        <f t="shared" si="16"/>
        <v>0.017846064814814856</v>
      </c>
      <c r="I369" s="14">
        <f t="shared" si="17"/>
        <v>0.017429976851851894</v>
      </c>
    </row>
    <row r="370" spans="1:9" ht="15" customHeight="1">
      <c r="A370" s="13">
        <v>366</v>
      </c>
      <c r="B370" s="26" t="s">
        <v>333</v>
      </c>
      <c r="C370" s="26" t="s">
        <v>571</v>
      </c>
      <c r="D370" s="32" t="s">
        <v>75</v>
      </c>
      <c r="E370" s="26" t="s">
        <v>78</v>
      </c>
      <c r="F370" s="29">
        <v>0.046309027777777886</v>
      </c>
      <c r="G370" s="13" t="str">
        <f t="shared" si="15"/>
        <v>5.33/km</v>
      </c>
      <c r="H370" s="14">
        <f t="shared" si="16"/>
        <v>0.017867476851851895</v>
      </c>
      <c r="I370" s="14">
        <f t="shared" si="17"/>
        <v>0.017451388888888933</v>
      </c>
    </row>
    <row r="371" spans="1:9" ht="15" customHeight="1">
      <c r="A371" s="13">
        <v>367</v>
      </c>
      <c r="B371" s="26" t="s">
        <v>420</v>
      </c>
      <c r="C371" s="26" t="s">
        <v>421</v>
      </c>
      <c r="D371" s="32" t="s">
        <v>75</v>
      </c>
      <c r="E371" s="26" t="s">
        <v>78</v>
      </c>
      <c r="F371" s="29">
        <v>0.046415509259259365</v>
      </c>
      <c r="G371" s="13" t="str">
        <f t="shared" si="15"/>
        <v>5.34/km</v>
      </c>
      <c r="H371" s="14">
        <f t="shared" si="16"/>
        <v>0.017973958333333373</v>
      </c>
      <c r="I371" s="14">
        <f t="shared" si="17"/>
        <v>0.01755787037037041</v>
      </c>
    </row>
    <row r="372" spans="1:9" ht="15" customHeight="1">
      <c r="A372" s="13">
        <v>368</v>
      </c>
      <c r="B372" s="26" t="s">
        <v>420</v>
      </c>
      <c r="C372" s="26" t="s">
        <v>556</v>
      </c>
      <c r="D372" s="32" t="s">
        <v>80</v>
      </c>
      <c r="E372" s="26" t="s">
        <v>78</v>
      </c>
      <c r="F372" s="29">
        <v>0.04641666666666677</v>
      </c>
      <c r="G372" s="13" t="str">
        <f t="shared" si="15"/>
        <v>5.34/km</v>
      </c>
      <c r="H372" s="14">
        <f t="shared" si="16"/>
        <v>0.01797511574074078</v>
      </c>
      <c r="I372" s="14">
        <f t="shared" si="17"/>
        <v>0.016691550925925964</v>
      </c>
    </row>
    <row r="373" spans="1:9" ht="15" customHeight="1">
      <c r="A373" s="13">
        <v>369</v>
      </c>
      <c r="B373" s="26" t="s">
        <v>201</v>
      </c>
      <c r="C373" s="26" t="s">
        <v>1</v>
      </c>
      <c r="D373" s="32" t="s">
        <v>75</v>
      </c>
      <c r="E373" s="26" t="s">
        <v>160</v>
      </c>
      <c r="F373" s="29">
        <v>0.0465613425925927</v>
      </c>
      <c r="G373" s="13" t="str">
        <f t="shared" si="15"/>
        <v>5.35/km</v>
      </c>
      <c r="H373" s="14">
        <f t="shared" si="16"/>
        <v>0.01811979166666671</v>
      </c>
      <c r="I373" s="14">
        <f t="shared" si="17"/>
        <v>0.01770370370370375</v>
      </c>
    </row>
    <row r="374" spans="1:9" ht="15" customHeight="1">
      <c r="A374" s="13">
        <v>370</v>
      </c>
      <c r="B374" s="26" t="s">
        <v>403</v>
      </c>
      <c r="C374" s="26" t="s">
        <v>550</v>
      </c>
      <c r="D374" s="32" t="s">
        <v>148</v>
      </c>
      <c r="E374" s="26" t="s">
        <v>78</v>
      </c>
      <c r="F374" s="29">
        <v>0.04685416666666677</v>
      </c>
      <c r="G374" s="13" t="str">
        <f t="shared" si="15"/>
        <v>5.37/km</v>
      </c>
      <c r="H374" s="14">
        <f t="shared" si="16"/>
        <v>0.01841261574074078</v>
      </c>
      <c r="I374" s="14">
        <f t="shared" si="17"/>
        <v>0.012321180555555582</v>
      </c>
    </row>
    <row r="375" spans="1:9" ht="15" customHeight="1">
      <c r="A375" s="13">
        <v>371</v>
      </c>
      <c r="B375" s="26" t="s">
        <v>422</v>
      </c>
      <c r="C375" s="26" t="s">
        <v>538</v>
      </c>
      <c r="D375" s="32" t="s">
        <v>75</v>
      </c>
      <c r="E375" s="26" t="s">
        <v>72</v>
      </c>
      <c r="F375" s="29">
        <v>0.046859375000000106</v>
      </c>
      <c r="G375" s="13" t="str">
        <f t="shared" si="15"/>
        <v>5.37/km</v>
      </c>
      <c r="H375" s="14">
        <f t="shared" si="16"/>
        <v>0.018417824074074114</v>
      </c>
      <c r="I375" s="14">
        <f t="shared" si="17"/>
        <v>0.018001736111111152</v>
      </c>
    </row>
    <row r="376" spans="1:9" ht="15" customHeight="1">
      <c r="A376" s="13">
        <v>372</v>
      </c>
      <c r="B376" s="26" t="s">
        <v>423</v>
      </c>
      <c r="C376" s="26" t="s">
        <v>465</v>
      </c>
      <c r="D376" s="32" t="s">
        <v>224</v>
      </c>
      <c r="E376" s="26" t="s">
        <v>72</v>
      </c>
      <c r="F376" s="29">
        <v>0.046894097222222327</v>
      </c>
      <c r="G376" s="13" t="str">
        <f t="shared" si="15"/>
        <v>5.38/km</v>
      </c>
      <c r="H376" s="14">
        <f t="shared" si="16"/>
        <v>0.018452546296296335</v>
      </c>
      <c r="I376" s="14">
        <f t="shared" si="17"/>
        <v>0.009796875000000017</v>
      </c>
    </row>
    <row r="377" spans="1:9" ht="15" customHeight="1">
      <c r="A377" s="13">
        <v>373</v>
      </c>
      <c r="B377" s="26" t="s">
        <v>353</v>
      </c>
      <c r="C377" s="26" t="s">
        <v>518</v>
      </c>
      <c r="D377" s="32" t="s">
        <v>80</v>
      </c>
      <c r="E377" s="26" t="s">
        <v>186</v>
      </c>
      <c r="F377" s="29">
        <v>0.046998263888888996</v>
      </c>
      <c r="G377" s="13" t="str">
        <f t="shared" si="15"/>
        <v>5.38/km</v>
      </c>
      <c r="H377" s="14">
        <f t="shared" si="16"/>
        <v>0.018556712962963004</v>
      </c>
      <c r="I377" s="14">
        <f t="shared" si="17"/>
        <v>0.017273148148148187</v>
      </c>
    </row>
    <row r="378" spans="1:9" ht="15" customHeight="1">
      <c r="A378" s="13">
        <v>374</v>
      </c>
      <c r="B378" s="26" t="s">
        <v>424</v>
      </c>
      <c r="C378" s="26" t="s">
        <v>425</v>
      </c>
      <c r="D378" s="32" t="s">
        <v>406</v>
      </c>
      <c r="E378" s="26" t="s">
        <v>72</v>
      </c>
      <c r="F378" s="29">
        <v>0.04702893518518529</v>
      </c>
      <c r="G378" s="13" t="str">
        <f t="shared" si="15"/>
        <v>5.39/km</v>
      </c>
      <c r="H378" s="14">
        <f t="shared" si="16"/>
        <v>0.0185873842592593</v>
      </c>
      <c r="I378" s="14">
        <f t="shared" si="17"/>
        <v>0.0018339120370370401</v>
      </c>
    </row>
    <row r="379" spans="1:9" ht="15" customHeight="1">
      <c r="A379" s="13">
        <v>375</v>
      </c>
      <c r="B379" s="26" t="s">
        <v>342</v>
      </c>
      <c r="C379" s="26" t="s">
        <v>540</v>
      </c>
      <c r="D379" s="32" t="s">
        <v>75</v>
      </c>
      <c r="E379" s="26" t="s">
        <v>122</v>
      </c>
      <c r="F379" s="29">
        <v>0.047185763888888996</v>
      </c>
      <c r="G379" s="13" t="str">
        <f t="shared" si="15"/>
        <v>5.40/km</v>
      </c>
      <c r="H379" s="14">
        <f t="shared" si="16"/>
        <v>0.018744212962963004</v>
      </c>
      <c r="I379" s="14">
        <f t="shared" si="17"/>
        <v>0.018328125000000042</v>
      </c>
    </row>
    <row r="380" spans="1:9" ht="15" customHeight="1">
      <c r="A380" s="13">
        <v>376</v>
      </c>
      <c r="B380" s="26" t="s">
        <v>426</v>
      </c>
      <c r="C380" s="26" t="s">
        <v>471</v>
      </c>
      <c r="D380" s="32" t="s">
        <v>215</v>
      </c>
      <c r="E380" s="26" t="s">
        <v>78</v>
      </c>
      <c r="F380" s="29">
        <v>0.04730324074074085</v>
      </c>
      <c r="G380" s="13" t="str">
        <f t="shared" si="15"/>
        <v>5.41/km</v>
      </c>
      <c r="H380" s="14">
        <f t="shared" si="16"/>
        <v>0.018861689814814855</v>
      </c>
      <c r="I380" s="14">
        <f t="shared" si="17"/>
        <v>0.010506365740740764</v>
      </c>
    </row>
    <row r="381" spans="1:9" ht="15" customHeight="1">
      <c r="A381" s="13">
        <v>377</v>
      </c>
      <c r="B381" s="26" t="s">
        <v>333</v>
      </c>
      <c r="C381" s="26" t="s">
        <v>533</v>
      </c>
      <c r="D381" s="32" t="s">
        <v>75</v>
      </c>
      <c r="E381" s="26" t="s">
        <v>72</v>
      </c>
      <c r="F381" s="29">
        <v>0.04732291666666678</v>
      </c>
      <c r="G381" s="13" t="str">
        <f t="shared" si="15"/>
        <v>5.41/km</v>
      </c>
      <c r="H381" s="14">
        <f t="shared" si="16"/>
        <v>0.018881365740740785</v>
      </c>
      <c r="I381" s="14">
        <f t="shared" si="17"/>
        <v>0.018465277777777823</v>
      </c>
    </row>
    <row r="382" spans="1:9" ht="15" customHeight="1">
      <c r="A382" s="13">
        <v>378</v>
      </c>
      <c r="B382" s="26" t="s">
        <v>427</v>
      </c>
      <c r="C382" s="26" t="s">
        <v>540</v>
      </c>
      <c r="D382" s="32" t="s">
        <v>71</v>
      </c>
      <c r="E382" s="26" t="s">
        <v>72</v>
      </c>
      <c r="F382" s="29">
        <v>0.04750983796296307</v>
      </c>
      <c r="G382" s="13" t="str">
        <f t="shared" si="15"/>
        <v>5.42/km</v>
      </c>
      <c r="H382" s="14">
        <f t="shared" si="16"/>
        <v>0.019068287037037078</v>
      </c>
      <c r="I382" s="14">
        <f t="shared" si="17"/>
        <v>0.019068287037037078</v>
      </c>
    </row>
    <row r="383" spans="1:9" ht="15" customHeight="1">
      <c r="A383" s="13">
        <v>379</v>
      </c>
      <c r="B383" s="26" t="s">
        <v>488</v>
      </c>
      <c r="C383" s="26" t="s">
        <v>566</v>
      </c>
      <c r="D383" s="32" t="s">
        <v>75</v>
      </c>
      <c r="E383" s="26" t="s">
        <v>72</v>
      </c>
      <c r="F383" s="29">
        <v>0.047511574074074185</v>
      </c>
      <c r="G383" s="13" t="str">
        <f t="shared" si="15"/>
        <v>5.42/km</v>
      </c>
      <c r="H383" s="14">
        <f t="shared" si="16"/>
        <v>0.019070023148148194</v>
      </c>
      <c r="I383" s="14">
        <f t="shared" si="17"/>
        <v>0.01865393518518523</v>
      </c>
    </row>
    <row r="384" spans="1:9" ht="15" customHeight="1">
      <c r="A384" s="13">
        <v>380</v>
      </c>
      <c r="B384" s="26" t="s">
        <v>60</v>
      </c>
      <c r="C384" s="26" t="s">
        <v>495</v>
      </c>
      <c r="D384" s="32" t="s">
        <v>224</v>
      </c>
      <c r="E384" s="26" t="s">
        <v>122</v>
      </c>
      <c r="F384" s="29">
        <v>0.04764756944444455</v>
      </c>
      <c r="G384" s="13" t="str">
        <f t="shared" si="15"/>
        <v>5.43/km</v>
      </c>
      <c r="H384" s="14">
        <f t="shared" si="16"/>
        <v>0.01920601851851856</v>
      </c>
      <c r="I384" s="14">
        <f t="shared" si="17"/>
        <v>0.010550347222222242</v>
      </c>
    </row>
    <row r="385" spans="1:9" ht="15" customHeight="1">
      <c r="A385" s="13">
        <v>381</v>
      </c>
      <c r="B385" s="26" t="s">
        <v>187</v>
      </c>
      <c r="C385" s="26" t="s">
        <v>405</v>
      </c>
      <c r="D385" s="32" t="s">
        <v>224</v>
      </c>
      <c r="E385" s="26" t="s">
        <v>160</v>
      </c>
      <c r="F385" s="29">
        <v>0.047851851851851965</v>
      </c>
      <c r="G385" s="13" t="str">
        <f t="shared" si="15"/>
        <v>5.45/km</v>
      </c>
      <c r="H385" s="14">
        <f t="shared" si="16"/>
        <v>0.019410300925925973</v>
      </c>
      <c r="I385" s="14">
        <f t="shared" si="17"/>
        <v>0.010754629629629656</v>
      </c>
    </row>
    <row r="386" spans="1:9" ht="15" customHeight="1">
      <c r="A386" s="13">
        <v>382</v>
      </c>
      <c r="B386" s="26" t="s">
        <v>428</v>
      </c>
      <c r="C386" s="26" t="s">
        <v>508</v>
      </c>
      <c r="D386" s="32" t="s">
        <v>80</v>
      </c>
      <c r="E386" s="26" t="s">
        <v>72</v>
      </c>
      <c r="F386" s="29">
        <v>0.047915509259259366</v>
      </c>
      <c r="G386" s="13" t="str">
        <f t="shared" si="15"/>
        <v>5.45/km</v>
      </c>
      <c r="H386" s="14">
        <f t="shared" si="16"/>
        <v>0.019473958333333374</v>
      </c>
      <c r="I386" s="14">
        <f t="shared" si="17"/>
        <v>0.018190393518518557</v>
      </c>
    </row>
    <row r="387" spans="1:9" ht="15" customHeight="1">
      <c r="A387" s="13">
        <v>383</v>
      </c>
      <c r="B387" s="26" t="s">
        <v>429</v>
      </c>
      <c r="C387" s="26" t="s">
        <v>565</v>
      </c>
      <c r="D387" s="32" t="s">
        <v>148</v>
      </c>
      <c r="E387" s="26" t="s">
        <v>104</v>
      </c>
      <c r="F387" s="29">
        <v>0.04793287037037048</v>
      </c>
      <c r="G387" s="13" t="str">
        <f t="shared" si="15"/>
        <v>5.45/km</v>
      </c>
      <c r="H387" s="14">
        <f t="shared" si="16"/>
        <v>0.019491319444444488</v>
      </c>
      <c r="I387" s="14">
        <f t="shared" si="17"/>
        <v>0.013399884259259288</v>
      </c>
    </row>
    <row r="388" spans="1:9" ht="15" customHeight="1">
      <c r="A388" s="13">
        <v>384</v>
      </c>
      <c r="B388" s="26" t="s">
        <v>212</v>
      </c>
      <c r="C388" s="26" t="s">
        <v>45</v>
      </c>
      <c r="D388" s="32" t="s">
        <v>148</v>
      </c>
      <c r="E388" s="26" t="s">
        <v>76</v>
      </c>
      <c r="F388" s="29">
        <v>0.047991319444444555</v>
      </c>
      <c r="G388" s="13" t="str">
        <f t="shared" si="15"/>
        <v>5.46/km</v>
      </c>
      <c r="H388" s="14">
        <f t="shared" si="16"/>
        <v>0.019549768518518564</v>
      </c>
      <c r="I388" s="14">
        <f t="shared" si="17"/>
        <v>0.013458333333333364</v>
      </c>
    </row>
    <row r="389" spans="1:9" ht="15" customHeight="1">
      <c r="A389" s="13">
        <v>385</v>
      </c>
      <c r="B389" s="26" t="s">
        <v>430</v>
      </c>
      <c r="C389" s="26" t="s">
        <v>431</v>
      </c>
      <c r="D389" s="32" t="s">
        <v>80</v>
      </c>
      <c r="E389" s="26" t="s">
        <v>104</v>
      </c>
      <c r="F389" s="29">
        <v>0.04805671296296307</v>
      </c>
      <c r="G389" s="13" t="str">
        <f aca="true" t="shared" si="18" ref="G389:G419">TEXT(INT((HOUR(F389)*3600+MINUTE(F389)*60+SECOND(F389))/$I$3/60),"0")&amp;"."&amp;TEXT(MOD((HOUR(F389)*3600+MINUTE(F389)*60+SECOND(F389))/$I$3,60),"00")&amp;"/km"</f>
        <v>5.46/km</v>
      </c>
      <c r="H389" s="14">
        <f t="shared" si="16"/>
        <v>0.01961516203703708</v>
      </c>
      <c r="I389" s="14">
        <f t="shared" si="17"/>
        <v>0.018331597222222263</v>
      </c>
    </row>
    <row r="390" spans="1:9" ht="15" customHeight="1">
      <c r="A390" s="13">
        <v>386</v>
      </c>
      <c r="B390" s="26" t="s">
        <v>232</v>
      </c>
      <c r="C390" s="26" t="s">
        <v>46</v>
      </c>
      <c r="D390" s="32" t="s">
        <v>275</v>
      </c>
      <c r="E390" s="26" t="s">
        <v>122</v>
      </c>
      <c r="F390" s="29">
        <v>0.048394675925926035</v>
      </c>
      <c r="G390" s="13" t="str">
        <f t="shared" si="18"/>
        <v>5.48/km</v>
      </c>
      <c r="H390" s="14">
        <f aca="true" t="shared" si="19" ref="H390:H419">F390-$F$5</f>
        <v>0.019953125000000044</v>
      </c>
      <c r="I390" s="14">
        <f aca="true" t="shared" si="20" ref="I390:I419">F390-INDEX($F$5:$F$1000,MATCH(D390,$D$5:$D$1000,0))</f>
        <v>0.009545717592592616</v>
      </c>
    </row>
    <row r="391" spans="1:9" ht="15" customHeight="1">
      <c r="A391" s="13">
        <v>387</v>
      </c>
      <c r="B391" s="26" t="s">
        <v>432</v>
      </c>
      <c r="C391" s="26" t="s">
        <v>433</v>
      </c>
      <c r="D391" s="32" t="s">
        <v>215</v>
      </c>
      <c r="E391" s="26" t="s">
        <v>126</v>
      </c>
      <c r="F391" s="29">
        <v>0.04839583333333344</v>
      </c>
      <c r="G391" s="13" t="str">
        <f t="shared" si="18"/>
        <v>5.48/km</v>
      </c>
      <c r="H391" s="14">
        <f t="shared" si="19"/>
        <v>0.019954282407407452</v>
      </c>
      <c r="I391" s="14">
        <f t="shared" si="20"/>
        <v>0.01159895833333336</v>
      </c>
    </row>
    <row r="392" spans="1:9" ht="15" customHeight="1">
      <c r="A392" s="13">
        <v>388</v>
      </c>
      <c r="B392" s="26" t="s">
        <v>114</v>
      </c>
      <c r="C392" s="26" t="s">
        <v>526</v>
      </c>
      <c r="D392" s="32" t="s">
        <v>75</v>
      </c>
      <c r="E392" s="26" t="s">
        <v>358</v>
      </c>
      <c r="F392" s="29">
        <v>0.048505787037037146</v>
      </c>
      <c r="G392" s="13" t="str">
        <f t="shared" si="18"/>
        <v>5.49/km</v>
      </c>
      <c r="H392" s="14">
        <f t="shared" si="19"/>
        <v>0.020064236111111154</v>
      </c>
      <c r="I392" s="14">
        <f t="shared" si="20"/>
        <v>0.019648148148148192</v>
      </c>
    </row>
    <row r="393" spans="1:9" ht="15" customHeight="1">
      <c r="A393" s="13">
        <v>389</v>
      </c>
      <c r="B393" s="26" t="s">
        <v>62</v>
      </c>
      <c r="C393" s="26" t="s">
        <v>529</v>
      </c>
      <c r="D393" s="32" t="s">
        <v>86</v>
      </c>
      <c r="E393" s="26" t="s">
        <v>143</v>
      </c>
      <c r="F393" s="29">
        <v>0.04860532407407418</v>
      </c>
      <c r="G393" s="13" t="str">
        <f t="shared" si="18"/>
        <v>5.50/km</v>
      </c>
      <c r="H393" s="14">
        <f t="shared" si="19"/>
        <v>0.02016377314814819</v>
      </c>
      <c r="I393" s="14">
        <f t="shared" si="20"/>
        <v>0.017996527777777816</v>
      </c>
    </row>
    <row r="394" spans="1:9" ht="15" customHeight="1">
      <c r="A394" s="13">
        <v>390</v>
      </c>
      <c r="B394" s="26" t="s">
        <v>434</v>
      </c>
      <c r="C394" s="26" t="s">
        <v>256</v>
      </c>
      <c r="D394" s="32" t="s">
        <v>224</v>
      </c>
      <c r="E394" s="26" t="s">
        <v>122</v>
      </c>
      <c r="F394" s="29">
        <v>0.04873553240740752</v>
      </c>
      <c r="G394" s="13" t="str">
        <f t="shared" si="18"/>
        <v>5.51/km</v>
      </c>
      <c r="H394" s="14">
        <f t="shared" si="19"/>
        <v>0.02029398148148153</v>
      </c>
      <c r="I394" s="14">
        <f t="shared" si="20"/>
        <v>0.011638310185185213</v>
      </c>
    </row>
    <row r="395" spans="1:9" ht="15" customHeight="1">
      <c r="A395" s="13">
        <v>391</v>
      </c>
      <c r="B395" s="26" t="s">
        <v>435</v>
      </c>
      <c r="C395" s="26" t="s">
        <v>46</v>
      </c>
      <c r="D395" s="32" t="s">
        <v>275</v>
      </c>
      <c r="E395" s="26" t="s">
        <v>72</v>
      </c>
      <c r="F395" s="29">
        <v>0.04884085648148159</v>
      </c>
      <c r="G395" s="13" t="str">
        <f t="shared" si="18"/>
        <v>5.52/km</v>
      </c>
      <c r="H395" s="14">
        <f t="shared" si="19"/>
        <v>0.0203993055555556</v>
      </c>
      <c r="I395" s="14">
        <f t="shared" si="20"/>
        <v>0.009991898148148173</v>
      </c>
    </row>
    <row r="396" spans="1:9" ht="15" customHeight="1">
      <c r="A396" s="13">
        <v>392</v>
      </c>
      <c r="B396" s="26" t="s">
        <v>247</v>
      </c>
      <c r="C396" s="26" t="s">
        <v>436</v>
      </c>
      <c r="D396" s="32" t="s">
        <v>224</v>
      </c>
      <c r="E396" s="26" t="s">
        <v>76</v>
      </c>
      <c r="F396" s="29">
        <v>0.04893229166666678</v>
      </c>
      <c r="G396" s="13" t="str">
        <f t="shared" si="18"/>
        <v>5.52/km</v>
      </c>
      <c r="H396" s="14">
        <f t="shared" si="19"/>
        <v>0.02049074074074079</v>
      </c>
      <c r="I396" s="14">
        <f t="shared" si="20"/>
        <v>0.011835069444444471</v>
      </c>
    </row>
    <row r="397" spans="1:9" ht="15" customHeight="1">
      <c r="A397" s="13">
        <v>393</v>
      </c>
      <c r="B397" s="26" t="s">
        <v>437</v>
      </c>
      <c r="C397" s="26" t="s">
        <v>524</v>
      </c>
      <c r="D397" s="32" t="s">
        <v>86</v>
      </c>
      <c r="E397" s="26" t="s">
        <v>78</v>
      </c>
      <c r="F397" s="29">
        <v>0.049049189814814924</v>
      </c>
      <c r="G397" s="13" t="str">
        <f t="shared" si="18"/>
        <v>5.53/km</v>
      </c>
      <c r="H397" s="14">
        <f t="shared" si="19"/>
        <v>0.020607638888888932</v>
      </c>
      <c r="I397" s="14">
        <f t="shared" si="20"/>
        <v>0.018440393518518557</v>
      </c>
    </row>
    <row r="398" spans="1:9" ht="15" customHeight="1">
      <c r="A398" s="13">
        <v>394</v>
      </c>
      <c r="B398" s="26" t="s">
        <v>438</v>
      </c>
      <c r="C398" s="26" t="s">
        <v>439</v>
      </c>
      <c r="D398" s="32" t="s">
        <v>275</v>
      </c>
      <c r="E398" s="26" t="s">
        <v>92</v>
      </c>
      <c r="F398" s="29">
        <v>0.04921817129629641</v>
      </c>
      <c r="G398" s="13" t="str">
        <f t="shared" si="18"/>
        <v>5.54/km</v>
      </c>
      <c r="H398" s="14">
        <f t="shared" si="19"/>
        <v>0.020776620370370417</v>
      </c>
      <c r="I398" s="14">
        <f t="shared" si="20"/>
        <v>0.01036921296296299</v>
      </c>
    </row>
    <row r="399" spans="1:9" ht="15" customHeight="1">
      <c r="A399" s="13">
        <v>395</v>
      </c>
      <c r="B399" s="26" t="s">
        <v>391</v>
      </c>
      <c r="C399" s="26" t="s">
        <v>43</v>
      </c>
      <c r="D399" s="32" t="s">
        <v>80</v>
      </c>
      <c r="E399" s="26" t="s">
        <v>104</v>
      </c>
      <c r="F399" s="29">
        <v>0.04960532407407419</v>
      </c>
      <c r="G399" s="13" t="str">
        <f t="shared" si="18"/>
        <v>5.57/km</v>
      </c>
      <c r="H399" s="14">
        <f t="shared" si="19"/>
        <v>0.0211637731481482</v>
      </c>
      <c r="I399" s="14">
        <f t="shared" si="20"/>
        <v>0.01988020833333338</v>
      </c>
    </row>
    <row r="400" spans="1:9" ht="15" customHeight="1">
      <c r="A400" s="13">
        <v>396</v>
      </c>
      <c r="B400" s="26" t="s">
        <v>494</v>
      </c>
      <c r="C400" s="26" t="s">
        <v>440</v>
      </c>
      <c r="D400" s="32" t="s">
        <v>275</v>
      </c>
      <c r="E400" s="26" t="s">
        <v>72</v>
      </c>
      <c r="F400" s="29">
        <v>0.04960821759259271</v>
      </c>
      <c r="G400" s="13" t="str">
        <f t="shared" si="18"/>
        <v>5.57/km</v>
      </c>
      <c r="H400" s="14">
        <f t="shared" si="19"/>
        <v>0.021166666666666716</v>
      </c>
      <c r="I400" s="14">
        <f t="shared" si="20"/>
        <v>0.010759259259259288</v>
      </c>
    </row>
    <row r="401" spans="1:9" ht="15" customHeight="1">
      <c r="A401" s="13">
        <v>397</v>
      </c>
      <c r="B401" s="26" t="s">
        <v>441</v>
      </c>
      <c r="C401" s="26" t="s">
        <v>567</v>
      </c>
      <c r="D401" s="32" t="s">
        <v>75</v>
      </c>
      <c r="E401" s="26" t="s">
        <v>104</v>
      </c>
      <c r="F401" s="29">
        <v>0.04961226851851863</v>
      </c>
      <c r="G401" s="13" t="str">
        <f t="shared" si="18"/>
        <v>5.57/km</v>
      </c>
      <c r="H401" s="14">
        <f t="shared" si="19"/>
        <v>0.02117071759259264</v>
      </c>
      <c r="I401" s="14">
        <f t="shared" si="20"/>
        <v>0.02075462962962968</v>
      </c>
    </row>
    <row r="402" spans="1:9" ht="15" customHeight="1">
      <c r="A402" s="13">
        <v>398</v>
      </c>
      <c r="B402" s="26" t="s">
        <v>442</v>
      </c>
      <c r="C402" s="26" t="s">
        <v>36</v>
      </c>
      <c r="D402" s="32" t="s">
        <v>224</v>
      </c>
      <c r="E402" s="26" t="s">
        <v>92</v>
      </c>
      <c r="F402" s="29">
        <v>0.050026620370370485</v>
      </c>
      <c r="G402" s="13" t="str">
        <f t="shared" si="18"/>
        <v>6.00/km</v>
      </c>
      <c r="H402" s="14">
        <f t="shared" si="19"/>
        <v>0.021585069444444493</v>
      </c>
      <c r="I402" s="14">
        <f t="shared" si="20"/>
        <v>0.012929398148148176</v>
      </c>
    </row>
    <row r="403" spans="1:9" ht="15" customHeight="1">
      <c r="A403" s="13">
        <v>399</v>
      </c>
      <c r="B403" s="26" t="s">
        <v>443</v>
      </c>
      <c r="C403" s="26" t="s">
        <v>474</v>
      </c>
      <c r="D403" s="32" t="s">
        <v>224</v>
      </c>
      <c r="E403" s="26" t="s">
        <v>72</v>
      </c>
      <c r="F403" s="29">
        <v>0.05101736111111123</v>
      </c>
      <c r="G403" s="13" t="str">
        <f t="shared" si="18"/>
        <v>6.07/km</v>
      </c>
      <c r="H403" s="14">
        <f t="shared" si="19"/>
        <v>0.022575810185185237</v>
      </c>
      <c r="I403" s="14">
        <f t="shared" si="20"/>
        <v>0.01392013888888892</v>
      </c>
    </row>
    <row r="404" spans="1:9" ht="15" customHeight="1">
      <c r="A404" s="13">
        <v>400</v>
      </c>
      <c r="B404" s="26" t="s">
        <v>444</v>
      </c>
      <c r="C404" s="26" t="s">
        <v>511</v>
      </c>
      <c r="D404" s="32" t="s">
        <v>86</v>
      </c>
      <c r="E404" s="26" t="s">
        <v>143</v>
      </c>
      <c r="F404" s="29">
        <v>0.052061342592592715</v>
      </c>
      <c r="G404" s="13" t="str">
        <f t="shared" si="18"/>
        <v>6.15/km</v>
      </c>
      <c r="H404" s="14">
        <f t="shared" si="19"/>
        <v>0.023619791666666723</v>
      </c>
      <c r="I404" s="14">
        <f t="shared" si="20"/>
        <v>0.021452546296296348</v>
      </c>
    </row>
    <row r="405" spans="1:9" ht="15" customHeight="1">
      <c r="A405" s="13">
        <v>401</v>
      </c>
      <c r="B405" s="26" t="s">
        <v>445</v>
      </c>
      <c r="C405" s="26" t="s">
        <v>513</v>
      </c>
      <c r="D405" s="32" t="s">
        <v>148</v>
      </c>
      <c r="E405" s="26" t="s">
        <v>122</v>
      </c>
      <c r="F405" s="29">
        <v>0.05222974537037049</v>
      </c>
      <c r="G405" s="13" t="str">
        <f t="shared" si="18"/>
        <v>6.16/km</v>
      </c>
      <c r="H405" s="14">
        <f t="shared" si="19"/>
        <v>0.0237881944444445</v>
      </c>
      <c r="I405" s="14">
        <f t="shared" si="20"/>
        <v>0.0176967592592593</v>
      </c>
    </row>
    <row r="406" spans="1:9" ht="15" customHeight="1">
      <c r="A406" s="13">
        <v>402</v>
      </c>
      <c r="B406" s="26" t="s">
        <v>446</v>
      </c>
      <c r="C406" s="26" t="s">
        <v>447</v>
      </c>
      <c r="D406" s="32" t="s">
        <v>215</v>
      </c>
      <c r="E406" s="26" t="s">
        <v>143</v>
      </c>
      <c r="F406" s="29">
        <v>0.05246006944444456</v>
      </c>
      <c r="G406" s="13" t="str">
        <f t="shared" si="18"/>
        <v>6.18/km</v>
      </c>
      <c r="H406" s="14">
        <f t="shared" si="19"/>
        <v>0.02401851851851857</v>
      </c>
      <c r="I406" s="14">
        <f t="shared" si="20"/>
        <v>0.01566319444444448</v>
      </c>
    </row>
    <row r="407" spans="1:9" ht="15" customHeight="1">
      <c r="A407" s="13">
        <v>403</v>
      </c>
      <c r="B407" s="26" t="s">
        <v>448</v>
      </c>
      <c r="C407" s="26" t="s">
        <v>464</v>
      </c>
      <c r="D407" s="32" t="s">
        <v>224</v>
      </c>
      <c r="E407" s="26" t="s">
        <v>104</v>
      </c>
      <c r="F407" s="29">
        <v>0.05252488425925938</v>
      </c>
      <c r="G407" s="13" t="str">
        <f t="shared" si="18"/>
        <v>6.18/km</v>
      </c>
      <c r="H407" s="14">
        <f t="shared" si="19"/>
        <v>0.024083333333333387</v>
      </c>
      <c r="I407" s="14">
        <f t="shared" si="20"/>
        <v>0.01542766203703707</v>
      </c>
    </row>
    <row r="408" spans="1:9" ht="15" customHeight="1">
      <c r="A408" s="13">
        <v>404</v>
      </c>
      <c r="B408" s="26" t="s">
        <v>449</v>
      </c>
      <c r="C408" s="26" t="s">
        <v>515</v>
      </c>
      <c r="D408" s="32" t="s">
        <v>75</v>
      </c>
      <c r="E408" s="26" t="s">
        <v>78</v>
      </c>
      <c r="F408" s="29">
        <v>0.0525283564814816</v>
      </c>
      <c r="G408" s="13" t="str">
        <f t="shared" si="18"/>
        <v>6.18/km</v>
      </c>
      <c r="H408" s="14">
        <f t="shared" si="19"/>
        <v>0.02408680555555561</v>
      </c>
      <c r="I408" s="14">
        <f t="shared" si="20"/>
        <v>0.02367071759259265</v>
      </c>
    </row>
    <row r="409" spans="1:9" ht="15" customHeight="1">
      <c r="A409" s="13">
        <v>405</v>
      </c>
      <c r="B409" s="26" t="s">
        <v>450</v>
      </c>
      <c r="C409" s="26" t="s">
        <v>567</v>
      </c>
      <c r="D409" s="32" t="s">
        <v>148</v>
      </c>
      <c r="E409" s="26" t="s">
        <v>72</v>
      </c>
      <c r="F409" s="29">
        <v>0.05276099537037049</v>
      </c>
      <c r="G409" s="13" t="str">
        <f t="shared" si="18"/>
        <v>6.20/km</v>
      </c>
      <c r="H409" s="14">
        <f t="shared" si="19"/>
        <v>0.024319444444444498</v>
      </c>
      <c r="I409" s="14">
        <f t="shared" si="20"/>
        <v>0.018228009259259298</v>
      </c>
    </row>
    <row r="410" spans="1:9" ht="15" customHeight="1">
      <c r="A410" s="13">
        <v>406</v>
      </c>
      <c r="B410" s="26" t="s">
        <v>451</v>
      </c>
      <c r="C410" s="26" t="s">
        <v>530</v>
      </c>
      <c r="D410" s="32" t="s">
        <v>86</v>
      </c>
      <c r="E410" s="26" t="s">
        <v>394</v>
      </c>
      <c r="F410" s="29">
        <v>0.05362268518518531</v>
      </c>
      <c r="G410" s="13" t="str">
        <f t="shared" si="18"/>
        <v>6.26/km</v>
      </c>
      <c r="H410" s="14">
        <f t="shared" si="19"/>
        <v>0.025181134259259316</v>
      </c>
      <c r="I410" s="14">
        <f t="shared" si="20"/>
        <v>0.02301388888888894</v>
      </c>
    </row>
    <row r="411" spans="1:9" ht="15" customHeight="1">
      <c r="A411" s="13">
        <v>407</v>
      </c>
      <c r="B411" s="26" t="s">
        <v>452</v>
      </c>
      <c r="C411" s="26" t="s">
        <v>453</v>
      </c>
      <c r="D411" s="32" t="s">
        <v>86</v>
      </c>
      <c r="E411" s="26" t="s">
        <v>394</v>
      </c>
      <c r="F411" s="29">
        <v>0.05364988425925938</v>
      </c>
      <c r="G411" s="13" t="str">
        <f t="shared" si="18"/>
        <v>6.26/km</v>
      </c>
      <c r="H411" s="14">
        <f t="shared" si="19"/>
        <v>0.025208333333333388</v>
      </c>
      <c r="I411" s="14">
        <f t="shared" si="20"/>
        <v>0.023041087962963013</v>
      </c>
    </row>
    <row r="412" spans="1:9" ht="15" customHeight="1">
      <c r="A412" s="13">
        <v>408</v>
      </c>
      <c r="B412" s="26" t="s">
        <v>213</v>
      </c>
      <c r="C412" s="26" t="s">
        <v>520</v>
      </c>
      <c r="D412" s="32" t="s">
        <v>148</v>
      </c>
      <c r="E412" s="26" t="s">
        <v>89</v>
      </c>
      <c r="F412" s="29">
        <v>0.05383391203703716</v>
      </c>
      <c r="G412" s="13" t="str">
        <f t="shared" si="18"/>
        <v>6.28/km</v>
      </c>
      <c r="H412" s="14">
        <f t="shared" si="19"/>
        <v>0.02539236111111117</v>
      </c>
      <c r="I412" s="14">
        <f t="shared" si="20"/>
        <v>0.01930092592592597</v>
      </c>
    </row>
    <row r="413" spans="1:9" ht="15" customHeight="1">
      <c r="A413" s="13">
        <v>409</v>
      </c>
      <c r="B413" s="26" t="s">
        <v>357</v>
      </c>
      <c r="C413" s="26" t="s">
        <v>510</v>
      </c>
      <c r="D413" s="32" t="s">
        <v>80</v>
      </c>
      <c r="E413" s="26" t="s">
        <v>92</v>
      </c>
      <c r="F413" s="29">
        <v>0.05499826388888902</v>
      </c>
      <c r="G413" s="13" t="str">
        <f t="shared" si="18"/>
        <v>6.36/km</v>
      </c>
      <c r="H413" s="14">
        <f t="shared" si="19"/>
        <v>0.026556712962963025</v>
      </c>
      <c r="I413" s="14">
        <f t="shared" si="20"/>
        <v>0.025273148148148208</v>
      </c>
    </row>
    <row r="414" spans="1:9" ht="15" customHeight="1">
      <c r="A414" s="13">
        <v>410</v>
      </c>
      <c r="B414" s="26" t="s">
        <v>454</v>
      </c>
      <c r="C414" s="26" t="s">
        <v>511</v>
      </c>
      <c r="D414" s="32" t="s">
        <v>75</v>
      </c>
      <c r="E414" s="26" t="s">
        <v>122</v>
      </c>
      <c r="F414" s="29">
        <v>0.05781597222222235</v>
      </c>
      <c r="G414" s="13" t="str">
        <f t="shared" si="18"/>
        <v>6.56/km</v>
      </c>
      <c r="H414" s="14">
        <f t="shared" si="19"/>
        <v>0.02937442129629636</v>
      </c>
      <c r="I414" s="14">
        <f t="shared" si="20"/>
        <v>0.0289583333333334</v>
      </c>
    </row>
    <row r="415" spans="1:9" ht="15" customHeight="1">
      <c r="A415" s="13">
        <v>411</v>
      </c>
      <c r="B415" s="26" t="s">
        <v>398</v>
      </c>
      <c r="C415" s="26" t="s">
        <v>469</v>
      </c>
      <c r="D415" s="32" t="s">
        <v>224</v>
      </c>
      <c r="E415" s="26" t="s">
        <v>92</v>
      </c>
      <c r="F415" s="29">
        <v>0.05781770833333347</v>
      </c>
      <c r="G415" s="13" t="str">
        <f t="shared" si="18"/>
        <v>6.56/km</v>
      </c>
      <c r="H415" s="14">
        <f t="shared" si="19"/>
        <v>0.029376157407407476</v>
      </c>
      <c r="I415" s="14">
        <f t="shared" si="20"/>
        <v>0.020720486111111158</v>
      </c>
    </row>
    <row r="416" spans="1:9" ht="15" customHeight="1">
      <c r="A416" s="13">
        <v>412</v>
      </c>
      <c r="B416" s="26" t="s">
        <v>353</v>
      </c>
      <c r="C416" s="26" t="s">
        <v>46</v>
      </c>
      <c r="D416" s="32" t="s">
        <v>275</v>
      </c>
      <c r="E416" s="26" t="s">
        <v>92</v>
      </c>
      <c r="F416" s="29">
        <v>0.058425347222222354</v>
      </c>
      <c r="G416" s="13" t="str">
        <f t="shared" si="18"/>
        <v>7.01/km</v>
      </c>
      <c r="H416" s="14">
        <f t="shared" si="19"/>
        <v>0.029983796296296363</v>
      </c>
      <c r="I416" s="14">
        <f t="shared" si="20"/>
        <v>0.019576388888888935</v>
      </c>
    </row>
    <row r="417" spans="1:9" ht="15" customHeight="1">
      <c r="A417" s="13">
        <v>413</v>
      </c>
      <c r="B417" s="26" t="s">
        <v>265</v>
      </c>
      <c r="C417" s="26" t="s">
        <v>455</v>
      </c>
      <c r="D417" s="32" t="s">
        <v>148</v>
      </c>
      <c r="E417" s="26" t="s">
        <v>72</v>
      </c>
      <c r="F417" s="29">
        <v>0.06086747685185199</v>
      </c>
      <c r="G417" s="13" t="str">
        <f t="shared" si="18"/>
        <v>7.18/km</v>
      </c>
      <c r="H417" s="14">
        <f t="shared" si="19"/>
        <v>0.032425925925926</v>
      </c>
      <c r="I417" s="14">
        <f t="shared" si="20"/>
        <v>0.026334490740740797</v>
      </c>
    </row>
    <row r="418" spans="1:9" ht="15" customHeight="1">
      <c r="A418" s="13">
        <v>414</v>
      </c>
      <c r="B418" s="26" t="s">
        <v>456</v>
      </c>
      <c r="C418" s="26" t="s">
        <v>48</v>
      </c>
      <c r="D418" s="32" t="s">
        <v>224</v>
      </c>
      <c r="E418" s="26" t="s">
        <v>104</v>
      </c>
      <c r="F418" s="29">
        <v>0.0617748842592594</v>
      </c>
      <c r="G418" s="13" t="str">
        <f t="shared" si="18"/>
        <v>7.25/km</v>
      </c>
      <c r="H418" s="14">
        <f t="shared" si="19"/>
        <v>0.03333333333333341</v>
      </c>
      <c r="I418" s="14">
        <f t="shared" si="20"/>
        <v>0.02467766203703709</v>
      </c>
    </row>
    <row r="419" spans="1:9" ht="15" customHeight="1">
      <c r="A419" s="16">
        <v>415</v>
      </c>
      <c r="B419" s="27" t="s">
        <v>457</v>
      </c>
      <c r="C419" s="27" t="s">
        <v>458</v>
      </c>
      <c r="D419" s="33" t="s">
        <v>148</v>
      </c>
      <c r="E419" s="27" t="s">
        <v>92</v>
      </c>
      <c r="F419" s="30">
        <v>0.06420023148148163</v>
      </c>
      <c r="G419" s="16" t="str">
        <f t="shared" si="18"/>
        <v>7.42/km</v>
      </c>
      <c r="H419" s="17">
        <f t="shared" si="19"/>
        <v>0.03575868055555564</v>
      </c>
      <c r="I419" s="17">
        <f t="shared" si="20"/>
        <v>0.029667245370370438</v>
      </c>
    </row>
  </sheetData>
  <autoFilter ref="A4:I41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Vivicittà - Collecchio</v>
      </c>
      <c r="B1" s="23"/>
      <c r="C1" s="23"/>
    </row>
    <row r="2" spans="1:3" ht="42" customHeight="1">
      <c r="A2" s="24" t="str">
        <f>Individuale!A3&amp;" km. "&amp;Individuale!I3</f>
        <v>Collecchio (PR) Italia - Domenica 15/04/2012 km. 12</v>
      </c>
      <c r="B2" s="24"/>
      <c r="C2" s="24"/>
    </row>
    <row r="3" spans="1:3" ht="24.75" customHeight="1">
      <c r="A3" s="18" t="s">
        <v>498</v>
      </c>
      <c r="B3" s="19" t="s">
        <v>502</v>
      </c>
      <c r="C3" s="19" t="s">
        <v>475</v>
      </c>
    </row>
    <row r="4" spans="1:3" ht="15" customHeight="1">
      <c r="A4" s="10">
        <v>1</v>
      </c>
      <c r="B4" s="34" t="s">
        <v>78</v>
      </c>
      <c r="C4" s="35">
        <v>49</v>
      </c>
    </row>
    <row r="5" spans="1:3" ht="15" customHeight="1">
      <c r="A5" s="13">
        <v>2</v>
      </c>
      <c r="B5" s="36" t="s">
        <v>122</v>
      </c>
      <c r="C5" s="37">
        <v>48</v>
      </c>
    </row>
    <row r="6" spans="1:3" ht="15" customHeight="1">
      <c r="A6" s="13">
        <v>3</v>
      </c>
      <c r="B6" s="36" t="s">
        <v>72</v>
      </c>
      <c r="C6" s="37">
        <v>46</v>
      </c>
    </row>
    <row r="7" spans="1:3" ht="15" customHeight="1">
      <c r="A7" s="13">
        <v>4</v>
      </c>
      <c r="B7" s="36" t="s">
        <v>76</v>
      </c>
      <c r="C7" s="37">
        <v>37</v>
      </c>
    </row>
    <row r="8" spans="1:3" ht="15" customHeight="1">
      <c r="A8" s="13">
        <v>5</v>
      </c>
      <c r="B8" s="36" t="s">
        <v>104</v>
      </c>
      <c r="C8" s="37">
        <v>32</v>
      </c>
    </row>
    <row r="9" spans="1:3" ht="15" customHeight="1">
      <c r="A9" s="13">
        <v>6</v>
      </c>
      <c r="B9" s="36" t="s">
        <v>143</v>
      </c>
      <c r="C9" s="37">
        <v>32</v>
      </c>
    </row>
    <row r="10" spans="1:3" ht="15" customHeight="1">
      <c r="A10" s="13">
        <v>7</v>
      </c>
      <c r="B10" s="36" t="s">
        <v>92</v>
      </c>
      <c r="C10" s="37">
        <v>27</v>
      </c>
    </row>
    <row r="11" spans="1:3" ht="15" customHeight="1">
      <c r="A11" s="13">
        <v>8</v>
      </c>
      <c r="B11" s="36" t="s">
        <v>83</v>
      </c>
      <c r="C11" s="37">
        <v>24</v>
      </c>
    </row>
    <row r="12" spans="1:3" ht="15" customHeight="1">
      <c r="A12" s="13">
        <v>9</v>
      </c>
      <c r="B12" s="36" t="s">
        <v>89</v>
      </c>
      <c r="C12" s="37">
        <v>20</v>
      </c>
    </row>
    <row r="13" spans="1:3" ht="15" customHeight="1">
      <c r="A13" s="13">
        <v>10</v>
      </c>
      <c r="B13" s="36" t="s">
        <v>98</v>
      </c>
      <c r="C13" s="37">
        <v>17</v>
      </c>
    </row>
    <row r="14" spans="1:3" ht="15" customHeight="1">
      <c r="A14" s="13">
        <v>11</v>
      </c>
      <c r="B14" s="36" t="s">
        <v>96</v>
      </c>
      <c r="C14" s="37">
        <v>12</v>
      </c>
    </row>
    <row r="15" spans="1:3" ht="15" customHeight="1">
      <c r="A15" s="13">
        <v>12</v>
      </c>
      <c r="B15" s="36" t="s">
        <v>160</v>
      </c>
      <c r="C15" s="37">
        <v>10</v>
      </c>
    </row>
    <row r="16" spans="1:3" ht="15" customHeight="1">
      <c r="A16" s="13">
        <v>13</v>
      </c>
      <c r="B16" s="36" t="s">
        <v>126</v>
      </c>
      <c r="C16" s="37">
        <v>9</v>
      </c>
    </row>
    <row r="17" spans="1:3" ht="15" customHeight="1">
      <c r="A17" s="13">
        <v>14</v>
      </c>
      <c r="B17" s="36" t="s">
        <v>140</v>
      </c>
      <c r="C17" s="37">
        <v>8</v>
      </c>
    </row>
    <row r="18" spans="1:3" ht="15" customHeight="1">
      <c r="A18" s="13">
        <v>15</v>
      </c>
      <c r="B18" s="36" t="s">
        <v>184</v>
      </c>
      <c r="C18" s="37">
        <v>7</v>
      </c>
    </row>
    <row r="19" spans="1:3" ht="15" customHeight="1">
      <c r="A19" s="13">
        <v>16</v>
      </c>
      <c r="B19" s="36" t="s">
        <v>186</v>
      </c>
      <c r="C19" s="37">
        <v>5</v>
      </c>
    </row>
    <row r="20" spans="1:3" ht="15" customHeight="1">
      <c r="A20" s="13">
        <v>17</v>
      </c>
      <c r="B20" s="36" t="s">
        <v>274</v>
      </c>
      <c r="C20" s="37">
        <v>4</v>
      </c>
    </row>
    <row r="21" spans="1:3" ht="15" customHeight="1">
      <c r="A21" s="13">
        <v>18</v>
      </c>
      <c r="B21" s="36" t="s">
        <v>157</v>
      </c>
      <c r="C21" s="37">
        <v>4</v>
      </c>
    </row>
    <row r="22" spans="1:3" ht="15" customHeight="1">
      <c r="A22" s="13">
        <v>19</v>
      </c>
      <c r="B22" s="36" t="s">
        <v>358</v>
      </c>
      <c r="C22" s="37">
        <v>4</v>
      </c>
    </row>
    <row r="23" spans="1:3" ht="15" customHeight="1">
      <c r="A23" s="13">
        <v>20</v>
      </c>
      <c r="B23" s="36" t="s">
        <v>81</v>
      </c>
      <c r="C23" s="37">
        <v>3</v>
      </c>
    </row>
    <row r="24" spans="1:3" ht="15" customHeight="1">
      <c r="A24" s="13">
        <v>21</v>
      </c>
      <c r="B24" s="36" t="s">
        <v>394</v>
      </c>
      <c r="C24" s="37">
        <v>3</v>
      </c>
    </row>
    <row r="25" spans="1:3" ht="15" customHeight="1">
      <c r="A25" s="13">
        <v>22</v>
      </c>
      <c r="B25" s="36" t="s">
        <v>87</v>
      </c>
      <c r="C25" s="37">
        <v>2</v>
      </c>
    </row>
    <row r="26" spans="1:3" ht="15" customHeight="1">
      <c r="A26" s="13">
        <v>23</v>
      </c>
      <c r="B26" s="36" t="s">
        <v>283</v>
      </c>
      <c r="C26" s="37">
        <v>2</v>
      </c>
    </row>
    <row r="27" spans="1:3" ht="15" customHeight="1">
      <c r="A27" s="13">
        <v>24</v>
      </c>
      <c r="B27" s="36" t="s">
        <v>72</v>
      </c>
      <c r="C27" s="37">
        <v>1</v>
      </c>
    </row>
    <row r="28" spans="1:3" ht="15" customHeight="1">
      <c r="A28" s="13">
        <v>25</v>
      </c>
      <c r="B28" s="36" t="s">
        <v>408</v>
      </c>
      <c r="C28" s="37">
        <v>1</v>
      </c>
    </row>
    <row r="29" spans="1:3" ht="15" customHeight="1">
      <c r="A29" s="13">
        <v>26</v>
      </c>
      <c r="B29" s="36" t="s">
        <v>396</v>
      </c>
      <c r="C29" s="37">
        <v>1</v>
      </c>
    </row>
    <row r="30" spans="1:3" ht="15" customHeight="1">
      <c r="A30" s="13">
        <v>27</v>
      </c>
      <c r="B30" s="36" t="s">
        <v>124</v>
      </c>
      <c r="C30" s="37">
        <v>1</v>
      </c>
    </row>
    <row r="31" spans="1:3" ht="15" customHeight="1">
      <c r="A31" s="13">
        <v>28</v>
      </c>
      <c r="B31" s="36" t="s">
        <v>107</v>
      </c>
      <c r="C31" s="37">
        <v>1</v>
      </c>
    </row>
    <row r="32" spans="1:3" ht="15" customHeight="1">
      <c r="A32" s="13">
        <v>29</v>
      </c>
      <c r="B32" s="36" t="s">
        <v>131</v>
      </c>
      <c r="C32" s="37">
        <v>1</v>
      </c>
    </row>
    <row r="33" spans="1:3" ht="15" customHeight="1">
      <c r="A33" s="13">
        <v>30</v>
      </c>
      <c r="B33" s="36" t="s">
        <v>175</v>
      </c>
      <c r="C33" s="37">
        <v>1</v>
      </c>
    </row>
    <row r="34" spans="1:3" ht="15" customHeight="1">
      <c r="A34" s="13">
        <v>31</v>
      </c>
      <c r="B34" s="36" t="s">
        <v>248</v>
      </c>
      <c r="C34" s="37">
        <v>1</v>
      </c>
    </row>
    <row r="35" spans="1:3" ht="15" customHeight="1">
      <c r="A35" s="13">
        <v>32</v>
      </c>
      <c r="B35" s="36" t="s">
        <v>150</v>
      </c>
      <c r="C35" s="37">
        <v>1</v>
      </c>
    </row>
    <row r="36" spans="1:3" ht="15" customHeight="1">
      <c r="A36" s="16">
        <v>33</v>
      </c>
      <c r="B36" s="38" t="s">
        <v>303</v>
      </c>
      <c r="C36" s="39">
        <v>1</v>
      </c>
    </row>
    <row r="37" ht="12.75">
      <c r="C37" s="2">
        <f>SUM(C4:C36)</f>
        <v>415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2012-04-18T12:45:31Z</dcterms:modified>
  <cp:category/>
  <cp:version/>
  <cp:contentType/>
  <cp:contentStatus/>
</cp:coreProperties>
</file>