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'Individuale'!$A$4:$J$301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<sst xmlns="http://schemas.openxmlformats.org/spreadsheetml/2006/main" count="1259" uniqueCount="504">
  <si>
    <t>FONISTO</t>
  </si>
  <si>
    <t>W_H55</t>
  </si>
  <si>
    <t>MAROSTICA</t>
  </si>
  <si>
    <t>CIANFRIGLIA</t>
  </si>
  <si>
    <t>CHINAGLIA</t>
  </si>
  <si>
    <t>ANDRE PHILIPPE</t>
  </si>
  <si>
    <t>FRISETTI</t>
  </si>
  <si>
    <t>GIANSANTI</t>
  </si>
  <si>
    <t>ERMACORA</t>
  </si>
  <si>
    <t>COLURCIO</t>
  </si>
  <si>
    <t>CUCCHIARELLI</t>
  </si>
  <si>
    <t>MARIA CHIARA</t>
  </si>
  <si>
    <t>MANTUANO</t>
  </si>
  <si>
    <t>AMATORI ATL. POMEZIA</t>
  </si>
  <si>
    <t>FRETTA</t>
  </si>
  <si>
    <t>W_I60</t>
  </si>
  <si>
    <t>CARBONARA</t>
  </si>
  <si>
    <t>GIANNANTONIO</t>
  </si>
  <si>
    <t>MENALE</t>
  </si>
  <si>
    <t>SUBIACO</t>
  </si>
  <si>
    <t>A.S.D. PODISTICA TERRACINA</t>
  </si>
  <si>
    <t>LORENZIN</t>
  </si>
  <si>
    <t>ROSELLA</t>
  </si>
  <si>
    <t>ONORATI</t>
  </si>
  <si>
    <t>BIAGIO PIETRO</t>
  </si>
  <si>
    <t>BUONOCORE</t>
  </si>
  <si>
    <t>MICHELINA</t>
  </si>
  <si>
    <t>W_G50</t>
  </si>
  <si>
    <t>BORTOLETTO</t>
  </si>
  <si>
    <t>ZORZO</t>
  </si>
  <si>
    <t>PICCHIONI</t>
  </si>
  <si>
    <t>MEDAGLIA</t>
  </si>
  <si>
    <t>MIRABILE</t>
  </si>
  <si>
    <t>MASSARI</t>
  </si>
  <si>
    <t>BONVENTRE</t>
  </si>
  <si>
    <t>DUO'</t>
  </si>
  <si>
    <t>CASTALDO</t>
  </si>
  <si>
    <t>INCITTI</t>
  </si>
  <si>
    <t>M_M75</t>
  </si>
  <si>
    <t>CELENTANO</t>
  </si>
  <si>
    <t>CALCARERRA SPORT</t>
  </si>
  <si>
    <t>BELLI</t>
  </si>
  <si>
    <t>PEROTTO</t>
  </si>
  <si>
    <t>COLOGGI</t>
  </si>
  <si>
    <t>POLSONI</t>
  </si>
  <si>
    <t>ROCCO LUCIANO</t>
  </si>
  <si>
    <t>GALLETTI</t>
  </si>
  <si>
    <t>FORCHIA</t>
  </si>
  <si>
    <t>BUSSOLETTI</t>
  </si>
  <si>
    <t>SPEROTTO</t>
  </si>
  <si>
    <t>BRECCIA</t>
  </si>
  <si>
    <t>ILENIA</t>
  </si>
  <si>
    <t>GARBELLINI</t>
  </si>
  <si>
    <t>DI GREGORIO</t>
  </si>
  <si>
    <t>CINQUEGRANA</t>
  </si>
  <si>
    <t>MICHELI</t>
  </si>
  <si>
    <t>LABBADIA</t>
  </si>
  <si>
    <t>BRIGNONE</t>
  </si>
  <si>
    <t>PAGLIEI</t>
  </si>
  <si>
    <t>SCIARRINO</t>
  </si>
  <si>
    <t>PELLIZZON</t>
  </si>
  <si>
    <t>GABRIELI</t>
  </si>
  <si>
    <t>BRIGHINDI</t>
  </si>
  <si>
    <t>ASD ROMA TRIATHLON</t>
  </si>
  <si>
    <t>N.C.</t>
  </si>
  <si>
    <t>Nuovi Quartieri in Corsa</t>
  </si>
  <si>
    <t>Latina (LT) Italia - Domenica 13/04/2014</t>
  </si>
  <si>
    <t>LA MARCA</t>
  </si>
  <si>
    <t>FABIOLA</t>
  </si>
  <si>
    <t>DI GIROLAMO</t>
  </si>
  <si>
    <t>GAGLIARDI</t>
  </si>
  <si>
    <t>MAGNO</t>
  </si>
  <si>
    <t>BACCINI</t>
  </si>
  <si>
    <t>CONTESTABILE</t>
  </si>
  <si>
    <t>VELLUCCI</t>
  </si>
  <si>
    <t>BIACIONI</t>
  </si>
  <si>
    <t>PALOMBI</t>
  </si>
  <si>
    <t>NUOVA PODISTICA LATINA</t>
  </si>
  <si>
    <t>GROSSI</t>
  </si>
  <si>
    <t>MOLENA</t>
  </si>
  <si>
    <t>CAMILLI</t>
  </si>
  <si>
    <t>CASTALDI</t>
  </si>
  <si>
    <t>RIZZI</t>
  </si>
  <si>
    <t>ORNELLA</t>
  </si>
  <si>
    <t>PICCININI</t>
  </si>
  <si>
    <t>PAPOCCIA</t>
  </si>
  <si>
    <t>M_E40</t>
  </si>
  <si>
    <t>BARALDI</t>
  </si>
  <si>
    <t>PODISTICA PONTINIA</t>
  </si>
  <si>
    <t>BRANCATO</t>
  </si>
  <si>
    <t>M_C30</t>
  </si>
  <si>
    <t>A.S.D. ATLETICA SABAUDIA</t>
  </si>
  <si>
    <t>M_F45</t>
  </si>
  <si>
    <t>ASD ACLI JANSSEN</t>
  </si>
  <si>
    <t>SCIULLO</t>
  </si>
  <si>
    <t>CONTENTA</t>
  </si>
  <si>
    <t>A.S.D. ROCCAGORGA</t>
  </si>
  <si>
    <t>M_A20</t>
  </si>
  <si>
    <t>ATLETICA HERMADA</t>
  </si>
  <si>
    <t>GUARCINI</t>
  </si>
  <si>
    <t>M_D35</t>
  </si>
  <si>
    <t>ATL. FROSINONE</t>
  </si>
  <si>
    <t>CIARMATORE</t>
  </si>
  <si>
    <t>MORINI</t>
  </si>
  <si>
    <t>ONORATO</t>
  </si>
  <si>
    <t>ASD FONDI RUNNERS 2010</t>
  </si>
  <si>
    <t>RIGGI</t>
  </si>
  <si>
    <t>M_G50</t>
  </si>
  <si>
    <t>MANTOVANI</t>
  </si>
  <si>
    <t>GIARDULLI</t>
  </si>
  <si>
    <t>TORRINO TRIATHLON TEAM</t>
  </si>
  <si>
    <t>ASD OLIM PALUS LATINA</t>
  </si>
  <si>
    <t>FITNESS MONTELLO</t>
  </si>
  <si>
    <t>C. S. La Fontana Atletica</t>
  </si>
  <si>
    <t>ATLETICA SETINA</t>
  </si>
  <si>
    <t>ATLETICA MONTICELLANA</t>
  </si>
  <si>
    <t>BAROLO</t>
  </si>
  <si>
    <t>DI LEONARDO</t>
  </si>
  <si>
    <t>BARATTA</t>
  </si>
  <si>
    <t>ATL.EE CIRCEO</t>
  </si>
  <si>
    <t>BOTTINI</t>
  </si>
  <si>
    <t>MATTOCCI</t>
  </si>
  <si>
    <t>MANFREDO</t>
  </si>
  <si>
    <t>CIVITELLA</t>
  </si>
  <si>
    <t>ABSI</t>
  </si>
  <si>
    <t>SADIDIN</t>
  </si>
  <si>
    <t>A.S.D. RUNFOREVER</t>
  </si>
  <si>
    <t>FRANZESE</t>
  </si>
  <si>
    <t>M_H55</t>
  </si>
  <si>
    <t>ROTUNNO</t>
  </si>
  <si>
    <t>DESIDERIO</t>
  </si>
  <si>
    <t>W_E40</t>
  </si>
  <si>
    <t>SERAFINELLI</t>
  </si>
  <si>
    <t>OLIMPIA NOVA ATHLETICA NETTUNO</t>
  </si>
  <si>
    <t>ATL. CLUB NAUTICO GAETA</t>
  </si>
  <si>
    <t>ARDIZZI</t>
  </si>
  <si>
    <t>GUADAGNINO</t>
  </si>
  <si>
    <t>M_I60</t>
  </si>
  <si>
    <t>ATL. B.GATE RIUNITE SERMONETA</t>
  </si>
  <si>
    <t>POLI GOLFO OPES</t>
  </si>
  <si>
    <t>GHIROTTO</t>
  </si>
  <si>
    <t>MUSA</t>
  </si>
  <si>
    <t>ELPIDIO</t>
  </si>
  <si>
    <t>ALFIERI</t>
  </si>
  <si>
    <t>BOVOLENTA</t>
  </si>
  <si>
    <t>COPPA</t>
  </si>
  <si>
    <t>INGALLINA</t>
  </si>
  <si>
    <t>PASQUAL</t>
  </si>
  <si>
    <t>RASCHIATORE</t>
  </si>
  <si>
    <t>ASSENI</t>
  </si>
  <si>
    <t>PAONE</t>
  </si>
  <si>
    <t>LUTTAZI</t>
  </si>
  <si>
    <t>COLATOSTI</t>
  </si>
  <si>
    <t>W_A20</t>
  </si>
  <si>
    <t>BONO</t>
  </si>
  <si>
    <t>BOVILLE PODISTICA</t>
  </si>
  <si>
    <t>BALDACCI</t>
  </si>
  <si>
    <t>POD POMEZIA</t>
  </si>
  <si>
    <t>NOVELLA</t>
  </si>
  <si>
    <t>MAJCHRZAK</t>
  </si>
  <si>
    <t>FRATTAROLI</t>
  </si>
  <si>
    <t>MASCARI</t>
  </si>
  <si>
    <t>IACOBELLI</t>
  </si>
  <si>
    <t>BORDIN</t>
  </si>
  <si>
    <t>TRUCCHIA</t>
  </si>
  <si>
    <t>S.S. REHAB &amp; SPORT ANZIO</t>
  </si>
  <si>
    <t>W_C30</t>
  </si>
  <si>
    <t>LEANDRI</t>
  </si>
  <si>
    <t>VENTRE</t>
  </si>
  <si>
    <t>PELLE</t>
  </si>
  <si>
    <t>MARRA</t>
  </si>
  <si>
    <t>MASTROBATTISTA</t>
  </si>
  <si>
    <t>PEZZERA</t>
  </si>
  <si>
    <t>VITTI</t>
  </si>
  <si>
    <t>BALDACCHINO</t>
  </si>
  <si>
    <t>ATLETICA LATINA</t>
  </si>
  <si>
    <t>DELL'AVERSANA</t>
  </si>
  <si>
    <t>BALESTRIERI</t>
  </si>
  <si>
    <t>PERONTI</t>
  </si>
  <si>
    <t>LUISON</t>
  </si>
  <si>
    <t>ABRUSCATO</t>
  </si>
  <si>
    <t>ASI INTESATLETICA</t>
  </si>
  <si>
    <t>DI TOPPA</t>
  </si>
  <si>
    <t>BELLACHIOMA</t>
  </si>
  <si>
    <t>BENTINI</t>
  </si>
  <si>
    <t>FERRAIOLI</t>
  </si>
  <si>
    <t>ASD PODISTICA AVIS PRIVERNO</t>
  </si>
  <si>
    <t>GIORGILLI</t>
  </si>
  <si>
    <t>PUNZETTI</t>
  </si>
  <si>
    <t>M_L65</t>
  </si>
  <si>
    <t>AGRESTI</t>
  </si>
  <si>
    <t>MONTEFERRI</t>
  </si>
  <si>
    <t>DI TROIA</t>
  </si>
  <si>
    <t>MICCI</t>
  </si>
  <si>
    <t>OVANI</t>
  </si>
  <si>
    <t>GETULIO</t>
  </si>
  <si>
    <t>DI PIRRO</t>
  </si>
  <si>
    <t>ALBIANI</t>
  </si>
  <si>
    <t>LUNNINI</t>
  </si>
  <si>
    <t>FALZARANO</t>
  </si>
  <si>
    <t>VISAGGI</t>
  </si>
  <si>
    <t>DI PROSPERO</t>
  </si>
  <si>
    <t>CAMILLO</t>
  </si>
  <si>
    <t>LAMENDOLA</t>
  </si>
  <si>
    <t>ZONZIN</t>
  </si>
  <si>
    <t>FORINO</t>
  </si>
  <si>
    <t>FRACCHIOLA</t>
  </si>
  <si>
    <t>W_F45</t>
  </si>
  <si>
    <t>CRESCENZO</t>
  </si>
  <si>
    <t>MARCHEGIANI</t>
  </si>
  <si>
    <t>ASD MES COLLEFERRO</t>
  </si>
  <si>
    <t>M_M70</t>
  </si>
  <si>
    <t>DE MARCO</t>
  </si>
  <si>
    <t>OLIMPIC MARINA</t>
  </si>
  <si>
    <t>MANSILLA</t>
  </si>
  <si>
    <t>ANABEL</t>
  </si>
  <si>
    <t>MALLOZZI</t>
  </si>
  <si>
    <t>CARUCCI</t>
  </si>
  <si>
    <t>DI TRAPANO</t>
  </si>
  <si>
    <t>POMPA</t>
  </si>
  <si>
    <t>RICCIARDONE</t>
  </si>
  <si>
    <t>ZIMBARDI</t>
  </si>
  <si>
    <t>BAGNO</t>
  </si>
  <si>
    <t>VERONESE</t>
  </si>
  <si>
    <t>CARANTANTE</t>
  </si>
  <si>
    <t>RADICIOLI</t>
  </si>
  <si>
    <t>A.S.D. TOTAL FITNESS NETTUNO</t>
  </si>
  <si>
    <t>BIGOLIN</t>
  </si>
  <si>
    <t>FERRANTELLI</t>
  </si>
  <si>
    <t>PONZIO</t>
  </si>
  <si>
    <t>ZANELLATO</t>
  </si>
  <si>
    <t>W_D35</t>
  </si>
  <si>
    <t>FINESTRA</t>
  </si>
  <si>
    <t>PELAGALLI</t>
  </si>
  <si>
    <t>GELORMINI</t>
  </si>
  <si>
    <t>VISCA</t>
  </si>
  <si>
    <t>ROLANDO</t>
  </si>
  <si>
    <t>PROTA</t>
  </si>
  <si>
    <t>PALOSSI</t>
  </si>
  <si>
    <t>MARIA FLAVIA</t>
  </si>
  <si>
    <t>GUZZON</t>
  </si>
  <si>
    <t>SEZZI</t>
  </si>
  <si>
    <t>ALO'</t>
  </si>
  <si>
    <t>ALGELO</t>
  </si>
  <si>
    <t>ARDUIN</t>
  </si>
  <si>
    <t>LAPOMARDA</t>
  </si>
  <si>
    <t>POL. CIOCIARA ANTONIO FAVA</t>
  </si>
  <si>
    <t>FARINA</t>
  </si>
  <si>
    <t>S.S. LAZIO ATLETICA LEGGERA</t>
  </si>
  <si>
    <t>FLAMINI</t>
  </si>
  <si>
    <t>ABA'</t>
  </si>
  <si>
    <t>TULLIO</t>
  </si>
  <si>
    <t>LATINA RUNNERS</t>
  </si>
  <si>
    <t>MONTIN</t>
  </si>
  <si>
    <t>POD. AMATORI MOROLO</t>
  </si>
  <si>
    <t>BATTISTA</t>
  </si>
  <si>
    <t>PODISTICA APRILIA</t>
  </si>
  <si>
    <t>ANTICO</t>
  </si>
  <si>
    <t>FAIOLA</t>
  </si>
  <si>
    <t>MARCONI</t>
  </si>
  <si>
    <t>LATINI</t>
  </si>
  <si>
    <t>PODISTI VALMONTONE</t>
  </si>
  <si>
    <t>PARROCCHIA</t>
  </si>
  <si>
    <t>ASD PODISTICA QUESTURA LATINA</t>
  </si>
  <si>
    <t>DE FILIPPI</t>
  </si>
  <si>
    <t>ABBATE</t>
  </si>
  <si>
    <t>PULITA</t>
  </si>
  <si>
    <t>TIZIANO</t>
  </si>
  <si>
    <t>ROCCO</t>
  </si>
  <si>
    <t>SILVIO</t>
  </si>
  <si>
    <t>PORCELLI</t>
  </si>
  <si>
    <t>CINOTTI</t>
  </si>
  <si>
    <t>FORTE</t>
  </si>
  <si>
    <t>COCCIA</t>
  </si>
  <si>
    <t>GUARNERA</t>
  </si>
  <si>
    <t>MARCOTULLI</t>
  </si>
  <si>
    <t>RANUCCI</t>
  </si>
  <si>
    <t>DI DOMENICO</t>
  </si>
  <si>
    <t>CORRADINI</t>
  </si>
  <si>
    <t>ANTONUCCI</t>
  </si>
  <si>
    <t>CARLO ALBERTO</t>
  </si>
  <si>
    <t>CLAUDIA</t>
  </si>
  <si>
    <t>TORELLI</t>
  </si>
  <si>
    <t>DI LORETO</t>
  </si>
  <si>
    <t>PERCUOCO</t>
  </si>
  <si>
    <t>LORIS</t>
  </si>
  <si>
    <t>AUGUSTO</t>
  </si>
  <si>
    <t>CIANFARANI</t>
  </si>
  <si>
    <t>ANGELICA</t>
  </si>
  <si>
    <t>LUCARINI</t>
  </si>
  <si>
    <t>PIVA</t>
  </si>
  <si>
    <t>SARA</t>
  </si>
  <si>
    <t>DI MARCO</t>
  </si>
  <si>
    <t>BERNARDI</t>
  </si>
  <si>
    <t>BARTOLOMUCCI</t>
  </si>
  <si>
    <t>MAGGI</t>
  </si>
  <si>
    <t>VENDITTI</t>
  </si>
  <si>
    <t>ATLETICA CECCANO</t>
  </si>
  <si>
    <t>LANFRANCO</t>
  </si>
  <si>
    <t>ASD ATLETICA AMATORI VELLETRI</t>
  </si>
  <si>
    <t>MAIONE</t>
  </si>
  <si>
    <t>MARIACRISTINA</t>
  </si>
  <si>
    <t>DI GIORGIO</t>
  </si>
  <si>
    <t>VOLPE</t>
  </si>
  <si>
    <t>CONDO'</t>
  </si>
  <si>
    <t>VALERI</t>
  </si>
  <si>
    <t>MAURIZI</t>
  </si>
  <si>
    <t>MARIANO</t>
  </si>
  <si>
    <t>PAGLIUCA</t>
  </si>
  <si>
    <t>CAPUTO</t>
  </si>
  <si>
    <t>FERRONATO</t>
  </si>
  <si>
    <t>VITELLI</t>
  </si>
  <si>
    <t>ILARIA</t>
  </si>
  <si>
    <t>LIBERATI</t>
  </si>
  <si>
    <t>FABIANI</t>
  </si>
  <si>
    <t>BIANCHINI</t>
  </si>
  <si>
    <t>LUCIANI</t>
  </si>
  <si>
    <t>GUGLIELMO</t>
  </si>
  <si>
    <t>MACIOCE</t>
  </si>
  <si>
    <t>NUNZIO</t>
  </si>
  <si>
    <t>GIAMBERARDINI</t>
  </si>
  <si>
    <t>CAPRARO</t>
  </si>
  <si>
    <t>FERRARI</t>
  </si>
  <si>
    <t>SONIA</t>
  </si>
  <si>
    <t>CIOTTI</t>
  </si>
  <si>
    <t>TEBALDO</t>
  </si>
  <si>
    <t>MARROCCO</t>
  </si>
  <si>
    <t>MONIA</t>
  </si>
  <si>
    <t>FIACCHI</t>
  </si>
  <si>
    <t>BUCCIARELLI</t>
  </si>
  <si>
    <t>IVANA</t>
  </si>
  <si>
    <t>FIORELLI</t>
  </si>
  <si>
    <t>SABBATINI</t>
  </si>
  <si>
    <t>PATRICOLO</t>
  </si>
  <si>
    <t>MARGIOTTI</t>
  </si>
  <si>
    <t>MASTRANTONI</t>
  </si>
  <si>
    <t>ASTER</t>
  </si>
  <si>
    <t>FIORELLA</t>
  </si>
  <si>
    <t>GIULIA</t>
  </si>
  <si>
    <t>MARTINA</t>
  </si>
  <si>
    <t>MARIA ROSARIA</t>
  </si>
  <si>
    <t>TCHAKAROVA</t>
  </si>
  <si>
    <t>EKATERINA</t>
  </si>
  <si>
    <t>GIORGIA</t>
  </si>
  <si>
    <t>VACCARELLA</t>
  </si>
  <si>
    <t>TARTAGLIA</t>
  </si>
  <si>
    <t>ALVARO</t>
  </si>
  <si>
    <t>CARFAGNA</t>
  </si>
  <si>
    <t>NICOLO'</t>
  </si>
  <si>
    <t>NAIMO</t>
  </si>
  <si>
    <t>MARSELLA</t>
  </si>
  <si>
    <t>FRANCA</t>
  </si>
  <si>
    <t>PACIFICO</t>
  </si>
  <si>
    <t>MAIURI</t>
  </si>
  <si>
    <t>LEO</t>
  </si>
  <si>
    <t>D'ALESSANDRO</t>
  </si>
  <si>
    <t>MINOTTI</t>
  </si>
  <si>
    <t>REALI</t>
  </si>
  <si>
    <t>ALBINO</t>
  </si>
  <si>
    <t>IVAN</t>
  </si>
  <si>
    <t>ENRICA</t>
  </si>
  <si>
    <t>MORETTI</t>
  </si>
  <si>
    <t>MARINELLI</t>
  </si>
  <si>
    <t>TIRELLI</t>
  </si>
  <si>
    <t>PERNA</t>
  </si>
  <si>
    <t>GATTO</t>
  </si>
  <si>
    <t>MACARIO</t>
  </si>
  <si>
    <t>MIDDEI</t>
  </si>
  <si>
    <t>TETTI</t>
  </si>
  <si>
    <t>CATRACCHIA</t>
  </si>
  <si>
    <t>LEONELLO</t>
  </si>
  <si>
    <t>BARTOLI</t>
  </si>
  <si>
    <t>NANDO</t>
  </si>
  <si>
    <t>TEMPESTA</t>
  </si>
  <si>
    <t>GUERRA</t>
  </si>
  <si>
    <t>LUISA</t>
  </si>
  <si>
    <t>ANTONELLA</t>
  </si>
  <si>
    <t>GRECO</t>
  </si>
  <si>
    <t>STEFANIA</t>
  </si>
  <si>
    <t>RICCI</t>
  </si>
  <si>
    <t>CATALANI</t>
  </si>
  <si>
    <t>MACALE</t>
  </si>
  <si>
    <t>A.S.D. PODISTICA SOLIDARIETA'</t>
  </si>
  <si>
    <t>UISP LATINA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</si>
  <si>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</si>
  <si>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</si>
  <si>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</si>
  <si>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</si>
  <si>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</si>
  <si>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</si>
  <si>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</si>
  <si>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</si>
  <si>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</si>
  <si>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</si>
  <si>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</si>
  <si>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TOP RUNNERS CASTELLI ROMANI</t>
  </si>
  <si>
    <t>Punti</t>
  </si>
  <si>
    <t>ANTONIO</t>
  </si>
  <si>
    <t>DANIELE</t>
  </si>
  <si>
    <t>FABIO</t>
  </si>
  <si>
    <t>ALESSANDRO</t>
  </si>
  <si>
    <t>STEFANO</t>
  </si>
  <si>
    <t>RENATO</t>
  </si>
  <si>
    <t>ALESSIO</t>
  </si>
  <si>
    <t>RINALDI</t>
  </si>
  <si>
    <t>GIOVANNI</t>
  </si>
  <si>
    <t>GIAMPIERO</t>
  </si>
  <si>
    <t>ROBERTO</t>
  </si>
  <si>
    <t>GIUSEPPE</t>
  </si>
  <si>
    <t>ANDREA</t>
  </si>
  <si>
    <t>MARIO</t>
  </si>
  <si>
    <t>PASQUALE</t>
  </si>
  <si>
    <t>ALBERTO</t>
  </si>
  <si>
    <t>LUCA</t>
  </si>
  <si>
    <t>RICCARDO</t>
  </si>
  <si>
    <t>MARCO</t>
  </si>
  <si>
    <t>ROBERTA</t>
  </si>
  <si>
    <t>PAOLO</t>
  </si>
  <si>
    <t>VINCENZO</t>
  </si>
  <si>
    <t>FABRIZIO</t>
  </si>
  <si>
    <t>GIANCARLO</t>
  </si>
  <si>
    <t>RAFFAELE</t>
  </si>
  <si>
    <t>ENRICO</t>
  </si>
  <si>
    <t>SIMONE</t>
  </si>
  <si>
    <t>FRANCESCO</t>
  </si>
  <si>
    <t>DAVIDE</t>
  </si>
  <si>
    <t>FEDERICO</t>
  </si>
  <si>
    <t>GIULIANO</t>
  </si>
  <si>
    <t>FEDERICA</t>
  </si>
  <si>
    <t>CARLO</t>
  </si>
  <si>
    <t>FRANCO</t>
  </si>
  <si>
    <t>FRANCESCA</t>
  </si>
  <si>
    <t>MASSIMILIANO</t>
  </si>
  <si>
    <t>NICOLA</t>
  </si>
  <si>
    <t>LORENZO</t>
  </si>
  <si>
    <t>TONINO</t>
  </si>
  <si>
    <t>MIRKO</t>
  </si>
  <si>
    <t>DOMENICO</t>
  </si>
  <si>
    <t>DIEGO</t>
  </si>
  <si>
    <t>GIANLUCA</t>
  </si>
  <si>
    <t>MAURO</t>
  </si>
  <si>
    <t>MATTEO</t>
  </si>
  <si>
    <t>EMANUELE</t>
  </si>
  <si>
    <t>DARIO</t>
  </si>
  <si>
    <t>LUCIANO</t>
  </si>
  <si>
    <t>GIANNI</t>
  </si>
  <si>
    <t>ANGELO</t>
  </si>
  <si>
    <t>SERGIO</t>
  </si>
  <si>
    <t>TADDEI</t>
  </si>
  <si>
    <t>MICHELE</t>
  </si>
  <si>
    <t>UMBERTO</t>
  </si>
  <si>
    <t>LUIGI</t>
  </si>
  <si>
    <t>ROSSI</t>
  </si>
  <si>
    <t>GIORGI</t>
  </si>
  <si>
    <t>MASSIMO</t>
  </si>
  <si>
    <t>ARMANDO</t>
  </si>
  <si>
    <t>BIANCHI</t>
  </si>
  <si>
    <t>MANUEL</t>
  </si>
  <si>
    <t>CLAUDIO</t>
  </si>
  <si>
    <t>SALVATORE</t>
  </si>
  <si>
    <t>EMILIO</t>
  </si>
  <si>
    <t>MOLINARI</t>
  </si>
  <si>
    <t>MAURIZIO</t>
  </si>
  <si>
    <t>CASTELLANO</t>
  </si>
  <si>
    <t>DANIELA</t>
  </si>
  <si>
    <t>CRISTIAN</t>
  </si>
  <si>
    <t>PIETRO</t>
  </si>
  <si>
    <t>RUNNERS CLUB ANAGNI</t>
  </si>
  <si>
    <t>GAETANO</t>
  </si>
  <si>
    <t>SIMONA</t>
  </si>
  <si>
    <t>CARMINE</t>
  </si>
  <si>
    <t>SANDRO</t>
  </si>
  <si>
    <t>CHIARA</t>
  </si>
  <si>
    <t>RENZO</t>
  </si>
  <si>
    <t>PIERLUIGI</t>
  </si>
  <si>
    <t>MERCURI</t>
  </si>
  <si>
    <t>MARCELLO</t>
  </si>
  <si>
    <t>DE ANGELIS</t>
  </si>
  <si>
    <t>ROSA</t>
  </si>
  <si>
    <t>MARIANI</t>
  </si>
  <si>
    <t>PIERO</t>
  </si>
  <si>
    <t>CRISTINA</t>
  </si>
  <si>
    <t>ENZO</t>
  </si>
  <si>
    <t>ALDO</t>
  </si>
  <si>
    <t>ROMANO</t>
  </si>
  <si>
    <t>GIANFRANCO</t>
  </si>
  <si>
    <t>DE MARZI</t>
  </si>
  <si>
    <t>SILVIA</t>
  </si>
  <si>
    <t>RANIERO</t>
  </si>
  <si>
    <t>CARDARELLI</t>
  </si>
  <si>
    <t>ANNA</t>
  </si>
  <si>
    <t>VALENTINA</t>
  </si>
  <si>
    <t>SUSANNA</t>
  </si>
  <si>
    <t>ORLANDO</t>
  </si>
  <si>
    <t>ALFREDO</t>
  </si>
  <si>
    <t>AURELIO</t>
  </si>
  <si>
    <t>A.S.D. RUNNING EVOLUTION</t>
  </si>
  <si>
    <t>COLLEFERRO ATLETICA</t>
  </si>
  <si>
    <t>ATL. LA SBARRA</t>
  </si>
  <si>
    <t>POL. ATLETICA CEPRANO</t>
  </si>
  <si>
    <t>GIANSANTE</t>
  </si>
  <si>
    <t>A.S.D. FREE RUNNERS</t>
  </si>
  <si>
    <t>CESARE</t>
  </si>
  <si>
    <t xml:space="preserve">9ª edizione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</si>
</sst>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21" fontId="13" fillId="35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13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3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9" customWidth="1"/>
    <col min="6" max="7" width="10.7109375" style="2" customWidth="1"/>
    <col min="8" max="10" width="10.7109375" style="1" customWidth="1"/>
  </cols>
  <sheetData>
    <row r="1" spans="1:10" ht="45" customHeight="1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503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66</v>
      </c>
      <c r="B3" s="41"/>
      <c r="C3" s="41"/>
      <c r="D3" s="41"/>
      <c r="E3" s="41"/>
      <c r="F3" s="41"/>
      <c r="G3" s="41"/>
      <c r="H3" s="41"/>
      <c r="I3" s="3" t="s">
        <v>384</v>
      </c>
      <c r="J3" s="4">
        <v>10</v>
      </c>
    </row>
    <row r="4" spans="1:10" ht="37.5" customHeight="1">
      <c r="A4" s="5" t="s">
        <v>385</v>
      </c>
      <c r="B4" s="6" t="s">
        <v>386</v>
      </c>
      <c r="C4" s="19" t="s">
        <v>387</v>
      </c>
      <c r="D4" s="7" t="s">
        <v>388</v>
      </c>
      <c r="E4" s="8" t="s">
        <v>389</v>
      </c>
      <c r="F4" s="7" t="s">
        <v>390</v>
      </c>
      <c r="G4" s="7" t="s">
        <v>390</v>
      </c>
      <c r="H4" s="7" t="s">
        <v>391</v>
      </c>
      <c r="I4" s="9" t="s">
        <v>392</v>
      </c>
      <c r="J4" s="9" t="s">
        <v>393</v>
      </c>
    </row>
    <row r="5" spans="1:10" s="12" customFormat="1" ht="15" customHeight="1">
      <c r="A5" s="22">
        <v>1</v>
      </c>
      <c r="B5" s="35" t="s">
        <v>85</v>
      </c>
      <c r="C5" s="35" t="s">
        <v>438</v>
      </c>
      <c r="D5" s="10" t="s">
        <v>86</v>
      </c>
      <c r="E5" s="35" t="s">
        <v>254</v>
      </c>
      <c r="F5" s="23">
        <v>0.019756944444444445</v>
      </c>
      <c r="G5" s="23">
        <v>0.019756944444444445</v>
      </c>
      <c r="H5" s="22" t="str">
        <f aca="true" t="shared" si="0" ref="H5:H68">TEXT(INT((HOUR(G5)*3600+MINUTE(G5)*60+SECOND(G5))/$J$3/60),"0")&amp;"."&amp;TEXT(MOD((HOUR(G5)*3600+MINUTE(G5)*60+SECOND(G5))/$J$3,60),"00")&amp;"/km"</f>
        <v>2.51/km</v>
      </c>
      <c r="I5" s="23">
        <f aca="true" t="shared" si="1" ref="I5:I67">G5-$G$5</f>
        <v>0</v>
      </c>
      <c r="J5" s="23">
        <f aca="true" t="shared" si="2" ref="J5:J68">G5-INDEX($G$5:$G$535,MATCH(D5,$D$5:$D$535,0))</f>
        <v>0</v>
      </c>
    </row>
    <row r="6" spans="1:10" s="12" customFormat="1" ht="15" customHeight="1">
      <c r="A6" s="13">
        <v>2</v>
      </c>
      <c r="B6" s="36" t="s">
        <v>87</v>
      </c>
      <c r="C6" s="36" t="s">
        <v>414</v>
      </c>
      <c r="D6" s="13" t="s">
        <v>86</v>
      </c>
      <c r="E6" s="36" t="s">
        <v>88</v>
      </c>
      <c r="F6" s="15">
        <v>0.01982638888888889</v>
      </c>
      <c r="G6" s="15">
        <v>0.01982638888888889</v>
      </c>
      <c r="H6" s="13" t="str">
        <f t="shared" si="0"/>
        <v>2.51/km</v>
      </c>
      <c r="I6" s="15">
        <f t="shared" si="1"/>
        <v>6.944444444444489E-05</v>
      </c>
      <c r="J6" s="25">
        <f t="shared" si="2"/>
        <v>6.944444444444489E-05</v>
      </c>
    </row>
    <row r="7" spans="1:10" s="12" customFormat="1" ht="15" customHeight="1">
      <c r="A7" s="13">
        <v>3</v>
      </c>
      <c r="B7" s="36" t="s">
        <v>89</v>
      </c>
      <c r="C7" s="36" t="s">
        <v>408</v>
      </c>
      <c r="D7" s="13" t="s">
        <v>90</v>
      </c>
      <c r="E7" s="36" t="s">
        <v>91</v>
      </c>
      <c r="F7" s="15">
        <v>0.02003472222222222</v>
      </c>
      <c r="G7" s="15">
        <v>0.02003472222222222</v>
      </c>
      <c r="H7" s="13" t="str">
        <f t="shared" si="0"/>
        <v>2.53/km</v>
      </c>
      <c r="I7" s="15">
        <f t="shared" si="1"/>
        <v>0.0002777777777777761</v>
      </c>
      <c r="J7" s="25">
        <f t="shared" si="2"/>
        <v>0</v>
      </c>
    </row>
    <row r="8" spans="1:10" s="12" customFormat="1" ht="15" customHeight="1">
      <c r="A8" s="13">
        <v>4</v>
      </c>
      <c r="B8" s="36" t="s">
        <v>294</v>
      </c>
      <c r="C8" s="36" t="s">
        <v>399</v>
      </c>
      <c r="D8" s="13" t="s">
        <v>90</v>
      </c>
      <c r="E8" s="36" t="s">
        <v>88</v>
      </c>
      <c r="F8" s="15">
        <v>0.020729166666666667</v>
      </c>
      <c r="G8" s="15">
        <v>0.020729166666666667</v>
      </c>
      <c r="H8" s="13" t="str">
        <f t="shared" si="0"/>
        <v>2.59/km</v>
      </c>
      <c r="I8" s="15">
        <f t="shared" si="1"/>
        <v>0.0009722222222222215</v>
      </c>
      <c r="J8" s="25">
        <f t="shared" si="2"/>
        <v>0.0006944444444444454</v>
      </c>
    </row>
    <row r="9" spans="1:10" s="12" customFormat="1" ht="15" customHeight="1">
      <c r="A9" s="13">
        <v>5</v>
      </c>
      <c r="B9" s="36" t="s">
        <v>283</v>
      </c>
      <c r="C9" s="36" t="s">
        <v>415</v>
      </c>
      <c r="D9" s="13" t="s">
        <v>92</v>
      </c>
      <c r="E9" s="36" t="s">
        <v>93</v>
      </c>
      <c r="F9" s="15">
        <v>0.020763888888888887</v>
      </c>
      <c r="G9" s="15">
        <v>0.020763888888888887</v>
      </c>
      <c r="H9" s="13" t="str">
        <f t="shared" si="0"/>
        <v>2.59/km</v>
      </c>
      <c r="I9" s="15">
        <f t="shared" si="1"/>
        <v>0.0010069444444444423</v>
      </c>
      <c r="J9" s="25">
        <f t="shared" si="2"/>
        <v>0</v>
      </c>
    </row>
    <row r="10" spans="1:10" s="12" customFormat="1" ht="15" customHeight="1">
      <c r="A10" s="13">
        <v>6</v>
      </c>
      <c r="B10" s="36" t="s">
        <v>94</v>
      </c>
      <c r="C10" s="36" t="s">
        <v>440</v>
      </c>
      <c r="D10" s="13" t="s">
        <v>92</v>
      </c>
      <c r="E10" s="36" t="s">
        <v>88</v>
      </c>
      <c r="F10" s="15">
        <v>0.020833333333333332</v>
      </c>
      <c r="G10" s="15">
        <v>0.020833333333333332</v>
      </c>
      <c r="H10" s="13" t="str">
        <f t="shared" si="0"/>
        <v>3.00/km</v>
      </c>
      <c r="I10" s="15">
        <f t="shared" si="1"/>
        <v>0.0010763888888888871</v>
      </c>
      <c r="J10" s="25">
        <f t="shared" si="2"/>
        <v>6.944444444444489E-05</v>
      </c>
    </row>
    <row r="11" spans="1:10" s="12" customFormat="1" ht="15" customHeight="1">
      <c r="A11" s="24">
        <v>7</v>
      </c>
      <c r="B11" s="36" t="s">
        <v>95</v>
      </c>
      <c r="C11" s="36" t="s">
        <v>447</v>
      </c>
      <c r="D11" s="13" t="s">
        <v>92</v>
      </c>
      <c r="E11" s="36" t="s">
        <v>96</v>
      </c>
      <c r="F11" s="15">
        <v>0.02091435185185185</v>
      </c>
      <c r="G11" s="15">
        <v>0.02091435185185185</v>
      </c>
      <c r="H11" s="24" t="str">
        <f t="shared" si="0"/>
        <v>3.01/km</v>
      </c>
      <c r="I11" s="25">
        <f t="shared" si="1"/>
        <v>0.0011574074074074056</v>
      </c>
      <c r="J11" s="25">
        <f t="shared" si="2"/>
        <v>0.00015046296296296335</v>
      </c>
    </row>
    <row r="12" spans="1:10" s="12" customFormat="1" ht="15" customHeight="1">
      <c r="A12" s="13">
        <v>8</v>
      </c>
      <c r="B12" s="36" t="s">
        <v>69</v>
      </c>
      <c r="C12" s="36" t="s">
        <v>418</v>
      </c>
      <c r="D12" s="13" t="s">
        <v>97</v>
      </c>
      <c r="E12" s="36" t="s">
        <v>98</v>
      </c>
      <c r="F12" s="15">
        <v>0.021041666666666667</v>
      </c>
      <c r="G12" s="15">
        <v>0.021041666666666667</v>
      </c>
      <c r="H12" s="13" t="str">
        <f t="shared" si="0"/>
        <v>3.02/km</v>
      </c>
      <c r="I12" s="15">
        <f t="shared" si="1"/>
        <v>0.0012847222222222218</v>
      </c>
      <c r="J12" s="25">
        <f t="shared" si="2"/>
        <v>0</v>
      </c>
    </row>
    <row r="13" spans="1:10" s="12" customFormat="1" ht="15" customHeight="1">
      <c r="A13" s="13">
        <v>9</v>
      </c>
      <c r="B13" s="36" t="s">
        <v>99</v>
      </c>
      <c r="C13" s="36" t="s">
        <v>413</v>
      </c>
      <c r="D13" s="13" t="s">
        <v>100</v>
      </c>
      <c r="E13" s="36" t="s">
        <v>101</v>
      </c>
      <c r="F13" s="15">
        <v>0.021157407407407406</v>
      </c>
      <c r="G13" s="15">
        <v>0.021157407407407406</v>
      </c>
      <c r="H13" s="13" t="str">
        <f t="shared" si="0"/>
        <v>3.03/km</v>
      </c>
      <c r="I13" s="15">
        <f t="shared" si="1"/>
        <v>0.001400462962962961</v>
      </c>
      <c r="J13" s="25">
        <f t="shared" si="2"/>
        <v>0</v>
      </c>
    </row>
    <row r="14" spans="1:10" s="12" customFormat="1" ht="15" customHeight="1">
      <c r="A14" s="13">
        <v>10</v>
      </c>
      <c r="B14" s="36" t="s">
        <v>500</v>
      </c>
      <c r="C14" s="36" t="s">
        <v>445</v>
      </c>
      <c r="D14" s="13" t="s">
        <v>92</v>
      </c>
      <c r="E14" s="36" t="s">
        <v>395</v>
      </c>
      <c r="F14" s="15">
        <v>0.02119212962962963</v>
      </c>
      <c r="G14" s="15">
        <v>0.02119212962962963</v>
      </c>
      <c r="H14" s="13" t="str">
        <f t="shared" si="0"/>
        <v>3.03/km</v>
      </c>
      <c r="I14" s="15">
        <f t="shared" si="1"/>
        <v>0.0014351851851851852</v>
      </c>
      <c r="J14" s="25">
        <f t="shared" si="2"/>
        <v>0.0004282407407407429</v>
      </c>
    </row>
    <row r="15" spans="1:10" s="12" customFormat="1" ht="15" customHeight="1">
      <c r="A15" s="13">
        <v>11</v>
      </c>
      <c r="B15" s="36" t="s">
        <v>102</v>
      </c>
      <c r="C15" s="36" t="s">
        <v>410</v>
      </c>
      <c r="D15" s="13" t="s">
        <v>100</v>
      </c>
      <c r="E15" s="36" t="s">
        <v>96</v>
      </c>
      <c r="F15" s="15">
        <v>0.02136574074074074</v>
      </c>
      <c r="G15" s="15">
        <v>0.02136574074074074</v>
      </c>
      <c r="H15" s="13" t="str">
        <f t="shared" si="0"/>
        <v>3.05/km</v>
      </c>
      <c r="I15" s="15">
        <f t="shared" si="1"/>
        <v>0.0016087962962962957</v>
      </c>
      <c r="J15" s="25">
        <f t="shared" si="2"/>
        <v>0.00020833333333333467</v>
      </c>
    </row>
    <row r="16" spans="1:10" s="12" customFormat="1" ht="15" customHeight="1">
      <c r="A16" s="13">
        <v>12</v>
      </c>
      <c r="B16" s="36" t="s">
        <v>103</v>
      </c>
      <c r="C16" s="36" t="s">
        <v>409</v>
      </c>
      <c r="D16" s="13" t="s">
        <v>86</v>
      </c>
      <c r="E16" s="36" t="s">
        <v>252</v>
      </c>
      <c r="F16" s="15">
        <v>0.021493055555555557</v>
      </c>
      <c r="G16" s="15">
        <v>0.021493055555555557</v>
      </c>
      <c r="H16" s="13" t="str">
        <f t="shared" si="0"/>
        <v>3.06/km</v>
      </c>
      <c r="I16" s="15">
        <f t="shared" si="1"/>
        <v>0.0017361111111111119</v>
      </c>
      <c r="J16" s="25">
        <f t="shared" si="2"/>
        <v>0.0017361111111111119</v>
      </c>
    </row>
    <row r="17" spans="1:10" s="12" customFormat="1" ht="15" customHeight="1">
      <c r="A17" s="13">
        <v>13</v>
      </c>
      <c r="B17" s="36" t="s">
        <v>448</v>
      </c>
      <c r="C17" s="36" t="s">
        <v>449</v>
      </c>
      <c r="D17" s="13" t="s">
        <v>90</v>
      </c>
      <c r="E17" s="36" t="s">
        <v>395</v>
      </c>
      <c r="F17" s="15">
        <v>0.021550925925925928</v>
      </c>
      <c r="G17" s="15">
        <v>0.021550925925925928</v>
      </c>
      <c r="H17" s="13" t="str">
        <f t="shared" si="0"/>
        <v>3.06/km</v>
      </c>
      <c r="I17" s="15">
        <f t="shared" si="1"/>
        <v>0.0017939814814814832</v>
      </c>
      <c r="J17" s="25">
        <f t="shared" si="2"/>
        <v>0.001516203703703707</v>
      </c>
    </row>
    <row r="18" spans="1:10" s="12" customFormat="1" ht="15" customHeight="1">
      <c r="A18" s="24">
        <v>14</v>
      </c>
      <c r="B18" s="36" t="s">
        <v>104</v>
      </c>
      <c r="C18" s="36" t="s">
        <v>424</v>
      </c>
      <c r="D18" s="13" t="s">
        <v>100</v>
      </c>
      <c r="E18" s="36" t="s">
        <v>297</v>
      </c>
      <c r="F18" s="15">
        <v>0.021597222222222223</v>
      </c>
      <c r="G18" s="15">
        <v>0.021597222222222223</v>
      </c>
      <c r="H18" s="24" t="str">
        <f t="shared" si="0"/>
        <v>3.07/km</v>
      </c>
      <c r="I18" s="25">
        <f t="shared" si="1"/>
        <v>0.0018402777777777775</v>
      </c>
      <c r="J18" s="25">
        <f t="shared" si="2"/>
        <v>0.0004398148148148165</v>
      </c>
    </row>
    <row r="19" spans="1:10" s="12" customFormat="1" ht="15" customHeight="1">
      <c r="A19" s="13">
        <v>15</v>
      </c>
      <c r="B19" s="36" t="s">
        <v>367</v>
      </c>
      <c r="C19" s="36" t="s">
        <v>454</v>
      </c>
      <c r="D19" s="13" t="s">
        <v>86</v>
      </c>
      <c r="E19" s="36" t="s">
        <v>88</v>
      </c>
      <c r="F19" s="15">
        <v>0.02164351851851852</v>
      </c>
      <c r="G19" s="15">
        <v>0.02164351851851852</v>
      </c>
      <c r="H19" s="13" t="str">
        <f t="shared" si="0"/>
        <v>3.07/km</v>
      </c>
      <c r="I19" s="15">
        <f t="shared" si="1"/>
        <v>0.0018865740740740752</v>
      </c>
      <c r="J19" s="25">
        <f t="shared" si="2"/>
        <v>0.0018865740740740752</v>
      </c>
    </row>
    <row r="20" spans="1:10" s="12" customFormat="1" ht="15" customHeight="1">
      <c r="A20" s="13">
        <v>16</v>
      </c>
      <c r="B20" s="36" t="s">
        <v>356</v>
      </c>
      <c r="C20" s="36" t="s">
        <v>407</v>
      </c>
      <c r="D20" s="13" t="s">
        <v>86</v>
      </c>
      <c r="E20" s="36" t="s">
        <v>101</v>
      </c>
      <c r="F20" s="15">
        <v>0.02175925925925926</v>
      </c>
      <c r="G20" s="15">
        <v>0.02175925925925926</v>
      </c>
      <c r="H20" s="13" t="str">
        <f t="shared" si="0"/>
        <v>3.08/km</v>
      </c>
      <c r="I20" s="15">
        <f t="shared" si="1"/>
        <v>0.0020023148148148144</v>
      </c>
      <c r="J20" s="25">
        <f t="shared" si="2"/>
        <v>0.0020023148148148144</v>
      </c>
    </row>
    <row r="21" spans="1:10" s="12" customFormat="1" ht="15" customHeight="1">
      <c r="A21" s="13">
        <v>17</v>
      </c>
      <c r="B21" s="36" t="s">
        <v>258</v>
      </c>
      <c r="C21" s="36" t="s">
        <v>399</v>
      </c>
      <c r="D21" s="13" t="s">
        <v>86</v>
      </c>
      <c r="E21" s="36" t="s">
        <v>105</v>
      </c>
      <c r="F21" s="15">
        <v>0.021840277777777778</v>
      </c>
      <c r="G21" s="15">
        <v>0.021840277777777778</v>
      </c>
      <c r="H21" s="13" t="str">
        <f t="shared" si="0"/>
        <v>3.09/km</v>
      </c>
      <c r="I21" s="15">
        <f t="shared" si="1"/>
        <v>0.002083333333333333</v>
      </c>
      <c r="J21" s="25">
        <f t="shared" si="2"/>
        <v>0.002083333333333333</v>
      </c>
    </row>
    <row r="22" spans="1:10" s="12" customFormat="1" ht="15" customHeight="1">
      <c r="A22" s="13">
        <v>18</v>
      </c>
      <c r="B22" s="36" t="s">
        <v>106</v>
      </c>
      <c r="C22" s="36" t="s">
        <v>401</v>
      </c>
      <c r="D22" s="13" t="s">
        <v>107</v>
      </c>
      <c r="E22" s="36" t="s">
        <v>88</v>
      </c>
      <c r="F22" s="15">
        <v>0.021944444444444447</v>
      </c>
      <c r="G22" s="15">
        <v>0.021944444444444447</v>
      </c>
      <c r="H22" s="13" t="str">
        <f t="shared" si="0"/>
        <v>3.10/km</v>
      </c>
      <c r="I22" s="15">
        <f t="shared" si="1"/>
        <v>0.002187500000000002</v>
      </c>
      <c r="J22" s="25">
        <f t="shared" si="2"/>
        <v>0</v>
      </c>
    </row>
    <row r="23" spans="1:10" s="12" customFormat="1" ht="15" customHeight="1">
      <c r="A23" s="13">
        <v>19</v>
      </c>
      <c r="B23" s="36" t="s">
        <v>381</v>
      </c>
      <c r="C23" s="36" t="s">
        <v>450</v>
      </c>
      <c r="D23" s="13" t="s">
        <v>100</v>
      </c>
      <c r="E23" s="36" t="s">
        <v>501</v>
      </c>
      <c r="F23" s="15">
        <v>0.021979166666666664</v>
      </c>
      <c r="G23" s="15">
        <v>0.021979166666666664</v>
      </c>
      <c r="H23" s="13" t="str">
        <f t="shared" si="0"/>
        <v>3.10/km</v>
      </c>
      <c r="I23" s="15">
        <f t="shared" si="1"/>
        <v>0.002222222222222219</v>
      </c>
      <c r="J23" s="25">
        <f t="shared" si="2"/>
        <v>0.0008217592592592582</v>
      </c>
    </row>
    <row r="24" spans="1:10" s="12" customFormat="1" ht="15" customHeight="1">
      <c r="A24" s="13">
        <v>20</v>
      </c>
      <c r="B24" s="36" t="s">
        <v>108</v>
      </c>
      <c r="C24" s="36" t="s">
        <v>439</v>
      </c>
      <c r="D24" s="13" t="s">
        <v>92</v>
      </c>
      <c r="E24" s="36" t="s">
        <v>252</v>
      </c>
      <c r="F24" s="15">
        <v>0.02199074074074074</v>
      </c>
      <c r="G24" s="15">
        <v>0.02199074074074074</v>
      </c>
      <c r="H24" s="13" t="str">
        <f t="shared" si="0"/>
        <v>3.10/km</v>
      </c>
      <c r="I24" s="15">
        <f t="shared" si="1"/>
        <v>0.0022337962962962962</v>
      </c>
      <c r="J24" s="25">
        <f t="shared" si="2"/>
        <v>0.001226851851851854</v>
      </c>
    </row>
    <row r="25" spans="1:10" s="12" customFormat="1" ht="15" customHeight="1">
      <c r="A25" s="13">
        <v>21</v>
      </c>
      <c r="B25" s="36" t="s">
        <v>109</v>
      </c>
      <c r="C25" s="36" t="s">
        <v>399</v>
      </c>
      <c r="D25" s="13" t="s">
        <v>86</v>
      </c>
      <c r="E25" s="36" t="s">
        <v>110</v>
      </c>
      <c r="F25" s="15">
        <v>0.02201388888888889</v>
      </c>
      <c r="G25" s="15">
        <v>0.02201388888888889</v>
      </c>
      <c r="H25" s="13" t="str">
        <f t="shared" si="0"/>
        <v>3.10/km</v>
      </c>
      <c r="I25" s="15">
        <f t="shared" si="1"/>
        <v>0.0022569444444444434</v>
      </c>
      <c r="J25" s="25">
        <f t="shared" si="2"/>
        <v>0.0022569444444444434</v>
      </c>
    </row>
    <row r="26" spans="1:10" s="12" customFormat="1" ht="15" customHeight="1">
      <c r="A26" s="13">
        <v>22</v>
      </c>
      <c r="B26" s="36" t="s">
        <v>260</v>
      </c>
      <c r="C26" s="36" t="s">
        <v>439</v>
      </c>
      <c r="D26" s="13" t="s">
        <v>86</v>
      </c>
      <c r="E26" s="36" t="s">
        <v>88</v>
      </c>
      <c r="F26" s="15">
        <v>0.022199074074074076</v>
      </c>
      <c r="G26" s="15">
        <v>0.022199074074074076</v>
      </c>
      <c r="H26" s="13" t="str">
        <f t="shared" si="0"/>
        <v>3.12/km</v>
      </c>
      <c r="I26" s="15">
        <f t="shared" si="1"/>
        <v>0.002442129629629631</v>
      </c>
      <c r="J26" s="25">
        <f t="shared" si="2"/>
        <v>0.002442129629629631</v>
      </c>
    </row>
    <row r="27" spans="1:10" s="12" customFormat="1" ht="15" customHeight="1">
      <c r="A27" s="13">
        <v>23</v>
      </c>
      <c r="B27" s="36" t="s">
        <v>253</v>
      </c>
      <c r="C27" s="36" t="s">
        <v>436</v>
      </c>
      <c r="D27" s="13" t="s">
        <v>100</v>
      </c>
      <c r="E27" s="36" t="s">
        <v>111</v>
      </c>
      <c r="F27" s="15">
        <v>0.022303240740740738</v>
      </c>
      <c r="G27" s="15">
        <v>0.022303240740740738</v>
      </c>
      <c r="H27" s="13" t="str">
        <f t="shared" si="0"/>
        <v>3.13/km</v>
      </c>
      <c r="I27" s="15">
        <f t="shared" si="1"/>
        <v>0.002546296296296293</v>
      </c>
      <c r="J27" s="25">
        <f t="shared" si="2"/>
        <v>0.001145833333333332</v>
      </c>
    </row>
    <row r="28" spans="1:10" s="16" customFormat="1" ht="15" customHeight="1">
      <c r="A28" s="13">
        <v>24</v>
      </c>
      <c r="B28" s="36" t="s">
        <v>279</v>
      </c>
      <c r="C28" s="36" t="s">
        <v>400</v>
      </c>
      <c r="D28" s="13" t="s">
        <v>100</v>
      </c>
      <c r="E28" s="36" t="s">
        <v>96</v>
      </c>
      <c r="F28" s="15">
        <v>0.022372685185185186</v>
      </c>
      <c r="G28" s="15">
        <v>0.022372685185185186</v>
      </c>
      <c r="H28" s="13" t="str">
        <f t="shared" si="0"/>
        <v>3.13/km</v>
      </c>
      <c r="I28" s="15">
        <f t="shared" si="1"/>
        <v>0.0026157407407407414</v>
      </c>
      <c r="J28" s="25">
        <f t="shared" si="2"/>
        <v>0.0012152777777777804</v>
      </c>
    </row>
    <row r="29" spans="1:10" ht="15" customHeight="1">
      <c r="A29" s="13">
        <v>25</v>
      </c>
      <c r="B29" s="36" t="s">
        <v>249</v>
      </c>
      <c r="C29" s="36" t="s">
        <v>400</v>
      </c>
      <c r="D29" s="13" t="s">
        <v>86</v>
      </c>
      <c r="E29" s="36" t="s">
        <v>112</v>
      </c>
      <c r="F29" s="15">
        <v>0.02244212962962963</v>
      </c>
      <c r="G29" s="15">
        <v>0.02244212962962963</v>
      </c>
      <c r="H29" s="13" t="str">
        <f t="shared" si="0"/>
        <v>3.14/km</v>
      </c>
      <c r="I29" s="15">
        <f t="shared" si="1"/>
        <v>0.0026851851851851863</v>
      </c>
      <c r="J29" s="25">
        <f t="shared" si="2"/>
        <v>0.0026851851851851863</v>
      </c>
    </row>
    <row r="30" spans="1:10" ht="15" customHeight="1">
      <c r="A30" s="24">
        <v>26</v>
      </c>
      <c r="B30" s="36" t="s">
        <v>245</v>
      </c>
      <c r="C30" s="36" t="s">
        <v>418</v>
      </c>
      <c r="D30" s="13" t="s">
        <v>92</v>
      </c>
      <c r="E30" s="36" t="s">
        <v>467</v>
      </c>
      <c r="F30" s="15">
        <v>0.022476851851851855</v>
      </c>
      <c r="G30" s="15">
        <v>0.022476851851851855</v>
      </c>
      <c r="H30" s="24" t="str">
        <f t="shared" si="0"/>
        <v>3.14/km</v>
      </c>
      <c r="I30" s="25">
        <f t="shared" si="1"/>
        <v>0.0027199074074074105</v>
      </c>
      <c r="J30" s="25">
        <f t="shared" si="2"/>
        <v>0.0017129629629629682</v>
      </c>
    </row>
    <row r="31" spans="1:10" ht="15" customHeight="1">
      <c r="A31" s="13">
        <v>27</v>
      </c>
      <c r="B31" s="36" t="s">
        <v>326</v>
      </c>
      <c r="C31" s="36" t="s">
        <v>435</v>
      </c>
      <c r="D31" s="13" t="s">
        <v>107</v>
      </c>
      <c r="E31" s="36" t="s">
        <v>113</v>
      </c>
      <c r="F31" s="15">
        <v>0.022523148148148143</v>
      </c>
      <c r="G31" s="15">
        <v>0.022523148148148143</v>
      </c>
      <c r="H31" s="13" t="str">
        <f t="shared" si="0"/>
        <v>3.15/km</v>
      </c>
      <c r="I31" s="15">
        <f t="shared" si="1"/>
        <v>0.002766203703703698</v>
      </c>
      <c r="J31" s="25">
        <f t="shared" si="2"/>
        <v>0.0005787037037036959</v>
      </c>
    </row>
    <row r="32" spans="1:10" ht="15" customHeight="1">
      <c r="A32" s="13">
        <v>28</v>
      </c>
      <c r="B32" s="36" t="s">
        <v>250</v>
      </c>
      <c r="C32" s="36" t="s">
        <v>251</v>
      </c>
      <c r="D32" s="13" t="s">
        <v>92</v>
      </c>
      <c r="E32" s="36" t="s">
        <v>252</v>
      </c>
      <c r="F32" s="15">
        <v>0.022615740740740742</v>
      </c>
      <c r="G32" s="15">
        <v>0.022615740740740742</v>
      </c>
      <c r="H32" s="13" t="str">
        <f t="shared" si="0"/>
        <v>3.15/km</v>
      </c>
      <c r="I32" s="15">
        <f t="shared" si="1"/>
        <v>0.0028587962962962968</v>
      </c>
      <c r="J32" s="25">
        <f t="shared" si="2"/>
        <v>0.0018518518518518545</v>
      </c>
    </row>
    <row r="33" spans="1:10" ht="15" customHeight="1">
      <c r="A33" s="13">
        <v>29</v>
      </c>
      <c r="B33" s="36" t="s">
        <v>461</v>
      </c>
      <c r="C33" s="36" t="s">
        <v>459</v>
      </c>
      <c r="D33" s="13" t="s">
        <v>92</v>
      </c>
      <c r="E33" s="36" t="s">
        <v>114</v>
      </c>
      <c r="F33" s="15">
        <v>0.022685185185185183</v>
      </c>
      <c r="G33" s="15">
        <v>0.022685185185185183</v>
      </c>
      <c r="H33" s="13" t="str">
        <f t="shared" si="0"/>
        <v>3.16/km</v>
      </c>
      <c r="I33" s="15">
        <f t="shared" si="1"/>
        <v>0.002928240740740738</v>
      </c>
      <c r="J33" s="25">
        <f t="shared" si="2"/>
        <v>0.001921296296296296</v>
      </c>
    </row>
    <row r="34" spans="1:10" ht="15" customHeight="1">
      <c r="A34" s="13">
        <v>30</v>
      </c>
      <c r="B34" s="36" t="s">
        <v>272</v>
      </c>
      <c r="C34" s="36" t="s">
        <v>415</v>
      </c>
      <c r="D34" s="13" t="s">
        <v>92</v>
      </c>
      <c r="E34" s="36" t="s">
        <v>115</v>
      </c>
      <c r="F34" s="15">
        <v>0.022708333333333334</v>
      </c>
      <c r="G34" s="15">
        <v>0.022708333333333334</v>
      </c>
      <c r="H34" s="13" t="str">
        <f t="shared" si="0"/>
        <v>3.16/km</v>
      </c>
      <c r="I34" s="15">
        <f t="shared" si="1"/>
        <v>0.002951388888888889</v>
      </c>
      <c r="J34" s="25">
        <f t="shared" si="2"/>
        <v>0.0019444444444444466</v>
      </c>
    </row>
    <row r="35" spans="1:10" ht="15" customHeight="1">
      <c r="A35" s="13">
        <v>31</v>
      </c>
      <c r="B35" s="36" t="s">
        <v>296</v>
      </c>
      <c r="C35" s="36" t="s">
        <v>459</v>
      </c>
      <c r="D35" s="13" t="s">
        <v>100</v>
      </c>
      <c r="E35" s="36" t="s">
        <v>105</v>
      </c>
      <c r="F35" s="15">
        <v>0.022754629629629628</v>
      </c>
      <c r="G35" s="15">
        <v>0.022754629629629628</v>
      </c>
      <c r="H35" s="13" t="str">
        <f t="shared" si="0"/>
        <v>3.17/km</v>
      </c>
      <c r="I35" s="15">
        <f t="shared" si="1"/>
        <v>0.002997685185185183</v>
      </c>
      <c r="J35" s="25">
        <f t="shared" si="2"/>
        <v>0.001597222222222222</v>
      </c>
    </row>
    <row r="36" spans="1:10" ht="15" customHeight="1">
      <c r="A36" s="13">
        <v>32</v>
      </c>
      <c r="B36" s="36" t="s">
        <v>332</v>
      </c>
      <c r="C36" s="36" t="s">
        <v>399</v>
      </c>
      <c r="D36" s="13" t="s">
        <v>107</v>
      </c>
      <c r="E36" s="36" t="s">
        <v>498</v>
      </c>
      <c r="F36" s="15">
        <v>0.022847222222222224</v>
      </c>
      <c r="G36" s="15">
        <v>0.022847222222222224</v>
      </c>
      <c r="H36" s="13" t="str">
        <f t="shared" si="0"/>
        <v>3.17/km</v>
      </c>
      <c r="I36" s="15">
        <f t="shared" si="1"/>
        <v>0.0030902777777777786</v>
      </c>
      <c r="J36" s="25">
        <f t="shared" si="2"/>
        <v>0.0009027777777777767</v>
      </c>
    </row>
    <row r="37" spans="1:10" ht="15" customHeight="1">
      <c r="A37" s="13">
        <v>33</v>
      </c>
      <c r="B37" s="36" t="s">
        <v>116</v>
      </c>
      <c r="C37" s="36" t="s">
        <v>417</v>
      </c>
      <c r="D37" s="13" t="s">
        <v>92</v>
      </c>
      <c r="E37" s="36" t="s">
        <v>111</v>
      </c>
      <c r="F37" s="15">
        <v>0.022881944444444444</v>
      </c>
      <c r="G37" s="15">
        <v>0.022881944444444444</v>
      </c>
      <c r="H37" s="13" t="str">
        <f t="shared" si="0"/>
        <v>3.18/km</v>
      </c>
      <c r="I37" s="15">
        <f t="shared" si="1"/>
        <v>0.0031249999999999993</v>
      </c>
      <c r="J37" s="25">
        <f t="shared" si="2"/>
        <v>0.002118055555555557</v>
      </c>
    </row>
    <row r="38" spans="1:10" ht="15" customHeight="1">
      <c r="A38" s="13">
        <v>34</v>
      </c>
      <c r="B38" s="36" t="s">
        <v>484</v>
      </c>
      <c r="C38" s="36" t="s">
        <v>409</v>
      </c>
      <c r="D38" s="13" t="s">
        <v>97</v>
      </c>
      <c r="E38" s="36" t="s">
        <v>77</v>
      </c>
      <c r="F38" s="15">
        <v>0.02297453703703704</v>
      </c>
      <c r="G38" s="15">
        <v>0.02297453703703704</v>
      </c>
      <c r="H38" s="13" t="str">
        <f t="shared" si="0"/>
        <v>3.19/km</v>
      </c>
      <c r="I38" s="15">
        <f t="shared" si="1"/>
        <v>0.003217592592592595</v>
      </c>
      <c r="J38" s="25">
        <f t="shared" si="2"/>
        <v>0.001932870370370373</v>
      </c>
    </row>
    <row r="39" spans="1:10" ht="15" customHeight="1">
      <c r="A39" s="13">
        <v>35</v>
      </c>
      <c r="B39" s="36" t="s">
        <v>117</v>
      </c>
      <c r="C39" s="36" t="s">
        <v>417</v>
      </c>
      <c r="D39" s="13" t="s">
        <v>86</v>
      </c>
      <c r="E39" s="36" t="s">
        <v>96</v>
      </c>
      <c r="F39" s="15">
        <v>0.023055555555555555</v>
      </c>
      <c r="G39" s="15">
        <v>0.023055555555555555</v>
      </c>
      <c r="H39" s="13" t="str">
        <f t="shared" si="0"/>
        <v>3.19/km</v>
      </c>
      <c r="I39" s="15">
        <f t="shared" si="1"/>
        <v>0.00329861111111111</v>
      </c>
      <c r="J39" s="25">
        <f t="shared" si="2"/>
        <v>0.00329861111111111</v>
      </c>
    </row>
    <row r="40" spans="1:10" ht="15" customHeight="1">
      <c r="A40" s="24">
        <v>36</v>
      </c>
      <c r="B40" s="36" t="s">
        <v>118</v>
      </c>
      <c r="C40" s="36" t="s">
        <v>403</v>
      </c>
      <c r="D40" s="13" t="s">
        <v>97</v>
      </c>
      <c r="E40" s="36" t="s">
        <v>119</v>
      </c>
      <c r="F40" s="15">
        <v>0.023159722222222224</v>
      </c>
      <c r="G40" s="15">
        <v>0.023159722222222224</v>
      </c>
      <c r="H40" s="24" t="str">
        <f t="shared" si="0"/>
        <v>3.20/km</v>
      </c>
      <c r="I40" s="25">
        <f t="shared" si="1"/>
        <v>0.003402777777777779</v>
      </c>
      <c r="J40" s="25">
        <f t="shared" si="2"/>
        <v>0.002118055555555557</v>
      </c>
    </row>
    <row r="41" spans="1:10" ht="15" customHeight="1">
      <c r="A41" s="13">
        <v>37</v>
      </c>
      <c r="B41" s="36" t="s">
        <v>274</v>
      </c>
      <c r="C41" s="36" t="s">
        <v>445</v>
      </c>
      <c r="D41" s="13" t="s">
        <v>92</v>
      </c>
      <c r="E41" s="36" t="s">
        <v>394</v>
      </c>
      <c r="F41" s="15">
        <v>0.023206018518518515</v>
      </c>
      <c r="G41" s="15">
        <v>0.023206018518518515</v>
      </c>
      <c r="H41" s="13" t="str">
        <f t="shared" si="0"/>
        <v>3.21/km</v>
      </c>
      <c r="I41" s="15">
        <f t="shared" si="1"/>
        <v>0.0034490740740740697</v>
      </c>
      <c r="J41" s="25">
        <f t="shared" si="2"/>
        <v>0.0024421296296296274</v>
      </c>
    </row>
    <row r="42" spans="1:10" ht="15" customHeight="1">
      <c r="A42" s="13">
        <v>38</v>
      </c>
      <c r="B42" s="36" t="s">
        <v>120</v>
      </c>
      <c r="C42" s="36" t="s">
        <v>412</v>
      </c>
      <c r="D42" s="13" t="s">
        <v>90</v>
      </c>
      <c r="E42" s="36" t="s">
        <v>77</v>
      </c>
      <c r="F42" s="15">
        <v>0.02327546296296296</v>
      </c>
      <c r="G42" s="15">
        <v>0.02327546296296296</v>
      </c>
      <c r="H42" s="13" t="str">
        <f t="shared" si="0"/>
        <v>3.21/km</v>
      </c>
      <c r="I42" s="15">
        <f t="shared" si="1"/>
        <v>0.0035185185185185146</v>
      </c>
      <c r="J42" s="25">
        <f t="shared" si="2"/>
        <v>0.0032407407407407385</v>
      </c>
    </row>
    <row r="43" spans="1:10" ht="15" customHeight="1">
      <c r="A43" s="13">
        <v>39</v>
      </c>
      <c r="B43" s="36" t="s">
        <v>121</v>
      </c>
      <c r="C43" s="36" t="s">
        <v>122</v>
      </c>
      <c r="D43" s="13" t="s">
        <v>100</v>
      </c>
      <c r="E43" s="36" t="s">
        <v>88</v>
      </c>
      <c r="F43" s="15">
        <v>0.023310185185185187</v>
      </c>
      <c r="G43" s="15">
        <v>0.023310185185185187</v>
      </c>
      <c r="H43" s="13" t="str">
        <f t="shared" si="0"/>
        <v>3.21/km</v>
      </c>
      <c r="I43" s="15">
        <f t="shared" si="1"/>
        <v>0.0035532407407407422</v>
      </c>
      <c r="J43" s="25">
        <f t="shared" si="2"/>
        <v>0.0021527777777777812</v>
      </c>
    </row>
    <row r="44" spans="1:10" ht="15" customHeight="1">
      <c r="A44" s="13">
        <v>40</v>
      </c>
      <c r="B44" s="36" t="s">
        <v>123</v>
      </c>
      <c r="C44" s="36" t="s">
        <v>317</v>
      </c>
      <c r="D44" s="13" t="s">
        <v>107</v>
      </c>
      <c r="E44" s="36" t="s">
        <v>112</v>
      </c>
      <c r="F44" s="15">
        <v>0.023333333333333334</v>
      </c>
      <c r="G44" s="15">
        <v>0.023333333333333334</v>
      </c>
      <c r="H44" s="13" t="str">
        <f t="shared" si="0"/>
        <v>3.22/km</v>
      </c>
      <c r="I44" s="15">
        <f t="shared" si="1"/>
        <v>0.0035763888888888894</v>
      </c>
      <c r="J44" s="25">
        <f t="shared" si="2"/>
        <v>0.0013888888888888874</v>
      </c>
    </row>
    <row r="45" spans="1:10" ht="15" customHeight="1">
      <c r="A45" s="24">
        <v>41</v>
      </c>
      <c r="B45" s="36" t="s">
        <v>255</v>
      </c>
      <c r="C45" s="36" t="s">
        <v>419</v>
      </c>
      <c r="D45" s="13" t="s">
        <v>92</v>
      </c>
      <c r="E45" s="36" t="s">
        <v>395</v>
      </c>
      <c r="F45" s="15">
        <v>0.023368055555555555</v>
      </c>
      <c r="G45" s="15">
        <v>0.023368055555555555</v>
      </c>
      <c r="H45" s="24" t="str">
        <f t="shared" si="0"/>
        <v>3.22/km</v>
      </c>
      <c r="I45" s="25">
        <f t="shared" si="1"/>
        <v>0.00361111111111111</v>
      </c>
      <c r="J45" s="25">
        <f t="shared" si="2"/>
        <v>0.002604166666666668</v>
      </c>
    </row>
    <row r="46" spans="1:10" ht="15" customHeight="1">
      <c r="A46" s="13">
        <v>42</v>
      </c>
      <c r="B46" s="36" t="s">
        <v>259</v>
      </c>
      <c r="C46" s="36" t="s">
        <v>71</v>
      </c>
      <c r="D46" s="13" t="s">
        <v>92</v>
      </c>
      <c r="E46" s="36" t="s">
        <v>467</v>
      </c>
      <c r="F46" s="15">
        <v>0.023460648148148147</v>
      </c>
      <c r="G46" s="15">
        <v>0.023460648148148147</v>
      </c>
      <c r="H46" s="13" t="str">
        <f t="shared" si="0"/>
        <v>3.23/km</v>
      </c>
      <c r="I46" s="15">
        <f t="shared" si="1"/>
        <v>0.003703703703703702</v>
      </c>
      <c r="J46" s="25">
        <f t="shared" si="2"/>
        <v>0.00269675925925926</v>
      </c>
    </row>
    <row r="47" spans="1:10" ht="15" customHeight="1">
      <c r="A47" s="13">
        <v>43</v>
      </c>
      <c r="B47" s="36" t="s">
        <v>124</v>
      </c>
      <c r="C47" s="36" t="s">
        <v>125</v>
      </c>
      <c r="D47" s="13" t="s">
        <v>92</v>
      </c>
      <c r="E47" s="36" t="s">
        <v>126</v>
      </c>
      <c r="F47" s="15">
        <v>0.023472222222222217</v>
      </c>
      <c r="G47" s="15">
        <v>0.023472222222222217</v>
      </c>
      <c r="H47" s="13" t="str">
        <f t="shared" si="0"/>
        <v>3.23/km</v>
      </c>
      <c r="I47" s="15">
        <f t="shared" si="1"/>
        <v>0.003715277777777772</v>
      </c>
      <c r="J47" s="25">
        <f t="shared" si="2"/>
        <v>0.00270833333333333</v>
      </c>
    </row>
    <row r="48" spans="1:10" ht="15" customHeight="1">
      <c r="A48" s="13">
        <v>44</v>
      </c>
      <c r="B48" s="36" t="s">
        <v>381</v>
      </c>
      <c r="C48" s="36" t="s">
        <v>400</v>
      </c>
      <c r="D48" s="13" t="s">
        <v>100</v>
      </c>
      <c r="E48" s="36" t="s">
        <v>501</v>
      </c>
      <c r="F48" s="15">
        <v>0.023506944444444445</v>
      </c>
      <c r="G48" s="15">
        <v>0.023506944444444445</v>
      </c>
      <c r="H48" s="13" t="str">
        <f t="shared" si="0"/>
        <v>3.23/km</v>
      </c>
      <c r="I48" s="15">
        <f t="shared" si="1"/>
        <v>0.00375</v>
      </c>
      <c r="J48" s="25">
        <f t="shared" si="2"/>
        <v>0.002349537037037039</v>
      </c>
    </row>
    <row r="49" spans="1:10" ht="15" customHeight="1">
      <c r="A49" s="13">
        <v>45</v>
      </c>
      <c r="B49" s="36" t="s">
        <v>127</v>
      </c>
      <c r="C49" s="36" t="s">
        <v>449</v>
      </c>
      <c r="D49" s="13" t="s">
        <v>128</v>
      </c>
      <c r="E49" s="36" t="s">
        <v>112</v>
      </c>
      <c r="F49" s="15">
        <v>0.023576388888888893</v>
      </c>
      <c r="G49" s="15">
        <v>0.023576388888888893</v>
      </c>
      <c r="H49" s="13" t="str">
        <f t="shared" si="0"/>
        <v>3.24/km</v>
      </c>
      <c r="I49" s="15">
        <f t="shared" si="1"/>
        <v>0.0038194444444444482</v>
      </c>
      <c r="J49" s="25">
        <f t="shared" si="2"/>
        <v>0</v>
      </c>
    </row>
    <row r="50" spans="1:10" ht="15" customHeight="1">
      <c r="A50" s="13">
        <v>46</v>
      </c>
      <c r="B50" s="36" t="s">
        <v>262</v>
      </c>
      <c r="C50" s="36" t="s">
        <v>439</v>
      </c>
      <c r="D50" s="13" t="s">
        <v>86</v>
      </c>
      <c r="E50" s="36" t="s">
        <v>263</v>
      </c>
      <c r="F50" s="15">
        <v>0.023587962962962963</v>
      </c>
      <c r="G50" s="15">
        <v>0.023587962962962963</v>
      </c>
      <c r="H50" s="13" t="str">
        <f t="shared" si="0"/>
        <v>3.24/km</v>
      </c>
      <c r="I50" s="15">
        <f t="shared" si="1"/>
        <v>0.0038310185185185183</v>
      </c>
      <c r="J50" s="25">
        <f t="shared" si="2"/>
        <v>0.0038310185185185183</v>
      </c>
    </row>
    <row r="51" spans="1:10" ht="15" customHeight="1">
      <c r="A51" s="13">
        <v>47</v>
      </c>
      <c r="B51" s="36" t="s">
        <v>129</v>
      </c>
      <c r="C51" s="36" t="s">
        <v>413</v>
      </c>
      <c r="D51" s="13" t="s">
        <v>86</v>
      </c>
      <c r="E51" s="36" t="s">
        <v>105</v>
      </c>
      <c r="F51" s="15">
        <v>0.023634259259259258</v>
      </c>
      <c r="G51" s="15">
        <v>0.023634259259259258</v>
      </c>
      <c r="H51" s="13" t="str">
        <f t="shared" si="0"/>
        <v>3.24/km</v>
      </c>
      <c r="I51" s="15">
        <f t="shared" si="1"/>
        <v>0.0038773148148148126</v>
      </c>
      <c r="J51" s="25">
        <f t="shared" si="2"/>
        <v>0.0038773148148148126</v>
      </c>
    </row>
    <row r="52" spans="1:10" ht="15" customHeight="1">
      <c r="A52" s="13">
        <v>48</v>
      </c>
      <c r="B52" s="36" t="s">
        <v>130</v>
      </c>
      <c r="C52" s="36" t="s">
        <v>68</v>
      </c>
      <c r="D52" s="13" t="s">
        <v>131</v>
      </c>
      <c r="E52" s="36" t="s">
        <v>115</v>
      </c>
      <c r="F52" s="15">
        <v>0.023668981481481485</v>
      </c>
      <c r="G52" s="15">
        <v>0.023668981481481485</v>
      </c>
      <c r="H52" s="13" t="str">
        <f t="shared" si="0"/>
        <v>3.25/km</v>
      </c>
      <c r="I52" s="15">
        <f t="shared" si="1"/>
        <v>0.00391203703703704</v>
      </c>
      <c r="J52" s="25">
        <f t="shared" si="2"/>
        <v>0</v>
      </c>
    </row>
    <row r="53" spans="1:10" ht="15" customHeight="1">
      <c r="A53" s="13">
        <v>49</v>
      </c>
      <c r="B53" s="36" t="s">
        <v>264</v>
      </c>
      <c r="C53" s="36" t="s">
        <v>407</v>
      </c>
      <c r="D53" s="13" t="s">
        <v>90</v>
      </c>
      <c r="E53" s="36" t="s">
        <v>467</v>
      </c>
      <c r="F53" s="15">
        <v>0.023680555555555555</v>
      </c>
      <c r="G53" s="15">
        <v>0.023680555555555555</v>
      </c>
      <c r="H53" s="13" t="str">
        <f t="shared" si="0"/>
        <v>3.25/km</v>
      </c>
      <c r="I53" s="15">
        <f t="shared" si="1"/>
        <v>0.00392361111111111</v>
      </c>
      <c r="J53" s="25">
        <f t="shared" si="2"/>
        <v>0.0036458333333333343</v>
      </c>
    </row>
    <row r="54" spans="1:10" ht="15" customHeight="1">
      <c r="A54" s="13">
        <v>50</v>
      </c>
      <c r="B54" s="36" t="s">
        <v>132</v>
      </c>
      <c r="C54" s="36" t="s">
        <v>399</v>
      </c>
      <c r="D54" s="13" t="s">
        <v>100</v>
      </c>
      <c r="E54" s="36" t="s">
        <v>133</v>
      </c>
      <c r="F54" s="15">
        <v>0.023703703703703703</v>
      </c>
      <c r="G54" s="15">
        <v>0.023703703703703703</v>
      </c>
      <c r="H54" s="13" t="str">
        <f t="shared" si="0"/>
        <v>3.25/km</v>
      </c>
      <c r="I54" s="15">
        <f t="shared" si="1"/>
        <v>0.0039467592592592575</v>
      </c>
      <c r="J54" s="25">
        <f t="shared" si="2"/>
        <v>0.0025462962962962965</v>
      </c>
    </row>
    <row r="55" spans="1:10" ht="15" customHeight="1">
      <c r="A55" s="13">
        <v>51</v>
      </c>
      <c r="B55" s="36" t="s">
        <v>265</v>
      </c>
      <c r="C55" s="36" t="s">
        <v>375</v>
      </c>
      <c r="D55" s="13" t="s">
        <v>131</v>
      </c>
      <c r="E55" s="36" t="s">
        <v>134</v>
      </c>
      <c r="F55" s="15">
        <v>0.02375</v>
      </c>
      <c r="G55" s="15">
        <v>0.02375</v>
      </c>
      <c r="H55" s="13" t="str">
        <f t="shared" si="0"/>
        <v>3.25/km</v>
      </c>
      <c r="I55" s="15">
        <f t="shared" si="1"/>
        <v>0.003993055555555555</v>
      </c>
      <c r="J55" s="25">
        <f t="shared" si="2"/>
        <v>8.101851851851499E-05</v>
      </c>
    </row>
    <row r="56" spans="1:10" ht="15" customHeight="1">
      <c r="A56" s="13">
        <v>52</v>
      </c>
      <c r="B56" s="36" t="s">
        <v>135</v>
      </c>
      <c r="C56" s="36" t="s">
        <v>410</v>
      </c>
      <c r="D56" s="13" t="s">
        <v>107</v>
      </c>
      <c r="E56" s="36" t="s">
        <v>498</v>
      </c>
      <c r="F56" s="15">
        <v>0.02377314814814815</v>
      </c>
      <c r="G56" s="15">
        <v>0.02377314814814815</v>
      </c>
      <c r="H56" s="13" t="str">
        <f t="shared" si="0"/>
        <v>3.25/km</v>
      </c>
      <c r="I56" s="15">
        <f t="shared" si="1"/>
        <v>0.004016203703703706</v>
      </c>
      <c r="J56" s="25">
        <f t="shared" si="2"/>
        <v>0.001828703703703704</v>
      </c>
    </row>
    <row r="57" spans="1:10" ht="15" customHeight="1">
      <c r="A57" s="13">
        <v>53</v>
      </c>
      <c r="B57" s="36" t="s">
        <v>268</v>
      </c>
      <c r="C57" s="36" t="s">
        <v>397</v>
      </c>
      <c r="D57" s="13" t="s">
        <v>86</v>
      </c>
      <c r="E57" s="36" t="s">
        <v>77</v>
      </c>
      <c r="F57" s="15">
        <v>0.02390046296296296</v>
      </c>
      <c r="G57" s="15">
        <v>0.02390046296296296</v>
      </c>
      <c r="H57" s="13" t="str">
        <f t="shared" si="0"/>
        <v>3.27/km</v>
      </c>
      <c r="I57" s="15">
        <f t="shared" si="1"/>
        <v>0.004143518518518515</v>
      </c>
      <c r="J57" s="25">
        <f t="shared" si="2"/>
        <v>0.004143518518518515</v>
      </c>
    </row>
    <row r="58" spans="1:10" ht="15" customHeight="1">
      <c r="A58" s="13">
        <v>54</v>
      </c>
      <c r="B58" s="36" t="s">
        <v>136</v>
      </c>
      <c r="C58" s="36" t="s">
        <v>408</v>
      </c>
      <c r="D58" s="13" t="s">
        <v>92</v>
      </c>
      <c r="E58" s="36" t="s">
        <v>77</v>
      </c>
      <c r="F58" s="15">
        <v>0.02394675925925926</v>
      </c>
      <c r="G58" s="15">
        <v>0.02394675925925926</v>
      </c>
      <c r="H58" s="13" t="str">
        <f t="shared" si="0"/>
        <v>3.27/km</v>
      </c>
      <c r="I58" s="15">
        <f t="shared" si="1"/>
        <v>0.004189814814814816</v>
      </c>
      <c r="J58" s="25">
        <f t="shared" si="2"/>
        <v>0.003182870370370374</v>
      </c>
    </row>
    <row r="59" spans="1:10" ht="15" customHeight="1">
      <c r="A59" s="24">
        <v>55</v>
      </c>
      <c r="B59" s="36" t="s">
        <v>404</v>
      </c>
      <c r="C59" s="36" t="s">
        <v>437</v>
      </c>
      <c r="D59" s="13" t="s">
        <v>137</v>
      </c>
      <c r="E59" s="36" t="s">
        <v>138</v>
      </c>
      <c r="F59" s="15">
        <v>0.02398148148148148</v>
      </c>
      <c r="G59" s="15">
        <v>0.02398148148148148</v>
      </c>
      <c r="H59" s="24" t="str">
        <f t="shared" si="0"/>
        <v>3.27/km</v>
      </c>
      <c r="I59" s="25">
        <f t="shared" si="1"/>
        <v>0.004224537037037034</v>
      </c>
      <c r="J59" s="25">
        <f t="shared" si="2"/>
        <v>0</v>
      </c>
    </row>
    <row r="60" spans="1:10" ht="15" customHeight="1">
      <c r="A60" s="13">
        <v>56</v>
      </c>
      <c r="B60" s="36" t="s">
        <v>321</v>
      </c>
      <c r="C60" s="36" t="s">
        <v>317</v>
      </c>
      <c r="D60" s="13" t="s">
        <v>128</v>
      </c>
      <c r="E60" s="36" t="s">
        <v>139</v>
      </c>
      <c r="F60" s="15">
        <v>0.024016203703703706</v>
      </c>
      <c r="G60" s="15">
        <v>0.024016203703703706</v>
      </c>
      <c r="H60" s="13" t="str">
        <f t="shared" si="0"/>
        <v>3.28/km</v>
      </c>
      <c r="I60" s="15">
        <f t="shared" si="1"/>
        <v>0.004259259259259261</v>
      </c>
      <c r="J60" s="25">
        <f t="shared" si="2"/>
        <v>0.000439814814814813</v>
      </c>
    </row>
    <row r="61" spans="1:10" ht="15" customHeight="1">
      <c r="A61" s="13">
        <v>57</v>
      </c>
      <c r="B61" s="36" t="s">
        <v>140</v>
      </c>
      <c r="C61" s="36" t="s">
        <v>454</v>
      </c>
      <c r="D61" s="13" t="s">
        <v>86</v>
      </c>
      <c r="E61" s="36" t="s">
        <v>383</v>
      </c>
      <c r="F61" s="15">
        <v>0.024027777777777776</v>
      </c>
      <c r="G61" s="15">
        <v>0.024027777777777776</v>
      </c>
      <c r="H61" s="13" t="str">
        <f t="shared" si="0"/>
        <v>3.28/km</v>
      </c>
      <c r="I61" s="15">
        <f t="shared" si="1"/>
        <v>0.004270833333333331</v>
      </c>
      <c r="J61" s="25">
        <f t="shared" si="2"/>
        <v>0.004270833333333331</v>
      </c>
    </row>
    <row r="62" spans="1:10" ht="15" customHeight="1">
      <c r="A62" s="24">
        <v>58</v>
      </c>
      <c r="B62" s="36" t="s">
        <v>141</v>
      </c>
      <c r="C62" s="36" t="s">
        <v>142</v>
      </c>
      <c r="D62" s="13" t="s">
        <v>90</v>
      </c>
      <c r="E62" s="36" t="s">
        <v>112</v>
      </c>
      <c r="F62" s="15">
        <v>0.0241087962962963</v>
      </c>
      <c r="G62" s="15">
        <v>0.0241087962962963</v>
      </c>
      <c r="H62" s="24" t="str">
        <f t="shared" si="0"/>
        <v>3.28/km</v>
      </c>
      <c r="I62" s="25">
        <f t="shared" si="1"/>
        <v>0.004351851851851853</v>
      </c>
      <c r="J62" s="25">
        <f t="shared" si="2"/>
        <v>0.004074074074074077</v>
      </c>
    </row>
    <row r="63" spans="1:10" ht="15" customHeight="1">
      <c r="A63" s="13">
        <v>59</v>
      </c>
      <c r="B63" s="36" t="s">
        <v>81</v>
      </c>
      <c r="C63" s="36" t="s">
        <v>502</v>
      </c>
      <c r="D63" s="13" t="s">
        <v>92</v>
      </c>
      <c r="E63" s="36" t="s">
        <v>252</v>
      </c>
      <c r="F63" s="15">
        <v>0.024189814814814817</v>
      </c>
      <c r="G63" s="15">
        <v>0.024189814814814817</v>
      </c>
      <c r="H63" s="13" t="str">
        <f t="shared" si="0"/>
        <v>3.29/km</v>
      </c>
      <c r="I63" s="15">
        <f t="shared" si="1"/>
        <v>0.004432870370370372</v>
      </c>
      <c r="J63" s="25">
        <f t="shared" si="2"/>
        <v>0.0034259259259259295</v>
      </c>
    </row>
    <row r="64" spans="1:10" ht="15" customHeight="1">
      <c r="A64" s="13">
        <v>60</v>
      </c>
      <c r="B64" s="36" t="s">
        <v>143</v>
      </c>
      <c r="C64" s="36" t="s">
        <v>412</v>
      </c>
      <c r="D64" s="13" t="s">
        <v>128</v>
      </c>
      <c r="E64" s="36" t="s">
        <v>498</v>
      </c>
      <c r="F64" s="15">
        <v>0.024270833333333335</v>
      </c>
      <c r="G64" s="15">
        <v>0.024270833333333335</v>
      </c>
      <c r="H64" s="13" t="str">
        <f t="shared" si="0"/>
        <v>3.30/km</v>
      </c>
      <c r="I64" s="15">
        <f t="shared" si="1"/>
        <v>0.00451388888888889</v>
      </c>
      <c r="J64" s="25">
        <f t="shared" si="2"/>
        <v>0.000694444444444442</v>
      </c>
    </row>
    <row r="65" spans="1:10" ht="15" customHeight="1">
      <c r="A65" s="13">
        <v>61</v>
      </c>
      <c r="B65" s="36" t="s">
        <v>144</v>
      </c>
      <c r="C65" s="36" t="s">
        <v>473</v>
      </c>
      <c r="D65" s="13" t="s">
        <v>107</v>
      </c>
      <c r="E65" s="36" t="s">
        <v>88</v>
      </c>
      <c r="F65" s="15">
        <v>0.02431712962962963</v>
      </c>
      <c r="G65" s="15">
        <v>0.02431712962962963</v>
      </c>
      <c r="H65" s="13" t="str">
        <f t="shared" si="0"/>
        <v>3.30/km</v>
      </c>
      <c r="I65" s="15">
        <f t="shared" si="1"/>
        <v>0.0045601851851851845</v>
      </c>
      <c r="J65" s="25">
        <f t="shared" si="2"/>
        <v>0.0023726851851851825</v>
      </c>
    </row>
    <row r="66" spans="1:10" ht="15" customHeight="1">
      <c r="A66" s="13">
        <v>62</v>
      </c>
      <c r="B66" s="36" t="s">
        <v>145</v>
      </c>
      <c r="C66" s="36" t="s">
        <v>269</v>
      </c>
      <c r="D66" s="13" t="s">
        <v>100</v>
      </c>
      <c r="E66" s="36" t="s">
        <v>115</v>
      </c>
      <c r="F66" s="15">
        <v>0.024375</v>
      </c>
      <c r="G66" s="15">
        <v>0.024375</v>
      </c>
      <c r="H66" s="13" t="str">
        <f t="shared" si="0"/>
        <v>3.31/km</v>
      </c>
      <c r="I66" s="15">
        <f t="shared" si="1"/>
        <v>0.004618055555555556</v>
      </c>
      <c r="J66" s="25">
        <f t="shared" si="2"/>
        <v>0.003217592592592595</v>
      </c>
    </row>
    <row r="67" spans="1:10" ht="15" customHeight="1">
      <c r="A67" s="13">
        <v>63</v>
      </c>
      <c r="B67" s="36" t="s">
        <v>72</v>
      </c>
      <c r="C67" s="36" t="s">
        <v>482</v>
      </c>
      <c r="D67" s="13" t="s">
        <v>128</v>
      </c>
      <c r="E67" s="36" t="s">
        <v>252</v>
      </c>
      <c r="F67" s="15">
        <v>0.024502314814814814</v>
      </c>
      <c r="G67" s="15">
        <v>0.024502314814814814</v>
      </c>
      <c r="H67" s="13" t="str">
        <f t="shared" si="0"/>
        <v>3.32/km</v>
      </c>
      <c r="I67" s="15">
        <f t="shared" si="1"/>
        <v>0.0047453703703703685</v>
      </c>
      <c r="J67" s="25">
        <f t="shared" si="2"/>
        <v>0.0009259259259259203</v>
      </c>
    </row>
    <row r="68" spans="1:10" ht="15" customHeight="1">
      <c r="A68" s="13">
        <v>64</v>
      </c>
      <c r="B68" s="36" t="s">
        <v>146</v>
      </c>
      <c r="C68" s="36" t="s">
        <v>415</v>
      </c>
      <c r="D68" s="13" t="s">
        <v>97</v>
      </c>
      <c r="E68" s="36" t="s">
        <v>383</v>
      </c>
      <c r="F68" s="15">
        <v>0.024502314814814814</v>
      </c>
      <c r="G68" s="15">
        <v>0.024502314814814814</v>
      </c>
      <c r="H68" s="13" t="str">
        <f t="shared" si="0"/>
        <v>3.32/km</v>
      </c>
      <c r="I68" s="15">
        <f aca="true" t="shared" si="3" ref="I68:I131">G68-$G$5</f>
        <v>0.0047453703703703685</v>
      </c>
      <c r="J68" s="25">
        <f t="shared" si="2"/>
        <v>0.0034606481481481467</v>
      </c>
    </row>
    <row r="69" spans="1:10" ht="15" customHeight="1">
      <c r="A69" s="24">
        <v>65</v>
      </c>
      <c r="B69" s="36" t="s">
        <v>147</v>
      </c>
      <c r="C69" s="36" t="s">
        <v>399</v>
      </c>
      <c r="D69" s="13" t="s">
        <v>92</v>
      </c>
      <c r="E69" s="36" t="s">
        <v>77</v>
      </c>
      <c r="F69" s="15">
        <v>0.024513888888888887</v>
      </c>
      <c r="G69" s="15">
        <v>0.024513888888888887</v>
      </c>
      <c r="H69" s="13" t="str">
        <f aca="true" t="shared" si="4" ref="H69:H132">TEXT(INT((HOUR(G69)*3600+MINUTE(G69)*60+SECOND(G69))/$J$3/60),"0")&amp;"."&amp;TEXT(MOD((HOUR(G69)*3600+MINUTE(G69)*60+SECOND(G69))/$J$3,60),"00")&amp;"/km"</f>
        <v>3.32/km</v>
      </c>
      <c r="I69" s="15">
        <f t="shared" si="3"/>
        <v>0.004756944444444442</v>
      </c>
      <c r="J69" s="25">
        <f aca="true" t="shared" si="5" ref="J69:J132">G69-INDEX($G$5:$G$535,MATCH(D69,$D$5:$D$535,0))</f>
        <v>0.00375</v>
      </c>
    </row>
    <row r="70" spans="1:10" ht="15" customHeight="1">
      <c r="A70" s="13">
        <v>66</v>
      </c>
      <c r="B70" s="36" t="s">
        <v>148</v>
      </c>
      <c r="C70" s="36" t="s">
        <v>436</v>
      </c>
      <c r="D70" s="13" t="s">
        <v>100</v>
      </c>
      <c r="E70" s="36" t="s">
        <v>112</v>
      </c>
      <c r="F70" s="15">
        <v>0.024537037037037038</v>
      </c>
      <c r="G70" s="15">
        <v>0.024537037037037038</v>
      </c>
      <c r="H70" s="13" t="str">
        <f t="shared" si="4"/>
        <v>3.32/km</v>
      </c>
      <c r="I70" s="15">
        <f t="shared" si="3"/>
        <v>0.004780092592592593</v>
      </c>
      <c r="J70" s="25">
        <f t="shared" si="5"/>
        <v>0.0033796296296296317</v>
      </c>
    </row>
    <row r="71" spans="1:10" ht="15" customHeight="1">
      <c r="A71" s="24">
        <v>67</v>
      </c>
      <c r="B71" s="36" t="s">
        <v>149</v>
      </c>
      <c r="C71" s="36" t="s">
        <v>415</v>
      </c>
      <c r="D71" s="13" t="s">
        <v>100</v>
      </c>
      <c r="E71" s="36" t="s">
        <v>467</v>
      </c>
      <c r="F71" s="15">
        <v>0.024560185185185185</v>
      </c>
      <c r="G71" s="15">
        <v>0.024560185185185185</v>
      </c>
      <c r="H71" s="13" t="str">
        <f t="shared" si="4"/>
        <v>3.32/km</v>
      </c>
      <c r="I71" s="15">
        <f t="shared" si="3"/>
        <v>0.00480324074074074</v>
      </c>
      <c r="J71" s="25">
        <f t="shared" si="5"/>
        <v>0.003402777777777779</v>
      </c>
    </row>
    <row r="72" spans="1:10" ht="15" customHeight="1">
      <c r="A72" s="13">
        <v>68</v>
      </c>
      <c r="B72" s="36" t="s">
        <v>150</v>
      </c>
      <c r="C72" s="36" t="s">
        <v>445</v>
      </c>
      <c r="D72" s="13" t="s">
        <v>137</v>
      </c>
      <c r="E72" s="36" t="s">
        <v>248</v>
      </c>
      <c r="F72" s="15">
        <v>0.024583333333333332</v>
      </c>
      <c r="G72" s="15">
        <v>0.024583333333333332</v>
      </c>
      <c r="H72" s="13" t="str">
        <f t="shared" si="4"/>
        <v>3.32/km</v>
      </c>
      <c r="I72" s="15">
        <f t="shared" si="3"/>
        <v>0.004826388888888887</v>
      </c>
      <c r="J72" s="25">
        <f t="shared" si="5"/>
        <v>0.0006018518518518534</v>
      </c>
    </row>
    <row r="73" spans="1:10" ht="15" customHeight="1">
      <c r="A73" s="24">
        <v>69</v>
      </c>
      <c r="B73" s="36" t="s">
        <v>151</v>
      </c>
      <c r="C73" s="36" t="s">
        <v>416</v>
      </c>
      <c r="D73" s="13" t="s">
        <v>131</v>
      </c>
      <c r="E73" s="36" t="s">
        <v>498</v>
      </c>
      <c r="F73" s="15">
        <v>0.024652777777777777</v>
      </c>
      <c r="G73" s="15">
        <v>0.024652777777777777</v>
      </c>
      <c r="H73" s="13" t="str">
        <f t="shared" si="4"/>
        <v>3.33/km</v>
      </c>
      <c r="I73" s="15">
        <f t="shared" si="3"/>
        <v>0.004895833333333332</v>
      </c>
      <c r="J73" s="25">
        <f t="shared" si="5"/>
        <v>0.0009837962962962916</v>
      </c>
    </row>
    <row r="74" spans="1:10" ht="15" customHeight="1">
      <c r="A74" s="13">
        <v>70</v>
      </c>
      <c r="B74" s="36" t="s">
        <v>309</v>
      </c>
      <c r="C74" s="36" t="s">
        <v>429</v>
      </c>
      <c r="D74" s="13" t="s">
        <v>90</v>
      </c>
      <c r="E74" s="36" t="s">
        <v>256</v>
      </c>
      <c r="F74" s="15">
        <v>0.024652777777777777</v>
      </c>
      <c r="G74" s="15">
        <v>0.024652777777777777</v>
      </c>
      <c r="H74" s="13" t="str">
        <f t="shared" si="4"/>
        <v>3.33/km</v>
      </c>
      <c r="I74" s="15">
        <f t="shared" si="3"/>
        <v>0.004895833333333332</v>
      </c>
      <c r="J74" s="25">
        <f t="shared" si="5"/>
        <v>0.004618055555555556</v>
      </c>
    </row>
    <row r="75" spans="1:10" ht="15" customHeight="1">
      <c r="A75" s="24">
        <v>71</v>
      </c>
      <c r="B75" s="36" t="s">
        <v>311</v>
      </c>
      <c r="C75" s="36" t="s">
        <v>400</v>
      </c>
      <c r="D75" s="13" t="s">
        <v>100</v>
      </c>
      <c r="E75" s="36" t="s">
        <v>114</v>
      </c>
      <c r="F75" s="15">
        <v>0.024652777777777777</v>
      </c>
      <c r="G75" s="15">
        <v>0.024652777777777777</v>
      </c>
      <c r="H75" s="13" t="str">
        <f t="shared" si="4"/>
        <v>3.33/km</v>
      </c>
      <c r="I75" s="15">
        <f t="shared" si="3"/>
        <v>0.004895833333333332</v>
      </c>
      <c r="J75" s="25">
        <f t="shared" si="5"/>
        <v>0.003495370370370371</v>
      </c>
    </row>
    <row r="76" spans="1:10" ht="15" customHeight="1">
      <c r="A76" s="13">
        <v>72</v>
      </c>
      <c r="B76" s="36" t="s">
        <v>152</v>
      </c>
      <c r="C76" s="36" t="s">
        <v>472</v>
      </c>
      <c r="D76" s="13" t="s">
        <v>153</v>
      </c>
      <c r="E76" s="36" t="s">
        <v>497</v>
      </c>
      <c r="F76" s="15">
        <v>0.024675925925925924</v>
      </c>
      <c r="G76" s="15">
        <v>0.024675925925925924</v>
      </c>
      <c r="H76" s="13" t="str">
        <f t="shared" si="4"/>
        <v>3.33/km</v>
      </c>
      <c r="I76" s="15">
        <f t="shared" si="3"/>
        <v>0.004918981481481479</v>
      </c>
      <c r="J76" s="25">
        <f t="shared" si="5"/>
        <v>0</v>
      </c>
    </row>
    <row r="77" spans="1:10" ht="15" customHeight="1">
      <c r="A77" s="24">
        <v>73</v>
      </c>
      <c r="B77" s="36" t="s">
        <v>78</v>
      </c>
      <c r="C77" s="36" t="s">
        <v>401</v>
      </c>
      <c r="D77" s="13" t="s">
        <v>107</v>
      </c>
      <c r="E77" s="36" t="s">
        <v>111</v>
      </c>
      <c r="F77" s="15">
        <v>0.024699074074074078</v>
      </c>
      <c r="G77" s="15">
        <v>0.024699074074074078</v>
      </c>
      <c r="H77" s="13" t="str">
        <f t="shared" si="4"/>
        <v>3.33/km</v>
      </c>
      <c r="I77" s="15">
        <f t="shared" si="3"/>
        <v>0.004942129629629633</v>
      </c>
      <c r="J77" s="25">
        <f t="shared" si="5"/>
        <v>0.002754629629629631</v>
      </c>
    </row>
    <row r="78" spans="1:10" ht="15" customHeight="1">
      <c r="A78" s="13">
        <v>74</v>
      </c>
      <c r="B78" s="36" t="s">
        <v>154</v>
      </c>
      <c r="C78" s="36" t="s">
        <v>425</v>
      </c>
      <c r="D78" s="13" t="s">
        <v>92</v>
      </c>
      <c r="E78" s="36" t="s">
        <v>155</v>
      </c>
      <c r="F78" s="15">
        <v>0.024722222222222225</v>
      </c>
      <c r="G78" s="15">
        <v>0.024722222222222225</v>
      </c>
      <c r="H78" s="13" t="str">
        <f t="shared" si="4"/>
        <v>3.34/km</v>
      </c>
      <c r="I78" s="15">
        <f t="shared" si="3"/>
        <v>0.00496527777777778</v>
      </c>
      <c r="J78" s="25">
        <f t="shared" si="5"/>
        <v>0.003958333333333338</v>
      </c>
    </row>
    <row r="79" spans="1:10" ht="15" customHeight="1">
      <c r="A79" s="24">
        <v>75</v>
      </c>
      <c r="B79" s="36" t="s">
        <v>156</v>
      </c>
      <c r="C79" s="36" t="s">
        <v>444</v>
      </c>
      <c r="D79" s="13" t="s">
        <v>128</v>
      </c>
      <c r="E79" s="36" t="s">
        <v>157</v>
      </c>
      <c r="F79" s="15">
        <v>0.024756944444444443</v>
      </c>
      <c r="G79" s="15">
        <v>0.024756944444444443</v>
      </c>
      <c r="H79" s="13" t="str">
        <f t="shared" si="4"/>
        <v>3.34/km</v>
      </c>
      <c r="I79" s="15">
        <f t="shared" si="3"/>
        <v>0.0049999999999999975</v>
      </c>
      <c r="J79" s="25">
        <f t="shared" si="5"/>
        <v>0.0011805555555555493</v>
      </c>
    </row>
    <row r="80" spans="1:10" ht="15" customHeight="1">
      <c r="A80" s="13">
        <v>76</v>
      </c>
      <c r="B80" s="36" t="s">
        <v>76</v>
      </c>
      <c r="C80" s="36" t="s">
        <v>437</v>
      </c>
      <c r="D80" s="13" t="s">
        <v>100</v>
      </c>
      <c r="E80" s="36" t="s">
        <v>96</v>
      </c>
      <c r="F80" s="15">
        <v>0.024756944444444443</v>
      </c>
      <c r="G80" s="15">
        <v>0.024756944444444443</v>
      </c>
      <c r="H80" s="13" t="str">
        <f t="shared" si="4"/>
        <v>3.34/km</v>
      </c>
      <c r="I80" s="15">
        <f t="shared" si="3"/>
        <v>0.0049999999999999975</v>
      </c>
      <c r="J80" s="25">
        <f t="shared" si="5"/>
        <v>0.0035995370370370365</v>
      </c>
    </row>
    <row r="81" spans="1:10" ht="15" customHeight="1">
      <c r="A81" s="24">
        <v>77</v>
      </c>
      <c r="B81" s="36" t="s">
        <v>84</v>
      </c>
      <c r="C81" s="36" t="s">
        <v>451</v>
      </c>
      <c r="D81" s="13" t="s">
        <v>107</v>
      </c>
      <c r="E81" s="36" t="s">
        <v>263</v>
      </c>
      <c r="F81" s="15">
        <v>0.02478009259259259</v>
      </c>
      <c r="G81" s="15">
        <v>0.02478009259259259</v>
      </c>
      <c r="H81" s="13" t="str">
        <f t="shared" si="4"/>
        <v>3.34/km</v>
      </c>
      <c r="I81" s="15">
        <f t="shared" si="3"/>
        <v>0.005023148148148145</v>
      </c>
      <c r="J81" s="25">
        <f t="shared" si="5"/>
        <v>0.0028356481481481427</v>
      </c>
    </row>
    <row r="82" spans="1:10" ht="15" customHeight="1">
      <c r="A82" s="13">
        <v>78</v>
      </c>
      <c r="B82" s="36" t="s">
        <v>158</v>
      </c>
      <c r="C82" s="36" t="s">
        <v>399</v>
      </c>
      <c r="D82" s="13" t="s">
        <v>107</v>
      </c>
      <c r="E82" s="36" t="s">
        <v>112</v>
      </c>
      <c r="F82" s="15">
        <v>0.02487268518518519</v>
      </c>
      <c r="G82" s="15">
        <v>0.02487268518518519</v>
      </c>
      <c r="H82" s="13" t="str">
        <f t="shared" si="4"/>
        <v>3.35/km</v>
      </c>
      <c r="I82" s="15">
        <f t="shared" si="3"/>
        <v>0.005115740740740744</v>
      </c>
      <c r="J82" s="25">
        <f t="shared" si="5"/>
        <v>0.0029282407407407417</v>
      </c>
    </row>
    <row r="83" spans="1:10" ht="15" customHeight="1">
      <c r="A83" s="24">
        <v>79</v>
      </c>
      <c r="B83" s="36" t="s">
        <v>366</v>
      </c>
      <c r="C83" s="36" t="s">
        <v>424</v>
      </c>
      <c r="D83" s="13" t="s">
        <v>97</v>
      </c>
      <c r="E83" s="36" t="s">
        <v>501</v>
      </c>
      <c r="F83" s="15">
        <v>0.024918981481481483</v>
      </c>
      <c r="G83" s="15">
        <v>0.024918981481481483</v>
      </c>
      <c r="H83" s="13" t="str">
        <f t="shared" si="4"/>
        <v>3.35/km</v>
      </c>
      <c r="I83" s="15">
        <f t="shared" si="3"/>
        <v>0.005162037037037038</v>
      </c>
      <c r="J83" s="25">
        <f t="shared" si="5"/>
        <v>0.003877314814814816</v>
      </c>
    </row>
    <row r="84" spans="1:10" ht="15" customHeight="1">
      <c r="A84" s="13">
        <v>80</v>
      </c>
      <c r="B84" s="36" t="s">
        <v>257</v>
      </c>
      <c r="C84" s="36" t="s">
        <v>400</v>
      </c>
      <c r="D84" s="13" t="s">
        <v>90</v>
      </c>
      <c r="E84" s="36" t="s">
        <v>383</v>
      </c>
      <c r="F84" s="15">
        <v>0.025011574074074075</v>
      </c>
      <c r="G84" s="15">
        <v>0.025011574074074075</v>
      </c>
      <c r="H84" s="13" t="str">
        <f t="shared" si="4"/>
        <v>3.36/km</v>
      </c>
      <c r="I84" s="15">
        <f t="shared" si="3"/>
        <v>0.00525462962962963</v>
      </c>
      <c r="J84" s="25">
        <f t="shared" si="5"/>
        <v>0.004976851851851854</v>
      </c>
    </row>
    <row r="85" spans="1:10" ht="15" customHeight="1">
      <c r="A85" s="24">
        <v>81</v>
      </c>
      <c r="B85" s="36" t="s">
        <v>159</v>
      </c>
      <c r="C85" s="36" t="s">
        <v>426</v>
      </c>
      <c r="D85" s="13" t="s">
        <v>97</v>
      </c>
      <c r="E85" s="36" t="s">
        <v>111</v>
      </c>
      <c r="F85" s="15">
        <v>0.025034722222222222</v>
      </c>
      <c r="G85" s="15">
        <v>0.025034722222222222</v>
      </c>
      <c r="H85" s="13" t="str">
        <f t="shared" si="4"/>
        <v>3.36/km</v>
      </c>
      <c r="I85" s="15">
        <f t="shared" si="3"/>
        <v>0.005277777777777777</v>
      </c>
      <c r="J85" s="25">
        <f t="shared" si="5"/>
        <v>0.003993055555555555</v>
      </c>
    </row>
    <row r="86" spans="1:10" ht="15" customHeight="1">
      <c r="A86" s="13">
        <v>82</v>
      </c>
      <c r="B86" s="36" t="s">
        <v>160</v>
      </c>
      <c r="C86" s="36" t="s">
        <v>449</v>
      </c>
      <c r="D86" s="13" t="s">
        <v>92</v>
      </c>
      <c r="E86" s="36" t="s">
        <v>252</v>
      </c>
      <c r="F86" s="15">
        <v>0.02513888888888889</v>
      </c>
      <c r="G86" s="15">
        <v>0.02513888888888889</v>
      </c>
      <c r="H86" s="13" t="str">
        <f t="shared" si="4"/>
        <v>3.37/km</v>
      </c>
      <c r="I86" s="15">
        <f t="shared" si="3"/>
        <v>0.005381944444444446</v>
      </c>
      <c r="J86" s="25">
        <f t="shared" si="5"/>
        <v>0.004375000000000004</v>
      </c>
    </row>
    <row r="87" spans="1:10" ht="15" customHeight="1">
      <c r="A87" s="24">
        <v>83</v>
      </c>
      <c r="B87" s="36" t="s">
        <v>304</v>
      </c>
      <c r="C87" s="36" t="s">
        <v>449</v>
      </c>
      <c r="D87" s="13" t="s">
        <v>86</v>
      </c>
      <c r="E87" s="36" t="s">
        <v>111</v>
      </c>
      <c r="F87" s="15">
        <v>0.02515046296296296</v>
      </c>
      <c r="G87" s="15">
        <v>0.02515046296296296</v>
      </c>
      <c r="H87" s="13" t="str">
        <f t="shared" si="4"/>
        <v>3.37/km</v>
      </c>
      <c r="I87" s="15">
        <f t="shared" si="3"/>
        <v>0.005393518518518516</v>
      </c>
      <c r="J87" s="25">
        <f t="shared" si="5"/>
        <v>0.005393518518518516</v>
      </c>
    </row>
    <row r="88" spans="1:10" ht="15" customHeight="1">
      <c r="A88" s="13">
        <v>84</v>
      </c>
      <c r="B88" s="36" t="s">
        <v>161</v>
      </c>
      <c r="C88" s="36" t="s">
        <v>439</v>
      </c>
      <c r="D88" s="13" t="s">
        <v>86</v>
      </c>
      <c r="E88" s="36" t="s">
        <v>263</v>
      </c>
      <c r="F88" s="15">
        <v>0.02516203703703704</v>
      </c>
      <c r="G88" s="15">
        <v>0.02516203703703704</v>
      </c>
      <c r="H88" s="13" t="str">
        <f t="shared" si="4"/>
        <v>3.37/km</v>
      </c>
      <c r="I88" s="15">
        <f t="shared" si="3"/>
        <v>0.005405092592592593</v>
      </c>
      <c r="J88" s="25">
        <f t="shared" si="5"/>
        <v>0.005405092592592593</v>
      </c>
    </row>
    <row r="89" spans="1:10" ht="15" customHeight="1">
      <c r="A89" s="24">
        <v>85</v>
      </c>
      <c r="B89" s="36" t="s">
        <v>162</v>
      </c>
      <c r="C89" s="36" t="s">
        <v>397</v>
      </c>
      <c r="D89" s="13" t="s">
        <v>100</v>
      </c>
      <c r="E89" s="36" t="s">
        <v>112</v>
      </c>
      <c r="F89" s="15">
        <v>0.025208333333333333</v>
      </c>
      <c r="G89" s="15">
        <v>0.025208333333333333</v>
      </c>
      <c r="H89" s="13" t="str">
        <f t="shared" si="4"/>
        <v>3.38/km</v>
      </c>
      <c r="I89" s="15">
        <f t="shared" si="3"/>
        <v>0.0054513888888888876</v>
      </c>
      <c r="J89" s="25">
        <f t="shared" si="5"/>
        <v>0.004050925925925927</v>
      </c>
    </row>
    <row r="90" spans="1:10" ht="15" customHeight="1">
      <c r="A90" s="13">
        <v>86</v>
      </c>
      <c r="B90" s="36" t="s">
        <v>74</v>
      </c>
      <c r="C90" s="36" t="s">
        <v>408</v>
      </c>
      <c r="D90" s="13" t="s">
        <v>92</v>
      </c>
      <c r="E90" s="36" t="s">
        <v>263</v>
      </c>
      <c r="F90" s="15">
        <v>0.025300925925925925</v>
      </c>
      <c r="G90" s="15">
        <v>0.025300925925925925</v>
      </c>
      <c r="H90" s="13" t="str">
        <f t="shared" si="4"/>
        <v>3.39/km</v>
      </c>
      <c r="I90" s="15">
        <f t="shared" si="3"/>
        <v>0.00554398148148148</v>
      </c>
      <c r="J90" s="25">
        <f t="shared" si="5"/>
        <v>0.004537037037037037</v>
      </c>
    </row>
    <row r="91" spans="1:10" ht="15" customHeight="1">
      <c r="A91" s="24">
        <v>87</v>
      </c>
      <c r="B91" s="36" t="s">
        <v>163</v>
      </c>
      <c r="C91" s="36" t="s">
        <v>402</v>
      </c>
      <c r="D91" s="13" t="s">
        <v>128</v>
      </c>
      <c r="E91" s="36" t="s">
        <v>138</v>
      </c>
      <c r="F91" s="15">
        <v>0.02532407407407408</v>
      </c>
      <c r="G91" s="15">
        <v>0.02532407407407408</v>
      </c>
      <c r="H91" s="13" t="str">
        <f t="shared" si="4"/>
        <v>3.39/km</v>
      </c>
      <c r="I91" s="15">
        <f t="shared" si="3"/>
        <v>0.005567129629629634</v>
      </c>
      <c r="J91" s="25">
        <f t="shared" si="5"/>
        <v>0.0017476851851851855</v>
      </c>
    </row>
    <row r="92" spans="1:10" ht="15" customHeight="1">
      <c r="A92" s="13">
        <v>88</v>
      </c>
      <c r="B92" s="36" t="s">
        <v>164</v>
      </c>
      <c r="C92" s="36" t="s">
        <v>401</v>
      </c>
      <c r="D92" s="13" t="s">
        <v>128</v>
      </c>
      <c r="E92" s="36" t="s">
        <v>155</v>
      </c>
      <c r="F92" s="15">
        <v>0.02534722222222222</v>
      </c>
      <c r="G92" s="15">
        <v>0.02534722222222222</v>
      </c>
      <c r="H92" s="13" t="str">
        <f t="shared" si="4"/>
        <v>3.39/km</v>
      </c>
      <c r="I92" s="15">
        <f t="shared" si="3"/>
        <v>0.005590277777777774</v>
      </c>
      <c r="J92" s="25">
        <f t="shared" si="5"/>
        <v>0.0017708333333333257</v>
      </c>
    </row>
    <row r="93" spans="1:10" ht="15" customHeight="1">
      <c r="A93" s="24">
        <v>89</v>
      </c>
      <c r="B93" s="36" t="s">
        <v>306</v>
      </c>
      <c r="C93" s="36" t="s">
        <v>403</v>
      </c>
      <c r="D93" s="13" t="s">
        <v>100</v>
      </c>
      <c r="E93" s="36" t="s">
        <v>111</v>
      </c>
      <c r="F93" s="15">
        <v>0.025358796296296296</v>
      </c>
      <c r="G93" s="15">
        <v>0.025358796296296296</v>
      </c>
      <c r="H93" s="13" t="str">
        <f t="shared" si="4"/>
        <v>3.39/km</v>
      </c>
      <c r="I93" s="15">
        <f t="shared" si="3"/>
        <v>0.005601851851851851</v>
      </c>
      <c r="J93" s="25">
        <f t="shared" si="5"/>
        <v>0.00420138888888889</v>
      </c>
    </row>
    <row r="94" spans="1:10" ht="15" customHeight="1">
      <c r="A94" s="13">
        <v>90</v>
      </c>
      <c r="B94" s="36" t="s">
        <v>276</v>
      </c>
      <c r="C94" s="36" t="s">
        <v>409</v>
      </c>
      <c r="D94" s="13" t="s">
        <v>86</v>
      </c>
      <c r="E94" s="36" t="s">
        <v>165</v>
      </c>
      <c r="F94" s="15">
        <v>0.02549768518518519</v>
      </c>
      <c r="G94" s="15">
        <v>0.02549768518518519</v>
      </c>
      <c r="H94" s="13" t="str">
        <f t="shared" si="4"/>
        <v>3.40/km</v>
      </c>
      <c r="I94" s="15">
        <f t="shared" si="3"/>
        <v>0.005740740740740744</v>
      </c>
      <c r="J94" s="25">
        <f t="shared" si="5"/>
        <v>0.005740740740740744</v>
      </c>
    </row>
    <row r="95" spans="1:10" ht="15" customHeight="1">
      <c r="A95" s="24">
        <v>91</v>
      </c>
      <c r="B95" s="36" t="s">
        <v>300</v>
      </c>
      <c r="C95" s="36" t="s">
        <v>301</v>
      </c>
      <c r="D95" s="13" t="s">
        <v>166</v>
      </c>
      <c r="E95" s="36" t="s">
        <v>252</v>
      </c>
      <c r="F95" s="15">
        <v>0.025590277777777778</v>
      </c>
      <c r="G95" s="15">
        <v>0.025590277777777778</v>
      </c>
      <c r="H95" s="13" t="str">
        <f t="shared" si="4"/>
        <v>3.41/km</v>
      </c>
      <c r="I95" s="15">
        <f t="shared" si="3"/>
        <v>0.005833333333333333</v>
      </c>
      <c r="J95" s="25">
        <f t="shared" si="5"/>
        <v>0</v>
      </c>
    </row>
    <row r="96" spans="1:10" ht="15" customHeight="1">
      <c r="A96" s="13">
        <v>92</v>
      </c>
      <c r="B96" s="36" t="s">
        <v>266</v>
      </c>
      <c r="C96" s="36" t="s">
        <v>413</v>
      </c>
      <c r="D96" s="13" t="s">
        <v>90</v>
      </c>
      <c r="E96" s="36" t="s">
        <v>112</v>
      </c>
      <c r="F96" s="15">
        <v>0.02568287037037037</v>
      </c>
      <c r="G96" s="15">
        <v>0.02568287037037037</v>
      </c>
      <c r="H96" s="13" t="str">
        <f t="shared" si="4"/>
        <v>3.42/km</v>
      </c>
      <c r="I96" s="15">
        <f t="shared" si="3"/>
        <v>0.005925925925925925</v>
      </c>
      <c r="J96" s="25">
        <f t="shared" si="5"/>
        <v>0.005648148148148149</v>
      </c>
    </row>
    <row r="97" spans="1:10" ht="15" customHeight="1">
      <c r="A97" s="24">
        <v>93</v>
      </c>
      <c r="B97" s="36" t="s">
        <v>167</v>
      </c>
      <c r="C97" s="36" t="s">
        <v>281</v>
      </c>
      <c r="D97" s="13" t="s">
        <v>153</v>
      </c>
      <c r="E97" s="36" t="s">
        <v>299</v>
      </c>
      <c r="F97" s="15">
        <v>0.025694444444444447</v>
      </c>
      <c r="G97" s="15">
        <v>0.025694444444444447</v>
      </c>
      <c r="H97" s="13" t="str">
        <f t="shared" si="4"/>
        <v>3.42/km</v>
      </c>
      <c r="I97" s="15">
        <f t="shared" si="3"/>
        <v>0.005937500000000002</v>
      </c>
      <c r="J97" s="25">
        <f t="shared" si="5"/>
        <v>0.0010185185185185228</v>
      </c>
    </row>
    <row r="98" spans="1:10" ht="15" customHeight="1">
      <c r="A98" s="13">
        <v>94</v>
      </c>
      <c r="B98" s="36" t="s">
        <v>168</v>
      </c>
      <c r="C98" s="36" t="s">
        <v>451</v>
      </c>
      <c r="D98" s="13" t="s">
        <v>90</v>
      </c>
      <c r="E98" s="36" t="s">
        <v>383</v>
      </c>
      <c r="F98" s="15">
        <v>0.025694444444444447</v>
      </c>
      <c r="G98" s="15">
        <v>0.025694444444444447</v>
      </c>
      <c r="H98" s="13" t="str">
        <f t="shared" si="4"/>
        <v>3.42/km</v>
      </c>
      <c r="I98" s="15">
        <f t="shared" si="3"/>
        <v>0.005937500000000002</v>
      </c>
      <c r="J98" s="25">
        <f t="shared" si="5"/>
        <v>0.005659722222222226</v>
      </c>
    </row>
    <row r="99" spans="1:10" ht="15" customHeight="1">
      <c r="A99" s="24">
        <v>95</v>
      </c>
      <c r="B99" s="36" t="s">
        <v>363</v>
      </c>
      <c r="C99" s="36" t="s">
        <v>430</v>
      </c>
      <c r="D99" s="13" t="s">
        <v>92</v>
      </c>
      <c r="E99" s="36" t="s">
        <v>77</v>
      </c>
      <c r="F99" s="15">
        <v>0.025775462962962962</v>
      </c>
      <c r="G99" s="15">
        <v>0.025775462962962962</v>
      </c>
      <c r="H99" s="13" t="str">
        <f t="shared" si="4"/>
        <v>3.43/km</v>
      </c>
      <c r="I99" s="15">
        <f t="shared" si="3"/>
        <v>0.006018518518518517</v>
      </c>
      <c r="J99" s="25">
        <f t="shared" si="5"/>
        <v>0.0050115740740740745</v>
      </c>
    </row>
    <row r="100" spans="1:10" ht="15" customHeight="1">
      <c r="A100" s="13">
        <v>96</v>
      </c>
      <c r="B100" s="36" t="s">
        <v>284</v>
      </c>
      <c r="C100" s="36" t="s">
        <v>459</v>
      </c>
      <c r="D100" s="13" t="s">
        <v>92</v>
      </c>
      <c r="E100" s="36" t="s">
        <v>252</v>
      </c>
      <c r="F100" s="15">
        <v>0.025821759259259256</v>
      </c>
      <c r="G100" s="15">
        <v>0.025821759259259256</v>
      </c>
      <c r="H100" s="13" t="str">
        <f t="shared" si="4"/>
        <v>3.43/km</v>
      </c>
      <c r="I100" s="15">
        <f t="shared" si="3"/>
        <v>0.006064814814814811</v>
      </c>
      <c r="J100" s="25">
        <f t="shared" si="5"/>
        <v>0.005057870370370369</v>
      </c>
    </row>
    <row r="101" spans="1:10" ht="15" customHeight="1">
      <c r="A101" s="24">
        <v>97</v>
      </c>
      <c r="B101" s="36" t="s">
        <v>305</v>
      </c>
      <c r="C101" s="36" t="s">
        <v>437</v>
      </c>
      <c r="D101" s="13" t="s">
        <v>137</v>
      </c>
      <c r="E101" s="36" t="s">
        <v>501</v>
      </c>
      <c r="F101" s="15">
        <v>0.025868055555555557</v>
      </c>
      <c r="G101" s="15">
        <v>0.025868055555555557</v>
      </c>
      <c r="H101" s="13" t="str">
        <f t="shared" si="4"/>
        <v>3.44/km</v>
      </c>
      <c r="I101" s="15">
        <f t="shared" si="3"/>
        <v>0.006111111111111112</v>
      </c>
      <c r="J101" s="25">
        <f t="shared" si="5"/>
        <v>0.0018865740740740787</v>
      </c>
    </row>
    <row r="102" spans="1:10" ht="15" customHeight="1">
      <c r="A102" s="13">
        <v>98</v>
      </c>
      <c r="B102" s="36" t="s">
        <v>277</v>
      </c>
      <c r="C102" s="36" t="s">
        <v>419</v>
      </c>
      <c r="D102" s="13" t="s">
        <v>92</v>
      </c>
      <c r="E102" s="36" t="s">
        <v>126</v>
      </c>
      <c r="F102" s="15">
        <v>0.025925925925925925</v>
      </c>
      <c r="G102" s="15">
        <v>0.025925925925925925</v>
      </c>
      <c r="H102" s="13" t="str">
        <f t="shared" si="4"/>
        <v>3.44/km</v>
      </c>
      <c r="I102" s="15">
        <f t="shared" si="3"/>
        <v>0.00616898148148148</v>
      </c>
      <c r="J102" s="25">
        <f t="shared" si="5"/>
        <v>0.005162037037037038</v>
      </c>
    </row>
    <row r="103" spans="1:10" ht="15" customHeight="1">
      <c r="A103" s="24">
        <v>99</v>
      </c>
      <c r="B103" s="36" t="s">
        <v>169</v>
      </c>
      <c r="C103" s="36" t="s">
        <v>482</v>
      </c>
      <c r="D103" s="13" t="s">
        <v>92</v>
      </c>
      <c r="E103" s="36" t="s">
        <v>77</v>
      </c>
      <c r="F103" s="15">
        <v>0.025925925925925925</v>
      </c>
      <c r="G103" s="15">
        <v>0.025925925925925925</v>
      </c>
      <c r="H103" s="13" t="str">
        <f t="shared" si="4"/>
        <v>3.44/km</v>
      </c>
      <c r="I103" s="15">
        <f t="shared" si="3"/>
        <v>0.00616898148148148</v>
      </c>
      <c r="J103" s="25">
        <f t="shared" si="5"/>
        <v>0.005162037037037038</v>
      </c>
    </row>
    <row r="104" spans="1:10" ht="15" customHeight="1">
      <c r="A104" s="13">
        <v>100</v>
      </c>
      <c r="B104" s="36" t="s">
        <v>380</v>
      </c>
      <c r="C104" s="36" t="s">
        <v>471</v>
      </c>
      <c r="D104" s="13" t="s">
        <v>100</v>
      </c>
      <c r="E104" s="36" t="s">
        <v>77</v>
      </c>
      <c r="F104" s="15">
        <v>0.02597222222222222</v>
      </c>
      <c r="G104" s="15">
        <v>0.02597222222222222</v>
      </c>
      <c r="H104" s="13" t="str">
        <f t="shared" si="4"/>
        <v>3.44/km</v>
      </c>
      <c r="I104" s="15">
        <f t="shared" si="3"/>
        <v>0.006215277777777774</v>
      </c>
      <c r="J104" s="25">
        <f t="shared" si="5"/>
        <v>0.0048148148148148134</v>
      </c>
    </row>
    <row r="105" spans="1:10" ht="15" customHeight="1">
      <c r="A105" s="24">
        <v>101</v>
      </c>
      <c r="B105" s="36" t="s">
        <v>170</v>
      </c>
      <c r="C105" s="36" t="s">
        <v>429</v>
      </c>
      <c r="D105" s="13" t="s">
        <v>90</v>
      </c>
      <c r="E105" s="36" t="s">
        <v>112</v>
      </c>
      <c r="F105" s="15">
        <v>0.02601851851851852</v>
      </c>
      <c r="G105" s="15">
        <v>0.02601851851851852</v>
      </c>
      <c r="H105" s="13" t="str">
        <f t="shared" si="4"/>
        <v>3.45/km</v>
      </c>
      <c r="I105" s="15">
        <f t="shared" si="3"/>
        <v>0.006261574074074076</v>
      </c>
      <c r="J105" s="25">
        <f t="shared" si="5"/>
        <v>0.0059837962962962996</v>
      </c>
    </row>
    <row r="106" spans="1:10" ht="15" customHeight="1">
      <c r="A106" s="13">
        <v>102</v>
      </c>
      <c r="B106" s="36" t="s">
        <v>171</v>
      </c>
      <c r="C106" s="36" t="s">
        <v>405</v>
      </c>
      <c r="D106" s="13" t="s">
        <v>92</v>
      </c>
      <c r="E106" s="36" t="s">
        <v>113</v>
      </c>
      <c r="F106" s="15">
        <v>0.026041666666666668</v>
      </c>
      <c r="G106" s="15">
        <v>0.026041666666666668</v>
      </c>
      <c r="H106" s="13" t="str">
        <f t="shared" si="4"/>
        <v>3.45/km</v>
      </c>
      <c r="I106" s="15">
        <f t="shared" si="3"/>
        <v>0.006284722222222223</v>
      </c>
      <c r="J106" s="25">
        <f t="shared" si="5"/>
        <v>0.0052777777777777805</v>
      </c>
    </row>
    <row r="107" spans="1:10" ht="15" customHeight="1">
      <c r="A107" s="24">
        <v>103</v>
      </c>
      <c r="B107" s="36" t="s">
        <v>172</v>
      </c>
      <c r="C107" s="36" t="s">
        <v>451</v>
      </c>
      <c r="D107" s="13" t="s">
        <v>128</v>
      </c>
      <c r="E107" s="36" t="s">
        <v>157</v>
      </c>
      <c r="F107" s="15">
        <v>0.026076388888888885</v>
      </c>
      <c r="G107" s="15">
        <v>0.026076388888888885</v>
      </c>
      <c r="H107" s="13" t="str">
        <f t="shared" si="4"/>
        <v>3.45/km</v>
      </c>
      <c r="I107" s="15">
        <f t="shared" si="3"/>
        <v>0.00631944444444444</v>
      </c>
      <c r="J107" s="25">
        <f t="shared" si="5"/>
        <v>0.002499999999999992</v>
      </c>
    </row>
    <row r="108" spans="1:10" ht="15" customHeight="1">
      <c r="A108" s="13">
        <v>104</v>
      </c>
      <c r="B108" s="36" t="s">
        <v>477</v>
      </c>
      <c r="C108" s="36" t="s">
        <v>444</v>
      </c>
      <c r="D108" s="13" t="s">
        <v>128</v>
      </c>
      <c r="E108" s="36" t="s">
        <v>383</v>
      </c>
      <c r="F108" s="15">
        <v>0.026099537037037036</v>
      </c>
      <c r="G108" s="15">
        <v>0.026099537037037036</v>
      </c>
      <c r="H108" s="13" t="str">
        <f t="shared" si="4"/>
        <v>3.46/km</v>
      </c>
      <c r="I108" s="15">
        <f t="shared" si="3"/>
        <v>0.006342592592592591</v>
      </c>
      <c r="J108" s="25">
        <f t="shared" si="5"/>
        <v>0.0025231481481481424</v>
      </c>
    </row>
    <row r="109" spans="1:10" ht="15" customHeight="1">
      <c r="A109" s="24">
        <v>105</v>
      </c>
      <c r="B109" s="36" t="s">
        <v>173</v>
      </c>
      <c r="C109" s="36" t="s">
        <v>462</v>
      </c>
      <c r="D109" s="13" t="s">
        <v>107</v>
      </c>
      <c r="E109" s="36" t="s">
        <v>98</v>
      </c>
      <c r="F109" s="15">
        <v>0.026168981481481477</v>
      </c>
      <c r="G109" s="15">
        <v>0.026168981481481477</v>
      </c>
      <c r="H109" s="13" t="str">
        <f t="shared" si="4"/>
        <v>3.46/km</v>
      </c>
      <c r="I109" s="15">
        <f t="shared" si="3"/>
        <v>0.006412037037037032</v>
      </c>
      <c r="J109" s="25">
        <f t="shared" si="5"/>
        <v>0.00422453703703703</v>
      </c>
    </row>
    <row r="110" spans="1:10" ht="15" customHeight="1">
      <c r="A110" s="13">
        <v>106</v>
      </c>
      <c r="B110" s="36" t="s">
        <v>174</v>
      </c>
      <c r="C110" s="36" t="s">
        <v>471</v>
      </c>
      <c r="D110" s="13" t="s">
        <v>128</v>
      </c>
      <c r="E110" s="36" t="s">
        <v>175</v>
      </c>
      <c r="F110" s="15">
        <v>0.026226851851851852</v>
      </c>
      <c r="G110" s="15">
        <v>0.026226851851851852</v>
      </c>
      <c r="H110" s="13" t="str">
        <f t="shared" si="4"/>
        <v>3.47/km</v>
      </c>
      <c r="I110" s="15">
        <f t="shared" si="3"/>
        <v>0.006469907407407407</v>
      </c>
      <c r="J110" s="25">
        <f t="shared" si="5"/>
        <v>0.0026504629629629586</v>
      </c>
    </row>
    <row r="111" spans="1:10" ht="15" customHeight="1">
      <c r="A111" s="20">
        <v>107</v>
      </c>
      <c r="B111" s="38" t="s">
        <v>176</v>
      </c>
      <c r="C111" s="38" t="s">
        <v>401</v>
      </c>
      <c r="D111" s="20" t="s">
        <v>86</v>
      </c>
      <c r="E111" s="38" t="s">
        <v>382</v>
      </c>
      <c r="F111" s="21">
        <v>0.026238425925925925</v>
      </c>
      <c r="G111" s="21">
        <v>0.026238425925925925</v>
      </c>
      <c r="H111" s="20" t="str">
        <f t="shared" si="4"/>
        <v>3.47/km</v>
      </c>
      <c r="I111" s="21">
        <f t="shared" si="3"/>
        <v>0.00648148148148148</v>
      </c>
      <c r="J111" s="21">
        <f t="shared" si="5"/>
        <v>0.00648148148148148</v>
      </c>
    </row>
    <row r="112" spans="1:10" ht="15" customHeight="1">
      <c r="A112" s="13">
        <v>108</v>
      </c>
      <c r="B112" s="36" t="s">
        <v>177</v>
      </c>
      <c r="C112" s="36" t="s">
        <v>401</v>
      </c>
      <c r="D112" s="13" t="s">
        <v>97</v>
      </c>
      <c r="E112" s="36" t="s">
        <v>114</v>
      </c>
      <c r="F112" s="15">
        <v>0.02625</v>
      </c>
      <c r="G112" s="15">
        <v>0.02625</v>
      </c>
      <c r="H112" s="13" t="str">
        <f t="shared" si="4"/>
        <v>3.47/km</v>
      </c>
      <c r="I112" s="15">
        <f t="shared" si="3"/>
        <v>0.006493055555555554</v>
      </c>
      <c r="J112" s="25">
        <f t="shared" si="5"/>
        <v>0.005208333333333332</v>
      </c>
    </row>
    <row r="113" spans="1:10" ht="15" customHeight="1">
      <c r="A113" s="24">
        <v>109</v>
      </c>
      <c r="B113" s="36" t="s">
        <v>308</v>
      </c>
      <c r="C113" s="36" t="s">
        <v>397</v>
      </c>
      <c r="D113" s="13" t="s">
        <v>107</v>
      </c>
      <c r="E113" s="36" t="s">
        <v>256</v>
      </c>
      <c r="F113" s="15">
        <v>0.026273148148148153</v>
      </c>
      <c r="G113" s="15">
        <v>0.026273148148148153</v>
      </c>
      <c r="H113" s="13" t="str">
        <f t="shared" si="4"/>
        <v>3.47/km</v>
      </c>
      <c r="I113" s="15">
        <f t="shared" si="3"/>
        <v>0.006516203703703708</v>
      </c>
      <c r="J113" s="25">
        <f t="shared" si="5"/>
        <v>0.004328703703703706</v>
      </c>
    </row>
    <row r="114" spans="1:10" ht="15" customHeight="1">
      <c r="A114" s="13">
        <v>110</v>
      </c>
      <c r="B114" s="36" t="s">
        <v>303</v>
      </c>
      <c r="C114" s="36" t="s">
        <v>408</v>
      </c>
      <c r="D114" s="13" t="s">
        <v>137</v>
      </c>
      <c r="E114" s="36" t="s">
        <v>77</v>
      </c>
      <c r="F114" s="15">
        <v>0.026354166666666668</v>
      </c>
      <c r="G114" s="15">
        <v>0.026354166666666668</v>
      </c>
      <c r="H114" s="13" t="str">
        <f t="shared" si="4"/>
        <v>3.48/km</v>
      </c>
      <c r="I114" s="15">
        <f t="shared" si="3"/>
        <v>0.006597222222222223</v>
      </c>
      <c r="J114" s="25">
        <f t="shared" si="5"/>
        <v>0.0023726851851851895</v>
      </c>
    </row>
    <row r="115" spans="1:10" ht="15" customHeight="1">
      <c r="A115" s="24">
        <v>111</v>
      </c>
      <c r="B115" s="36" t="s">
        <v>162</v>
      </c>
      <c r="C115" s="36" t="s">
        <v>372</v>
      </c>
      <c r="D115" s="13" t="s">
        <v>137</v>
      </c>
      <c r="E115" s="36" t="s">
        <v>112</v>
      </c>
      <c r="F115" s="15">
        <v>0.026377314814814815</v>
      </c>
      <c r="G115" s="15">
        <v>0.026377314814814815</v>
      </c>
      <c r="H115" s="13" t="str">
        <f t="shared" si="4"/>
        <v>3.48/km</v>
      </c>
      <c r="I115" s="15">
        <f t="shared" si="3"/>
        <v>0.00662037037037037</v>
      </c>
      <c r="J115" s="25">
        <f t="shared" si="5"/>
        <v>0.0023958333333333366</v>
      </c>
    </row>
    <row r="116" spans="1:10" ht="15" customHeight="1">
      <c r="A116" s="13">
        <v>112</v>
      </c>
      <c r="B116" s="36" t="s">
        <v>168</v>
      </c>
      <c r="C116" s="36" t="s">
        <v>432</v>
      </c>
      <c r="D116" s="13" t="s">
        <v>86</v>
      </c>
      <c r="E116" s="36" t="s">
        <v>157</v>
      </c>
      <c r="F116" s="15">
        <v>0.026435185185185187</v>
      </c>
      <c r="G116" s="15">
        <v>0.026435185185185187</v>
      </c>
      <c r="H116" s="13" t="str">
        <f t="shared" si="4"/>
        <v>3.48/km</v>
      </c>
      <c r="I116" s="15">
        <f t="shared" si="3"/>
        <v>0.0066782407407407415</v>
      </c>
      <c r="J116" s="25">
        <f t="shared" si="5"/>
        <v>0.0066782407407407415</v>
      </c>
    </row>
    <row r="117" spans="1:10" ht="15" customHeight="1">
      <c r="A117" s="24">
        <v>113</v>
      </c>
      <c r="B117" s="36" t="s">
        <v>247</v>
      </c>
      <c r="C117" s="36" t="s">
        <v>415</v>
      </c>
      <c r="D117" s="13" t="s">
        <v>92</v>
      </c>
      <c r="E117" s="36" t="s">
        <v>175</v>
      </c>
      <c r="F117" s="15">
        <v>0.02646990740740741</v>
      </c>
      <c r="G117" s="15">
        <v>0.02646990740740741</v>
      </c>
      <c r="H117" s="13" t="str">
        <f t="shared" si="4"/>
        <v>3.49/km</v>
      </c>
      <c r="I117" s="15">
        <f t="shared" si="3"/>
        <v>0.006712962962962966</v>
      </c>
      <c r="J117" s="25">
        <f t="shared" si="5"/>
        <v>0.0057060185185185235</v>
      </c>
    </row>
    <row r="118" spans="1:10" ht="15" customHeight="1">
      <c r="A118" s="13">
        <v>114</v>
      </c>
      <c r="B118" s="36" t="s">
        <v>486</v>
      </c>
      <c r="C118" s="36" t="s">
        <v>440</v>
      </c>
      <c r="D118" s="13" t="s">
        <v>107</v>
      </c>
      <c r="E118" s="36" t="s">
        <v>395</v>
      </c>
      <c r="F118" s="15">
        <v>0.026550925925925926</v>
      </c>
      <c r="G118" s="15">
        <v>0.026550925925925926</v>
      </c>
      <c r="H118" s="13" t="str">
        <f t="shared" si="4"/>
        <v>3.49/km</v>
      </c>
      <c r="I118" s="15">
        <f t="shared" si="3"/>
        <v>0.006793981481481481</v>
      </c>
      <c r="J118" s="25">
        <f t="shared" si="5"/>
        <v>0.004606481481481479</v>
      </c>
    </row>
    <row r="119" spans="1:10" ht="15" customHeight="1">
      <c r="A119" s="24">
        <v>115</v>
      </c>
      <c r="B119" s="36" t="s">
        <v>178</v>
      </c>
      <c r="C119" s="36" t="s">
        <v>454</v>
      </c>
      <c r="D119" s="13" t="s">
        <v>128</v>
      </c>
      <c r="E119" s="36" t="s">
        <v>246</v>
      </c>
      <c r="F119" s="15">
        <v>0.0265625</v>
      </c>
      <c r="G119" s="15">
        <v>0.0265625</v>
      </c>
      <c r="H119" s="13" t="str">
        <f t="shared" si="4"/>
        <v>3.50/km</v>
      </c>
      <c r="I119" s="15">
        <f t="shared" si="3"/>
        <v>0.006805555555555554</v>
      </c>
      <c r="J119" s="25">
        <f t="shared" si="5"/>
        <v>0.002986111111111106</v>
      </c>
    </row>
    <row r="120" spans="1:10" ht="15" customHeight="1">
      <c r="A120" s="13">
        <v>116</v>
      </c>
      <c r="B120" s="36" t="s">
        <v>179</v>
      </c>
      <c r="C120" s="36" t="s">
        <v>439</v>
      </c>
      <c r="D120" s="13" t="s">
        <v>100</v>
      </c>
      <c r="E120" s="36" t="s">
        <v>112</v>
      </c>
      <c r="F120" s="15">
        <v>0.02670138888888889</v>
      </c>
      <c r="G120" s="15">
        <v>0.02670138888888889</v>
      </c>
      <c r="H120" s="13" t="str">
        <f t="shared" si="4"/>
        <v>3.51/km</v>
      </c>
      <c r="I120" s="15">
        <f t="shared" si="3"/>
        <v>0.006944444444444444</v>
      </c>
      <c r="J120" s="25">
        <f t="shared" si="5"/>
        <v>0.005543981481481483</v>
      </c>
    </row>
    <row r="121" spans="1:10" ht="15" customHeight="1">
      <c r="A121" s="24">
        <v>117</v>
      </c>
      <c r="B121" s="36" t="s">
        <v>310</v>
      </c>
      <c r="C121" s="36" t="s">
        <v>440</v>
      </c>
      <c r="D121" s="13" t="s">
        <v>92</v>
      </c>
      <c r="E121" s="36" t="s">
        <v>111</v>
      </c>
      <c r="F121" s="15">
        <v>0.026712962962962966</v>
      </c>
      <c r="G121" s="15">
        <v>0.026712962962962966</v>
      </c>
      <c r="H121" s="13" t="str">
        <f t="shared" si="4"/>
        <v>3.51/km</v>
      </c>
      <c r="I121" s="15">
        <f t="shared" si="3"/>
        <v>0.006956018518518521</v>
      </c>
      <c r="J121" s="25">
        <f t="shared" si="5"/>
        <v>0.005949074074074079</v>
      </c>
    </row>
    <row r="122" spans="1:10" ht="15" customHeight="1">
      <c r="A122" s="13">
        <v>118</v>
      </c>
      <c r="B122" s="36" t="s">
        <v>180</v>
      </c>
      <c r="C122" s="36" t="s">
        <v>408</v>
      </c>
      <c r="D122" s="13" t="s">
        <v>107</v>
      </c>
      <c r="E122" s="36" t="s">
        <v>115</v>
      </c>
      <c r="F122" s="15">
        <v>0.026724537037037036</v>
      </c>
      <c r="G122" s="15">
        <v>0.026724537037037036</v>
      </c>
      <c r="H122" s="13" t="str">
        <f t="shared" si="4"/>
        <v>3.51/km</v>
      </c>
      <c r="I122" s="15">
        <f t="shared" si="3"/>
        <v>0.006967592592592591</v>
      </c>
      <c r="J122" s="25">
        <f t="shared" si="5"/>
        <v>0.004780092592592589</v>
      </c>
    </row>
    <row r="123" spans="1:10" ht="15" customHeight="1">
      <c r="A123" s="24">
        <v>119</v>
      </c>
      <c r="B123" s="36" t="s">
        <v>282</v>
      </c>
      <c r="C123" s="36" t="s">
        <v>480</v>
      </c>
      <c r="D123" s="13" t="s">
        <v>107</v>
      </c>
      <c r="E123" s="36" t="s">
        <v>77</v>
      </c>
      <c r="F123" s="15">
        <v>0.026886574074074077</v>
      </c>
      <c r="G123" s="15">
        <v>0.026886574074074077</v>
      </c>
      <c r="H123" s="13" t="str">
        <f t="shared" si="4"/>
        <v>3.52/km</v>
      </c>
      <c r="I123" s="15">
        <f t="shared" si="3"/>
        <v>0.007129629629629632</v>
      </c>
      <c r="J123" s="25">
        <f t="shared" si="5"/>
        <v>0.00494212962962963</v>
      </c>
    </row>
    <row r="124" spans="1:10" ht="15" customHeight="1">
      <c r="A124" s="13">
        <v>120</v>
      </c>
      <c r="B124" s="36" t="s">
        <v>329</v>
      </c>
      <c r="C124" s="36" t="s">
        <v>446</v>
      </c>
      <c r="D124" s="13" t="s">
        <v>137</v>
      </c>
      <c r="E124" s="36" t="s">
        <v>297</v>
      </c>
      <c r="F124" s="15">
        <v>0.026886574074074077</v>
      </c>
      <c r="G124" s="15">
        <v>0.026886574074074077</v>
      </c>
      <c r="H124" s="13" t="str">
        <f t="shared" si="4"/>
        <v>3.52/km</v>
      </c>
      <c r="I124" s="15">
        <f t="shared" si="3"/>
        <v>0.007129629629629632</v>
      </c>
      <c r="J124" s="25">
        <f t="shared" si="5"/>
        <v>0.002905092592592598</v>
      </c>
    </row>
    <row r="125" spans="1:10" ht="15" customHeight="1">
      <c r="A125" s="24">
        <v>121</v>
      </c>
      <c r="B125" s="36" t="s">
        <v>459</v>
      </c>
      <c r="C125" s="36" t="s">
        <v>419</v>
      </c>
      <c r="D125" s="13" t="s">
        <v>92</v>
      </c>
      <c r="E125" s="36" t="s">
        <v>181</v>
      </c>
      <c r="F125" s="15">
        <v>0.026898148148148147</v>
      </c>
      <c r="G125" s="15">
        <v>0.026898148148148147</v>
      </c>
      <c r="H125" s="13" t="str">
        <f t="shared" si="4"/>
        <v>3.52/km</v>
      </c>
      <c r="I125" s="15">
        <f t="shared" si="3"/>
        <v>0.007141203703703702</v>
      </c>
      <c r="J125" s="25">
        <f t="shared" si="5"/>
        <v>0.0061342592592592594</v>
      </c>
    </row>
    <row r="126" spans="1:10" ht="15" customHeight="1">
      <c r="A126" s="13">
        <v>122</v>
      </c>
      <c r="B126" s="36" t="s">
        <v>182</v>
      </c>
      <c r="C126" s="36" t="s">
        <v>502</v>
      </c>
      <c r="D126" s="13" t="s">
        <v>107</v>
      </c>
      <c r="E126" s="36" t="s">
        <v>114</v>
      </c>
      <c r="F126" s="15">
        <v>0.026898148148148147</v>
      </c>
      <c r="G126" s="15">
        <v>0.026898148148148147</v>
      </c>
      <c r="H126" s="13" t="str">
        <f t="shared" si="4"/>
        <v>3.52/km</v>
      </c>
      <c r="I126" s="15">
        <f t="shared" si="3"/>
        <v>0.007141203703703702</v>
      </c>
      <c r="J126" s="25">
        <f t="shared" si="5"/>
        <v>0.0049537037037037</v>
      </c>
    </row>
    <row r="127" spans="1:10" ht="15" customHeight="1">
      <c r="A127" s="24">
        <v>123</v>
      </c>
      <c r="B127" s="36" t="s">
        <v>183</v>
      </c>
      <c r="C127" s="36" t="s">
        <v>405</v>
      </c>
      <c r="D127" s="13" t="s">
        <v>92</v>
      </c>
      <c r="E127" s="36" t="s">
        <v>111</v>
      </c>
      <c r="F127" s="15">
        <v>0.026909722222222224</v>
      </c>
      <c r="G127" s="15">
        <v>0.026909722222222224</v>
      </c>
      <c r="H127" s="13" t="str">
        <f t="shared" si="4"/>
        <v>3.53/km</v>
      </c>
      <c r="I127" s="15">
        <f t="shared" si="3"/>
        <v>0.007152777777777779</v>
      </c>
      <c r="J127" s="25">
        <f t="shared" si="5"/>
        <v>0.0061458333333333365</v>
      </c>
    </row>
    <row r="128" spans="1:10" ht="15" customHeight="1">
      <c r="A128" s="13">
        <v>124</v>
      </c>
      <c r="B128" s="36" t="s">
        <v>184</v>
      </c>
      <c r="C128" s="36" t="s">
        <v>409</v>
      </c>
      <c r="D128" s="13" t="s">
        <v>107</v>
      </c>
      <c r="E128" s="36" t="s">
        <v>263</v>
      </c>
      <c r="F128" s="15">
        <v>0.026921296296296294</v>
      </c>
      <c r="G128" s="15">
        <v>0.026921296296296294</v>
      </c>
      <c r="H128" s="13" t="str">
        <f t="shared" si="4"/>
        <v>3.53/km</v>
      </c>
      <c r="I128" s="15">
        <f t="shared" si="3"/>
        <v>0.007164351851851849</v>
      </c>
      <c r="J128" s="25">
        <f t="shared" si="5"/>
        <v>0.004976851851851847</v>
      </c>
    </row>
    <row r="129" spans="1:10" ht="15" customHeight="1">
      <c r="A129" s="24">
        <v>125</v>
      </c>
      <c r="B129" s="36" t="s">
        <v>185</v>
      </c>
      <c r="C129" s="36" t="s">
        <v>437</v>
      </c>
      <c r="D129" s="13" t="s">
        <v>92</v>
      </c>
      <c r="E129" s="36" t="s">
        <v>186</v>
      </c>
      <c r="F129" s="15">
        <v>0.026921296296296294</v>
      </c>
      <c r="G129" s="15">
        <v>0.026921296296296294</v>
      </c>
      <c r="H129" s="13" t="str">
        <f t="shared" si="4"/>
        <v>3.53/km</v>
      </c>
      <c r="I129" s="15">
        <f t="shared" si="3"/>
        <v>0.007164351851851849</v>
      </c>
      <c r="J129" s="25">
        <f t="shared" si="5"/>
        <v>0.006157407407407407</v>
      </c>
    </row>
    <row r="130" spans="1:10" ht="15" customHeight="1">
      <c r="A130" s="13">
        <v>126</v>
      </c>
      <c r="B130" s="36" t="s">
        <v>187</v>
      </c>
      <c r="C130" s="36" t="s">
        <v>444</v>
      </c>
      <c r="D130" s="13" t="s">
        <v>107</v>
      </c>
      <c r="E130" s="36" t="s">
        <v>467</v>
      </c>
      <c r="F130" s="15">
        <v>0.027037037037037037</v>
      </c>
      <c r="G130" s="15">
        <v>0.027037037037037037</v>
      </c>
      <c r="H130" s="13" t="str">
        <f t="shared" si="4"/>
        <v>3.54/km</v>
      </c>
      <c r="I130" s="15">
        <f t="shared" si="3"/>
        <v>0.0072800925925925915</v>
      </c>
      <c r="J130" s="25">
        <f t="shared" si="5"/>
        <v>0.0050925925925925895</v>
      </c>
    </row>
    <row r="131" spans="1:10" ht="15" customHeight="1">
      <c r="A131" s="24">
        <v>127</v>
      </c>
      <c r="B131" s="36" t="s">
        <v>188</v>
      </c>
      <c r="C131" s="36" t="s">
        <v>455</v>
      </c>
      <c r="D131" s="13" t="s">
        <v>189</v>
      </c>
      <c r="E131" s="36" t="s">
        <v>88</v>
      </c>
      <c r="F131" s="15">
        <v>0.027060185185185187</v>
      </c>
      <c r="G131" s="15">
        <v>0.027060185185185187</v>
      </c>
      <c r="H131" s="13" t="str">
        <f t="shared" si="4"/>
        <v>3.54/km</v>
      </c>
      <c r="I131" s="15">
        <f t="shared" si="3"/>
        <v>0.007303240740740742</v>
      </c>
      <c r="J131" s="25">
        <f t="shared" si="5"/>
        <v>0</v>
      </c>
    </row>
    <row r="132" spans="1:10" ht="15" customHeight="1">
      <c r="A132" s="13">
        <v>128</v>
      </c>
      <c r="B132" s="36" t="s">
        <v>453</v>
      </c>
      <c r="C132" s="36" t="s">
        <v>400</v>
      </c>
      <c r="D132" s="13" t="s">
        <v>100</v>
      </c>
      <c r="E132" s="36" t="s">
        <v>112</v>
      </c>
      <c r="F132" s="15">
        <v>0.027071759259259257</v>
      </c>
      <c r="G132" s="15">
        <v>0.027071759259259257</v>
      </c>
      <c r="H132" s="13" t="str">
        <f t="shared" si="4"/>
        <v>3.54/km</v>
      </c>
      <c r="I132" s="15">
        <f aca="true" t="shared" si="6" ref="I132:I195">G132-$G$5</f>
        <v>0.007314814814814812</v>
      </c>
      <c r="J132" s="25">
        <f t="shared" si="5"/>
        <v>0.005914351851851851</v>
      </c>
    </row>
    <row r="133" spans="1:10" ht="15" customHeight="1">
      <c r="A133" s="24">
        <v>129</v>
      </c>
      <c r="B133" s="36" t="s">
        <v>190</v>
      </c>
      <c r="C133" s="36" t="s">
        <v>474</v>
      </c>
      <c r="D133" s="13" t="s">
        <v>100</v>
      </c>
      <c r="E133" s="36" t="s">
        <v>175</v>
      </c>
      <c r="F133" s="15">
        <v>0.027083333333333334</v>
      </c>
      <c r="G133" s="15">
        <v>0.027083333333333334</v>
      </c>
      <c r="H133" s="13" t="str">
        <f aca="true" t="shared" si="7" ref="H133:H196">TEXT(INT((HOUR(G133)*3600+MINUTE(G133)*60+SECOND(G133))/$J$3/60),"0")&amp;"."&amp;TEXT(MOD((HOUR(G133)*3600+MINUTE(G133)*60+SECOND(G133))/$J$3,60),"00")&amp;"/km"</f>
        <v>3.54/km</v>
      </c>
      <c r="I133" s="15">
        <f t="shared" si="6"/>
        <v>0.007326388888888889</v>
      </c>
      <c r="J133" s="25">
        <f aca="true" t="shared" si="8" ref="J133:J196">G133-INDEX($G$5:$G$535,MATCH(D133,$D$5:$D$535,0))</f>
        <v>0.005925925925925928</v>
      </c>
    </row>
    <row r="134" spans="1:10" ht="15" customHeight="1">
      <c r="A134" s="13">
        <v>130</v>
      </c>
      <c r="B134" s="36" t="s">
        <v>191</v>
      </c>
      <c r="C134" s="36" t="s">
        <v>440</v>
      </c>
      <c r="D134" s="13" t="s">
        <v>92</v>
      </c>
      <c r="E134" s="36" t="s">
        <v>299</v>
      </c>
      <c r="F134" s="15">
        <v>0.027094907407407404</v>
      </c>
      <c r="G134" s="15">
        <v>0.027094907407407404</v>
      </c>
      <c r="H134" s="13" t="str">
        <f t="shared" si="7"/>
        <v>3.54/km</v>
      </c>
      <c r="I134" s="15">
        <f t="shared" si="6"/>
        <v>0.007337962962962959</v>
      </c>
      <c r="J134" s="25">
        <f t="shared" si="8"/>
        <v>0.006331018518518517</v>
      </c>
    </row>
    <row r="135" spans="1:10" ht="15" customHeight="1">
      <c r="A135" s="24">
        <v>131</v>
      </c>
      <c r="B135" s="36" t="s">
        <v>192</v>
      </c>
      <c r="C135" s="36" t="s">
        <v>410</v>
      </c>
      <c r="D135" s="13" t="s">
        <v>128</v>
      </c>
      <c r="E135" s="36" t="s">
        <v>175</v>
      </c>
      <c r="F135" s="15">
        <v>0.02711805555555555</v>
      </c>
      <c r="G135" s="15">
        <v>0.02711805555555555</v>
      </c>
      <c r="H135" s="13" t="str">
        <f t="shared" si="7"/>
        <v>3.54/km</v>
      </c>
      <c r="I135" s="15">
        <f t="shared" si="6"/>
        <v>0.0073611111111111065</v>
      </c>
      <c r="J135" s="25">
        <f t="shared" si="8"/>
        <v>0.0035416666666666582</v>
      </c>
    </row>
    <row r="136" spans="1:10" ht="15" customHeight="1">
      <c r="A136" s="13">
        <v>132</v>
      </c>
      <c r="B136" s="36" t="s">
        <v>461</v>
      </c>
      <c r="C136" s="36" t="s">
        <v>476</v>
      </c>
      <c r="D136" s="13" t="s">
        <v>137</v>
      </c>
      <c r="E136" s="36" t="s">
        <v>114</v>
      </c>
      <c r="F136" s="15">
        <v>0.02711805555555555</v>
      </c>
      <c r="G136" s="15">
        <v>0.02711805555555555</v>
      </c>
      <c r="H136" s="13" t="str">
        <f t="shared" si="7"/>
        <v>3.54/km</v>
      </c>
      <c r="I136" s="15">
        <f t="shared" si="6"/>
        <v>0.0073611111111111065</v>
      </c>
      <c r="J136" s="25">
        <f t="shared" si="8"/>
        <v>0.003136574074074073</v>
      </c>
    </row>
    <row r="137" spans="1:10" ht="15" customHeight="1">
      <c r="A137" s="24">
        <v>133</v>
      </c>
      <c r="B137" s="36" t="s">
        <v>193</v>
      </c>
      <c r="C137" s="36" t="s">
        <v>307</v>
      </c>
      <c r="D137" s="13" t="s">
        <v>107</v>
      </c>
      <c r="E137" s="36" t="s">
        <v>115</v>
      </c>
      <c r="F137" s="15">
        <v>0.027164351851851853</v>
      </c>
      <c r="G137" s="15">
        <v>0.027164351851851853</v>
      </c>
      <c r="H137" s="13" t="str">
        <f t="shared" si="7"/>
        <v>3.55/km</v>
      </c>
      <c r="I137" s="15">
        <f t="shared" si="6"/>
        <v>0.007407407407407408</v>
      </c>
      <c r="J137" s="25">
        <f t="shared" si="8"/>
        <v>0.005219907407407406</v>
      </c>
    </row>
    <row r="138" spans="1:10" ht="15" customHeight="1">
      <c r="A138" s="13">
        <v>134</v>
      </c>
      <c r="B138" s="36" t="s">
        <v>194</v>
      </c>
      <c r="C138" s="36" t="s">
        <v>415</v>
      </c>
      <c r="D138" s="13" t="s">
        <v>100</v>
      </c>
      <c r="E138" s="36" t="s">
        <v>88</v>
      </c>
      <c r="F138" s="15">
        <v>0.027175925925925926</v>
      </c>
      <c r="G138" s="15">
        <v>0.027175925925925926</v>
      </c>
      <c r="H138" s="13" t="str">
        <f t="shared" si="7"/>
        <v>3.55/km</v>
      </c>
      <c r="I138" s="15">
        <f t="shared" si="6"/>
        <v>0.007418981481481481</v>
      </c>
      <c r="J138" s="25">
        <f t="shared" si="8"/>
        <v>0.00601851851851852</v>
      </c>
    </row>
    <row r="139" spans="1:10" ht="15" customHeight="1">
      <c r="A139" s="24">
        <v>135</v>
      </c>
      <c r="B139" s="36" t="s">
        <v>80</v>
      </c>
      <c r="C139" s="36" t="s">
        <v>195</v>
      </c>
      <c r="D139" s="13" t="s">
        <v>189</v>
      </c>
      <c r="E139" s="36" t="s">
        <v>496</v>
      </c>
      <c r="F139" s="15">
        <v>0.027199074074074073</v>
      </c>
      <c r="G139" s="15">
        <v>0.027199074074074073</v>
      </c>
      <c r="H139" s="13" t="str">
        <f t="shared" si="7"/>
        <v>3.55/km</v>
      </c>
      <c r="I139" s="15">
        <f t="shared" si="6"/>
        <v>0.007442129629629628</v>
      </c>
      <c r="J139" s="25">
        <f t="shared" si="8"/>
        <v>0.00013888888888888631</v>
      </c>
    </row>
    <row r="140" spans="1:10" ht="15" customHeight="1">
      <c r="A140" s="13">
        <v>136</v>
      </c>
      <c r="B140" s="36" t="s">
        <v>196</v>
      </c>
      <c r="C140" s="36" t="s">
        <v>319</v>
      </c>
      <c r="D140" s="13" t="s">
        <v>86</v>
      </c>
      <c r="E140" s="36" t="s">
        <v>263</v>
      </c>
      <c r="F140" s="15">
        <v>0.027222222222222228</v>
      </c>
      <c r="G140" s="15">
        <v>0.027222222222222228</v>
      </c>
      <c r="H140" s="13" t="str">
        <f t="shared" si="7"/>
        <v>3.55/km</v>
      </c>
      <c r="I140" s="15">
        <f t="shared" si="6"/>
        <v>0.0074652777777777825</v>
      </c>
      <c r="J140" s="25">
        <f t="shared" si="8"/>
        <v>0.0074652777777777825</v>
      </c>
    </row>
    <row r="141" spans="1:10" ht="15" customHeight="1">
      <c r="A141" s="24">
        <v>137</v>
      </c>
      <c r="B141" s="36" t="s">
        <v>275</v>
      </c>
      <c r="C141" s="36" t="s">
        <v>406</v>
      </c>
      <c r="D141" s="13" t="s">
        <v>86</v>
      </c>
      <c r="E141" s="36" t="s">
        <v>77</v>
      </c>
      <c r="F141" s="15">
        <v>0.027233796296296298</v>
      </c>
      <c r="G141" s="15">
        <v>0.027233796296296298</v>
      </c>
      <c r="H141" s="13" t="str">
        <f t="shared" si="7"/>
        <v>3.55/km</v>
      </c>
      <c r="I141" s="15">
        <f t="shared" si="6"/>
        <v>0.007476851851851853</v>
      </c>
      <c r="J141" s="25">
        <f t="shared" si="8"/>
        <v>0.007476851851851853</v>
      </c>
    </row>
    <row r="142" spans="1:10" ht="15" customHeight="1">
      <c r="A142" s="13">
        <v>138</v>
      </c>
      <c r="B142" s="36" t="s">
        <v>197</v>
      </c>
      <c r="C142" s="36" t="s">
        <v>462</v>
      </c>
      <c r="D142" s="13" t="s">
        <v>107</v>
      </c>
      <c r="E142" s="36" t="s">
        <v>252</v>
      </c>
      <c r="F142" s="15">
        <v>0.027280092592592592</v>
      </c>
      <c r="G142" s="15">
        <v>0.027280092592592592</v>
      </c>
      <c r="H142" s="13" t="str">
        <f t="shared" si="7"/>
        <v>3.56/km</v>
      </c>
      <c r="I142" s="15">
        <f t="shared" si="6"/>
        <v>0.007523148148148147</v>
      </c>
      <c r="J142" s="25">
        <f t="shared" si="8"/>
        <v>0.005335648148148145</v>
      </c>
    </row>
    <row r="143" spans="1:10" ht="15" customHeight="1">
      <c r="A143" s="24">
        <v>139</v>
      </c>
      <c r="B143" s="36" t="s">
        <v>198</v>
      </c>
      <c r="C143" s="36" t="s">
        <v>422</v>
      </c>
      <c r="D143" s="13" t="s">
        <v>92</v>
      </c>
      <c r="E143" s="36" t="s">
        <v>499</v>
      </c>
      <c r="F143" s="15">
        <v>0.027349537037037037</v>
      </c>
      <c r="G143" s="15">
        <v>0.027349537037037037</v>
      </c>
      <c r="H143" s="13" t="str">
        <f t="shared" si="7"/>
        <v>3.56/km</v>
      </c>
      <c r="I143" s="15">
        <f t="shared" si="6"/>
        <v>0.007592592592592592</v>
      </c>
      <c r="J143" s="25">
        <f t="shared" si="8"/>
        <v>0.0065856481481481495</v>
      </c>
    </row>
    <row r="144" spans="1:10" ht="15" customHeight="1">
      <c r="A144" s="13">
        <v>140</v>
      </c>
      <c r="B144" s="36" t="s">
        <v>350</v>
      </c>
      <c r="C144" s="36" t="s">
        <v>462</v>
      </c>
      <c r="D144" s="13" t="s">
        <v>128</v>
      </c>
      <c r="E144" s="36" t="s">
        <v>114</v>
      </c>
      <c r="F144" s="15">
        <v>0.027372685185185184</v>
      </c>
      <c r="G144" s="15">
        <v>0.027372685185185184</v>
      </c>
      <c r="H144" s="13" t="str">
        <f t="shared" si="7"/>
        <v>3.57/km</v>
      </c>
      <c r="I144" s="15">
        <f t="shared" si="6"/>
        <v>0.007615740740740739</v>
      </c>
      <c r="J144" s="25">
        <f t="shared" si="8"/>
        <v>0.0037962962962962907</v>
      </c>
    </row>
    <row r="145" spans="1:10" ht="15" customHeight="1">
      <c r="A145" s="24">
        <v>141</v>
      </c>
      <c r="B145" s="36" t="s">
        <v>199</v>
      </c>
      <c r="C145" s="36" t="s">
        <v>397</v>
      </c>
      <c r="D145" s="13" t="s">
        <v>128</v>
      </c>
      <c r="E145" s="36" t="s">
        <v>175</v>
      </c>
      <c r="F145" s="15">
        <v>0.027384259259259257</v>
      </c>
      <c r="G145" s="15">
        <v>0.027384259259259257</v>
      </c>
      <c r="H145" s="13" t="str">
        <f t="shared" si="7"/>
        <v>3.57/km</v>
      </c>
      <c r="I145" s="15">
        <f t="shared" si="6"/>
        <v>0.0076273148148148125</v>
      </c>
      <c r="J145" s="25">
        <f t="shared" si="8"/>
        <v>0.0038078703703703642</v>
      </c>
    </row>
    <row r="146" spans="1:10" ht="15" customHeight="1">
      <c r="A146" s="13">
        <v>142</v>
      </c>
      <c r="B146" s="36" t="s">
        <v>200</v>
      </c>
      <c r="C146" s="36" t="s">
        <v>401</v>
      </c>
      <c r="D146" s="13" t="s">
        <v>92</v>
      </c>
      <c r="E146" s="36" t="s">
        <v>77</v>
      </c>
      <c r="F146" s="15">
        <v>0.027395833333333338</v>
      </c>
      <c r="G146" s="15">
        <v>0.027395833333333338</v>
      </c>
      <c r="H146" s="13" t="str">
        <f t="shared" si="7"/>
        <v>3.57/km</v>
      </c>
      <c r="I146" s="15">
        <f t="shared" si="6"/>
        <v>0.007638888888888893</v>
      </c>
      <c r="J146" s="25">
        <f t="shared" si="8"/>
        <v>0.006631944444444451</v>
      </c>
    </row>
    <row r="147" spans="1:10" ht="15" customHeight="1">
      <c r="A147" s="24">
        <v>143</v>
      </c>
      <c r="B147" s="36" t="s">
        <v>201</v>
      </c>
      <c r="C147" s="36" t="s">
        <v>202</v>
      </c>
      <c r="D147" s="13" t="s">
        <v>128</v>
      </c>
      <c r="E147" s="36" t="s">
        <v>252</v>
      </c>
      <c r="F147" s="15">
        <v>0.027442129629629632</v>
      </c>
      <c r="G147" s="15">
        <v>0.027442129629629632</v>
      </c>
      <c r="H147" s="13" t="str">
        <f t="shared" si="7"/>
        <v>3.57/km</v>
      </c>
      <c r="I147" s="15">
        <f t="shared" si="6"/>
        <v>0.007685185185185187</v>
      </c>
      <c r="J147" s="25">
        <f t="shared" si="8"/>
        <v>0.003865740740740739</v>
      </c>
    </row>
    <row r="148" spans="1:10" ht="15" customHeight="1">
      <c r="A148" s="13">
        <v>144</v>
      </c>
      <c r="B148" s="36" t="s">
        <v>203</v>
      </c>
      <c r="C148" s="36" t="s">
        <v>446</v>
      </c>
      <c r="D148" s="13" t="s">
        <v>107</v>
      </c>
      <c r="E148" s="36" t="s">
        <v>175</v>
      </c>
      <c r="F148" s="15">
        <v>0.027523148148148147</v>
      </c>
      <c r="G148" s="15">
        <v>0.027523148148148147</v>
      </c>
      <c r="H148" s="13" t="str">
        <f t="shared" si="7"/>
        <v>3.58/km</v>
      </c>
      <c r="I148" s="15">
        <f t="shared" si="6"/>
        <v>0.007766203703703702</v>
      </c>
      <c r="J148" s="25">
        <f t="shared" si="8"/>
        <v>0.0055787037037037</v>
      </c>
    </row>
    <row r="149" spans="1:10" ht="15" customHeight="1">
      <c r="A149" s="24">
        <v>145</v>
      </c>
      <c r="B149" s="36" t="s">
        <v>320</v>
      </c>
      <c r="C149" s="36" t="s">
        <v>428</v>
      </c>
      <c r="D149" s="13" t="s">
        <v>153</v>
      </c>
      <c r="E149" s="36" t="s">
        <v>111</v>
      </c>
      <c r="F149" s="15">
        <v>0.02753472222222222</v>
      </c>
      <c r="G149" s="15">
        <v>0.02753472222222222</v>
      </c>
      <c r="H149" s="13" t="str">
        <f t="shared" si="7"/>
        <v>3.58/km</v>
      </c>
      <c r="I149" s="15">
        <f t="shared" si="6"/>
        <v>0.007777777777777776</v>
      </c>
      <c r="J149" s="25">
        <f t="shared" si="8"/>
        <v>0.0028587962962962968</v>
      </c>
    </row>
    <row r="150" spans="1:10" ht="15" customHeight="1">
      <c r="A150" s="13">
        <v>146</v>
      </c>
      <c r="B150" s="36" t="s">
        <v>204</v>
      </c>
      <c r="C150" s="36" t="s">
        <v>447</v>
      </c>
      <c r="D150" s="13" t="s">
        <v>107</v>
      </c>
      <c r="E150" s="36" t="s">
        <v>112</v>
      </c>
      <c r="F150" s="15">
        <v>0.02753472222222222</v>
      </c>
      <c r="G150" s="15">
        <v>0.02753472222222222</v>
      </c>
      <c r="H150" s="13" t="str">
        <f t="shared" si="7"/>
        <v>3.58/km</v>
      </c>
      <c r="I150" s="15">
        <f t="shared" si="6"/>
        <v>0.007777777777777776</v>
      </c>
      <c r="J150" s="25">
        <f t="shared" si="8"/>
        <v>0.005590277777777774</v>
      </c>
    </row>
    <row r="151" spans="1:10" ht="15" customHeight="1">
      <c r="A151" s="24">
        <v>147</v>
      </c>
      <c r="B151" s="36" t="s">
        <v>368</v>
      </c>
      <c r="C151" s="36" t="s">
        <v>441</v>
      </c>
      <c r="D151" s="13" t="s">
        <v>97</v>
      </c>
      <c r="E151" s="36" t="s">
        <v>501</v>
      </c>
      <c r="F151" s="15">
        <v>0.027546296296296294</v>
      </c>
      <c r="G151" s="15">
        <v>0.027546296296296294</v>
      </c>
      <c r="H151" s="13" t="str">
        <f t="shared" si="7"/>
        <v>3.58/km</v>
      </c>
      <c r="I151" s="15">
        <f t="shared" si="6"/>
        <v>0.007789351851851849</v>
      </c>
      <c r="J151" s="25">
        <f t="shared" si="8"/>
        <v>0.006504629629629628</v>
      </c>
    </row>
    <row r="152" spans="1:10" ht="15" customHeight="1">
      <c r="A152" s="13">
        <v>148</v>
      </c>
      <c r="B152" s="36" t="s">
        <v>205</v>
      </c>
      <c r="C152" s="36" t="s">
        <v>424</v>
      </c>
      <c r="D152" s="13" t="s">
        <v>92</v>
      </c>
      <c r="E152" s="36" t="s">
        <v>112</v>
      </c>
      <c r="F152" s="15">
        <v>0.027557870370370368</v>
      </c>
      <c r="G152" s="15">
        <v>0.027557870370370368</v>
      </c>
      <c r="H152" s="13" t="str">
        <f t="shared" si="7"/>
        <v>3.58/km</v>
      </c>
      <c r="I152" s="15">
        <f t="shared" si="6"/>
        <v>0.007800925925925923</v>
      </c>
      <c r="J152" s="25">
        <f t="shared" si="8"/>
        <v>0.006793981481481481</v>
      </c>
    </row>
    <row r="153" spans="1:10" ht="15" customHeight="1">
      <c r="A153" s="24">
        <v>149</v>
      </c>
      <c r="B153" s="36" t="s">
        <v>206</v>
      </c>
      <c r="C153" s="36" t="s">
        <v>378</v>
      </c>
      <c r="D153" s="13" t="s">
        <v>131</v>
      </c>
      <c r="E153" s="36" t="s">
        <v>112</v>
      </c>
      <c r="F153" s="15">
        <v>0.027592592592592596</v>
      </c>
      <c r="G153" s="15">
        <v>0.027592592592592596</v>
      </c>
      <c r="H153" s="13" t="str">
        <f t="shared" si="7"/>
        <v>3.58/km</v>
      </c>
      <c r="I153" s="15">
        <f t="shared" si="6"/>
        <v>0.00783564814814815</v>
      </c>
      <c r="J153" s="25">
        <f t="shared" si="8"/>
        <v>0.00392361111111111</v>
      </c>
    </row>
    <row r="154" spans="1:10" ht="15" customHeight="1">
      <c r="A154" s="13">
        <v>150</v>
      </c>
      <c r="B154" s="36" t="s">
        <v>354</v>
      </c>
      <c r="C154" s="36" t="s">
        <v>427</v>
      </c>
      <c r="D154" s="13" t="s">
        <v>86</v>
      </c>
      <c r="E154" s="36" t="s">
        <v>98</v>
      </c>
      <c r="F154" s="15">
        <v>0.027650462962962963</v>
      </c>
      <c r="G154" s="15">
        <v>0.027650462962962963</v>
      </c>
      <c r="H154" s="13" t="str">
        <f t="shared" si="7"/>
        <v>3.59/km</v>
      </c>
      <c r="I154" s="15">
        <f t="shared" si="6"/>
        <v>0.007893518518518518</v>
      </c>
      <c r="J154" s="25">
        <f t="shared" si="8"/>
        <v>0.007893518518518518</v>
      </c>
    </row>
    <row r="155" spans="1:10" ht="15" customHeight="1">
      <c r="A155" s="24">
        <v>151</v>
      </c>
      <c r="B155" s="36" t="s">
        <v>287</v>
      </c>
      <c r="C155" s="36" t="s">
        <v>481</v>
      </c>
      <c r="D155" s="13" t="s">
        <v>207</v>
      </c>
      <c r="E155" s="36" t="s">
        <v>299</v>
      </c>
      <c r="F155" s="15">
        <v>0.027685185185185188</v>
      </c>
      <c r="G155" s="15">
        <v>0.027685185185185188</v>
      </c>
      <c r="H155" s="13" t="str">
        <f t="shared" si="7"/>
        <v>3.59/km</v>
      </c>
      <c r="I155" s="15">
        <f t="shared" si="6"/>
        <v>0.007928240740740743</v>
      </c>
      <c r="J155" s="25">
        <f t="shared" si="8"/>
        <v>0</v>
      </c>
    </row>
    <row r="156" spans="1:10" ht="15" customHeight="1">
      <c r="A156" s="13">
        <v>152</v>
      </c>
      <c r="B156" s="36" t="s">
        <v>315</v>
      </c>
      <c r="C156" s="36" t="s">
        <v>398</v>
      </c>
      <c r="D156" s="13" t="s">
        <v>97</v>
      </c>
      <c r="E156" s="36" t="s">
        <v>98</v>
      </c>
      <c r="F156" s="15">
        <v>0.027719907407407405</v>
      </c>
      <c r="G156" s="15">
        <v>0.027719907407407405</v>
      </c>
      <c r="H156" s="13" t="str">
        <f t="shared" si="7"/>
        <v>3.60/km</v>
      </c>
      <c r="I156" s="15">
        <f t="shared" si="6"/>
        <v>0.00796296296296296</v>
      </c>
      <c r="J156" s="25">
        <f t="shared" si="8"/>
        <v>0.006678240740740738</v>
      </c>
    </row>
    <row r="157" spans="1:10" ht="15" customHeight="1">
      <c r="A157" s="24">
        <v>153</v>
      </c>
      <c r="B157" s="36" t="s">
        <v>302</v>
      </c>
      <c r="C157" s="36" t="s">
        <v>208</v>
      </c>
      <c r="D157" s="13" t="s">
        <v>100</v>
      </c>
      <c r="E157" s="36" t="s">
        <v>186</v>
      </c>
      <c r="F157" s="15">
        <v>0.027766203703703706</v>
      </c>
      <c r="G157" s="15">
        <v>0.027766203703703706</v>
      </c>
      <c r="H157" s="13" t="str">
        <f t="shared" si="7"/>
        <v>3.60/km</v>
      </c>
      <c r="I157" s="15">
        <f t="shared" si="6"/>
        <v>0.008009259259259261</v>
      </c>
      <c r="J157" s="25">
        <f t="shared" si="8"/>
        <v>0.0066087962962963</v>
      </c>
    </row>
    <row r="158" spans="1:10" ht="15" customHeight="1">
      <c r="A158" s="13">
        <v>154</v>
      </c>
      <c r="B158" s="36" t="s">
        <v>373</v>
      </c>
      <c r="C158" s="36" t="s">
        <v>439</v>
      </c>
      <c r="D158" s="13" t="s">
        <v>100</v>
      </c>
      <c r="E158" s="36" t="s">
        <v>114</v>
      </c>
      <c r="F158" s="15">
        <v>0.0278125</v>
      </c>
      <c r="G158" s="15">
        <v>0.0278125</v>
      </c>
      <c r="H158" s="13" t="str">
        <f t="shared" si="7"/>
        <v>4.00/km</v>
      </c>
      <c r="I158" s="15">
        <f t="shared" si="6"/>
        <v>0.008055555555555555</v>
      </c>
      <c r="J158" s="25">
        <f t="shared" si="8"/>
        <v>0.006655092592592594</v>
      </c>
    </row>
    <row r="159" spans="1:10" ht="15" customHeight="1">
      <c r="A159" s="24">
        <v>155</v>
      </c>
      <c r="B159" s="36" t="s">
        <v>209</v>
      </c>
      <c r="C159" s="36" t="s">
        <v>465</v>
      </c>
      <c r="D159" s="13" t="s">
        <v>86</v>
      </c>
      <c r="E159" s="36" t="s">
        <v>88</v>
      </c>
      <c r="F159" s="15">
        <v>0.02787037037037037</v>
      </c>
      <c r="G159" s="15">
        <v>0.02787037037037037</v>
      </c>
      <c r="H159" s="13" t="str">
        <f t="shared" si="7"/>
        <v>4.01/km</v>
      </c>
      <c r="I159" s="15">
        <f t="shared" si="6"/>
        <v>0.008113425925925923</v>
      </c>
      <c r="J159" s="25">
        <f t="shared" si="8"/>
        <v>0.008113425925925923</v>
      </c>
    </row>
    <row r="160" spans="1:10" ht="15" customHeight="1">
      <c r="A160" s="13">
        <v>156</v>
      </c>
      <c r="B160" s="36" t="s">
        <v>355</v>
      </c>
      <c r="C160" s="36" t="s">
        <v>446</v>
      </c>
      <c r="D160" s="13" t="s">
        <v>189</v>
      </c>
      <c r="E160" s="36" t="s">
        <v>210</v>
      </c>
      <c r="F160" s="15">
        <v>0.027881944444444445</v>
      </c>
      <c r="G160" s="15">
        <v>0.027881944444444445</v>
      </c>
      <c r="H160" s="13" t="str">
        <f t="shared" si="7"/>
        <v>4.01/km</v>
      </c>
      <c r="I160" s="15">
        <f t="shared" si="6"/>
        <v>0.008125</v>
      </c>
      <c r="J160" s="25">
        <f t="shared" si="8"/>
        <v>0.0008217592592592582</v>
      </c>
    </row>
    <row r="161" spans="1:10" ht="15" customHeight="1">
      <c r="A161" s="24">
        <v>157</v>
      </c>
      <c r="B161" s="36" t="s">
        <v>369</v>
      </c>
      <c r="C161" s="36" t="s">
        <v>370</v>
      </c>
      <c r="D161" s="13" t="s">
        <v>211</v>
      </c>
      <c r="E161" s="36" t="s">
        <v>210</v>
      </c>
      <c r="F161" s="15">
        <v>0.027974537037037034</v>
      </c>
      <c r="G161" s="15">
        <v>0.027974537037037034</v>
      </c>
      <c r="H161" s="13" t="str">
        <f t="shared" si="7"/>
        <v>4.02/km</v>
      </c>
      <c r="I161" s="15">
        <f t="shared" si="6"/>
        <v>0.008217592592592589</v>
      </c>
      <c r="J161" s="25">
        <f t="shared" si="8"/>
        <v>0</v>
      </c>
    </row>
    <row r="162" spans="1:10" ht="15" customHeight="1">
      <c r="A162" s="13">
        <v>158</v>
      </c>
      <c r="B162" s="36" t="s">
        <v>273</v>
      </c>
      <c r="C162" s="36" t="s">
        <v>407</v>
      </c>
      <c r="D162" s="13" t="s">
        <v>100</v>
      </c>
      <c r="E162" s="36" t="s">
        <v>256</v>
      </c>
      <c r="F162" s="15">
        <v>0.027974537037037034</v>
      </c>
      <c r="G162" s="15">
        <v>0.027974537037037034</v>
      </c>
      <c r="H162" s="13" t="str">
        <f t="shared" si="7"/>
        <v>4.02/km</v>
      </c>
      <c r="I162" s="15">
        <f t="shared" si="6"/>
        <v>0.008217592592592589</v>
      </c>
      <c r="J162" s="25">
        <f t="shared" si="8"/>
        <v>0.006817129629629628</v>
      </c>
    </row>
    <row r="163" spans="1:10" ht="15" customHeight="1">
      <c r="A163" s="24">
        <v>159</v>
      </c>
      <c r="B163" s="36" t="s">
        <v>212</v>
      </c>
      <c r="C163" s="36" t="s">
        <v>408</v>
      </c>
      <c r="D163" s="13" t="s">
        <v>211</v>
      </c>
      <c r="E163" s="36" t="s">
        <v>213</v>
      </c>
      <c r="F163" s="15">
        <v>0.02802083333333333</v>
      </c>
      <c r="G163" s="15">
        <v>0.02802083333333333</v>
      </c>
      <c r="H163" s="13" t="str">
        <f t="shared" si="7"/>
        <v>4.02/km</v>
      </c>
      <c r="I163" s="15">
        <f t="shared" si="6"/>
        <v>0.008263888888888887</v>
      </c>
      <c r="J163" s="25">
        <f t="shared" si="8"/>
        <v>4.629629629629775E-05</v>
      </c>
    </row>
    <row r="164" spans="1:10" ht="15" customHeight="1">
      <c r="A164" s="13">
        <v>160</v>
      </c>
      <c r="B164" s="36" t="s">
        <v>214</v>
      </c>
      <c r="C164" s="36" t="s">
        <v>215</v>
      </c>
      <c r="D164" s="13" t="s">
        <v>131</v>
      </c>
      <c r="E164" s="36" t="s">
        <v>77</v>
      </c>
      <c r="F164" s="15">
        <v>0.028356481481481483</v>
      </c>
      <c r="G164" s="15">
        <v>0.028356481481481483</v>
      </c>
      <c r="H164" s="13" t="str">
        <f t="shared" si="7"/>
        <v>4.05/km</v>
      </c>
      <c r="I164" s="15">
        <f t="shared" si="6"/>
        <v>0.008599537037037037</v>
      </c>
      <c r="J164" s="25">
        <f t="shared" si="8"/>
        <v>0.004687499999999997</v>
      </c>
    </row>
    <row r="165" spans="1:10" ht="15" customHeight="1">
      <c r="A165" s="24">
        <v>161</v>
      </c>
      <c r="B165" s="36" t="s">
        <v>479</v>
      </c>
      <c r="C165" s="36" t="s">
        <v>493</v>
      </c>
      <c r="D165" s="13" t="s">
        <v>128</v>
      </c>
      <c r="E165" s="36" t="s">
        <v>111</v>
      </c>
      <c r="F165" s="15">
        <v>0.028356481481481483</v>
      </c>
      <c r="G165" s="15">
        <v>0.028356481481481483</v>
      </c>
      <c r="H165" s="13" t="str">
        <f t="shared" si="7"/>
        <v>4.05/km</v>
      </c>
      <c r="I165" s="15">
        <f t="shared" si="6"/>
        <v>0.008599537037037037</v>
      </c>
      <c r="J165" s="25">
        <f t="shared" si="8"/>
        <v>0.004780092592592589</v>
      </c>
    </row>
    <row r="166" spans="1:10" ht="15" customHeight="1">
      <c r="A166" s="13">
        <v>162</v>
      </c>
      <c r="B166" s="36" t="s">
        <v>216</v>
      </c>
      <c r="C166" s="36" t="s">
        <v>429</v>
      </c>
      <c r="D166" s="13" t="s">
        <v>86</v>
      </c>
      <c r="E166" s="36" t="s">
        <v>111</v>
      </c>
      <c r="F166" s="15">
        <v>0.028356481481481483</v>
      </c>
      <c r="G166" s="15">
        <v>0.028356481481481483</v>
      </c>
      <c r="H166" s="13" t="str">
        <f t="shared" si="7"/>
        <v>4.05/km</v>
      </c>
      <c r="I166" s="15">
        <f t="shared" si="6"/>
        <v>0.008599537037037037</v>
      </c>
      <c r="J166" s="25">
        <f t="shared" si="8"/>
        <v>0.008599537037037037</v>
      </c>
    </row>
    <row r="167" spans="1:10" ht="15" customHeight="1">
      <c r="A167" s="24">
        <v>163</v>
      </c>
      <c r="B167" s="36" t="s">
        <v>217</v>
      </c>
      <c r="C167" s="36" t="s">
        <v>424</v>
      </c>
      <c r="D167" s="13" t="s">
        <v>92</v>
      </c>
      <c r="E167" s="36" t="s">
        <v>77</v>
      </c>
      <c r="F167" s="15">
        <v>0.02836805555555556</v>
      </c>
      <c r="G167" s="15">
        <v>0.02836805555555556</v>
      </c>
      <c r="H167" s="13" t="str">
        <f t="shared" si="7"/>
        <v>4.05/km</v>
      </c>
      <c r="I167" s="15">
        <f t="shared" si="6"/>
        <v>0.008611111111111115</v>
      </c>
      <c r="J167" s="25">
        <f t="shared" si="8"/>
        <v>0.007604166666666672</v>
      </c>
    </row>
    <row r="168" spans="1:10" ht="15" customHeight="1">
      <c r="A168" s="13">
        <v>164</v>
      </c>
      <c r="B168" s="36" t="s">
        <v>328</v>
      </c>
      <c r="C168" s="36" t="s">
        <v>458</v>
      </c>
      <c r="D168" s="13" t="s">
        <v>137</v>
      </c>
      <c r="E168" s="36" t="s">
        <v>261</v>
      </c>
      <c r="F168" s="15">
        <v>0.02836805555555556</v>
      </c>
      <c r="G168" s="15">
        <v>0.02836805555555556</v>
      </c>
      <c r="H168" s="13" t="str">
        <f t="shared" si="7"/>
        <v>4.05/km</v>
      </c>
      <c r="I168" s="15">
        <f t="shared" si="6"/>
        <v>0.008611111111111115</v>
      </c>
      <c r="J168" s="25">
        <f t="shared" si="8"/>
        <v>0.004386574074074081</v>
      </c>
    </row>
    <row r="169" spans="1:10" ht="15" customHeight="1">
      <c r="A169" s="24">
        <v>165</v>
      </c>
      <c r="B169" s="36" t="s">
        <v>218</v>
      </c>
      <c r="C169" s="36" t="s">
        <v>405</v>
      </c>
      <c r="D169" s="13" t="s">
        <v>107</v>
      </c>
      <c r="E169" s="36" t="s">
        <v>114</v>
      </c>
      <c r="F169" s="15">
        <v>0.02836805555555556</v>
      </c>
      <c r="G169" s="15">
        <v>0.02836805555555556</v>
      </c>
      <c r="H169" s="13" t="str">
        <f t="shared" si="7"/>
        <v>4.05/km</v>
      </c>
      <c r="I169" s="15">
        <f t="shared" si="6"/>
        <v>0.008611111111111115</v>
      </c>
      <c r="J169" s="25">
        <f t="shared" si="8"/>
        <v>0.006423611111111113</v>
      </c>
    </row>
    <row r="170" spans="1:10" ht="15" customHeight="1">
      <c r="A170" s="13">
        <v>166</v>
      </c>
      <c r="B170" s="36" t="s">
        <v>219</v>
      </c>
      <c r="C170" s="36" t="s">
        <v>469</v>
      </c>
      <c r="D170" s="13" t="s">
        <v>207</v>
      </c>
      <c r="E170" s="36" t="s">
        <v>112</v>
      </c>
      <c r="F170" s="15">
        <v>0.02836805555555556</v>
      </c>
      <c r="G170" s="15">
        <v>0.02836805555555556</v>
      </c>
      <c r="H170" s="13" t="str">
        <f t="shared" si="7"/>
        <v>4.05/km</v>
      </c>
      <c r="I170" s="15">
        <f t="shared" si="6"/>
        <v>0.008611111111111115</v>
      </c>
      <c r="J170" s="25">
        <f t="shared" si="8"/>
        <v>0.0006828703703703719</v>
      </c>
    </row>
    <row r="171" spans="1:10" ht="15" customHeight="1">
      <c r="A171" s="24">
        <v>167</v>
      </c>
      <c r="B171" s="36" t="s">
        <v>220</v>
      </c>
      <c r="C171" s="36" t="s">
        <v>411</v>
      </c>
      <c r="D171" s="13" t="s">
        <v>97</v>
      </c>
      <c r="E171" s="36" t="s">
        <v>88</v>
      </c>
      <c r="F171" s="15">
        <v>0.0284375</v>
      </c>
      <c r="G171" s="15">
        <v>0.0284375</v>
      </c>
      <c r="H171" s="13" t="str">
        <f t="shared" si="7"/>
        <v>4.06/km</v>
      </c>
      <c r="I171" s="15">
        <f t="shared" si="6"/>
        <v>0.008680555555555556</v>
      </c>
      <c r="J171" s="25">
        <f t="shared" si="8"/>
        <v>0.007395833333333334</v>
      </c>
    </row>
    <row r="172" spans="1:10" ht="15" customHeight="1">
      <c r="A172" s="13">
        <v>168</v>
      </c>
      <c r="B172" s="36" t="s">
        <v>82</v>
      </c>
      <c r="C172" s="36" t="s">
        <v>444</v>
      </c>
      <c r="D172" s="13" t="s">
        <v>137</v>
      </c>
      <c r="E172" s="36" t="s">
        <v>175</v>
      </c>
      <c r="F172" s="15">
        <v>0.028460648148148148</v>
      </c>
      <c r="G172" s="15">
        <v>0.028460648148148148</v>
      </c>
      <c r="H172" s="13" t="str">
        <f t="shared" si="7"/>
        <v>4.06/km</v>
      </c>
      <c r="I172" s="15">
        <f t="shared" si="6"/>
        <v>0.008703703703703703</v>
      </c>
      <c r="J172" s="25">
        <f t="shared" si="8"/>
        <v>0.0044791666666666695</v>
      </c>
    </row>
    <row r="173" spans="1:10" ht="15" customHeight="1">
      <c r="A173" s="24">
        <v>169</v>
      </c>
      <c r="B173" s="36" t="s">
        <v>377</v>
      </c>
      <c r="C173" s="36" t="s">
        <v>437</v>
      </c>
      <c r="D173" s="13" t="s">
        <v>107</v>
      </c>
      <c r="E173" s="36" t="s">
        <v>77</v>
      </c>
      <c r="F173" s="15">
        <v>0.028460648148148148</v>
      </c>
      <c r="G173" s="15">
        <v>0.028460648148148148</v>
      </c>
      <c r="H173" s="13" t="str">
        <f t="shared" si="7"/>
        <v>4.06/km</v>
      </c>
      <c r="I173" s="15">
        <f t="shared" si="6"/>
        <v>0.008703703703703703</v>
      </c>
      <c r="J173" s="25">
        <f t="shared" si="8"/>
        <v>0.006516203703703701</v>
      </c>
    </row>
    <row r="174" spans="1:10" ht="15" customHeight="1">
      <c r="A174" s="13">
        <v>170</v>
      </c>
      <c r="B174" s="36" t="s">
        <v>295</v>
      </c>
      <c r="C174" s="36" t="s">
        <v>458</v>
      </c>
      <c r="D174" s="13" t="s">
        <v>189</v>
      </c>
      <c r="E174" s="36" t="s">
        <v>77</v>
      </c>
      <c r="F174" s="15">
        <v>0.028460648148148148</v>
      </c>
      <c r="G174" s="15">
        <v>0.028460648148148148</v>
      </c>
      <c r="H174" s="13" t="str">
        <f t="shared" si="7"/>
        <v>4.06/km</v>
      </c>
      <c r="I174" s="15">
        <f t="shared" si="6"/>
        <v>0.008703703703703703</v>
      </c>
      <c r="J174" s="25">
        <f t="shared" si="8"/>
        <v>0.001400462962962961</v>
      </c>
    </row>
    <row r="175" spans="1:10" ht="15" customHeight="1">
      <c r="A175" s="24">
        <v>171</v>
      </c>
      <c r="B175" s="36" t="s">
        <v>221</v>
      </c>
      <c r="C175" s="36" t="s">
        <v>432</v>
      </c>
      <c r="D175" s="13" t="s">
        <v>86</v>
      </c>
      <c r="E175" s="36" t="s">
        <v>77</v>
      </c>
      <c r="F175" s="15">
        <v>0.028564814814814817</v>
      </c>
      <c r="G175" s="15">
        <v>0.028564814814814817</v>
      </c>
      <c r="H175" s="13" t="str">
        <f t="shared" si="7"/>
        <v>4.07/km</v>
      </c>
      <c r="I175" s="15">
        <f t="shared" si="6"/>
        <v>0.008807870370370372</v>
      </c>
      <c r="J175" s="25">
        <f t="shared" si="8"/>
        <v>0.008807870370370372</v>
      </c>
    </row>
    <row r="176" spans="1:10" ht="15" customHeight="1">
      <c r="A176" s="13">
        <v>172</v>
      </c>
      <c r="B176" s="36" t="s">
        <v>222</v>
      </c>
      <c r="C176" s="36" t="s">
        <v>425</v>
      </c>
      <c r="D176" s="13" t="s">
        <v>100</v>
      </c>
      <c r="E176" s="36" t="s">
        <v>77</v>
      </c>
      <c r="F176" s="15">
        <v>0.028576388888888887</v>
      </c>
      <c r="G176" s="15">
        <v>0.028576388888888887</v>
      </c>
      <c r="H176" s="13" t="str">
        <f t="shared" si="7"/>
        <v>4.07/km</v>
      </c>
      <c r="I176" s="15">
        <f t="shared" si="6"/>
        <v>0.008819444444444442</v>
      </c>
      <c r="J176" s="25">
        <f t="shared" si="8"/>
        <v>0.007418981481481481</v>
      </c>
    </row>
    <row r="177" spans="1:10" ht="15" customHeight="1">
      <c r="A177" s="24">
        <v>173</v>
      </c>
      <c r="B177" s="36" t="s">
        <v>223</v>
      </c>
      <c r="C177" s="36" t="s">
        <v>397</v>
      </c>
      <c r="D177" s="13" t="s">
        <v>107</v>
      </c>
      <c r="E177" s="36" t="s">
        <v>77</v>
      </c>
      <c r="F177" s="15">
        <v>0.028634259259259262</v>
      </c>
      <c r="G177" s="15">
        <v>0.028634259259259262</v>
      </c>
      <c r="H177" s="13" t="str">
        <f t="shared" si="7"/>
        <v>4.07/km</v>
      </c>
      <c r="I177" s="15">
        <f t="shared" si="6"/>
        <v>0.008877314814814817</v>
      </c>
      <c r="J177" s="25">
        <f t="shared" si="8"/>
        <v>0.006689814814814815</v>
      </c>
    </row>
    <row r="178" spans="1:10" ht="15" customHeight="1">
      <c r="A178" s="13">
        <v>174</v>
      </c>
      <c r="B178" s="36" t="s">
        <v>224</v>
      </c>
      <c r="C178" s="36" t="s">
        <v>419</v>
      </c>
      <c r="D178" s="13" t="s">
        <v>86</v>
      </c>
      <c r="E178" s="36" t="s">
        <v>98</v>
      </c>
      <c r="F178" s="15">
        <v>0.028784722222222225</v>
      </c>
      <c r="G178" s="15">
        <v>0.028784722222222225</v>
      </c>
      <c r="H178" s="13" t="str">
        <f t="shared" si="7"/>
        <v>4.09/km</v>
      </c>
      <c r="I178" s="15">
        <f t="shared" si="6"/>
        <v>0.00902777777777778</v>
      </c>
      <c r="J178" s="25">
        <f t="shared" si="8"/>
        <v>0.00902777777777778</v>
      </c>
    </row>
    <row r="179" spans="1:10" ht="15" customHeight="1">
      <c r="A179" s="24">
        <v>175</v>
      </c>
      <c r="B179" s="36" t="s">
        <v>225</v>
      </c>
      <c r="C179" s="36" t="s">
        <v>407</v>
      </c>
      <c r="D179" s="13" t="s">
        <v>128</v>
      </c>
      <c r="E179" s="36" t="s">
        <v>252</v>
      </c>
      <c r="F179" s="15">
        <v>0.028796296296296296</v>
      </c>
      <c r="G179" s="15">
        <v>0.028796296296296296</v>
      </c>
      <c r="H179" s="13" t="str">
        <f t="shared" si="7"/>
        <v>4.09/km</v>
      </c>
      <c r="I179" s="15">
        <f t="shared" si="6"/>
        <v>0.00903935185185185</v>
      </c>
      <c r="J179" s="25">
        <f t="shared" si="8"/>
        <v>0.005219907407407402</v>
      </c>
    </row>
    <row r="180" spans="1:10" ht="15" customHeight="1">
      <c r="A180" s="13">
        <v>176</v>
      </c>
      <c r="B180" s="36" t="s">
        <v>331</v>
      </c>
      <c r="C180" s="36" t="s">
        <v>468</v>
      </c>
      <c r="D180" s="13" t="s">
        <v>107</v>
      </c>
      <c r="E180" s="36" t="s">
        <v>226</v>
      </c>
      <c r="F180" s="15">
        <v>0.02883101851851852</v>
      </c>
      <c r="G180" s="15">
        <v>0.02883101851851852</v>
      </c>
      <c r="H180" s="13" t="str">
        <f t="shared" si="7"/>
        <v>4.09/km</v>
      </c>
      <c r="I180" s="15">
        <f t="shared" si="6"/>
        <v>0.009074074074074075</v>
      </c>
      <c r="J180" s="25">
        <f t="shared" si="8"/>
        <v>0.006886574074074073</v>
      </c>
    </row>
    <row r="181" spans="1:10" ht="15" customHeight="1">
      <c r="A181" s="24">
        <v>177</v>
      </c>
      <c r="B181" s="36" t="s">
        <v>227</v>
      </c>
      <c r="C181" s="36" t="s">
        <v>454</v>
      </c>
      <c r="D181" s="13" t="s">
        <v>86</v>
      </c>
      <c r="E181" s="36" t="s">
        <v>112</v>
      </c>
      <c r="F181" s="15">
        <v>0.02884259259259259</v>
      </c>
      <c r="G181" s="15">
        <v>0.02884259259259259</v>
      </c>
      <c r="H181" s="13" t="str">
        <f t="shared" si="7"/>
        <v>4.09/km</v>
      </c>
      <c r="I181" s="15">
        <f t="shared" si="6"/>
        <v>0.009085648148148145</v>
      </c>
      <c r="J181" s="25">
        <f t="shared" si="8"/>
        <v>0.009085648148148145</v>
      </c>
    </row>
    <row r="182" spans="1:10" ht="15" customHeight="1">
      <c r="A182" s="13">
        <v>178</v>
      </c>
      <c r="B182" s="36" t="s">
        <v>361</v>
      </c>
      <c r="C182" s="36" t="s">
        <v>471</v>
      </c>
      <c r="D182" s="13" t="s">
        <v>100</v>
      </c>
      <c r="E182" s="36" t="s">
        <v>77</v>
      </c>
      <c r="F182" s="15">
        <v>0.028854166666666667</v>
      </c>
      <c r="G182" s="15">
        <v>0.028854166666666667</v>
      </c>
      <c r="H182" s="13" t="str">
        <f t="shared" si="7"/>
        <v>4.09/km</v>
      </c>
      <c r="I182" s="15">
        <f t="shared" si="6"/>
        <v>0.009097222222222222</v>
      </c>
      <c r="J182" s="25">
        <f t="shared" si="8"/>
        <v>0.007696759259259261</v>
      </c>
    </row>
    <row r="183" spans="1:10" ht="15" customHeight="1">
      <c r="A183" s="24">
        <v>179</v>
      </c>
      <c r="B183" s="36" t="s">
        <v>228</v>
      </c>
      <c r="C183" s="36" t="s">
        <v>418</v>
      </c>
      <c r="D183" s="13" t="s">
        <v>100</v>
      </c>
      <c r="E183" s="36" t="s">
        <v>114</v>
      </c>
      <c r="F183" s="15">
        <v>0.028877314814814817</v>
      </c>
      <c r="G183" s="15">
        <v>0.028877314814814817</v>
      </c>
      <c r="H183" s="13" t="str">
        <f t="shared" si="7"/>
        <v>4.10/km</v>
      </c>
      <c r="I183" s="15">
        <f t="shared" si="6"/>
        <v>0.009120370370370372</v>
      </c>
      <c r="J183" s="25">
        <f t="shared" si="8"/>
        <v>0.0077199074074074114</v>
      </c>
    </row>
    <row r="184" spans="1:10" ht="15" customHeight="1">
      <c r="A184" s="13">
        <v>180</v>
      </c>
      <c r="B184" s="36" t="s">
        <v>229</v>
      </c>
      <c r="C184" s="36" t="s">
        <v>433</v>
      </c>
      <c r="D184" s="13" t="s">
        <v>107</v>
      </c>
      <c r="E184" s="36" t="s">
        <v>77</v>
      </c>
      <c r="F184" s="15">
        <v>0.028935185185185185</v>
      </c>
      <c r="G184" s="15">
        <v>0.028935185185185185</v>
      </c>
      <c r="H184" s="13" t="str">
        <f t="shared" si="7"/>
        <v>4.10/km</v>
      </c>
      <c r="I184" s="15">
        <f t="shared" si="6"/>
        <v>0.00917824074074074</v>
      </c>
      <c r="J184" s="25">
        <f t="shared" si="8"/>
        <v>0.006990740740740738</v>
      </c>
    </row>
    <row r="185" spans="1:10" ht="15" customHeight="1">
      <c r="A185" s="24">
        <v>181</v>
      </c>
      <c r="B185" s="36" t="s">
        <v>334</v>
      </c>
      <c r="C185" s="36" t="s">
        <v>484</v>
      </c>
      <c r="D185" s="13" t="s">
        <v>128</v>
      </c>
      <c r="E185" s="36" t="s">
        <v>261</v>
      </c>
      <c r="F185" s="15">
        <v>0.028946759259259255</v>
      </c>
      <c r="G185" s="15">
        <v>0.028946759259259255</v>
      </c>
      <c r="H185" s="13" t="str">
        <f t="shared" si="7"/>
        <v>4.10/km</v>
      </c>
      <c r="I185" s="15">
        <f t="shared" si="6"/>
        <v>0.00918981481481481</v>
      </c>
      <c r="J185" s="25">
        <f t="shared" si="8"/>
        <v>0.005370370370370362</v>
      </c>
    </row>
    <row r="186" spans="1:10" ht="15" customHeight="1">
      <c r="A186" s="13">
        <v>182</v>
      </c>
      <c r="B186" s="36" t="s">
        <v>230</v>
      </c>
      <c r="C186" s="36" t="s">
        <v>416</v>
      </c>
      <c r="D186" s="13" t="s">
        <v>231</v>
      </c>
      <c r="E186" s="36" t="s">
        <v>98</v>
      </c>
      <c r="F186" s="15">
        <v>0.028981481481481483</v>
      </c>
      <c r="G186" s="15">
        <v>0.028981481481481483</v>
      </c>
      <c r="H186" s="13" t="str">
        <f t="shared" si="7"/>
        <v>4.10/km</v>
      </c>
      <c r="I186" s="15">
        <f t="shared" si="6"/>
        <v>0.009224537037037038</v>
      </c>
      <c r="J186" s="25">
        <f t="shared" si="8"/>
        <v>0</v>
      </c>
    </row>
    <row r="187" spans="1:10" ht="15" customHeight="1">
      <c r="A187" s="24">
        <v>183</v>
      </c>
      <c r="B187" s="36" t="s">
        <v>232</v>
      </c>
      <c r="C187" s="36" t="s">
        <v>417</v>
      </c>
      <c r="D187" s="13" t="s">
        <v>107</v>
      </c>
      <c r="E187" s="36" t="s">
        <v>111</v>
      </c>
      <c r="F187" s="15">
        <v>0.029027777777777777</v>
      </c>
      <c r="G187" s="15">
        <v>0.029027777777777777</v>
      </c>
      <c r="H187" s="13" t="str">
        <f t="shared" si="7"/>
        <v>4.11/km</v>
      </c>
      <c r="I187" s="15">
        <f t="shared" si="6"/>
        <v>0.009270833333333332</v>
      </c>
      <c r="J187" s="25">
        <f t="shared" si="8"/>
        <v>0.00708333333333333</v>
      </c>
    </row>
    <row r="188" spans="1:10" ht="15" customHeight="1">
      <c r="A188" s="13">
        <v>184</v>
      </c>
      <c r="B188" s="36" t="s">
        <v>233</v>
      </c>
      <c r="C188" s="36" t="s">
        <v>317</v>
      </c>
      <c r="D188" s="13" t="s">
        <v>100</v>
      </c>
      <c r="E188" s="36" t="s">
        <v>186</v>
      </c>
      <c r="F188" s="15">
        <v>0.029039351851851854</v>
      </c>
      <c r="G188" s="15">
        <v>0.029039351851851854</v>
      </c>
      <c r="H188" s="13" t="str">
        <f t="shared" si="7"/>
        <v>4.11/km</v>
      </c>
      <c r="I188" s="15">
        <f t="shared" si="6"/>
        <v>0.00928240740740741</v>
      </c>
      <c r="J188" s="25">
        <f t="shared" si="8"/>
        <v>0.007881944444444448</v>
      </c>
    </row>
    <row r="189" spans="1:10" ht="15" customHeight="1">
      <c r="A189" s="24">
        <v>185</v>
      </c>
      <c r="B189" s="36" t="s">
        <v>270</v>
      </c>
      <c r="C189" s="36" t="s">
        <v>285</v>
      </c>
      <c r="D189" s="13" t="s">
        <v>131</v>
      </c>
      <c r="E189" s="36" t="s">
        <v>96</v>
      </c>
      <c r="F189" s="15">
        <v>0.029074074074074075</v>
      </c>
      <c r="G189" s="15">
        <v>0.029074074074074075</v>
      </c>
      <c r="H189" s="13" t="str">
        <f t="shared" si="7"/>
        <v>4.11/km</v>
      </c>
      <c r="I189" s="15">
        <f t="shared" si="6"/>
        <v>0.00931712962962963</v>
      </c>
      <c r="J189" s="25">
        <f t="shared" si="8"/>
        <v>0.00540509259259259</v>
      </c>
    </row>
    <row r="190" spans="1:10" ht="15" customHeight="1">
      <c r="A190" s="13">
        <v>186</v>
      </c>
      <c r="B190" s="36" t="s">
        <v>348</v>
      </c>
      <c r="C190" s="36" t="s">
        <v>458</v>
      </c>
      <c r="D190" s="13" t="s">
        <v>107</v>
      </c>
      <c r="E190" s="36" t="s">
        <v>114</v>
      </c>
      <c r="F190" s="15">
        <v>0.02917824074074074</v>
      </c>
      <c r="G190" s="15">
        <v>0.02917824074074074</v>
      </c>
      <c r="H190" s="13" t="str">
        <f t="shared" si="7"/>
        <v>4.12/km</v>
      </c>
      <c r="I190" s="15">
        <f t="shared" si="6"/>
        <v>0.009421296296296296</v>
      </c>
      <c r="J190" s="25">
        <f t="shared" si="8"/>
        <v>0.007233796296296294</v>
      </c>
    </row>
    <row r="191" spans="1:10" ht="15" customHeight="1">
      <c r="A191" s="24">
        <v>187</v>
      </c>
      <c r="B191" s="36" t="s">
        <v>234</v>
      </c>
      <c r="C191" s="36" t="s">
        <v>485</v>
      </c>
      <c r="D191" s="13" t="s">
        <v>189</v>
      </c>
      <c r="E191" s="36" t="s">
        <v>77</v>
      </c>
      <c r="F191" s="15">
        <v>0.02918981481481481</v>
      </c>
      <c r="G191" s="15">
        <v>0.02918981481481481</v>
      </c>
      <c r="H191" s="13" t="str">
        <f t="shared" si="7"/>
        <v>4.12/km</v>
      </c>
      <c r="I191" s="15">
        <f t="shared" si="6"/>
        <v>0.009432870370370366</v>
      </c>
      <c r="J191" s="25">
        <f t="shared" si="8"/>
        <v>0.0021296296296296237</v>
      </c>
    </row>
    <row r="192" spans="1:10" ht="15" customHeight="1">
      <c r="A192" s="13">
        <v>188</v>
      </c>
      <c r="B192" s="36" t="s">
        <v>235</v>
      </c>
      <c r="C192" s="36" t="s">
        <v>398</v>
      </c>
      <c r="D192" s="13" t="s">
        <v>90</v>
      </c>
      <c r="E192" s="36" t="s">
        <v>88</v>
      </c>
      <c r="F192" s="15">
        <v>0.029212962962962965</v>
      </c>
      <c r="G192" s="15">
        <v>0.029212962962962965</v>
      </c>
      <c r="H192" s="13" t="str">
        <f t="shared" si="7"/>
        <v>4.12/km</v>
      </c>
      <c r="I192" s="15">
        <f t="shared" si="6"/>
        <v>0.00945601851851852</v>
      </c>
      <c r="J192" s="25">
        <f t="shared" si="8"/>
        <v>0.009178240740740744</v>
      </c>
    </row>
    <row r="193" spans="1:10" ht="15" customHeight="1">
      <c r="A193" s="24">
        <v>189</v>
      </c>
      <c r="B193" s="36" t="s">
        <v>448</v>
      </c>
      <c r="C193" s="36" t="s">
        <v>236</v>
      </c>
      <c r="D193" s="13" t="s">
        <v>128</v>
      </c>
      <c r="E193" s="36" t="s">
        <v>299</v>
      </c>
      <c r="F193" s="15">
        <v>0.029212962962962965</v>
      </c>
      <c r="G193" s="15">
        <v>0.029212962962962965</v>
      </c>
      <c r="H193" s="13" t="str">
        <f t="shared" si="7"/>
        <v>4.12/km</v>
      </c>
      <c r="I193" s="15">
        <f t="shared" si="6"/>
        <v>0.00945601851851852</v>
      </c>
      <c r="J193" s="25">
        <f t="shared" si="8"/>
        <v>0.005636574074074072</v>
      </c>
    </row>
    <row r="194" spans="1:10" ht="15" customHeight="1">
      <c r="A194" s="13">
        <v>190</v>
      </c>
      <c r="B194" s="36" t="s">
        <v>479</v>
      </c>
      <c r="C194" s="36" t="s">
        <v>445</v>
      </c>
      <c r="D194" s="13" t="s">
        <v>137</v>
      </c>
      <c r="E194" s="36" t="s">
        <v>299</v>
      </c>
      <c r="F194" s="15">
        <v>0.029236111111111112</v>
      </c>
      <c r="G194" s="15">
        <v>0.029236111111111112</v>
      </c>
      <c r="H194" s="13" t="str">
        <f t="shared" si="7"/>
        <v>4.13/km</v>
      </c>
      <c r="I194" s="15">
        <f t="shared" si="6"/>
        <v>0.009479166666666667</v>
      </c>
      <c r="J194" s="25">
        <f t="shared" si="8"/>
        <v>0.005254629629629633</v>
      </c>
    </row>
    <row r="195" spans="1:10" ht="15" customHeight="1">
      <c r="A195" s="24">
        <v>191</v>
      </c>
      <c r="B195" s="36" t="s">
        <v>324</v>
      </c>
      <c r="C195" s="36" t="s">
        <v>439</v>
      </c>
      <c r="D195" s="13" t="s">
        <v>86</v>
      </c>
      <c r="E195" s="36" t="s">
        <v>98</v>
      </c>
      <c r="F195" s="15">
        <v>0.02935185185185185</v>
      </c>
      <c r="G195" s="15">
        <v>0.02935185185185185</v>
      </c>
      <c r="H195" s="13" t="str">
        <f t="shared" si="7"/>
        <v>4.14/km</v>
      </c>
      <c r="I195" s="15">
        <f t="shared" si="6"/>
        <v>0.009594907407407406</v>
      </c>
      <c r="J195" s="25">
        <f t="shared" si="8"/>
        <v>0.009594907407407406</v>
      </c>
    </row>
    <row r="196" spans="1:10" ht="15" customHeight="1">
      <c r="A196" s="13">
        <v>192</v>
      </c>
      <c r="B196" s="36" t="s">
        <v>237</v>
      </c>
      <c r="C196" s="36" t="s">
        <v>401</v>
      </c>
      <c r="D196" s="13" t="s">
        <v>92</v>
      </c>
      <c r="E196" s="36" t="s">
        <v>115</v>
      </c>
      <c r="F196" s="15">
        <v>0.029386574074074075</v>
      </c>
      <c r="G196" s="15">
        <v>0.029386574074074075</v>
      </c>
      <c r="H196" s="13" t="str">
        <f t="shared" si="7"/>
        <v>4.14/km</v>
      </c>
      <c r="I196" s="15">
        <f aca="true" t="shared" si="9" ref="I196:I259">G196-$G$5</f>
        <v>0.00962962962962963</v>
      </c>
      <c r="J196" s="25">
        <f t="shared" si="8"/>
        <v>0.008622685185185188</v>
      </c>
    </row>
    <row r="197" spans="1:10" ht="15" customHeight="1">
      <c r="A197" s="24">
        <v>193</v>
      </c>
      <c r="B197" s="36" t="s">
        <v>238</v>
      </c>
      <c r="C197" s="36" t="s">
        <v>415</v>
      </c>
      <c r="D197" s="13" t="s">
        <v>100</v>
      </c>
      <c r="E197" s="36" t="s">
        <v>88</v>
      </c>
      <c r="F197" s="15">
        <v>0.029386574074074075</v>
      </c>
      <c r="G197" s="15">
        <v>0.029386574074074075</v>
      </c>
      <c r="H197" s="13" t="str">
        <f aca="true" t="shared" si="10" ref="H197:H260">TEXT(INT((HOUR(G197)*3600+MINUTE(G197)*60+SECOND(G197))/$J$3/60),"0")&amp;"."&amp;TEXT(MOD((HOUR(G197)*3600+MINUTE(G197)*60+SECOND(G197))/$J$3,60),"00")&amp;"/km"</f>
        <v>4.14/km</v>
      </c>
      <c r="I197" s="15">
        <f t="shared" si="9"/>
        <v>0.00962962962962963</v>
      </c>
      <c r="J197" s="25">
        <f aca="true" t="shared" si="11" ref="J197:J260">G197-INDEX($G$5:$G$535,MATCH(D197,$D$5:$D$535,0))</f>
        <v>0.00822916666666667</v>
      </c>
    </row>
    <row r="198" spans="1:10" ht="15" customHeight="1">
      <c r="A198" s="13">
        <v>194</v>
      </c>
      <c r="B198" s="36" t="s">
        <v>452</v>
      </c>
      <c r="C198" s="36" t="s">
        <v>445</v>
      </c>
      <c r="D198" s="13" t="s">
        <v>100</v>
      </c>
      <c r="E198" s="36" t="s">
        <v>88</v>
      </c>
      <c r="F198" s="15">
        <v>0.02952546296296296</v>
      </c>
      <c r="G198" s="15">
        <v>0.02952546296296296</v>
      </c>
      <c r="H198" s="13" t="str">
        <f t="shared" si="10"/>
        <v>4.15/km</v>
      </c>
      <c r="I198" s="15">
        <f t="shared" si="9"/>
        <v>0.009768518518518517</v>
      </c>
      <c r="J198" s="25">
        <f t="shared" si="11"/>
        <v>0.008368055555555556</v>
      </c>
    </row>
    <row r="199" spans="1:10" ht="15" customHeight="1">
      <c r="A199" s="24">
        <v>195</v>
      </c>
      <c r="B199" s="36" t="s">
        <v>296</v>
      </c>
      <c r="C199" s="36" t="s">
        <v>239</v>
      </c>
      <c r="D199" s="13" t="s">
        <v>131</v>
      </c>
      <c r="E199" s="36" t="s">
        <v>175</v>
      </c>
      <c r="F199" s="15">
        <v>0.02953703703703704</v>
      </c>
      <c r="G199" s="15">
        <v>0.02953703703703704</v>
      </c>
      <c r="H199" s="13" t="str">
        <f t="shared" si="10"/>
        <v>4.15/km</v>
      </c>
      <c r="I199" s="15">
        <f t="shared" si="9"/>
        <v>0.009780092592592594</v>
      </c>
      <c r="J199" s="25">
        <f t="shared" si="11"/>
        <v>0.0058680555555555534</v>
      </c>
    </row>
    <row r="200" spans="1:10" ht="15" customHeight="1">
      <c r="A200" s="13">
        <v>196</v>
      </c>
      <c r="B200" s="36" t="s">
        <v>313</v>
      </c>
      <c r="C200" s="36" t="s">
        <v>458</v>
      </c>
      <c r="D200" s="13" t="s">
        <v>92</v>
      </c>
      <c r="E200" s="36" t="s">
        <v>112</v>
      </c>
      <c r="F200" s="15">
        <v>0.029629629629629627</v>
      </c>
      <c r="G200" s="15">
        <v>0.029629629629629627</v>
      </c>
      <c r="H200" s="13" t="str">
        <f t="shared" si="10"/>
        <v>4.16/km</v>
      </c>
      <c r="I200" s="15">
        <f t="shared" si="9"/>
        <v>0.009872685185185182</v>
      </c>
      <c r="J200" s="25">
        <f t="shared" si="11"/>
        <v>0.00886574074074074</v>
      </c>
    </row>
    <row r="201" spans="1:10" ht="15" customHeight="1">
      <c r="A201" s="24">
        <v>197</v>
      </c>
      <c r="B201" s="36" t="s">
        <v>240</v>
      </c>
      <c r="C201" s="36" t="s">
        <v>488</v>
      </c>
      <c r="D201" s="13" t="s">
        <v>100</v>
      </c>
      <c r="E201" s="36" t="s">
        <v>383</v>
      </c>
      <c r="F201" s="15">
        <v>0.029675925925925925</v>
      </c>
      <c r="G201" s="15">
        <v>0.029675925925925925</v>
      </c>
      <c r="H201" s="13" t="str">
        <f t="shared" si="10"/>
        <v>4.16/km</v>
      </c>
      <c r="I201" s="15">
        <f t="shared" si="9"/>
        <v>0.00991898148148148</v>
      </c>
      <c r="J201" s="25">
        <f t="shared" si="11"/>
        <v>0.008518518518518519</v>
      </c>
    </row>
    <row r="202" spans="1:10" ht="15" customHeight="1">
      <c r="A202" s="13">
        <v>198</v>
      </c>
      <c r="B202" s="36" t="s">
        <v>241</v>
      </c>
      <c r="C202" s="36" t="s">
        <v>343</v>
      </c>
      <c r="D202" s="13" t="s">
        <v>131</v>
      </c>
      <c r="E202" s="36" t="s">
        <v>77</v>
      </c>
      <c r="F202" s="15">
        <v>0.029699074074074072</v>
      </c>
      <c r="G202" s="15">
        <v>0.029699074074074072</v>
      </c>
      <c r="H202" s="13" t="str">
        <f t="shared" si="10"/>
        <v>4.17/km</v>
      </c>
      <c r="I202" s="15">
        <f t="shared" si="9"/>
        <v>0.009942129629629627</v>
      </c>
      <c r="J202" s="25">
        <f t="shared" si="11"/>
        <v>0.006030092592592587</v>
      </c>
    </row>
    <row r="203" spans="1:10" ht="15" customHeight="1">
      <c r="A203" s="24">
        <v>199</v>
      </c>
      <c r="B203" s="36" t="s">
        <v>242</v>
      </c>
      <c r="C203" s="36" t="s">
        <v>243</v>
      </c>
      <c r="D203" s="13" t="s">
        <v>128</v>
      </c>
      <c r="E203" s="36" t="s">
        <v>112</v>
      </c>
      <c r="F203" s="15">
        <v>0.029699074074074072</v>
      </c>
      <c r="G203" s="15">
        <v>0.029699074074074072</v>
      </c>
      <c r="H203" s="13" t="str">
        <f t="shared" si="10"/>
        <v>4.17/km</v>
      </c>
      <c r="I203" s="15">
        <f t="shared" si="9"/>
        <v>0.009942129629629627</v>
      </c>
      <c r="J203" s="25">
        <f t="shared" si="11"/>
        <v>0.006122685185185179</v>
      </c>
    </row>
    <row r="204" spans="1:10" ht="15" customHeight="1">
      <c r="A204" s="13">
        <v>200</v>
      </c>
      <c r="B204" s="36" t="s">
        <v>244</v>
      </c>
      <c r="C204" s="36" t="s">
        <v>462</v>
      </c>
      <c r="D204" s="13" t="s">
        <v>92</v>
      </c>
      <c r="E204" s="36" t="s">
        <v>112</v>
      </c>
      <c r="F204" s="15">
        <v>0.029768518518518517</v>
      </c>
      <c r="G204" s="15">
        <v>0.029768518518518517</v>
      </c>
      <c r="H204" s="13" t="str">
        <f t="shared" si="10"/>
        <v>4.17/km</v>
      </c>
      <c r="I204" s="15">
        <f t="shared" si="9"/>
        <v>0.010011574074074072</v>
      </c>
      <c r="J204" s="25">
        <f t="shared" si="11"/>
        <v>0.00900462962962963</v>
      </c>
    </row>
    <row r="205" spans="1:10" ht="15" customHeight="1">
      <c r="A205" s="24">
        <v>201</v>
      </c>
      <c r="B205" s="36" t="s">
        <v>0</v>
      </c>
      <c r="C205" s="36" t="s">
        <v>408</v>
      </c>
      <c r="D205" s="13" t="s">
        <v>128</v>
      </c>
      <c r="E205" s="36" t="s">
        <v>383</v>
      </c>
      <c r="F205" s="15">
        <v>0.02989583333333333</v>
      </c>
      <c r="G205" s="15">
        <v>0.02989583333333333</v>
      </c>
      <c r="H205" s="13" t="str">
        <f t="shared" si="10"/>
        <v>4.18/km</v>
      </c>
      <c r="I205" s="15">
        <f t="shared" si="9"/>
        <v>0.010138888888888885</v>
      </c>
      <c r="J205" s="25">
        <f t="shared" si="11"/>
        <v>0.0063194444444444366</v>
      </c>
    </row>
    <row r="206" spans="1:10" ht="15" customHeight="1">
      <c r="A206" s="13">
        <v>202</v>
      </c>
      <c r="B206" s="36" t="s">
        <v>353</v>
      </c>
      <c r="C206" s="36" t="s">
        <v>330</v>
      </c>
      <c r="D206" s="13" t="s">
        <v>1</v>
      </c>
      <c r="E206" s="36" t="s">
        <v>246</v>
      </c>
      <c r="F206" s="15">
        <v>0.02990740740740741</v>
      </c>
      <c r="G206" s="15">
        <v>0.02990740740740741</v>
      </c>
      <c r="H206" s="13" t="str">
        <f t="shared" si="10"/>
        <v>4.18/km</v>
      </c>
      <c r="I206" s="15">
        <f t="shared" si="9"/>
        <v>0.010150462962962965</v>
      </c>
      <c r="J206" s="25">
        <f t="shared" si="11"/>
        <v>0</v>
      </c>
    </row>
    <row r="207" spans="1:10" ht="15" customHeight="1">
      <c r="A207" s="24">
        <v>203</v>
      </c>
      <c r="B207" s="36" t="s">
        <v>2</v>
      </c>
      <c r="C207" s="36" t="s">
        <v>358</v>
      </c>
      <c r="D207" s="13" t="s">
        <v>128</v>
      </c>
      <c r="E207" s="36" t="s">
        <v>98</v>
      </c>
      <c r="F207" s="15">
        <v>0.02991898148148148</v>
      </c>
      <c r="G207" s="15">
        <v>0.02991898148148148</v>
      </c>
      <c r="H207" s="13" t="str">
        <f t="shared" si="10"/>
        <v>4.19/km</v>
      </c>
      <c r="I207" s="15">
        <f t="shared" si="9"/>
        <v>0.010162037037037035</v>
      </c>
      <c r="J207" s="25">
        <f t="shared" si="11"/>
        <v>0.006342592592592587</v>
      </c>
    </row>
    <row r="208" spans="1:10" ht="15" customHeight="1">
      <c r="A208" s="13">
        <v>204</v>
      </c>
      <c r="B208" s="36" t="s">
        <v>362</v>
      </c>
      <c r="C208" s="36" t="s">
        <v>403</v>
      </c>
      <c r="D208" s="13" t="s">
        <v>100</v>
      </c>
      <c r="E208" s="36" t="s">
        <v>383</v>
      </c>
      <c r="F208" s="15">
        <v>0.029930555555555557</v>
      </c>
      <c r="G208" s="15">
        <v>0.029930555555555557</v>
      </c>
      <c r="H208" s="13" t="str">
        <f t="shared" si="10"/>
        <v>4.19/km</v>
      </c>
      <c r="I208" s="15">
        <f t="shared" si="9"/>
        <v>0.010173611111111112</v>
      </c>
      <c r="J208" s="25">
        <f t="shared" si="11"/>
        <v>0.008773148148148151</v>
      </c>
    </row>
    <row r="209" spans="1:10" ht="15" customHeight="1">
      <c r="A209" s="24">
        <v>205</v>
      </c>
      <c r="B209" s="36" t="s">
        <v>3</v>
      </c>
      <c r="C209" s="36" t="s">
        <v>424</v>
      </c>
      <c r="D209" s="13" t="s">
        <v>128</v>
      </c>
      <c r="E209" s="36" t="s">
        <v>98</v>
      </c>
      <c r="F209" s="15">
        <v>0.03019675925925926</v>
      </c>
      <c r="G209" s="15">
        <v>0.03019675925925926</v>
      </c>
      <c r="H209" s="13" t="str">
        <f t="shared" si="10"/>
        <v>4.21/km</v>
      </c>
      <c r="I209" s="15">
        <f t="shared" si="9"/>
        <v>0.010439814814814815</v>
      </c>
      <c r="J209" s="25">
        <f t="shared" si="11"/>
        <v>0.006620370370370367</v>
      </c>
    </row>
    <row r="210" spans="1:10" ht="15" customHeight="1">
      <c r="A210" s="13">
        <v>206</v>
      </c>
      <c r="B210" s="36" t="s">
        <v>4</v>
      </c>
      <c r="C210" s="36" t="s">
        <v>465</v>
      </c>
      <c r="D210" s="13" t="s">
        <v>100</v>
      </c>
      <c r="E210" s="36" t="s">
        <v>111</v>
      </c>
      <c r="F210" s="15">
        <v>0.03023148148148148</v>
      </c>
      <c r="G210" s="15">
        <v>0.03023148148148148</v>
      </c>
      <c r="H210" s="13" t="str">
        <f t="shared" si="10"/>
        <v>4.21/km</v>
      </c>
      <c r="I210" s="15">
        <f t="shared" si="9"/>
        <v>0.010474537037037036</v>
      </c>
      <c r="J210" s="25">
        <f t="shared" si="11"/>
        <v>0.009074074074074075</v>
      </c>
    </row>
    <row r="211" spans="1:10" ht="15" customHeight="1">
      <c r="A211" s="24">
        <v>207</v>
      </c>
      <c r="B211" s="36" t="s">
        <v>79</v>
      </c>
      <c r="C211" s="36" t="s">
        <v>442</v>
      </c>
      <c r="D211" s="13" t="s">
        <v>100</v>
      </c>
      <c r="E211" s="36" t="s">
        <v>77</v>
      </c>
      <c r="F211" s="15">
        <v>0.030300925925925926</v>
      </c>
      <c r="G211" s="15">
        <v>0.030300925925925926</v>
      </c>
      <c r="H211" s="13" t="str">
        <f t="shared" si="10"/>
        <v>4.22/km</v>
      </c>
      <c r="I211" s="15">
        <f t="shared" si="9"/>
        <v>0.01054398148148148</v>
      </c>
      <c r="J211" s="25">
        <f t="shared" si="11"/>
        <v>0.00914351851851852</v>
      </c>
    </row>
    <row r="212" spans="1:10" ht="15" customHeight="1">
      <c r="A212" s="13">
        <v>208</v>
      </c>
      <c r="B212" s="36" t="s">
        <v>290</v>
      </c>
      <c r="C212" s="36" t="s">
        <v>5</v>
      </c>
      <c r="D212" s="13" t="s">
        <v>97</v>
      </c>
      <c r="E212" s="36" t="s">
        <v>111</v>
      </c>
      <c r="F212" s="15">
        <v>0.030335648148148143</v>
      </c>
      <c r="G212" s="15">
        <v>0.030335648148148143</v>
      </c>
      <c r="H212" s="13" t="str">
        <f t="shared" si="10"/>
        <v>4.22/km</v>
      </c>
      <c r="I212" s="15">
        <f t="shared" si="9"/>
        <v>0.010578703703703698</v>
      </c>
      <c r="J212" s="25">
        <f t="shared" si="11"/>
        <v>0.009293981481481476</v>
      </c>
    </row>
    <row r="213" spans="1:10" ht="15" customHeight="1">
      <c r="A213" s="24">
        <v>209</v>
      </c>
      <c r="B213" s="36" t="s">
        <v>6</v>
      </c>
      <c r="C213" s="36" t="s">
        <v>410</v>
      </c>
      <c r="D213" s="13" t="s">
        <v>92</v>
      </c>
      <c r="E213" s="36" t="s">
        <v>77</v>
      </c>
      <c r="F213" s="15">
        <v>0.030335648148148143</v>
      </c>
      <c r="G213" s="15">
        <v>0.030335648148148143</v>
      </c>
      <c r="H213" s="13" t="str">
        <f t="shared" si="10"/>
        <v>4.22/km</v>
      </c>
      <c r="I213" s="15">
        <f t="shared" si="9"/>
        <v>0.010578703703703698</v>
      </c>
      <c r="J213" s="25">
        <f t="shared" si="11"/>
        <v>0.009571759259259256</v>
      </c>
    </row>
    <row r="214" spans="1:10" ht="15" customHeight="1">
      <c r="A214" s="13">
        <v>210</v>
      </c>
      <c r="B214" s="36" t="s">
        <v>7</v>
      </c>
      <c r="C214" s="36" t="s">
        <v>409</v>
      </c>
      <c r="D214" s="13" t="s">
        <v>100</v>
      </c>
      <c r="E214" s="36" t="s">
        <v>175</v>
      </c>
      <c r="F214" s="15">
        <v>0.030335648148148143</v>
      </c>
      <c r="G214" s="15">
        <v>0.030335648148148143</v>
      </c>
      <c r="H214" s="13" t="str">
        <f t="shared" si="10"/>
        <v>4.22/km</v>
      </c>
      <c r="I214" s="15">
        <f t="shared" si="9"/>
        <v>0.010578703703703698</v>
      </c>
      <c r="J214" s="25">
        <f t="shared" si="11"/>
        <v>0.009178240740740737</v>
      </c>
    </row>
    <row r="215" spans="1:10" ht="15" customHeight="1">
      <c r="A215" s="24">
        <v>211</v>
      </c>
      <c r="B215" s="36" t="s">
        <v>440</v>
      </c>
      <c r="C215" s="36" t="s">
        <v>397</v>
      </c>
      <c r="D215" s="13" t="s">
        <v>100</v>
      </c>
      <c r="E215" s="36" t="s">
        <v>77</v>
      </c>
      <c r="F215" s="15">
        <v>0.030347222222222223</v>
      </c>
      <c r="G215" s="15">
        <v>0.030347222222222223</v>
      </c>
      <c r="H215" s="13" t="str">
        <f t="shared" si="10"/>
        <v>4.22/km</v>
      </c>
      <c r="I215" s="15">
        <f t="shared" si="9"/>
        <v>0.010590277777777778</v>
      </c>
      <c r="J215" s="25">
        <f t="shared" si="11"/>
        <v>0.009189814814814817</v>
      </c>
    </row>
    <row r="216" spans="1:10" ht="15" customHeight="1">
      <c r="A216" s="13">
        <v>212</v>
      </c>
      <c r="B216" s="36" t="s">
        <v>8</v>
      </c>
      <c r="C216" s="36" t="s">
        <v>423</v>
      </c>
      <c r="D216" s="13" t="s">
        <v>211</v>
      </c>
      <c r="E216" s="36" t="s">
        <v>299</v>
      </c>
      <c r="F216" s="15">
        <v>0.03037037037037037</v>
      </c>
      <c r="G216" s="15">
        <v>0.03037037037037037</v>
      </c>
      <c r="H216" s="13" t="str">
        <f t="shared" si="10"/>
        <v>4.22/km</v>
      </c>
      <c r="I216" s="15">
        <f t="shared" si="9"/>
        <v>0.010613425925925925</v>
      </c>
      <c r="J216" s="25">
        <f t="shared" si="11"/>
        <v>0.0023958333333333366</v>
      </c>
    </row>
    <row r="217" spans="1:10" ht="15" customHeight="1">
      <c r="A217" s="24">
        <v>213</v>
      </c>
      <c r="B217" s="36" t="s">
        <v>9</v>
      </c>
      <c r="C217" s="36" t="s">
        <v>421</v>
      </c>
      <c r="D217" s="13" t="s">
        <v>92</v>
      </c>
      <c r="E217" s="36" t="s">
        <v>112</v>
      </c>
      <c r="F217" s="15">
        <v>0.030474537037037036</v>
      </c>
      <c r="G217" s="15">
        <v>0.030474537037037036</v>
      </c>
      <c r="H217" s="13" t="str">
        <f t="shared" si="10"/>
        <v>4.23/km</v>
      </c>
      <c r="I217" s="15">
        <f t="shared" si="9"/>
        <v>0.010717592592592591</v>
      </c>
      <c r="J217" s="25">
        <f t="shared" si="11"/>
        <v>0.009710648148148149</v>
      </c>
    </row>
    <row r="218" spans="1:10" ht="15" customHeight="1">
      <c r="A218" s="13">
        <v>214</v>
      </c>
      <c r="B218" s="36" t="s">
        <v>10</v>
      </c>
      <c r="C218" s="36" t="s">
        <v>11</v>
      </c>
      <c r="D218" s="13" t="s">
        <v>131</v>
      </c>
      <c r="E218" s="36" t="s">
        <v>111</v>
      </c>
      <c r="F218" s="15">
        <v>0.030486111111111113</v>
      </c>
      <c r="G218" s="15">
        <v>0.030486111111111113</v>
      </c>
      <c r="H218" s="13" t="str">
        <f t="shared" si="10"/>
        <v>4.23/km</v>
      </c>
      <c r="I218" s="15">
        <f t="shared" si="9"/>
        <v>0.010729166666666668</v>
      </c>
      <c r="J218" s="25">
        <f t="shared" si="11"/>
        <v>0.006817129629629628</v>
      </c>
    </row>
    <row r="219" spans="1:10" ht="15" customHeight="1">
      <c r="A219" s="24">
        <v>215</v>
      </c>
      <c r="B219" s="36" t="s">
        <v>289</v>
      </c>
      <c r="C219" s="36" t="s">
        <v>323</v>
      </c>
      <c r="D219" s="13" t="s">
        <v>207</v>
      </c>
      <c r="E219" s="36" t="s">
        <v>186</v>
      </c>
      <c r="F219" s="15">
        <v>0.030497685185185183</v>
      </c>
      <c r="G219" s="15">
        <v>0.030497685185185183</v>
      </c>
      <c r="H219" s="13" t="str">
        <f t="shared" si="10"/>
        <v>4.24/km</v>
      </c>
      <c r="I219" s="15">
        <f t="shared" si="9"/>
        <v>0.010740740740740738</v>
      </c>
      <c r="J219" s="25">
        <f t="shared" si="11"/>
        <v>0.0028124999999999956</v>
      </c>
    </row>
    <row r="220" spans="1:10" ht="15" customHeight="1">
      <c r="A220" s="13">
        <v>216</v>
      </c>
      <c r="B220" s="36" t="s">
        <v>12</v>
      </c>
      <c r="C220" s="36" t="s">
        <v>444</v>
      </c>
      <c r="D220" s="13" t="s">
        <v>107</v>
      </c>
      <c r="E220" s="36" t="s">
        <v>186</v>
      </c>
      <c r="F220" s="15">
        <v>0.030590277777777775</v>
      </c>
      <c r="G220" s="15">
        <v>0.030590277777777775</v>
      </c>
      <c r="H220" s="13" t="str">
        <f t="shared" si="10"/>
        <v>4.24/km</v>
      </c>
      <c r="I220" s="15">
        <f t="shared" si="9"/>
        <v>0.01083333333333333</v>
      </c>
      <c r="J220" s="25">
        <f t="shared" si="11"/>
        <v>0.008645833333333328</v>
      </c>
    </row>
    <row r="221" spans="1:10" ht="15" customHeight="1">
      <c r="A221" s="24">
        <v>217</v>
      </c>
      <c r="B221" s="36" t="s">
        <v>298</v>
      </c>
      <c r="C221" s="36" t="s">
        <v>425</v>
      </c>
      <c r="D221" s="13" t="s">
        <v>100</v>
      </c>
      <c r="E221" s="36" t="s">
        <v>138</v>
      </c>
      <c r="F221" s="15">
        <v>0.030625</v>
      </c>
      <c r="G221" s="15">
        <v>0.030625</v>
      </c>
      <c r="H221" s="13" t="str">
        <f t="shared" si="10"/>
        <v>4.25/km</v>
      </c>
      <c r="I221" s="15">
        <f t="shared" si="9"/>
        <v>0.010868055555555554</v>
      </c>
      <c r="J221" s="25">
        <f t="shared" si="11"/>
        <v>0.009467592592592593</v>
      </c>
    </row>
    <row r="222" spans="1:10" ht="15" customHeight="1">
      <c r="A222" s="13">
        <v>218</v>
      </c>
      <c r="B222" s="36" t="s">
        <v>371</v>
      </c>
      <c r="C222" s="36" t="s">
        <v>432</v>
      </c>
      <c r="D222" s="13" t="s">
        <v>92</v>
      </c>
      <c r="E222" s="36" t="s">
        <v>395</v>
      </c>
      <c r="F222" s="15">
        <v>0.030648148148148147</v>
      </c>
      <c r="G222" s="15">
        <v>0.030648148148148147</v>
      </c>
      <c r="H222" s="13" t="str">
        <f t="shared" si="10"/>
        <v>4.25/km</v>
      </c>
      <c r="I222" s="15">
        <f t="shared" si="9"/>
        <v>0.010891203703703702</v>
      </c>
      <c r="J222" s="25">
        <f t="shared" si="11"/>
        <v>0.00988425925925926</v>
      </c>
    </row>
    <row r="223" spans="1:10" ht="15" customHeight="1">
      <c r="A223" s="24">
        <v>219</v>
      </c>
      <c r="B223" s="36" t="s">
        <v>190</v>
      </c>
      <c r="C223" s="36" t="s">
        <v>405</v>
      </c>
      <c r="D223" s="13" t="s">
        <v>189</v>
      </c>
      <c r="E223" s="36" t="s">
        <v>175</v>
      </c>
      <c r="F223" s="15">
        <v>0.030752314814814816</v>
      </c>
      <c r="G223" s="15">
        <v>0.030752314814814816</v>
      </c>
      <c r="H223" s="13" t="str">
        <f t="shared" si="10"/>
        <v>4.26/km</v>
      </c>
      <c r="I223" s="15">
        <f t="shared" si="9"/>
        <v>0.01099537037037037</v>
      </c>
      <c r="J223" s="25">
        <f t="shared" si="11"/>
        <v>0.0036921296296296285</v>
      </c>
    </row>
    <row r="224" spans="1:10" ht="15" customHeight="1">
      <c r="A224" s="13">
        <v>220</v>
      </c>
      <c r="B224" s="36" t="s">
        <v>333</v>
      </c>
      <c r="C224" s="36" t="s">
        <v>492</v>
      </c>
      <c r="D224" s="13" t="s">
        <v>1</v>
      </c>
      <c r="E224" s="36" t="s">
        <v>13</v>
      </c>
      <c r="F224" s="15">
        <v>0.03090277777777778</v>
      </c>
      <c r="G224" s="15">
        <v>0.03090277777777778</v>
      </c>
      <c r="H224" s="13" t="str">
        <f t="shared" si="10"/>
        <v>4.27/km</v>
      </c>
      <c r="I224" s="15">
        <f t="shared" si="9"/>
        <v>0.011145833333333334</v>
      </c>
      <c r="J224" s="25">
        <f t="shared" si="11"/>
        <v>0.0009953703703703687</v>
      </c>
    </row>
    <row r="225" spans="1:10" ht="15" customHeight="1">
      <c r="A225" s="24">
        <v>221</v>
      </c>
      <c r="B225" s="36" t="s">
        <v>14</v>
      </c>
      <c r="C225" s="36" t="s">
        <v>337</v>
      </c>
      <c r="D225" s="13" t="s">
        <v>15</v>
      </c>
      <c r="E225" s="36" t="s">
        <v>175</v>
      </c>
      <c r="F225" s="15">
        <v>0.0309375</v>
      </c>
      <c r="G225" s="15">
        <v>0.0309375</v>
      </c>
      <c r="H225" s="13" t="str">
        <f t="shared" si="10"/>
        <v>4.27/km</v>
      </c>
      <c r="I225" s="15">
        <f t="shared" si="9"/>
        <v>0.011180555555555555</v>
      </c>
      <c r="J225" s="25">
        <f t="shared" si="11"/>
        <v>0</v>
      </c>
    </row>
    <row r="226" spans="1:10" ht="15" customHeight="1">
      <c r="A226" s="13">
        <v>222</v>
      </c>
      <c r="B226" s="36" t="s">
        <v>16</v>
      </c>
      <c r="C226" s="36" t="s">
        <v>408</v>
      </c>
      <c r="D226" s="13" t="s">
        <v>128</v>
      </c>
      <c r="E226" s="36" t="s">
        <v>383</v>
      </c>
      <c r="F226" s="15">
        <v>0.030972222222222224</v>
      </c>
      <c r="G226" s="15">
        <v>0.030972222222222224</v>
      </c>
      <c r="H226" s="13" t="str">
        <f t="shared" si="10"/>
        <v>4.28/km</v>
      </c>
      <c r="I226" s="15">
        <f t="shared" si="9"/>
        <v>0.011215277777777779</v>
      </c>
      <c r="J226" s="25">
        <f t="shared" si="11"/>
        <v>0.007395833333333331</v>
      </c>
    </row>
    <row r="227" spans="1:10" ht="15" customHeight="1">
      <c r="A227" s="24">
        <v>223</v>
      </c>
      <c r="B227" s="36" t="s">
        <v>362</v>
      </c>
      <c r="C227" s="36" t="s">
        <v>480</v>
      </c>
      <c r="D227" s="13" t="s">
        <v>128</v>
      </c>
      <c r="E227" s="36" t="s">
        <v>395</v>
      </c>
      <c r="F227" s="15">
        <v>0.030972222222222224</v>
      </c>
      <c r="G227" s="15">
        <v>0.030972222222222224</v>
      </c>
      <c r="H227" s="13" t="str">
        <f t="shared" si="10"/>
        <v>4.28/km</v>
      </c>
      <c r="I227" s="15">
        <f t="shared" si="9"/>
        <v>0.011215277777777779</v>
      </c>
      <c r="J227" s="25">
        <f t="shared" si="11"/>
        <v>0.007395833333333331</v>
      </c>
    </row>
    <row r="228" spans="1:10" ht="15" customHeight="1">
      <c r="A228" s="13">
        <v>224</v>
      </c>
      <c r="B228" s="36" t="s">
        <v>335</v>
      </c>
      <c r="C228" s="36" t="s">
        <v>429</v>
      </c>
      <c r="D228" s="13" t="s">
        <v>107</v>
      </c>
      <c r="E228" s="36" t="s">
        <v>395</v>
      </c>
      <c r="F228" s="15">
        <v>0.031180555555555555</v>
      </c>
      <c r="G228" s="15">
        <v>0.031180555555555555</v>
      </c>
      <c r="H228" s="13" t="str">
        <f t="shared" si="10"/>
        <v>4.29/km</v>
      </c>
      <c r="I228" s="15">
        <f t="shared" si="9"/>
        <v>0.01142361111111111</v>
      </c>
      <c r="J228" s="25">
        <f t="shared" si="11"/>
        <v>0.009236111111111108</v>
      </c>
    </row>
    <row r="229" spans="1:10" ht="15" customHeight="1">
      <c r="A229" s="24">
        <v>225</v>
      </c>
      <c r="B229" s="36" t="s">
        <v>70</v>
      </c>
      <c r="C229" s="36" t="s">
        <v>411</v>
      </c>
      <c r="D229" s="13" t="s">
        <v>128</v>
      </c>
      <c r="E229" s="36" t="s">
        <v>111</v>
      </c>
      <c r="F229" s="15">
        <v>0.031203703703703702</v>
      </c>
      <c r="G229" s="15">
        <v>0.031203703703703702</v>
      </c>
      <c r="H229" s="13" t="str">
        <f t="shared" si="10"/>
        <v>4.30/km</v>
      </c>
      <c r="I229" s="15">
        <f t="shared" si="9"/>
        <v>0.011446759259259257</v>
      </c>
      <c r="J229" s="25">
        <f t="shared" si="11"/>
        <v>0.007627314814814809</v>
      </c>
    </row>
    <row r="230" spans="1:10" ht="15" customHeight="1">
      <c r="A230" s="13">
        <v>226</v>
      </c>
      <c r="B230" s="36" t="s">
        <v>17</v>
      </c>
      <c r="C230" s="36" t="s">
        <v>420</v>
      </c>
      <c r="D230" s="13" t="s">
        <v>107</v>
      </c>
      <c r="E230" s="36" t="s">
        <v>77</v>
      </c>
      <c r="F230" s="15">
        <v>0.031331018518518515</v>
      </c>
      <c r="G230" s="15">
        <v>0.031331018518518515</v>
      </c>
      <c r="H230" s="13" t="str">
        <f t="shared" si="10"/>
        <v>4.31/km</v>
      </c>
      <c r="I230" s="15">
        <f t="shared" si="9"/>
        <v>0.01157407407407407</v>
      </c>
      <c r="J230" s="25">
        <f t="shared" si="11"/>
        <v>0.009386574074074068</v>
      </c>
    </row>
    <row r="231" spans="1:10" ht="15" customHeight="1">
      <c r="A231" s="24">
        <v>227</v>
      </c>
      <c r="B231" s="36" t="s">
        <v>18</v>
      </c>
      <c r="C231" s="36" t="s">
        <v>459</v>
      </c>
      <c r="D231" s="13" t="s">
        <v>107</v>
      </c>
      <c r="E231" s="36" t="s">
        <v>226</v>
      </c>
      <c r="F231" s="15">
        <v>0.031342592592592596</v>
      </c>
      <c r="G231" s="15">
        <v>0.031342592592592596</v>
      </c>
      <c r="H231" s="13" t="str">
        <f t="shared" si="10"/>
        <v>4.31/km</v>
      </c>
      <c r="I231" s="15">
        <f t="shared" si="9"/>
        <v>0.01158564814814815</v>
      </c>
      <c r="J231" s="25">
        <f t="shared" si="11"/>
        <v>0.009398148148148149</v>
      </c>
    </row>
    <row r="232" spans="1:10" ht="15" customHeight="1">
      <c r="A232" s="13">
        <v>228</v>
      </c>
      <c r="B232" s="36" t="s">
        <v>19</v>
      </c>
      <c r="C232" s="36" t="s">
        <v>291</v>
      </c>
      <c r="D232" s="13" t="s">
        <v>166</v>
      </c>
      <c r="E232" s="36" t="s">
        <v>88</v>
      </c>
      <c r="F232" s="15">
        <v>0.03136574074074074</v>
      </c>
      <c r="G232" s="15">
        <v>0.03136574074074074</v>
      </c>
      <c r="H232" s="13" t="str">
        <f t="shared" si="10"/>
        <v>4.31/km</v>
      </c>
      <c r="I232" s="15">
        <f t="shared" si="9"/>
        <v>0.011608796296296298</v>
      </c>
      <c r="J232" s="25">
        <f t="shared" si="11"/>
        <v>0.005775462962962965</v>
      </c>
    </row>
    <row r="233" spans="1:10" ht="15" customHeight="1">
      <c r="A233" s="24">
        <v>229</v>
      </c>
      <c r="B233" s="36" t="s">
        <v>19</v>
      </c>
      <c r="C233" s="36" t="s">
        <v>460</v>
      </c>
      <c r="D233" s="13" t="s">
        <v>128</v>
      </c>
      <c r="E233" s="36" t="s">
        <v>20</v>
      </c>
      <c r="F233" s="15">
        <v>0.03138888888888889</v>
      </c>
      <c r="G233" s="15">
        <v>0.03138888888888889</v>
      </c>
      <c r="H233" s="13" t="str">
        <f t="shared" si="10"/>
        <v>4.31/km</v>
      </c>
      <c r="I233" s="15">
        <f t="shared" si="9"/>
        <v>0.011631944444444445</v>
      </c>
      <c r="J233" s="25">
        <f t="shared" si="11"/>
        <v>0.0078124999999999965</v>
      </c>
    </row>
    <row r="234" spans="1:10" ht="15" customHeight="1">
      <c r="A234" s="13">
        <v>230</v>
      </c>
      <c r="B234" s="36" t="s">
        <v>21</v>
      </c>
      <c r="C234" s="36" t="s">
        <v>402</v>
      </c>
      <c r="D234" s="13" t="s">
        <v>137</v>
      </c>
      <c r="E234" s="36" t="s">
        <v>112</v>
      </c>
      <c r="F234" s="15">
        <v>0.03144675925925926</v>
      </c>
      <c r="G234" s="15">
        <v>0.03144675925925926</v>
      </c>
      <c r="H234" s="13" t="str">
        <f t="shared" si="10"/>
        <v>4.32/km</v>
      </c>
      <c r="I234" s="15">
        <f t="shared" si="9"/>
        <v>0.011689814814814813</v>
      </c>
      <c r="J234" s="25">
        <f t="shared" si="11"/>
        <v>0.007465277777777779</v>
      </c>
    </row>
    <row r="235" spans="1:10" ht="15" customHeight="1">
      <c r="A235" s="24">
        <v>231</v>
      </c>
      <c r="B235" s="36" t="s">
        <v>22</v>
      </c>
      <c r="C235" s="36" t="s">
        <v>312</v>
      </c>
      <c r="D235" s="13" t="s">
        <v>231</v>
      </c>
      <c r="E235" s="36" t="s">
        <v>77</v>
      </c>
      <c r="F235" s="15">
        <v>0.03144675925925926</v>
      </c>
      <c r="G235" s="15">
        <v>0.03144675925925926</v>
      </c>
      <c r="H235" s="13" t="str">
        <f t="shared" si="10"/>
        <v>4.32/km</v>
      </c>
      <c r="I235" s="15">
        <f t="shared" si="9"/>
        <v>0.011689814814814813</v>
      </c>
      <c r="J235" s="25">
        <f t="shared" si="11"/>
        <v>0.0024652777777777746</v>
      </c>
    </row>
    <row r="236" spans="1:10" ht="15" customHeight="1">
      <c r="A236" s="13">
        <v>232</v>
      </c>
      <c r="B236" s="36" t="s">
        <v>23</v>
      </c>
      <c r="C236" s="36" t="s">
        <v>483</v>
      </c>
      <c r="D236" s="13" t="s">
        <v>107</v>
      </c>
      <c r="E236" s="36" t="s">
        <v>77</v>
      </c>
      <c r="F236" s="15">
        <v>0.03170138888888889</v>
      </c>
      <c r="G236" s="15">
        <v>0.03170138888888889</v>
      </c>
      <c r="H236" s="13" t="str">
        <f t="shared" si="10"/>
        <v>4.34/km</v>
      </c>
      <c r="I236" s="15">
        <f t="shared" si="9"/>
        <v>0.011944444444444445</v>
      </c>
      <c r="J236" s="25">
        <f t="shared" si="11"/>
        <v>0.009756944444444443</v>
      </c>
    </row>
    <row r="237" spans="1:10" ht="15" customHeight="1">
      <c r="A237" s="24">
        <v>233</v>
      </c>
      <c r="B237" s="36" t="s">
        <v>82</v>
      </c>
      <c r="C237" s="36" t="s">
        <v>24</v>
      </c>
      <c r="D237" s="13" t="s">
        <v>128</v>
      </c>
      <c r="E237" s="36" t="s">
        <v>115</v>
      </c>
      <c r="F237" s="15">
        <v>0.031712962962962964</v>
      </c>
      <c r="G237" s="15">
        <v>0.031712962962962964</v>
      </c>
      <c r="H237" s="13" t="str">
        <f t="shared" si="10"/>
        <v>4.34/km</v>
      </c>
      <c r="I237" s="15">
        <f t="shared" si="9"/>
        <v>0.011956018518518519</v>
      </c>
      <c r="J237" s="25">
        <f t="shared" si="11"/>
        <v>0.00813657407407407</v>
      </c>
    </row>
    <row r="238" spans="1:10" ht="15" customHeight="1">
      <c r="A238" s="13">
        <v>234</v>
      </c>
      <c r="B238" s="36" t="s">
        <v>73</v>
      </c>
      <c r="C238" s="36" t="s">
        <v>430</v>
      </c>
      <c r="D238" s="13" t="s">
        <v>137</v>
      </c>
      <c r="E238" s="36" t="s">
        <v>115</v>
      </c>
      <c r="F238" s="15">
        <v>0.03172453703703703</v>
      </c>
      <c r="G238" s="15">
        <v>0.03172453703703703</v>
      </c>
      <c r="H238" s="13" t="str">
        <f t="shared" si="10"/>
        <v>4.34/km</v>
      </c>
      <c r="I238" s="15">
        <f t="shared" si="9"/>
        <v>0.011967592592592585</v>
      </c>
      <c r="J238" s="25">
        <f t="shared" si="11"/>
        <v>0.007743055555555552</v>
      </c>
    </row>
    <row r="239" spans="1:10" ht="15" customHeight="1">
      <c r="A239" s="24">
        <v>235</v>
      </c>
      <c r="B239" s="36" t="s">
        <v>82</v>
      </c>
      <c r="C239" s="36" t="s">
        <v>280</v>
      </c>
      <c r="D239" s="13" t="s">
        <v>128</v>
      </c>
      <c r="E239" s="36" t="s">
        <v>115</v>
      </c>
      <c r="F239" s="15">
        <v>0.03173611111111111</v>
      </c>
      <c r="G239" s="15">
        <v>0.03173611111111111</v>
      </c>
      <c r="H239" s="13" t="str">
        <f t="shared" si="10"/>
        <v>4.34/km</v>
      </c>
      <c r="I239" s="15">
        <f t="shared" si="9"/>
        <v>0.011979166666666666</v>
      </c>
      <c r="J239" s="25">
        <f t="shared" si="11"/>
        <v>0.008159722222222218</v>
      </c>
    </row>
    <row r="240" spans="1:10" ht="15" customHeight="1">
      <c r="A240" s="13">
        <v>236</v>
      </c>
      <c r="B240" s="36" t="s">
        <v>25</v>
      </c>
      <c r="C240" s="36" t="s">
        <v>26</v>
      </c>
      <c r="D240" s="13" t="s">
        <v>27</v>
      </c>
      <c r="E240" s="36" t="s">
        <v>105</v>
      </c>
      <c r="F240" s="15">
        <v>0.03190972222222222</v>
      </c>
      <c r="G240" s="15">
        <v>0.03190972222222222</v>
      </c>
      <c r="H240" s="13" t="str">
        <f t="shared" si="10"/>
        <v>4.36/km</v>
      </c>
      <c r="I240" s="15">
        <f t="shared" si="9"/>
        <v>0.012152777777777776</v>
      </c>
      <c r="J240" s="25">
        <f t="shared" si="11"/>
        <v>0</v>
      </c>
    </row>
    <row r="241" spans="1:10" ht="15" customHeight="1">
      <c r="A241" s="24">
        <v>237</v>
      </c>
      <c r="B241" s="36" t="s">
        <v>28</v>
      </c>
      <c r="C241" s="36" t="s">
        <v>398</v>
      </c>
      <c r="D241" s="13" t="s">
        <v>86</v>
      </c>
      <c r="E241" s="36" t="s">
        <v>112</v>
      </c>
      <c r="F241" s="15">
        <v>0.03194444444444445</v>
      </c>
      <c r="G241" s="15">
        <v>0.03194444444444445</v>
      </c>
      <c r="H241" s="13" t="str">
        <f t="shared" si="10"/>
        <v>4.36/km</v>
      </c>
      <c r="I241" s="15">
        <f t="shared" si="9"/>
        <v>0.012187500000000004</v>
      </c>
      <c r="J241" s="25">
        <f t="shared" si="11"/>
        <v>0.012187500000000004</v>
      </c>
    </row>
    <row r="242" spans="1:10" ht="15" customHeight="1">
      <c r="A242" s="13">
        <v>238</v>
      </c>
      <c r="B242" s="36" t="s">
        <v>29</v>
      </c>
      <c r="C242" s="36" t="s">
        <v>407</v>
      </c>
      <c r="D242" s="13" t="s">
        <v>92</v>
      </c>
      <c r="E242" s="36" t="s">
        <v>112</v>
      </c>
      <c r="F242" s="15">
        <v>0.03196759259259259</v>
      </c>
      <c r="G242" s="15">
        <v>0.03196759259259259</v>
      </c>
      <c r="H242" s="13" t="str">
        <f t="shared" si="10"/>
        <v>4.36/km</v>
      </c>
      <c r="I242" s="15">
        <f t="shared" si="9"/>
        <v>0.012210648148148144</v>
      </c>
      <c r="J242" s="25">
        <f t="shared" si="11"/>
        <v>0.011203703703703702</v>
      </c>
    </row>
    <row r="243" spans="1:10" ht="15" customHeight="1">
      <c r="A243" s="24">
        <v>239</v>
      </c>
      <c r="B243" s="36" t="s">
        <v>347</v>
      </c>
      <c r="C243" s="36" t="s">
        <v>464</v>
      </c>
      <c r="D243" s="13" t="s">
        <v>166</v>
      </c>
      <c r="E243" s="36" t="s">
        <v>111</v>
      </c>
      <c r="F243" s="15">
        <v>0.03199074074074074</v>
      </c>
      <c r="G243" s="15">
        <v>0.03199074074074074</v>
      </c>
      <c r="H243" s="13" t="str">
        <f t="shared" si="10"/>
        <v>4.36/km</v>
      </c>
      <c r="I243" s="15">
        <f t="shared" si="9"/>
        <v>0.012233796296296298</v>
      </c>
      <c r="J243" s="25">
        <f t="shared" si="11"/>
        <v>0.0064004629629629654</v>
      </c>
    </row>
    <row r="244" spans="1:10" ht="15" customHeight="1">
      <c r="A244" s="13">
        <v>240</v>
      </c>
      <c r="B244" s="36" t="s">
        <v>30</v>
      </c>
      <c r="C244" s="36" t="s">
        <v>407</v>
      </c>
      <c r="D244" s="13" t="s">
        <v>97</v>
      </c>
      <c r="E244" s="36" t="s">
        <v>112</v>
      </c>
      <c r="F244" s="15">
        <v>0.03200231481481482</v>
      </c>
      <c r="G244" s="15">
        <v>0.03200231481481482</v>
      </c>
      <c r="H244" s="13" t="str">
        <f t="shared" si="10"/>
        <v>4.37/km</v>
      </c>
      <c r="I244" s="15">
        <f t="shared" si="9"/>
        <v>0.012245370370370372</v>
      </c>
      <c r="J244" s="25">
        <f t="shared" si="11"/>
        <v>0.01096064814814815</v>
      </c>
    </row>
    <row r="245" spans="1:10" ht="15" customHeight="1">
      <c r="A245" s="24">
        <v>241</v>
      </c>
      <c r="B245" s="36" t="s">
        <v>336</v>
      </c>
      <c r="C245" s="36" t="s">
        <v>494</v>
      </c>
      <c r="D245" s="13" t="s">
        <v>189</v>
      </c>
      <c r="E245" s="36" t="s">
        <v>13</v>
      </c>
      <c r="F245" s="15">
        <v>0.03200231481481482</v>
      </c>
      <c r="G245" s="15">
        <v>0.03200231481481482</v>
      </c>
      <c r="H245" s="13" t="str">
        <f t="shared" si="10"/>
        <v>4.37/km</v>
      </c>
      <c r="I245" s="15">
        <f t="shared" si="9"/>
        <v>0.012245370370370372</v>
      </c>
      <c r="J245" s="25">
        <f t="shared" si="11"/>
        <v>0.00494212962962963</v>
      </c>
    </row>
    <row r="246" spans="1:10" ht="15" customHeight="1">
      <c r="A246" s="13">
        <v>242</v>
      </c>
      <c r="B246" s="36" t="s">
        <v>318</v>
      </c>
      <c r="C246" s="36" t="s">
        <v>417</v>
      </c>
      <c r="D246" s="13" t="s">
        <v>107</v>
      </c>
      <c r="E246" s="36" t="s">
        <v>13</v>
      </c>
      <c r="F246" s="15">
        <v>0.03210648148148148</v>
      </c>
      <c r="G246" s="15">
        <v>0.03210648148148148</v>
      </c>
      <c r="H246" s="13" t="str">
        <f t="shared" si="10"/>
        <v>4.37/km</v>
      </c>
      <c r="I246" s="15">
        <f t="shared" si="9"/>
        <v>0.012349537037037034</v>
      </c>
      <c r="J246" s="25">
        <f t="shared" si="11"/>
        <v>0.010162037037037032</v>
      </c>
    </row>
    <row r="247" spans="1:10" ht="15" customHeight="1">
      <c r="A247" s="24">
        <v>243</v>
      </c>
      <c r="B247" s="36" t="s">
        <v>365</v>
      </c>
      <c r="C247" s="36" t="s">
        <v>466</v>
      </c>
      <c r="D247" s="13" t="s">
        <v>189</v>
      </c>
      <c r="E247" s="36" t="s">
        <v>175</v>
      </c>
      <c r="F247" s="15">
        <v>0.032199074074074074</v>
      </c>
      <c r="G247" s="15">
        <v>0.032199074074074074</v>
      </c>
      <c r="H247" s="13" t="str">
        <f t="shared" si="10"/>
        <v>4.38/km</v>
      </c>
      <c r="I247" s="15">
        <f t="shared" si="9"/>
        <v>0.01244212962962963</v>
      </c>
      <c r="J247" s="25">
        <f t="shared" si="11"/>
        <v>0.005138888888888887</v>
      </c>
    </row>
    <row r="248" spans="1:10" ht="15" customHeight="1">
      <c r="A248" s="13">
        <v>244</v>
      </c>
      <c r="B248" s="36" t="s">
        <v>292</v>
      </c>
      <c r="C248" s="36" t="s">
        <v>400</v>
      </c>
      <c r="D248" s="13" t="s">
        <v>92</v>
      </c>
      <c r="E248" s="36" t="s">
        <v>112</v>
      </c>
      <c r="F248" s="15">
        <v>0.03225694444444444</v>
      </c>
      <c r="G248" s="15">
        <v>0.03225694444444444</v>
      </c>
      <c r="H248" s="13" t="str">
        <f t="shared" si="10"/>
        <v>4.39/km</v>
      </c>
      <c r="I248" s="15">
        <f t="shared" si="9"/>
        <v>0.012499999999999997</v>
      </c>
      <c r="J248" s="25">
        <f t="shared" si="11"/>
        <v>0.011493055555555555</v>
      </c>
    </row>
    <row r="249" spans="1:10" ht="15" customHeight="1">
      <c r="A249" s="24">
        <v>245</v>
      </c>
      <c r="B249" s="36" t="s">
        <v>31</v>
      </c>
      <c r="C249" s="36" t="s">
        <v>458</v>
      </c>
      <c r="D249" s="13" t="s">
        <v>86</v>
      </c>
      <c r="E249" s="36" t="s">
        <v>77</v>
      </c>
      <c r="F249" s="15">
        <v>0.03226851851851852</v>
      </c>
      <c r="G249" s="15">
        <v>0.03226851851851852</v>
      </c>
      <c r="H249" s="13" t="str">
        <f t="shared" si="10"/>
        <v>4.39/km</v>
      </c>
      <c r="I249" s="15">
        <f t="shared" si="9"/>
        <v>0.012511574074074078</v>
      </c>
      <c r="J249" s="25">
        <f t="shared" si="11"/>
        <v>0.012511574074074078</v>
      </c>
    </row>
    <row r="250" spans="1:10" ht="15" customHeight="1">
      <c r="A250" s="13">
        <v>246</v>
      </c>
      <c r="B250" s="36" t="s">
        <v>364</v>
      </c>
      <c r="C250" s="36" t="s">
        <v>418</v>
      </c>
      <c r="D250" s="13" t="s">
        <v>107</v>
      </c>
      <c r="E250" s="36" t="s">
        <v>186</v>
      </c>
      <c r="F250" s="15">
        <v>0.03228009259259259</v>
      </c>
      <c r="G250" s="15">
        <v>0.03228009259259259</v>
      </c>
      <c r="H250" s="13" t="str">
        <f t="shared" si="10"/>
        <v>4.39/km</v>
      </c>
      <c r="I250" s="15">
        <f t="shared" si="9"/>
        <v>0.012523148148148144</v>
      </c>
      <c r="J250" s="25">
        <f t="shared" si="11"/>
        <v>0.010335648148148142</v>
      </c>
    </row>
    <row r="251" spans="1:10" ht="15" customHeight="1">
      <c r="A251" s="24">
        <v>247</v>
      </c>
      <c r="B251" s="36" t="s">
        <v>32</v>
      </c>
      <c r="C251" s="36" t="s">
        <v>425</v>
      </c>
      <c r="D251" s="13" t="s">
        <v>100</v>
      </c>
      <c r="E251" s="36" t="s">
        <v>112</v>
      </c>
      <c r="F251" s="15">
        <v>0.03230324074074074</v>
      </c>
      <c r="G251" s="15">
        <v>0.03230324074074074</v>
      </c>
      <c r="H251" s="13" t="str">
        <f t="shared" si="10"/>
        <v>4.39/km</v>
      </c>
      <c r="I251" s="15">
        <f t="shared" si="9"/>
        <v>0.012546296296296292</v>
      </c>
      <c r="J251" s="25">
        <f t="shared" si="11"/>
        <v>0.01114583333333333</v>
      </c>
    </row>
    <row r="252" spans="1:10" ht="15" customHeight="1">
      <c r="A252" s="13">
        <v>248</v>
      </c>
      <c r="B252" s="36" t="s">
        <v>33</v>
      </c>
      <c r="C252" s="36" t="s">
        <v>400</v>
      </c>
      <c r="D252" s="13" t="s">
        <v>137</v>
      </c>
      <c r="E252" s="36" t="s">
        <v>261</v>
      </c>
      <c r="F252" s="15">
        <v>0.032326388888888884</v>
      </c>
      <c r="G252" s="15">
        <v>0.032326388888888884</v>
      </c>
      <c r="H252" s="13" t="str">
        <f t="shared" si="10"/>
        <v>4.39/km</v>
      </c>
      <c r="I252" s="15">
        <f t="shared" si="9"/>
        <v>0.012569444444444439</v>
      </c>
      <c r="J252" s="25">
        <f t="shared" si="11"/>
        <v>0.008344907407407405</v>
      </c>
    </row>
    <row r="253" spans="1:10" ht="15" customHeight="1">
      <c r="A253" s="24">
        <v>249</v>
      </c>
      <c r="B253" s="36" t="s">
        <v>374</v>
      </c>
      <c r="C253" s="36" t="s">
        <v>400</v>
      </c>
      <c r="D253" s="13" t="s">
        <v>97</v>
      </c>
      <c r="E253" s="36" t="s">
        <v>112</v>
      </c>
      <c r="F253" s="15">
        <v>0.032326388888888884</v>
      </c>
      <c r="G253" s="15">
        <v>0.032326388888888884</v>
      </c>
      <c r="H253" s="13" t="str">
        <f t="shared" si="10"/>
        <v>4.39/km</v>
      </c>
      <c r="I253" s="15">
        <f t="shared" si="9"/>
        <v>0.012569444444444439</v>
      </c>
      <c r="J253" s="25">
        <f t="shared" si="11"/>
        <v>0.011284722222222217</v>
      </c>
    </row>
    <row r="254" spans="1:10" ht="15" customHeight="1">
      <c r="A254" s="13">
        <v>250</v>
      </c>
      <c r="B254" s="36" t="s">
        <v>34</v>
      </c>
      <c r="C254" s="36" t="s">
        <v>424</v>
      </c>
      <c r="D254" s="13" t="s">
        <v>100</v>
      </c>
      <c r="E254" s="36" t="s">
        <v>112</v>
      </c>
      <c r="F254" s="15">
        <v>0.032407407407407406</v>
      </c>
      <c r="G254" s="15">
        <v>0.032407407407407406</v>
      </c>
      <c r="H254" s="13" t="str">
        <f t="shared" si="10"/>
        <v>4.40/km</v>
      </c>
      <c r="I254" s="15">
        <f t="shared" si="9"/>
        <v>0.01265046296296296</v>
      </c>
      <c r="J254" s="25">
        <f t="shared" si="11"/>
        <v>0.01125</v>
      </c>
    </row>
    <row r="255" spans="1:10" ht="15" customHeight="1">
      <c r="A255" s="24">
        <v>251</v>
      </c>
      <c r="B255" s="36" t="s">
        <v>35</v>
      </c>
      <c r="C255" s="36" t="s">
        <v>416</v>
      </c>
      <c r="D255" s="13" t="s">
        <v>166</v>
      </c>
      <c r="E255" s="36" t="s">
        <v>112</v>
      </c>
      <c r="F255" s="15">
        <v>0.03243055555555556</v>
      </c>
      <c r="G255" s="15">
        <v>0.03243055555555556</v>
      </c>
      <c r="H255" s="13" t="str">
        <f t="shared" si="10"/>
        <v>4.40/km</v>
      </c>
      <c r="I255" s="15">
        <f t="shared" si="9"/>
        <v>0.012673611111111115</v>
      </c>
      <c r="J255" s="25">
        <f t="shared" si="11"/>
        <v>0.006840277777777782</v>
      </c>
    </row>
    <row r="256" spans="1:10" ht="15" customHeight="1">
      <c r="A256" s="13">
        <v>252</v>
      </c>
      <c r="B256" s="36" t="s">
        <v>316</v>
      </c>
      <c r="C256" s="36" t="s">
        <v>399</v>
      </c>
      <c r="D256" s="13" t="s">
        <v>107</v>
      </c>
      <c r="E256" s="36" t="s">
        <v>256</v>
      </c>
      <c r="F256" s="15">
        <v>0.03256944444444444</v>
      </c>
      <c r="G256" s="15">
        <v>0.03256944444444444</v>
      </c>
      <c r="H256" s="13" t="str">
        <f t="shared" si="10"/>
        <v>4.41/km</v>
      </c>
      <c r="I256" s="15">
        <f t="shared" si="9"/>
        <v>0.012812499999999998</v>
      </c>
      <c r="J256" s="25">
        <f t="shared" si="11"/>
        <v>0.010624999999999996</v>
      </c>
    </row>
    <row r="257" spans="1:10" ht="15" customHeight="1">
      <c r="A257" s="24">
        <v>253</v>
      </c>
      <c r="B257" s="36" t="s">
        <v>36</v>
      </c>
      <c r="C257" s="36" t="s">
        <v>481</v>
      </c>
      <c r="D257" s="13" t="s">
        <v>153</v>
      </c>
      <c r="E257" s="36" t="s">
        <v>226</v>
      </c>
      <c r="F257" s="15">
        <v>0.032673611111111105</v>
      </c>
      <c r="G257" s="15">
        <v>0.032673611111111105</v>
      </c>
      <c r="H257" s="13" t="str">
        <f t="shared" si="10"/>
        <v>4.42/km</v>
      </c>
      <c r="I257" s="15">
        <f t="shared" si="9"/>
        <v>0.01291666666666666</v>
      </c>
      <c r="J257" s="25">
        <f t="shared" si="11"/>
        <v>0.00799768518518518</v>
      </c>
    </row>
    <row r="258" spans="1:10" ht="15" customHeight="1">
      <c r="A258" s="13">
        <v>254</v>
      </c>
      <c r="B258" s="36" t="s">
        <v>37</v>
      </c>
      <c r="C258" s="36" t="s">
        <v>446</v>
      </c>
      <c r="D258" s="13" t="s">
        <v>38</v>
      </c>
      <c r="E258" s="36" t="s">
        <v>297</v>
      </c>
      <c r="F258" s="15">
        <v>0.03283564814814815</v>
      </c>
      <c r="G258" s="15">
        <v>0.03283564814814815</v>
      </c>
      <c r="H258" s="13" t="str">
        <f t="shared" si="10"/>
        <v>4.44/km</v>
      </c>
      <c r="I258" s="15">
        <f t="shared" si="9"/>
        <v>0.013078703703703703</v>
      </c>
      <c r="J258" s="25">
        <f t="shared" si="11"/>
        <v>0</v>
      </c>
    </row>
    <row r="259" spans="1:10" ht="15" customHeight="1">
      <c r="A259" s="24">
        <v>255</v>
      </c>
      <c r="B259" s="36" t="s">
        <v>39</v>
      </c>
      <c r="C259" s="36" t="s">
        <v>476</v>
      </c>
      <c r="D259" s="13" t="s">
        <v>86</v>
      </c>
      <c r="E259" s="36" t="s">
        <v>88</v>
      </c>
      <c r="F259" s="15">
        <v>0.03293981481481481</v>
      </c>
      <c r="G259" s="15">
        <v>0.03293981481481481</v>
      </c>
      <c r="H259" s="13" t="str">
        <f t="shared" si="10"/>
        <v>4.45/km</v>
      </c>
      <c r="I259" s="15">
        <f t="shared" si="9"/>
        <v>0.013182870370370366</v>
      </c>
      <c r="J259" s="25">
        <f t="shared" si="11"/>
        <v>0.013182870370370366</v>
      </c>
    </row>
    <row r="260" spans="1:10" ht="15" customHeight="1">
      <c r="A260" s="13">
        <v>256</v>
      </c>
      <c r="B260" s="36" t="s">
        <v>344</v>
      </c>
      <c r="C260" s="36" t="s">
        <v>420</v>
      </c>
      <c r="D260" s="13" t="s">
        <v>137</v>
      </c>
      <c r="E260" s="36" t="s">
        <v>40</v>
      </c>
      <c r="F260" s="15">
        <v>0.03302083333333333</v>
      </c>
      <c r="G260" s="15">
        <v>0.03302083333333333</v>
      </c>
      <c r="H260" s="13" t="str">
        <f t="shared" si="10"/>
        <v>4.45/km</v>
      </c>
      <c r="I260" s="15">
        <f aca="true" t="shared" si="12" ref="I260:I301">G260-$G$5</f>
        <v>0.013263888888888888</v>
      </c>
      <c r="J260" s="25">
        <f t="shared" si="11"/>
        <v>0.009039351851851854</v>
      </c>
    </row>
    <row r="261" spans="1:10" ht="15" customHeight="1">
      <c r="A261" s="24">
        <v>257</v>
      </c>
      <c r="B261" s="36" t="s">
        <v>41</v>
      </c>
      <c r="C261" s="36" t="s">
        <v>419</v>
      </c>
      <c r="D261" s="13" t="s">
        <v>92</v>
      </c>
      <c r="E261" s="36" t="s">
        <v>77</v>
      </c>
      <c r="F261" s="15">
        <v>0.03329861111111111</v>
      </c>
      <c r="G261" s="15">
        <v>0.03329861111111111</v>
      </c>
      <c r="H261" s="13" t="str">
        <f aca="true" t="shared" si="13" ref="H261:H301">TEXT(INT((HOUR(G261)*3600+MINUTE(G261)*60+SECOND(G261))/$J$3/60),"0")&amp;"."&amp;TEXT(MOD((HOUR(G261)*3600+MINUTE(G261)*60+SECOND(G261))/$J$3,60),"00")&amp;"/km"</f>
        <v>4.48/km</v>
      </c>
      <c r="I261" s="15">
        <f t="shared" si="12"/>
        <v>0.013541666666666667</v>
      </c>
      <c r="J261" s="25">
        <f aca="true" t="shared" si="14" ref="J261:J301">G261-INDEX($G$5:$G$535,MATCH(D261,$D$5:$D$535,0))</f>
        <v>0.012534722222222225</v>
      </c>
    </row>
    <row r="262" spans="1:10" ht="15" customHeight="1">
      <c r="A262" s="13">
        <v>258</v>
      </c>
      <c r="B262" s="36" t="s">
        <v>278</v>
      </c>
      <c r="C262" s="36" t="s">
        <v>267</v>
      </c>
      <c r="D262" s="13" t="s">
        <v>90</v>
      </c>
      <c r="E262" s="36" t="s">
        <v>88</v>
      </c>
      <c r="F262" s="15">
        <v>0.033344907407407406</v>
      </c>
      <c r="G262" s="15">
        <v>0.033344907407407406</v>
      </c>
      <c r="H262" s="13" t="str">
        <f t="shared" si="13"/>
        <v>4.48/km</v>
      </c>
      <c r="I262" s="15">
        <f t="shared" si="12"/>
        <v>0.013587962962962961</v>
      </c>
      <c r="J262" s="25">
        <f t="shared" si="14"/>
        <v>0.013310185185185185</v>
      </c>
    </row>
    <row r="263" spans="1:10" ht="15" customHeight="1">
      <c r="A263" s="24">
        <v>259</v>
      </c>
      <c r="B263" s="36" t="s">
        <v>341</v>
      </c>
      <c r="C263" s="36" t="s">
        <v>342</v>
      </c>
      <c r="D263" s="13" t="s">
        <v>27</v>
      </c>
      <c r="E263" s="36" t="s">
        <v>256</v>
      </c>
      <c r="F263" s="15">
        <v>0.033402777777777774</v>
      </c>
      <c r="G263" s="15">
        <v>0.033402777777777774</v>
      </c>
      <c r="H263" s="13" t="str">
        <f t="shared" si="13"/>
        <v>4.49/km</v>
      </c>
      <c r="I263" s="15">
        <f t="shared" si="12"/>
        <v>0.01364583333333333</v>
      </c>
      <c r="J263" s="25">
        <f t="shared" si="14"/>
        <v>0.001493055555555553</v>
      </c>
    </row>
    <row r="264" spans="1:10" ht="15" customHeight="1">
      <c r="A264" s="13">
        <v>260</v>
      </c>
      <c r="B264" s="36" t="s">
        <v>42</v>
      </c>
      <c r="C264" s="36" t="s">
        <v>444</v>
      </c>
      <c r="D264" s="13" t="s">
        <v>128</v>
      </c>
      <c r="E264" s="36" t="s">
        <v>77</v>
      </c>
      <c r="F264" s="15">
        <v>0.0337037037037037</v>
      </c>
      <c r="G264" s="15">
        <v>0.0337037037037037</v>
      </c>
      <c r="H264" s="13" t="str">
        <f t="shared" si="13"/>
        <v>4.51/km</v>
      </c>
      <c r="I264" s="15">
        <f t="shared" si="12"/>
        <v>0.013946759259259256</v>
      </c>
      <c r="J264" s="25">
        <f t="shared" si="14"/>
        <v>0.010127314814814808</v>
      </c>
    </row>
    <row r="265" spans="1:10" ht="15" customHeight="1">
      <c r="A265" s="24">
        <v>261</v>
      </c>
      <c r="B265" s="36" t="s">
        <v>43</v>
      </c>
      <c r="C265" s="36" t="s">
        <v>446</v>
      </c>
      <c r="D265" s="13" t="s">
        <v>92</v>
      </c>
      <c r="E265" s="36" t="s">
        <v>88</v>
      </c>
      <c r="F265" s="15">
        <v>0.033726851851851855</v>
      </c>
      <c r="G265" s="15">
        <v>0.033726851851851855</v>
      </c>
      <c r="H265" s="13" t="str">
        <f t="shared" si="13"/>
        <v>4.51/km</v>
      </c>
      <c r="I265" s="15">
        <f t="shared" si="12"/>
        <v>0.01396990740740741</v>
      </c>
      <c r="J265" s="25">
        <f t="shared" si="14"/>
        <v>0.012962962962962968</v>
      </c>
    </row>
    <row r="266" spans="1:10" ht="15" customHeight="1">
      <c r="A266" s="13">
        <v>262</v>
      </c>
      <c r="B266" s="36" t="s">
        <v>44</v>
      </c>
      <c r="C266" s="36" t="s">
        <v>45</v>
      </c>
      <c r="D266" s="13" t="s">
        <v>107</v>
      </c>
      <c r="E266" s="36" t="s">
        <v>77</v>
      </c>
      <c r="F266" s="15">
        <v>0.033854166666666664</v>
      </c>
      <c r="G266" s="15">
        <v>0.033854166666666664</v>
      </c>
      <c r="H266" s="13" t="str">
        <f t="shared" si="13"/>
        <v>4.53/km</v>
      </c>
      <c r="I266" s="15">
        <f t="shared" si="12"/>
        <v>0.01409722222222222</v>
      </c>
      <c r="J266" s="25">
        <f t="shared" si="14"/>
        <v>0.011909722222222217</v>
      </c>
    </row>
    <row r="267" spans="1:10" ht="15" customHeight="1">
      <c r="A267" s="24">
        <v>263</v>
      </c>
      <c r="B267" s="36" t="s">
        <v>173</v>
      </c>
      <c r="C267" s="36" t="s">
        <v>286</v>
      </c>
      <c r="D267" s="13" t="s">
        <v>128</v>
      </c>
      <c r="E267" s="36" t="s">
        <v>98</v>
      </c>
      <c r="F267" s="15">
        <v>0.03386574074074074</v>
      </c>
      <c r="G267" s="15">
        <v>0.03386574074074074</v>
      </c>
      <c r="H267" s="13" t="str">
        <f t="shared" si="13"/>
        <v>4.53/km</v>
      </c>
      <c r="I267" s="15">
        <f t="shared" si="12"/>
        <v>0.014108796296296293</v>
      </c>
      <c r="J267" s="25">
        <f t="shared" si="14"/>
        <v>0.010289351851851845</v>
      </c>
    </row>
    <row r="268" spans="1:10" ht="15" customHeight="1">
      <c r="A268" s="13">
        <v>264</v>
      </c>
      <c r="B268" s="36" t="s">
        <v>271</v>
      </c>
      <c r="C268" s="36" t="s">
        <v>442</v>
      </c>
      <c r="D268" s="13" t="s">
        <v>97</v>
      </c>
      <c r="E268" s="36" t="s">
        <v>88</v>
      </c>
      <c r="F268" s="15">
        <v>0.033888888888888885</v>
      </c>
      <c r="G268" s="15">
        <v>0.033888888888888885</v>
      </c>
      <c r="H268" s="13" t="str">
        <f t="shared" si="13"/>
        <v>4.53/km</v>
      </c>
      <c r="I268" s="15">
        <f t="shared" si="12"/>
        <v>0.01413194444444444</v>
      </c>
      <c r="J268" s="25">
        <f t="shared" si="14"/>
        <v>0.012847222222222218</v>
      </c>
    </row>
    <row r="269" spans="1:10" ht="15" customHeight="1">
      <c r="A269" s="24">
        <v>265</v>
      </c>
      <c r="B269" s="36" t="s">
        <v>258</v>
      </c>
      <c r="C269" s="36" t="s">
        <v>460</v>
      </c>
      <c r="D269" s="13" t="s">
        <v>86</v>
      </c>
      <c r="E269" s="36" t="s">
        <v>88</v>
      </c>
      <c r="F269" s="15">
        <v>0.03399305555555556</v>
      </c>
      <c r="G269" s="15">
        <v>0.03399305555555556</v>
      </c>
      <c r="H269" s="13" t="str">
        <f t="shared" si="13"/>
        <v>4.54/km</v>
      </c>
      <c r="I269" s="15">
        <f t="shared" si="12"/>
        <v>0.014236111111111116</v>
      </c>
      <c r="J269" s="25">
        <f t="shared" si="14"/>
        <v>0.014236111111111116</v>
      </c>
    </row>
    <row r="270" spans="1:10" ht="15" customHeight="1">
      <c r="A270" s="13">
        <v>266</v>
      </c>
      <c r="B270" s="36" t="s">
        <v>46</v>
      </c>
      <c r="C270" s="36" t="s">
        <v>434</v>
      </c>
      <c r="D270" s="13" t="s">
        <v>211</v>
      </c>
      <c r="E270" s="36" t="s">
        <v>134</v>
      </c>
      <c r="F270" s="15">
        <v>0.03405092592592592</v>
      </c>
      <c r="G270" s="15">
        <v>0.03405092592592592</v>
      </c>
      <c r="H270" s="13" t="str">
        <f t="shared" si="13"/>
        <v>4.54/km</v>
      </c>
      <c r="I270" s="15">
        <f t="shared" si="12"/>
        <v>0.014293981481481477</v>
      </c>
      <c r="J270" s="25">
        <f t="shared" si="14"/>
        <v>0.006076388888888888</v>
      </c>
    </row>
    <row r="271" spans="1:10" ht="15" customHeight="1">
      <c r="A271" s="24">
        <v>267</v>
      </c>
      <c r="B271" s="36" t="s">
        <v>47</v>
      </c>
      <c r="C271" s="36" t="s">
        <v>440</v>
      </c>
      <c r="D271" s="13" t="s">
        <v>86</v>
      </c>
      <c r="E271" s="36" t="s">
        <v>77</v>
      </c>
      <c r="F271" s="15">
        <v>0.03405092592592592</v>
      </c>
      <c r="G271" s="15">
        <v>0.03405092592592592</v>
      </c>
      <c r="H271" s="13" t="str">
        <f t="shared" si="13"/>
        <v>4.54/km</v>
      </c>
      <c r="I271" s="15">
        <f t="shared" si="12"/>
        <v>0.014293981481481477</v>
      </c>
      <c r="J271" s="25">
        <f t="shared" si="14"/>
        <v>0.014293981481481477</v>
      </c>
    </row>
    <row r="272" spans="1:10" ht="15" customHeight="1">
      <c r="A272" s="13">
        <v>268</v>
      </c>
      <c r="B272" s="36" t="s">
        <v>345</v>
      </c>
      <c r="C272" s="36" t="s">
        <v>346</v>
      </c>
      <c r="D272" s="13" t="s">
        <v>38</v>
      </c>
      <c r="E272" s="36" t="s">
        <v>299</v>
      </c>
      <c r="F272" s="15">
        <v>0.03415509259259259</v>
      </c>
      <c r="G272" s="15">
        <v>0.03415509259259259</v>
      </c>
      <c r="H272" s="13" t="str">
        <f t="shared" si="13"/>
        <v>4.55/km</v>
      </c>
      <c r="I272" s="15">
        <f t="shared" si="12"/>
        <v>0.014398148148148146</v>
      </c>
      <c r="J272" s="25">
        <f t="shared" si="14"/>
        <v>0.0013194444444444425</v>
      </c>
    </row>
    <row r="273" spans="1:10" ht="15" customHeight="1">
      <c r="A273" s="24">
        <v>269</v>
      </c>
      <c r="B273" s="36" t="s">
        <v>357</v>
      </c>
      <c r="C273" s="36" t="s">
        <v>401</v>
      </c>
      <c r="D273" s="13" t="s">
        <v>100</v>
      </c>
      <c r="E273" s="36" t="s">
        <v>111</v>
      </c>
      <c r="F273" s="15">
        <v>0.034212962962962966</v>
      </c>
      <c r="G273" s="15">
        <v>0.034212962962962966</v>
      </c>
      <c r="H273" s="13" t="str">
        <f t="shared" si="13"/>
        <v>4.56/km</v>
      </c>
      <c r="I273" s="15">
        <f t="shared" si="12"/>
        <v>0.01445601851851852</v>
      </c>
      <c r="J273" s="25">
        <f t="shared" si="14"/>
        <v>0.01305555555555556</v>
      </c>
    </row>
    <row r="274" spans="1:10" ht="15" customHeight="1">
      <c r="A274" s="13">
        <v>270</v>
      </c>
      <c r="B274" s="36" t="s">
        <v>48</v>
      </c>
      <c r="C274" s="36" t="s">
        <v>490</v>
      </c>
      <c r="D274" s="13" t="s">
        <v>15</v>
      </c>
      <c r="E274" s="36" t="s">
        <v>112</v>
      </c>
      <c r="F274" s="15">
        <v>0.034305555555555554</v>
      </c>
      <c r="G274" s="15">
        <v>0.034305555555555554</v>
      </c>
      <c r="H274" s="13" t="str">
        <f t="shared" si="13"/>
        <v>4.56/km</v>
      </c>
      <c r="I274" s="15">
        <f t="shared" si="12"/>
        <v>0.01454861111111111</v>
      </c>
      <c r="J274" s="25">
        <f t="shared" si="14"/>
        <v>0.0033680555555555547</v>
      </c>
    </row>
    <row r="275" spans="1:10" ht="15" customHeight="1">
      <c r="A275" s="24">
        <v>271</v>
      </c>
      <c r="B275" s="36" t="s">
        <v>49</v>
      </c>
      <c r="C275" s="36" t="s">
        <v>83</v>
      </c>
      <c r="D275" s="13" t="s">
        <v>27</v>
      </c>
      <c r="E275" s="36" t="s">
        <v>112</v>
      </c>
      <c r="F275" s="15">
        <v>0.03435185185185185</v>
      </c>
      <c r="G275" s="15">
        <v>0.03435185185185185</v>
      </c>
      <c r="H275" s="13" t="str">
        <f t="shared" si="13"/>
        <v>4.57/km</v>
      </c>
      <c r="I275" s="15">
        <f t="shared" si="12"/>
        <v>0.014594907407407404</v>
      </c>
      <c r="J275" s="25">
        <f t="shared" si="14"/>
        <v>0.0024421296296296274</v>
      </c>
    </row>
    <row r="276" spans="1:10" ht="15" customHeight="1">
      <c r="A276" s="13">
        <v>272</v>
      </c>
      <c r="B276" s="36" t="s">
        <v>75</v>
      </c>
      <c r="C276" s="36" t="s">
        <v>491</v>
      </c>
      <c r="D276" s="13" t="s">
        <v>231</v>
      </c>
      <c r="E276" s="36" t="s">
        <v>256</v>
      </c>
      <c r="F276" s="15">
        <v>0.03445601851851852</v>
      </c>
      <c r="G276" s="15">
        <v>0.03445601851851852</v>
      </c>
      <c r="H276" s="13" t="str">
        <f t="shared" si="13"/>
        <v>4.58/km</v>
      </c>
      <c r="I276" s="15">
        <f t="shared" si="12"/>
        <v>0.014699074074074073</v>
      </c>
      <c r="J276" s="25">
        <f t="shared" si="14"/>
        <v>0.005474537037037035</v>
      </c>
    </row>
    <row r="277" spans="1:10" ht="15" customHeight="1">
      <c r="A277" s="24">
        <v>273</v>
      </c>
      <c r="B277" s="36" t="s">
        <v>67</v>
      </c>
      <c r="C277" s="36" t="s">
        <v>288</v>
      </c>
      <c r="D277" s="13" t="s">
        <v>131</v>
      </c>
      <c r="E277" s="36" t="s">
        <v>256</v>
      </c>
      <c r="F277" s="15">
        <v>0.03446759259259259</v>
      </c>
      <c r="G277" s="15">
        <v>0.03446759259259259</v>
      </c>
      <c r="H277" s="13" t="str">
        <f t="shared" si="13"/>
        <v>4.58/km</v>
      </c>
      <c r="I277" s="15">
        <f t="shared" si="12"/>
        <v>0.014710648148148146</v>
      </c>
      <c r="J277" s="25">
        <f t="shared" si="14"/>
        <v>0.010798611111111106</v>
      </c>
    </row>
    <row r="278" spans="1:10" ht="15" customHeight="1">
      <c r="A278" s="13">
        <v>274</v>
      </c>
      <c r="B278" s="36" t="s">
        <v>489</v>
      </c>
      <c r="C278" s="36" t="s">
        <v>325</v>
      </c>
      <c r="D278" s="13" t="s">
        <v>92</v>
      </c>
      <c r="E278" s="36" t="s">
        <v>256</v>
      </c>
      <c r="F278" s="15">
        <v>0.034618055555555555</v>
      </c>
      <c r="G278" s="15">
        <v>0.034618055555555555</v>
      </c>
      <c r="H278" s="13" t="str">
        <f t="shared" si="13"/>
        <v>4.59/km</v>
      </c>
      <c r="I278" s="15">
        <f t="shared" si="12"/>
        <v>0.01486111111111111</v>
      </c>
      <c r="J278" s="25">
        <f t="shared" si="14"/>
        <v>0.013854166666666667</v>
      </c>
    </row>
    <row r="279" spans="1:10" ht="15" customHeight="1">
      <c r="A279" s="24">
        <v>275</v>
      </c>
      <c r="B279" s="36" t="s">
        <v>379</v>
      </c>
      <c r="C279" s="36" t="s">
        <v>338</v>
      </c>
      <c r="D279" s="13" t="s">
        <v>166</v>
      </c>
      <c r="E279" s="36" t="s">
        <v>112</v>
      </c>
      <c r="F279" s="15">
        <v>0.03533564814814815</v>
      </c>
      <c r="G279" s="15">
        <v>0.03533564814814815</v>
      </c>
      <c r="H279" s="13" t="str">
        <f t="shared" si="13"/>
        <v>5.05/km</v>
      </c>
      <c r="I279" s="15">
        <f t="shared" si="12"/>
        <v>0.015578703703703706</v>
      </c>
      <c r="J279" s="25">
        <f t="shared" si="14"/>
        <v>0.009745370370370373</v>
      </c>
    </row>
    <row r="280" spans="1:10" ht="15" customHeight="1">
      <c r="A280" s="13">
        <v>276</v>
      </c>
      <c r="B280" s="36" t="s">
        <v>50</v>
      </c>
      <c r="C280" s="36" t="s">
        <v>443</v>
      </c>
      <c r="D280" s="13" t="s">
        <v>90</v>
      </c>
      <c r="E280" s="36" t="s">
        <v>77</v>
      </c>
      <c r="F280" s="15">
        <v>0.03570601851851852</v>
      </c>
      <c r="G280" s="15">
        <v>0.03570601851851852</v>
      </c>
      <c r="H280" s="13" t="str">
        <f t="shared" si="13"/>
        <v>5.09/km</v>
      </c>
      <c r="I280" s="15">
        <f t="shared" si="12"/>
        <v>0.015949074074074074</v>
      </c>
      <c r="J280" s="25">
        <f t="shared" si="14"/>
        <v>0.015671296296296298</v>
      </c>
    </row>
    <row r="281" spans="1:10" ht="15" customHeight="1">
      <c r="A281" s="24">
        <v>277</v>
      </c>
      <c r="B281" s="36" t="s">
        <v>463</v>
      </c>
      <c r="C281" s="36" t="s">
        <v>449</v>
      </c>
      <c r="D281" s="13" t="s">
        <v>90</v>
      </c>
      <c r="E281" s="36" t="s">
        <v>98</v>
      </c>
      <c r="F281" s="15">
        <v>0.03570601851851852</v>
      </c>
      <c r="G281" s="15">
        <v>0.03570601851851852</v>
      </c>
      <c r="H281" s="13" t="str">
        <f t="shared" si="13"/>
        <v>5.09/km</v>
      </c>
      <c r="I281" s="15">
        <f t="shared" si="12"/>
        <v>0.015949074074074074</v>
      </c>
      <c r="J281" s="25">
        <f t="shared" si="14"/>
        <v>0.015671296296296298</v>
      </c>
    </row>
    <row r="282" spans="1:10" ht="15" customHeight="1">
      <c r="A282" s="13">
        <v>278</v>
      </c>
      <c r="B282" s="36" t="s">
        <v>456</v>
      </c>
      <c r="C282" s="36" t="s">
        <v>340</v>
      </c>
      <c r="D282" s="13" t="s">
        <v>1</v>
      </c>
      <c r="E282" s="36" t="s">
        <v>98</v>
      </c>
      <c r="F282" s="15">
        <v>0.035787037037037034</v>
      </c>
      <c r="G282" s="15">
        <v>0.035787037037037034</v>
      </c>
      <c r="H282" s="13" t="str">
        <f t="shared" si="13"/>
        <v>5.09/km</v>
      </c>
      <c r="I282" s="15">
        <f t="shared" si="12"/>
        <v>0.01603009259259259</v>
      </c>
      <c r="J282" s="25">
        <f t="shared" si="14"/>
        <v>0.0058796296296296235</v>
      </c>
    </row>
    <row r="283" spans="1:10" ht="15" customHeight="1">
      <c r="A283" s="24">
        <v>279</v>
      </c>
      <c r="B283" s="36" t="s">
        <v>475</v>
      </c>
      <c r="C283" s="36" t="s">
        <v>51</v>
      </c>
      <c r="D283" s="13" t="s">
        <v>153</v>
      </c>
      <c r="E283" s="36" t="s">
        <v>77</v>
      </c>
      <c r="F283" s="15">
        <v>0.03626157407407408</v>
      </c>
      <c r="G283" s="15">
        <v>0.03626157407407408</v>
      </c>
      <c r="H283" s="13" t="str">
        <f t="shared" si="13"/>
        <v>5.13/km</v>
      </c>
      <c r="I283" s="15">
        <f t="shared" si="12"/>
        <v>0.016504629629629633</v>
      </c>
      <c r="J283" s="25">
        <f t="shared" si="14"/>
        <v>0.011585648148148154</v>
      </c>
    </row>
    <row r="284" spans="1:10" ht="15" customHeight="1">
      <c r="A284" s="13">
        <v>280</v>
      </c>
      <c r="B284" s="36" t="s">
        <v>293</v>
      </c>
      <c r="C284" s="36" t="s">
        <v>360</v>
      </c>
      <c r="D284" s="13" t="s">
        <v>27</v>
      </c>
      <c r="E284" s="36" t="s">
        <v>299</v>
      </c>
      <c r="F284" s="15">
        <v>0.03626157407407408</v>
      </c>
      <c r="G284" s="15">
        <v>0.03626157407407408</v>
      </c>
      <c r="H284" s="13" t="str">
        <f t="shared" si="13"/>
        <v>5.13/km</v>
      </c>
      <c r="I284" s="15">
        <f t="shared" si="12"/>
        <v>0.016504629629629633</v>
      </c>
      <c r="J284" s="25">
        <f t="shared" si="14"/>
        <v>0.004351851851851857</v>
      </c>
    </row>
    <row r="285" spans="1:10" ht="15" customHeight="1">
      <c r="A285" s="24">
        <v>281</v>
      </c>
      <c r="B285" s="36" t="s">
        <v>314</v>
      </c>
      <c r="C285" s="36" t="s">
        <v>440</v>
      </c>
      <c r="D285" s="13" t="s">
        <v>137</v>
      </c>
      <c r="E285" s="36" t="s">
        <v>112</v>
      </c>
      <c r="F285" s="15">
        <v>0.03633101851851852</v>
      </c>
      <c r="G285" s="15">
        <v>0.03633101851851852</v>
      </c>
      <c r="H285" s="13" t="str">
        <f t="shared" si="13"/>
        <v>5.14/km</v>
      </c>
      <c r="I285" s="15">
        <f t="shared" si="12"/>
        <v>0.016574074074074074</v>
      </c>
      <c r="J285" s="25">
        <f t="shared" si="14"/>
        <v>0.01234953703703704</v>
      </c>
    </row>
    <row r="286" spans="1:10" ht="15" customHeight="1">
      <c r="A286" s="13">
        <v>282</v>
      </c>
      <c r="B286" s="36" t="s">
        <v>349</v>
      </c>
      <c r="C286" s="36" t="s">
        <v>408</v>
      </c>
      <c r="D286" s="13" t="s">
        <v>211</v>
      </c>
      <c r="E286" s="36" t="s">
        <v>395</v>
      </c>
      <c r="F286" s="15">
        <v>0.03638888888888889</v>
      </c>
      <c r="G286" s="15">
        <v>0.03638888888888889</v>
      </c>
      <c r="H286" s="13" t="str">
        <f t="shared" si="13"/>
        <v>5.14/km</v>
      </c>
      <c r="I286" s="15">
        <f t="shared" si="12"/>
        <v>0.016631944444444442</v>
      </c>
      <c r="J286" s="25">
        <f t="shared" si="14"/>
        <v>0.008414351851851853</v>
      </c>
    </row>
    <row r="287" spans="1:10" ht="15" customHeight="1">
      <c r="A287" s="24">
        <v>283</v>
      </c>
      <c r="B287" s="36" t="s">
        <v>52</v>
      </c>
      <c r="C287" s="36" t="s">
        <v>339</v>
      </c>
      <c r="D287" s="13" t="s">
        <v>131</v>
      </c>
      <c r="E287" s="36" t="s">
        <v>77</v>
      </c>
      <c r="F287" s="15">
        <v>0.036412037037037034</v>
      </c>
      <c r="G287" s="15">
        <v>0.036412037037037034</v>
      </c>
      <c r="H287" s="13" t="str">
        <f t="shared" si="13"/>
        <v>5.15/km</v>
      </c>
      <c r="I287" s="15">
        <f t="shared" si="12"/>
        <v>0.01665509259259259</v>
      </c>
      <c r="J287" s="25">
        <f t="shared" si="14"/>
        <v>0.01274305555555555</v>
      </c>
    </row>
    <row r="288" spans="1:10" ht="15" customHeight="1">
      <c r="A288" s="13">
        <v>284</v>
      </c>
      <c r="B288" s="36" t="s">
        <v>53</v>
      </c>
      <c r="C288" s="36" t="s">
        <v>422</v>
      </c>
      <c r="D288" s="13" t="s">
        <v>107</v>
      </c>
      <c r="E288" s="36" t="s">
        <v>77</v>
      </c>
      <c r="F288" s="15">
        <v>0.036412037037037034</v>
      </c>
      <c r="G288" s="15">
        <v>0.036412037037037034</v>
      </c>
      <c r="H288" s="13" t="str">
        <f t="shared" si="13"/>
        <v>5.15/km</v>
      </c>
      <c r="I288" s="15">
        <f t="shared" si="12"/>
        <v>0.01665509259259259</v>
      </c>
      <c r="J288" s="25">
        <f t="shared" si="14"/>
        <v>0.014467592592592587</v>
      </c>
    </row>
    <row r="289" spans="1:10" ht="15" customHeight="1">
      <c r="A289" s="24">
        <v>285</v>
      </c>
      <c r="B289" s="36" t="s">
        <v>54</v>
      </c>
      <c r="C289" s="36" t="s">
        <v>425</v>
      </c>
      <c r="D289" s="13" t="s">
        <v>211</v>
      </c>
      <c r="E289" s="36" t="s">
        <v>175</v>
      </c>
      <c r="F289" s="15">
        <v>0.036458333333333336</v>
      </c>
      <c r="G289" s="15">
        <v>0.036458333333333336</v>
      </c>
      <c r="H289" s="13" t="str">
        <f t="shared" si="13"/>
        <v>5.15/km</v>
      </c>
      <c r="I289" s="15">
        <f t="shared" si="12"/>
        <v>0.01670138888888889</v>
      </c>
      <c r="J289" s="25">
        <f t="shared" si="14"/>
        <v>0.008483796296296302</v>
      </c>
    </row>
    <row r="290" spans="1:10" ht="15" customHeight="1">
      <c r="A290" s="13">
        <v>286</v>
      </c>
      <c r="B290" s="36" t="s">
        <v>55</v>
      </c>
      <c r="C290" s="36" t="s">
        <v>487</v>
      </c>
      <c r="D290" s="13" t="s">
        <v>166</v>
      </c>
      <c r="E290" s="36" t="s">
        <v>297</v>
      </c>
      <c r="F290" s="15">
        <v>0.03648148148148148</v>
      </c>
      <c r="G290" s="15">
        <v>0.03648148148148148</v>
      </c>
      <c r="H290" s="13" t="str">
        <f t="shared" si="13"/>
        <v>5.15/km</v>
      </c>
      <c r="I290" s="15">
        <f t="shared" si="12"/>
        <v>0.016724537037037038</v>
      </c>
      <c r="J290" s="25">
        <f t="shared" si="14"/>
        <v>0.010891203703703705</v>
      </c>
    </row>
    <row r="291" spans="1:10" ht="15" customHeight="1">
      <c r="A291" s="24">
        <v>287</v>
      </c>
      <c r="B291" s="36" t="s">
        <v>258</v>
      </c>
      <c r="C291" s="36" t="s">
        <v>351</v>
      </c>
      <c r="D291" s="13" t="s">
        <v>27</v>
      </c>
      <c r="E291" s="36" t="s">
        <v>105</v>
      </c>
      <c r="F291" s="15">
        <v>0.03657407407407407</v>
      </c>
      <c r="G291" s="15">
        <v>0.03657407407407407</v>
      </c>
      <c r="H291" s="13" t="str">
        <f t="shared" si="13"/>
        <v>5.16/km</v>
      </c>
      <c r="I291" s="15">
        <f t="shared" si="12"/>
        <v>0.016817129629629626</v>
      </c>
      <c r="J291" s="25">
        <f t="shared" si="14"/>
        <v>0.00466435185185185</v>
      </c>
    </row>
    <row r="292" spans="1:10" ht="15" customHeight="1">
      <c r="A292" s="13">
        <v>288</v>
      </c>
      <c r="B292" s="36" t="s">
        <v>56</v>
      </c>
      <c r="C292" s="36" t="s">
        <v>400</v>
      </c>
      <c r="D292" s="13" t="s">
        <v>211</v>
      </c>
      <c r="E292" s="36" t="s">
        <v>113</v>
      </c>
      <c r="F292" s="15">
        <v>0.036597222222222225</v>
      </c>
      <c r="G292" s="15">
        <v>0.036597222222222225</v>
      </c>
      <c r="H292" s="13" t="str">
        <f t="shared" si="13"/>
        <v>5.16/km</v>
      </c>
      <c r="I292" s="15">
        <f t="shared" si="12"/>
        <v>0.01684027777777778</v>
      </c>
      <c r="J292" s="25">
        <f t="shared" si="14"/>
        <v>0.008622685185185192</v>
      </c>
    </row>
    <row r="293" spans="1:10" ht="15" customHeight="1">
      <c r="A293" s="24">
        <v>289</v>
      </c>
      <c r="B293" s="36" t="s">
        <v>57</v>
      </c>
      <c r="C293" s="36" t="s">
        <v>431</v>
      </c>
      <c r="D293" s="13" t="s">
        <v>131</v>
      </c>
      <c r="E293" s="36" t="s">
        <v>112</v>
      </c>
      <c r="F293" s="15">
        <v>0.03716435185185185</v>
      </c>
      <c r="G293" s="15">
        <v>0.03716435185185185</v>
      </c>
      <c r="H293" s="13" t="str">
        <f t="shared" si="13"/>
        <v>5.21/km</v>
      </c>
      <c r="I293" s="15">
        <f t="shared" si="12"/>
        <v>0.017407407407407406</v>
      </c>
      <c r="J293" s="25">
        <f t="shared" si="14"/>
        <v>0.013495370370370366</v>
      </c>
    </row>
    <row r="294" spans="1:10" ht="15" customHeight="1">
      <c r="A294" s="13">
        <v>290</v>
      </c>
      <c r="B294" s="36" t="s">
        <v>58</v>
      </c>
      <c r="C294" s="36" t="s">
        <v>442</v>
      </c>
      <c r="D294" s="13" t="s">
        <v>92</v>
      </c>
      <c r="E294" s="36" t="s">
        <v>383</v>
      </c>
      <c r="F294" s="15">
        <v>0.03743055555555556</v>
      </c>
      <c r="G294" s="15">
        <v>0.03743055555555556</v>
      </c>
      <c r="H294" s="13" t="str">
        <f t="shared" si="13"/>
        <v>5.23/km</v>
      </c>
      <c r="I294" s="15">
        <f t="shared" si="12"/>
        <v>0.017673611111111112</v>
      </c>
      <c r="J294" s="25">
        <f t="shared" si="14"/>
        <v>0.01666666666666667</v>
      </c>
    </row>
    <row r="295" spans="1:10" ht="15" customHeight="1">
      <c r="A295" s="24">
        <v>291</v>
      </c>
      <c r="B295" s="36" t="s">
        <v>478</v>
      </c>
      <c r="C295" s="36" t="s">
        <v>359</v>
      </c>
      <c r="D295" s="13" t="s">
        <v>97</v>
      </c>
      <c r="E295" s="36" t="s">
        <v>112</v>
      </c>
      <c r="F295" s="15">
        <v>0.037638888888888895</v>
      </c>
      <c r="G295" s="15">
        <v>0.037638888888888895</v>
      </c>
      <c r="H295" s="13" t="str">
        <f t="shared" si="13"/>
        <v>5.25/km</v>
      </c>
      <c r="I295" s="15">
        <f t="shared" si="12"/>
        <v>0.01788194444444445</v>
      </c>
      <c r="J295" s="25">
        <f t="shared" si="14"/>
        <v>0.01659722222222223</v>
      </c>
    </row>
    <row r="296" spans="1:10" ht="15" customHeight="1">
      <c r="A296" s="13">
        <v>292</v>
      </c>
      <c r="B296" s="36" t="s">
        <v>59</v>
      </c>
      <c r="C296" s="36" t="s">
        <v>495</v>
      </c>
      <c r="D296" s="13" t="s">
        <v>107</v>
      </c>
      <c r="E296" s="36" t="s">
        <v>77</v>
      </c>
      <c r="F296" s="15">
        <v>0.038807870370370375</v>
      </c>
      <c r="G296" s="15">
        <v>0.038807870370370375</v>
      </c>
      <c r="H296" s="13" t="str">
        <f t="shared" si="13"/>
        <v>5.35/km</v>
      </c>
      <c r="I296" s="15">
        <f t="shared" si="12"/>
        <v>0.01905092592592593</v>
      </c>
      <c r="J296" s="25">
        <f t="shared" si="14"/>
        <v>0.016863425925925928</v>
      </c>
    </row>
    <row r="297" spans="1:10" ht="15" customHeight="1">
      <c r="A297" s="24">
        <v>293</v>
      </c>
      <c r="B297" s="36" t="s">
        <v>322</v>
      </c>
      <c r="C297" s="36" t="s">
        <v>376</v>
      </c>
      <c r="D297" s="13" t="s">
        <v>27</v>
      </c>
      <c r="E297" s="36" t="s">
        <v>256</v>
      </c>
      <c r="F297" s="15">
        <v>0.04076388888888889</v>
      </c>
      <c r="G297" s="15">
        <v>0.04076388888888889</v>
      </c>
      <c r="H297" s="13" t="str">
        <f t="shared" si="13"/>
        <v>5.52/km</v>
      </c>
      <c r="I297" s="15">
        <f t="shared" si="12"/>
        <v>0.021006944444444446</v>
      </c>
      <c r="J297" s="25">
        <f t="shared" si="14"/>
        <v>0.00885416666666667</v>
      </c>
    </row>
    <row r="298" spans="1:10" ht="15" customHeight="1">
      <c r="A298" s="13">
        <v>294</v>
      </c>
      <c r="B298" s="36" t="s">
        <v>60</v>
      </c>
      <c r="C298" s="36" t="s">
        <v>327</v>
      </c>
      <c r="D298" s="13" t="s">
        <v>131</v>
      </c>
      <c r="E298" s="36" t="s">
        <v>112</v>
      </c>
      <c r="F298" s="15">
        <v>0.040949074074074075</v>
      </c>
      <c r="G298" s="15">
        <v>0.040949074074074075</v>
      </c>
      <c r="H298" s="13" t="str">
        <f t="shared" si="13"/>
        <v>5.54/km</v>
      </c>
      <c r="I298" s="15">
        <f t="shared" si="12"/>
        <v>0.02119212962962963</v>
      </c>
      <c r="J298" s="25">
        <f t="shared" si="14"/>
        <v>0.01728009259259259</v>
      </c>
    </row>
    <row r="299" spans="1:10" ht="15" customHeight="1">
      <c r="A299" s="24">
        <v>295</v>
      </c>
      <c r="B299" s="36" t="s">
        <v>61</v>
      </c>
      <c r="C299" s="36" t="s">
        <v>424</v>
      </c>
      <c r="D299" s="13" t="s">
        <v>211</v>
      </c>
      <c r="E299" s="36" t="s">
        <v>119</v>
      </c>
      <c r="F299" s="15">
        <v>0.04096064814814815</v>
      </c>
      <c r="G299" s="15">
        <v>0.04096064814814815</v>
      </c>
      <c r="H299" s="13" t="str">
        <f t="shared" si="13"/>
        <v>5.54/km</v>
      </c>
      <c r="I299" s="15">
        <f t="shared" si="12"/>
        <v>0.021203703703703704</v>
      </c>
      <c r="J299" s="25">
        <f t="shared" si="14"/>
        <v>0.012986111111111115</v>
      </c>
    </row>
    <row r="300" spans="1:10" ht="15" customHeight="1">
      <c r="A300" s="13">
        <v>296</v>
      </c>
      <c r="B300" s="36" t="s">
        <v>352</v>
      </c>
      <c r="C300" s="36" t="s">
        <v>470</v>
      </c>
      <c r="D300" s="13" t="s">
        <v>38</v>
      </c>
      <c r="E300" s="36" t="s">
        <v>501</v>
      </c>
      <c r="F300" s="15">
        <v>0.04096064814814815</v>
      </c>
      <c r="G300" s="15">
        <v>0.04096064814814815</v>
      </c>
      <c r="H300" s="13" t="str">
        <f t="shared" si="13"/>
        <v>5.54/km</v>
      </c>
      <c r="I300" s="15">
        <f t="shared" si="12"/>
        <v>0.021203703703703704</v>
      </c>
      <c r="J300" s="25">
        <f t="shared" si="14"/>
        <v>0.008125</v>
      </c>
    </row>
    <row r="301" spans="1:10" ht="15" customHeight="1">
      <c r="A301" s="34">
        <v>297</v>
      </c>
      <c r="B301" s="37" t="s">
        <v>62</v>
      </c>
      <c r="C301" s="37" t="s">
        <v>457</v>
      </c>
      <c r="D301" s="17" t="s">
        <v>100</v>
      </c>
      <c r="E301" s="37" t="s">
        <v>63</v>
      </c>
      <c r="F301" s="32" t="s">
        <v>64</v>
      </c>
      <c r="G301" s="32" t="s">
        <v>64</v>
      </c>
      <c r="H301" s="17" t="e">
        <f t="shared" si="13"/>
        <v>#VALUE!</v>
      </c>
      <c r="I301" s="32" t="e">
        <f t="shared" si="12"/>
        <v>#VALUE!</v>
      </c>
      <c r="J301" s="33" t="e">
        <f t="shared" si="14"/>
        <v>#VALUE!</v>
      </c>
    </row>
  </sheetData>
  <sheetProtection/>
  <autoFilter ref="A4:J3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Nuovi Quartieri in Corsa</v>
      </c>
      <c r="B1" s="42"/>
      <c r="C1" s="42"/>
    </row>
    <row r="2" spans="1:3" ht="24" customHeight="1">
      <c r="A2" s="40" t="str">
        <f>Individuale!A2</f>
        <v>9ª edizione </v>
      </c>
      <c r="B2" s="40"/>
      <c r="C2" s="40"/>
    </row>
    <row r="3" spans="1:3" ht="24" customHeight="1">
      <c r="A3" s="43" t="str">
        <f>Individuale!A3</f>
        <v>Latina (LT) Italia - Domenica 13/04/2014</v>
      </c>
      <c r="B3" s="43"/>
      <c r="C3" s="43"/>
    </row>
    <row r="4" spans="1:3" ht="37.5" customHeight="1">
      <c r="A4" s="5" t="s">
        <v>385</v>
      </c>
      <c r="B4" s="8" t="s">
        <v>389</v>
      </c>
      <c r="C4" s="7" t="s">
        <v>396</v>
      </c>
    </row>
    <row r="5" spans="1:3" s="12" customFormat="1" ht="15" customHeight="1">
      <c r="A5" s="10">
        <v>1</v>
      </c>
      <c r="B5" s="11" t="s">
        <v>77</v>
      </c>
      <c r="C5" s="30">
        <v>39</v>
      </c>
    </row>
    <row r="6" spans="1:3" s="12" customFormat="1" ht="15" customHeight="1">
      <c r="A6" s="13">
        <v>2</v>
      </c>
      <c r="B6" s="14" t="s">
        <v>112</v>
      </c>
      <c r="C6" s="27">
        <v>37</v>
      </c>
    </row>
    <row r="7" spans="1:3" s="12" customFormat="1" ht="15" customHeight="1">
      <c r="A7" s="13">
        <v>3</v>
      </c>
      <c r="B7" s="14" t="s">
        <v>88</v>
      </c>
      <c r="C7" s="27">
        <v>21</v>
      </c>
    </row>
    <row r="8" spans="1:3" s="12" customFormat="1" ht="15" customHeight="1">
      <c r="A8" s="13">
        <v>4</v>
      </c>
      <c r="B8" s="14" t="s">
        <v>111</v>
      </c>
      <c r="C8" s="27">
        <v>18</v>
      </c>
    </row>
    <row r="9" spans="1:3" s="16" customFormat="1" ht="15" customHeight="1">
      <c r="A9" s="13">
        <v>5</v>
      </c>
      <c r="B9" s="14" t="s">
        <v>175</v>
      </c>
      <c r="C9" s="27">
        <v>13</v>
      </c>
    </row>
    <row r="10" spans="1:3" ht="15" customHeight="1">
      <c r="A10" s="13">
        <v>6</v>
      </c>
      <c r="B10" s="14" t="s">
        <v>98</v>
      </c>
      <c r="C10" s="27">
        <v>12</v>
      </c>
    </row>
    <row r="11" spans="1:3" ht="15" customHeight="1">
      <c r="A11" s="13">
        <v>7</v>
      </c>
      <c r="B11" s="14" t="s">
        <v>252</v>
      </c>
      <c r="C11" s="27">
        <v>11</v>
      </c>
    </row>
    <row r="12" spans="1:3" ht="15" customHeight="1">
      <c r="A12" s="13">
        <v>8</v>
      </c>
      <c r="B12" s="14" t="s">
        <v>114</v>
      </c>
      <c r="C12" s="27">
        <v>10</v>
      </c>
    </row>
    <row r="13" spans="1:3" ht="15" customHeight="1">
      <c r="A13" s="13">
        <v>9</v>
      </c>
      <c r="B13" s="14" t="s">
        <v>383</v>
      </c>
      <c r="C13" s="27">
        <v>10</v>
      </c>
    </row>
    <row r="14" spans="1:3" ht="15" customHeight="1">
      <c r="A14" s="13">
        <v>10</v>
      </c>
      <c r="B14" s="14" t="s">
        <v>115</v>
      </c>
      <c r="C14" s="27">
        <v>9</v>
      </c>
    </row>
    <row r="15" spans="1:3" ht="15" customHeight="1">
      <c r="A15" s="13">
        <v>11</v>
      </c>
      <c r="B15" s="14" t="s">
        <v>256</v>
      </c>
      <c r="C15" s="27">
        <v>9</v>
      </c>
    </row>
    <row r="16" spans="1:3" ht="15" customHeight="1">
      <c r="A16" s="13">
        <v>12</v>
      </c>
      <c r="B16" s="14" t="s">
        <v>299</v>
      </c>
      <c r="C16" s="27">
        <v>8</v>
      </c>
    </row>
    <row r="17" spans="1:3" ht="15" customHeight="1">
      <c r="A17" s="13">
        <v>13</v>
      </c>
      <c r="B17" s="14" t="s">
        <v>395</v>
      </c>
      <c r="C17" s="27">
        <v>8</v>
      </c>
    </row>
    <row r="18" spans="1:3" ht="15" customHeight="1">
      <c r="A18" s="13">
        <v>14</v>
      </c>
      <c r="B18" s="14" t="s">
        <v>501</v>
      </c>
      <c r="C18" s="27">
        <v>6</v>
      </c>
    </row>
    <row r="19" spans="1:3" ht="15" customHeight="1">
      <c r="A19" s="13">
        <v>15</v>
      </c>
      <c r="B19" s="14" t="s">
        <v>96</v>
      </c>
      <c r="C19" s="27">
        <v>6</v>
      </c>
    </row>
    <row r="20" spans="1:3" ht="15" customHeight="1">
      <c r="A20" s="13">
        <v>16</v>
      </c>
      <c r="B20" s="14" t="s">
        <v>186</v>
      </c>
      <c r="C20" s="27">
        <v>6</v>
      </c>
    </row>
    <row r="21" spans="1:3" ht="15" customHeight="1">
      <c r="A21" s="13">
        <v>17</v>
      </c>
      <c r="B21" s="14" t="s">
        <v>263</v>
      </c>
      <c r="C21" s="27">
        <v>6</v>
      </c>
    </row>
    <row r="22" spans="1:3" ht="15" customHeight="1">
      <c r="A22" s="13">
        <v>18</v>
      </c>
      <c r="B22" s="14" t="s">
        <v>105</v>
      </c>
      <c r="C22" s="27">
        <v>5</v>
      </c>
    </row>
    <row r="23" spans="1:3" ht="15" customHeight="1">
      <c r="A23" s="13">
        <v>19</v>
      </c>
      <c r="B23" s="14" t="s">
        <v>467</v>
      </c>
      <c r="C23" s="27">
        <v>5</v>
      </c>
    </row>
    <row r="24" spans="1:3" ht="15" customHeight="1">
      <c r="A24" s="13">
        <v>20</v>
      </c>
      <c r="B24" s="14" t="s">
        <v>498</v>
      </c>
      <c r="C24" s="27">
        <v>4</v>
      </c>
    </row>
    <row r="25" spans="1:3" ht="15" customHeight="1">
      <c r="A25" s="13">
        <v>21</v>
      </c>
      <c r="B25" s="14" t="s">
        <v>297</v>
      </c>
      <c r="C25" s="27">
        <v>4</v>
      </c>
    </row>
    <row r="26" spans="1:3" ht="15" customHeight="1">
      <c r="A26" s="13">
        <v>22</v>
      </c>
      <c r="B26" s="14" t="s">
        <v>226</v>
      </c>
      <c r="C26" s="27">
        <v>3</v>
      </c>
    </row>
    <row r="27" spans="1:3" ht="15" customHeight="1">
      <c r="A27" s="13">
        <v>23</v>
      </c>
      <c r="B27" s="14" t="s">
        <v>13</v>
      </c>
      <c r="C27" s="27">
        <v>3</v>
      </c>
    </row>
    <row r="28" spans="1:3" ht="15" customHeight="1">
      <c r="A28" s="13">
        <v>24</v>
      </c>
      <c r="B28" s="14" t="s">
        <v>138</v>
      </c>
      <c r="C28" s="27">
        <v>3</v>
      </c>
    </row>
    <row r="29" spans="1:3" ht="15" customHeight="1">
      <c r="A29" s="13">
        <v>25</v>
      </c>
      <c r="B29" s="14" t="s">
        <v>113</v>
      </c>
      <c r="C29" s="27">
        <v>3</v>
      </c>
    </row>
    <row r="30" spans="1:3" ht="15" customHeight="1">
      <c r="A30" s="13">
        <v>26</v>
      </c>
      <c r="B30" s="14" t="s">
        <v>157</v>
      </c>
      <c r="C30" s="27">
        <v>3</v>
      </c>
    </row>
    <row r="31" spans="1:3" ht="15" customHeight="1">
      <c r="A31" s="13">
        <v>27</v>
      </c>
      <c r="B31" s="14" t="s">
        <v>261</v>
      </c>
      <c r="C31" s="27">
        <v>3</v>
      </c>
    </row>
    <row r="32" spans="1:3" ht="15" customHeight="1">
      <c r="A32" s="13">
        <v>28</v>
      </c>
      <c r="B32" s="14" t="s">
        <v>126</v>
      </c>
      <c r="C32" s="27">
        <v>2</v>
      </c>
    </row>
    <row r="33" spans="1:3" ht="15" customHeight="1">
      <c r="A33" s="13">
        <v>29</v>
      </c>
      <c r="B33" s="14" t="s">
        <v>210</v>
      </c>
      <c r="C33" s="27">
        <v>2</v>
      </c>
    </row>
    <row r="34" spans="1:3" ht="15" customHeight="1">
      <c r="A34" s="13">
        <v>30</v>
      </c>
      <c r="B34" s="14" t="s">
        <v>134</v>
      </c>
      <c r="C34" s="27">
        <v>2</v>
      </c>
    </row>
    <row r="35" spans="1:3" ht="15" customHeight="1">
      <c r="A35" s="13">
        <v>31</v>
      </c>
      <c r="B35" s="14" t="s">
        <v>101</v>
      </c>
      <c r="C35" s="27">
        <v>2</v>
      </c>
    </row>
    <row r="36" spans="1:3" ht="15" customHeight="1">
      <c r="A36" s="13">
        <v>32</v>
      </c>
      <c r="B36" s="14" t="s">
        <v>119</v>
      </c>
      <c r="C36" s="27">
        <v>2</v>
      </c>
    </row>
    <row r="37" spans="1:3" ht="15" customHeight="1">
      <c r="A37" s="13">
        <v>33</v>
      </c>
      <c r="B37" s="14" t="s">
        <v>155</v>
      </c>
      <c r="C37" s="27">
        <v>2</v>
      </c>
    </row>
    <row r="38" spans="1:3" ht="15" customHeight="1">
      <c r="A38" s="13">
        <v>34</v>
      </c>
      <c r="B38" s="14" t="s">
        <v>246</v>
      </c>
      <c r="C38" s="27">
        <v>2</v>
      </c>
    </row>
    <row r="39" spans="1:3" ht="15" customHeight="1">
      <c r="A39" s="13">
        <v>35</v>
      </c>
      <c r="B39" s="14" t="s">
        <v>91</v>
      </c>
      <c r="C39" s="27">
        <v>1</v>
      </c>
    </row>
    <row r="40" spans="1:3" ht="15" customHeight="1">
      <c r="A40" s="20">
        <v>36</v>
      </c>
      <c r="B40" s="26" t="s">
        <v>382</v>
      </c>
      <c r="C40" s="31">
        <v>1</v>
      </c>
    </row>
    <row r="41" spans="1:3" ht="15" customHeight="1">
      <c r="A41" s="13">
        <v>37</v>
      </c>
      <c r="B41" s="14" t="s">
        <v>20</v>
      </c>
      <c r="C41" s="27">
        <v>1</v>
      </c>
    </row>
    <row r="42" spans="1:3" ht="15" customHeight="1">
      <c r="A42" s="13">
        <v>38</v>
      </c>
      <c r="B42" s="14" t="s">
        <v>496</v>
      </c>
      <c r="C42" s="27">
        <v>1</v>
      </c>
    </row>
    <row r="43" spans="1:3" ht="15" customHeight="1">
      <c r="A43" s="13">
        <v>39</v>
      </c>
      <c r="B43" s="14" t="s">
        <v>93</v>
      </c>
      <c r="C43" s="27">
        <v>1</v>
      </c>
    </row>
    <row r="44" spans="1:3" ht="15" customHeight="1">
      <c r="A44" s="13">
        <v>40</v>
      </c>
      <c r="B44" s="14" t="s">
        <v>63</v>
      </c>
      <c r="C44" s="27">
        <v>1</v>
      </c>
    </row>
    <row r="45" spans="1:3" ht="15" customHeight="1">
      <c r="A45" s="13">
        <v>41</v>
      </c>
      <c r="B45" s="14" t="s">
        <v>181</v>
      </c>
      <c r="C45" s="27">
        <v>1</v>
      </c>
    </row>
    <row r="46" spans="1:3" ht="15" customHeight="1">
      <c r="A46" s="13">
        <v>42</v>
      </c>
      <c r="B46" s="14" t="s">
        <v>40</v>
      </c>
      <c r="C46" s="27">
        <v>1</v>
      </c>
    </row>
    <row r="47" spans="1:3" ht="15" customHeight="1">
      <c r="A47" s="13">
        <v>43</v>
      </c>
      <c r="B47" s="14" t="s">
        <v>497</v>
      </c>
      <c r="C47" s="27">
        <v>1</v>
      </c>
    </row>
    <row r="48" spans="1:3" ht="15" customHeight="1">
      <c r="A48" s="13">
        <v>44</v>
      </c>
      <c r="B48" s="14" t="s">
        <v>394</v>
      </c>
      <c r="C48" s="27">
        <v>1</v>
      </c>
    </row>
    <row r="49" spans="1:3" ht="15" customHeight="1">
      <c r="A49" s="13">
        <v>45</v>
      </c>
      <c r="B49" s="14" t="s">
        <v>133</v>
      </c>
      <c r="C49" s="27">
        <v>1</v>
      </c>
    </row>
    <row r="50" spans="1:3" ht="15" customHeight="1">
      <c r="A50" s="13">
        <v>46</v>
      </c>
      <c r="B50" s="14" t="s">
        <v>213</v>
      </c>
      <c r="C50" s="27">
        <v>1</v>
      </c>
    </row>
    <row r="51" spans="1:3" ht="15" customHeight="1">
      <c r="A51" s="13">
        <v>47</v>
      </c>
      <c r="B51" s="14" t="s">
        <v>254</v>
      </c>
      <c r="C51" s="27">
        <v>1</v>
      </c>
    </row>
    <row r="52" spans="1:3" ht="15" customHeight="1">
      <c r="A52" s="13">
        <v>48</v>
      </c>
      <c r="B52" s="14" t="s">
        <v>499</v>
      </c>
      <c r="C52" s="27">
        <v>1</v>
      </c>
    </row>
    <row r="53" spans="1:3" ht="15" customHeight="1">
      <c r="A53" s="13">
        <v>49</v>
      </c>
      <c r="B53" s="14" t="s">
        <v>139</v>
      </c>
      <c r="C53" s="27">
        <v>1</v>
      </c>
    </row>
    <row r="54" spans="1:3" ht="15" customHeight="1">
      <c r="A54" s="13">
        <v>50</v>
      </c>
      <c r="B54" s="14" t="s">
        <v>248</v>
      </c>
      <c r="C54" s="27">
        <v>1</v>
      </c>
    </row>
    <row r="55" spans="1:3" ht="15" customHeight="1">
      <c r="A55" s="13">
        <v>51</v>
      </c>
      <c r="B55" s="14" t="s">
        <v>165</v>
      </c>
      <c r="C55" s="27">
        <v>1</v>
      </c>
    </row>
    <row r="56" spans="1:3" ht="15" customHeight="1">
      <c r="A56" s="17">
        <v>52</v>
      </c>
      <c r="B56" s="18" t="s">
        <v>110</v>
      </c>
      <c r="C56" s="28">
        <v>1</v>
      </c>
    </row>
    <row r="57" ht="12.75">
      <c r="C57" s="2">
        <f>SUM(C5:C56)</f>
        <v>297</v>
      </c>
    </row>
  </sheetData>
  <sheetProtection/>
  <autoFilter ref="A4:C12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2014-04-14T11:15:33Z</dcterms:modified>
  <cp:category/>
  <cp:version/>
  <cp:contentType/>
  <cp:contentStatus/>
</cp:coreProperties>
</file>