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MARATOLANDIA 2008" sheetId="1" r:id="rId1"/>
  </sheets>
  <definedNames>
    <definedName name="_xlnm._FilterDatabase" localSheetId="0" hidden="1">'MARATOLANDIA 2008'!$A$3:$I$257</definedName>
    <definedName name="km">'MARATOLANDIA 2008'!$K$2</definedName>
    <definedName name="_xlnm.Print_Titles" localSheetId="0">'MARATOLANDIA 2008'!$3:$3</definedName>
  </definedNames>
  <calcPr fullCalcOnLoad="1"/>
</workbook>
</file>

<file path=xl/sharedStrings.xml><?xml version="1.0" encoding="utf-8"?>
<sst xmlns="http://schemas.openxmlformats.org/spreadsheetml/2006/main" count="1271" uniqueCount="698">
  <si>
    <t>CORRADO</t>
  </si>
  <si>
    <t>MICHELE</t>
  </si>
  <si>
    <t>ALDO</t>
  </si>
  <si>
    <t>PIERONI</t>
  </si>
  <si>
    <t>ROSSI</t>
  </si>
  <si>
    <t>TOZZI</t>
  </si>
  <si>
    <t>SALVATORE</t>
  </si>
  <si>
    <t>DE ANGELIS</t>
  </si>
  <si>
    <t>GIOVANNINI</t>
  </si>
  <si>
    <t>CIRIANTI</t>
  </si>
  <si>
    <t>SANTILLI</t>
  </si>
  <si>
    <t>BATTAGLIA</t>
  </si>
  <si>
    <t>MATEROZZI</t>
  </si>
  <si>
    <t>ZUPPELLO</t>
  </si>
  <si>
    <t>ERCOLI</t>
  </si>
  <si>
    <t>FABRIZIO</t>
  </si>
  <si>
    <t>PIETRO</t>
  </si>
  <si>
    <t>MM65</t>
  </si>
  <si>
    <t>RICCARDO</t>
  </si>
  <si>
    <t>FILIPPO</t>
  </si>
  <si>
    <t>MASSIMILIANO</t>
  </si>
  <si>
    <t>GAETANO</t>
  </si>
  <si>
    <t>VITTORIO</t>
  </si>
  <si>
    <t>GIUSEPPE</t>
  </si>
  <si>
    <t>PAOLO</t>
  </si>
  <si>
    <t>FULVIO</t>
  </si>
  <si>
    <t>GIANCARLO</t>
  </si>
  <si>
    <t>MM50</t>
  </si>
  <si>
    <t>MM55</t>
  </si>
  <si>
    <t>MM60</t>
  </si>
  <si>
    <t>MM70</t>
  </si>
  <si>
    <t>UISP ROMA</t>
  </si>
  <si>
    <t>MASSIMO</t>
  </si>
  <si>
    <t>CARMELO</t>
  </si>
  <si>
    <t>ANGELO</t>
  </si>
  <si>
    <t>ANTONIO</t>
  </si>
  <si>
    <t>GIANNI</t>
  </si>
  <si>
    <t>FRANCO</t>
  </si>
  <si>
    <t>SERGIO</t>
  </si>
  <si>
    <t>VINCENZO</t>
  </si>
  <si>
    <t>ANDREA</t>
  </si>
  <si>
    <t>LUCA</t>
  </si>
  <si>
    <t>FRANCESCO</t>
  </si>
  <si>
    <t>MAURIZIO</t>
  </si>
  <si>
    <t>GIORGIO</t>
  </si>
  <si>
    <t>SANDRO</t>
  </si>
  <si>
    <t>ENRICO</t>
  </si>
  <si>
    <t>BRUNO</t>
  </si>
  <si>
    <t>ALFREDO</t>
  </si>
  <si>
    <t>LORENZO</t>
  </si>
  <si>
    <t>LUIGI</t>
  </si>
  <si>
    <t>ETTORE</t>
  </si>
  <si>
    <t>CARLO</t>
  </si>
  <si>
    <t>MARCELLO</t>
  </si>
  <si>
    <t>PIERO</t>
  </si>
  <si>
    <t>SIMONE</t>
  </si>
  <si>
    <t>ALBERTO</t>
  </si>
  <si>
    <t>DOMENICO</t>
  </si>
  <si>
    <t>ELVEZIO</t>
  </si>
  <si>
    <t>ACORP</t>
  </si>
  <si>
    <t>ANNA BABY RUNNER</t>
  </si>
  <si>
    <t>OLIMPIA 2004</t>
  </si>
  <si>
    <t>ATLETICA DEL PARCO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</si>
  <si>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</si>
  <si>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</si>
  <si>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</si>
  <si>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</si>
  <si>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</si>
  <si>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</si>
  <si>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</si>
  <si>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</si>
  <si>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</si>
  <si>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</si>
  <si>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</si>
  <si>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ALESSANDRO</t>
  </si>
  <si>
    <t>CLAUDIO</t>
  </si>
  <si>
    <t>ROBERTO</t>
  </si>
  <si>
    <t>FABIO</t>
  </si>
  <si>
    <t>STEFANO</t>
  </si>
  <si>
    <t>GIANLUCA</t>
  </si>
  <si>
    <t>ATL. AMATORI VELLETRI</t>
  </si>
  <si>
    <t>LBM SPORT TEAM</t>
  </si>
  <si>
    <t>GIOVANNI</t>
  </si>
  <si>
    <t>VALERIO</t>
  </si>
  <si>
    <t>DAVIDE</t>
  </si>
  <si>
    <t>COSSU</t>
  </si>
  <si>
    <t>GABRIELE</t>
  </si>
  <si>
    <t>GIORDANO</t>
  </si>
  <si>
    <t>MM45</t>
  </si>
  <si>
    <t>MM35</t>
  </si>
  <si>
    <t>MM40</t>
  </si>
  <si>
    <t>BERNARDINI</t>
  </si>
  <si>
    <t>A.S. ROMA ROAD RUNNERS CLUB</t>
  </si>
  <si>
    <t>MAURO</t>
  </si>
  <si>
    <t>DANIELA</t>
  </si>
  <si>
    <t>MF AMATORE</t>
  </si>
  <si>
    <t>ANTONELLI</t>
  </si>
  <si>
    <t>PAOLA</t>
  </si>
  <si>
    <t>MF45</t>
  </si>
  <si>
    <t>MF40</t>
  </si>
  <si>
    <t>GIORDANI</t>
  </si>
  <si>
    <t>MELCHIONNO</t>
  </si>
  <si>
    <t>DEL SORDO</t>
  </si>
  <si>
    <t>FELICI</t>
  </si>
  <si>
    <t>GIGLI</t>
  </si>
  <si>
    <t>LUCIA</t>
  </si>
  <si>
    <t>ELENA</t>
  </si>
  <si>
    <t>CRISTINA</t>
  </si>
  <si>
    <t>MARIA</t>
  </si>
  <si>
    <t>MF35</t>
  </si>
  <si>
    <t>MARCO</t>
  </si>
  <si>
    <t>ELISABETTA</t>
  </si>
  <si>
    <t>SIMONA</t>
  </si>
  <si>
    <t>ROBERTA</t>
  </si>
  <si>
    <t>PATRIZIA</t>
  </si>
  <si>
    <t>ANNA MARIA</t>
  </si>
  <si>
    <t>ANNAMARIA</t>
  </si>
  <si>
    <t>MARIA ROSA</t>
  </si>
  <si>
    <t>MONIA</t>
  </si>
  <si>
    <t>DONATELLA</t>
  </si>
  <si>
    <t>CATERINA</t>
  </si>
  <si>
    <t>EMANUELA</t>
  </si>
  <si>
    <t>MF55</t>
  </si>
  <si>
    <t>MF50</t>
  </si>
  <si>
    <t>MF60</t>
  </si>
  <si>
    <t>VITA ATLETICA</t>
  </si>
  <si>
    <t>A.S.D. RUNNING EVOLUTION</t>
  </si>
  <si>
    <t>BORDIONI</t>
  </si>
  <si>
    <t>SEBASTIANO</t>
  </si>
  <si>
    <t>AMM</t>
  </si>
  <si>
    <t>ATLETICA GONNESA</t>
  </si>
  <si>
    <t>0:21:28</t>
  </si>
  <si>
    <t>REA</t>
  </si>
  <si>
    <t>FASHION SPORT</t>
  </si>
  <si>
    <t>0:21:43</t>
  </si>
  <si>
    <t>D'ANTONE</t>
  </si>
  <si>
    <t>PALESTRINA RUNNING</t>
  </si>
  <si>
    <t>0:21:48</t>
  </si>
  <si>
    <t>POLLASTRINI</t>
  </si>
  <si>
    <t>PETER PAN</t>
  </si>
  <si>
    <t>0:21:50</t>
  </si>
  <si>
    <t>GALLONE</t>
  </si>
  <si>
    <t>VILLA GORDIANI</t>
  </si>
  <si>
    <t>0:22:00</t>
  </si>
  <si>
    <t>ASTRA ROMA</t>
  </si>
  <si>
    <t>0:22:15</t>
  </si>
  <si>
    <t>SPINA</t>
  </si>
  <si>
    <t>ACSI CAMPIDOGLIO PALADINO</t>
  </si>
  <si>
    <t>0:22:29</t>
  </si>
  <si>
    <t>GUERRIERO</t>
  </si>
  <si>
    <t>GIAMPIERO</t>
  </si>
  <si>
    <t>0:22:32</t>
  </si>
  <si>
    <t>BETTANIN</t>
  </si>
  <si>
    <t>0:22:48</t>
  </si>
  <si>
    <t>DI GIULIO</t>
  </si>
  <si>
    <t>ATLETICA FALERIA</t>
  </si>
  <si>
    <t>0:22:54</t>
  </si>
  <si>
    <t>CORSI</t>
  </si>
  <si>
    <t>SCAVO 2000</t>
  </si>
  <si>
    <t>0:23:05</t>
  </si>
  <si>
    <t>TURIN COLLAZOS</t>
  </si>
  <si>
    <t>RODRIGO</t>
  </si>
  <si>
    <t>0:23:07</t>
  </si>
  <si>
    <t>SISTI</t>
  </si>
  <si>
    <t>0:23:09</t>
  </si>
  <si>
    <t>MACCARI</t>
  </si>
  <si>
    <t>LAZIO RUNNERS</t>
  </si>
  <si>
    <t>0:23:10</t>
  </si>
  <si>
    <t>DOLDI</t>
  </si>
  <si>
    <t>PODISTICA 2007</t>
  </si>
  <si>
    <t>0:23:12</t>
  </si>
  <si>
    <t>MASI</t>
  </si>
  <si>
    <t>PINO</t>
  </si>
  <si>
    <t>LA SBARRA</t>
  </si>
  <si>
    <t>0:23:15</t>
  </si>
  <si>
    <t>0:23:20</t>
  </si>
  <si>
    <t>BOLDORINI</t>
  </si>
  <si>
    <t>0:23:24</t>
  </si>
  <si>
    <t>FIORUCCI</t>
  </si>
  <si>
    <t>A.S. ATHLETIC SEA RUNNERS</t>
  </si>
  <si>
    <t>0:23:42</t>
  </si>
  <si>
    <t>GIANCARLI</t>
  </si>
  <si>
    <t>LAGOS DEI MARSI</t>
  </si>
  <si>
    <t>0:23:48</t>
  </si>
  <si>
    <t>CIPRESSINI</t>
  </si>
  <si>
    <t>LEPROTTI VILLA ADA</t>
  </si>
  <si>
    <t>0:23:51</t>
  </si>
  <si>
    <t>PALIAGA</t>
  </si>
  <si>
    <t>0:23:52</t>
  </si>
  <si>
    <t>SOARES PEREIRA</t>
  </si>
  <si>
    <t>ANTONIO MANUEL</t>
  </si>
  <si>
    <t>0:23:53</t>
  </si>
  <si>
    <t>VANDI</t>
  </si>
  <si>
    <t>0:24:05</t>
  </si>
  <si>
    <t>SABBATINI</t>
  </si>
  <si>
    <t>0:24:07</t>
  </si>
  <si>
    <t>CANTALICE</t>
  </si>
  <si>
    <t>ATLETICA ENI</t>
  </si>
  <si>
    <t>0:24:12</t>
  </si>
  <si>
    <t>PETROLATI</t>
  </si>
  <si>
    <t>0:24:16</t>
  </si>
  <si>
    <t>VITA</t>
  </si>
  <si>
    <t>ALBATROS</t>
  </si>
  <si>
    <t>0:24:18</t>
  </si>
  <si>
    <t>MANTELLASSI</t>
  </si>
  <si>
    <t>0:24:23</t>
  </si>
  <si>
    <t>RENZO</t>
  </si>
  <si>
    <t>0:24:29</t>
  </si>
  <si>
    <t>MUSILLI</t>
  </si>
  <si>
    <t>0:24:38</t>
  </si>
  <si>
    <t>PICCIONI</t>
  </si>
  <si>
    <t>0:24:40</t>
  </si>
  <si>
    <t>CALTAGIRONE</t>
  </si>
  <si>
    <t>VILLA PAMPHILI</t>
  </si>
  <si>
    <t>PAONE</t>
  </si>
  <si>
    <t>LAZIO ATLETICA</t>
  </si>
  <si>
    <t>0:24:43</t>
  </si>
  <si>
    <t>MOZZETTI</t>
  </si>
  <si>
    <t>MARINA</t>
  </si>
  <si>
    <t>NASTI</t>
  </si>
  <si>
    <t>COVASSI</t>
  </si>
  <si>
    <t>0:24:46</t>
  </si>
  <si>
    <t>ARDUINI</t>
  </si>
  <si>
    <t>MILLEPIEDI</t>
  </si>
  <si>
    <t>IANNILLI</t>
  </si>
  <si>
    <t>0:24:50</t>
  </si>
  <si>
    <t>SAVINA</t>
  </si>
  <si>
    <t>0:24:51</t>
  </si>
  <si>
    <t>LEONE</t>
  </si>
  <si>
    <t>LIBERATLETICA ARIS</t>
  </si>
  <si>
    <t>0:24:52</t>
  </si>
  <si>
    <t>VILLANI</t>
  </si>
  <si>
    <t>CARLA</t>
  </si>
  <si>
    <t>0:24:55</t>
  </si>
  <si>
    <t>0:24:56</t>
  </si>
  <si>
    <t>CARLINI</t>
  </si>
  <si>
    <t>RAIMONDO M.</t>
  </si>
  <si>
    <t>0:24:58</t>
  </si>
  <si>
    <t>STELLATI</t>
  </si>
  <si>
    <t>AMA ROMA</t>
  </si>
  <si>
    <t>0:25:00</t>
  </si>
  <si>
    <t>FUSCO</t>
  </si>
  <si>
    <t>0:25:03</t>
  </si>
  <si>
    <t>SUBRIZI</t>
  </si>
  <si>
    <t>0:25:07</t>
  </si>
  <si>
    <t>GRECO</t>
  </si>
  <si>
    <t>0:25:09</t>
  </si>
  <si>
    <t>RODO</t>
  </si>
  <si>
    <t>0:25:10</t>
  </si>
  <si>
    <t>INDELICATO</t>
  </si>
  <si>
    <t>ATLETICA CASTELLO</t>
  </si>
  <si>
    <t>0:25:12</t>
  </si>
  <si>
    <t>KACHENGE</t>
  </si>
  <si>
    <t>JANE</t>
  </si>
  <si>
    <t>BANCARI ROMANI</t>
  </si>
  <si>
    <t>0:25:15</t>
  </si>
  <si>
    <t>TORRETTI</t>
  </si>
  <si>
    <t>GIAN LUCA</t>
  </si>
  <si>
    <t>PEDUTO</t>
  </si>
  <si>
    <t>LUCILLA</t>
  </si>
  <si>
    <t>0:25:17</t>
  </si>
  <si>
    <t>CHINCARINI</t>
  </si>
  <si>
    <t>CARLO ALBERTO</t>
  </si>
  <si>
    <t>ATLETICA MALO VICENZA</t>
  </si>
  <si>
    <t>0:25:19</t>
  </si>
  <si>
    <t>MUSCOLO</t>
  </si>
  <si>
    <t>GERALDO</t>
  </si>
  <si>
    <t>ROMA ROAD RUNNERS CLUB</t>
  </si>
  <si>
    <t>MARINO</t>
  </si>
  <si>
    <t>FRANCESCOPAOLO</t>
  </si>
  <si>
    <t>0:25:21</t>
  </si>
  <si>
    <t>MIRCOLI</t>
  </si>
  <si>
    <t>0:25:27</t>
  </si>
  <si>
    <t>VERGA</t>
  </si>
  <si>
    <t>0:25:29</t>
  </si>
  <si>
    <t>CAPONE</t>
  </si>
  <si>
    <t>AICS CLUB ATL CENTRALE</t>
  </si>
  <si>
    <t>0:25:33</t>
  </si>
  <si>
    <t>DIVIZIA</t>
  </si>
  <si>
    <t>CRISTIANO</t>
  </si>
  <si>
    <t>FIAMME GIALLE</t>
  </si>
  <si>
    <t>0:25:35</t>
  </si>
  <si>
    <t>LUPIDI</t>
  </si>
  <si>
    <t>POLIGRAFICO DELLO STATO</t>
  </si>
  <si>
    <t>0:25:36</t>
  </si>
  <si>
    <t>BALDACCI</t>
  </si>
  <si>
    <t>LUCIANO</t>
  </si>
  <si>
    <t>0:25:37</t>
  </si>
  <si>
    <t>TRAVAGLINI</t>
  </si>
  <si>
    <t>PODISTICA PRENESTE</t>
  </si>
  <si>
    <t>0:25:38</t>
  </si>
  <si>
    <t>PALERMI</t>
  </si>
  <si>
    <t>0:25:40</t>
  </si>
  <si>
    <t>GUADAGNINO</t>
  </si>
  <si>
    <t>ROMANA GAS</t>
  </si>
  <si>
    <t>0:25:41</t>
  </si>
  <si>
    <t>BILOTTI</t>
  </si>
  <si>
    <t>FERDINANDO</t>
  </si>
  <si>
    <t>0:25:44</t>
  </si>
  <si>
    <t>CAMERINI</t>
  </si>
  <si>
    <t>0:25:47</t>
  </si>
  <si>
    <t>DE MATTEIS</t>
  </si>
  <si>
    <t>WALTER</t>
  </si>
  <si>
    <t>LBM SPORT</t>
  </si>
  <si>
    <t>0:25:48</t>
  </si>
  <si>
    <t>LUCCI</t>
  </si>
  <si>
    <t>0:25:50</t>
  </si>
  <si>
    <t>VITRANO</t>
  </si>
  <si>
    <t>0:25:53</t>
  </si>
  <si>
    <t>MARIUCCI</t>
  </si>
  <si>
    <t>0:25:58</t>
  </si>
  <si>
    <t>BOLAFFI</t>
  </si>
  <si>
    <t>0:26:02</t>
  </si>
  <si>
    <t>SACCA'</t>
  </si>
  <si>
    <t>0:26:03</t>
  </si>
  <si>
    <t>MARZIALI PERETTI</t>
  </si>
  <si>
    <t>0:26:04</t>
  </si>
  <si>
    <t>PAGANO</t>
  </si>
  <si>
    <t>0:26:13</t>
  </si>
  <si>
    <t>FANI</t>
  </si>
  <si>
    <t>0:26:15</t>
  </si>
  <si>
    <t>ARDIZZI</t>
  </si>
  <si>
    <t>DARIO</t>
  </si>
  <si>
    <t>0:26:20</t>
  </si>
  <si>
    <t>MULAS</t>
  </si>
  <si>
    <t>PODISTICA OSTIA</t>
  </si>
  <si>
    <t>0:26:23</t>
  </si>
  <si>
    <t>PIERANGELI</t>
  </si>
  <si>
    <t>STABILE</t>
  </si>
  <si>
    <t>0:26:24</t>
  </si>
  <si>
    <t>CIPOLLONI</t>
  </si>
  <si>
    <t>0:26:26</t>
  </si>
  <si>
    <t>BORTOLONI</t>
  </si>
  <si>
    <t>NATALINO</t>
  </si>
  <si>
    <t>VENTRE</t>
  </si>
  <si>
    <t>A.AMATORI ATLETICA POMEZIA</t>
  </si>
  <si>
    <t>0:26:27</t>
  </si>
  <si>
    <t>GUARNIERI</t>
  </si>
  <si>
    <t>GIAMPAOLO</t>
  </si>
  <si>
    <t>AMATORI CASTELFUSANO</t>
  </si>
  <si>
    <t>0:26:28</t>
  </si>
  <si>
    <t>ALFIERI</t>
  </si>
  <si>
    <t>0:26:31</t>
  </si>
  <si>
    <t>CAVALLARO</t>
  </si>
  <si>
    <t>0:26:34</t>
  </si>
  <si>
    <t>ALLEGRA</t>
  </si>
  <si>
    <t>SANTI</t>
  </si>
  <si>
    <t>0:26:46</t>
  </si>
  <si>
    <t>LABRICCIOSA</t>
  </si>
  <si>
    <t>MARIO</t>
  </si>
  <si>
    <t>MARATONA DI ROMA</t>
  </si>
  <si>
    <t>0:26:47</t>
  </si>
  <si>
    <t>DI FRUSCIO</t>
  </si>
  <si>
    <t>PODISTICA CASALOTTI</t>
  </si>
  <si>
    <t>0:26:57</t>
  </si>
  <si>
    <t>CAGNAZZI SICA</t>
  </si>
  <si>
    <t>0:27:00</t>
  </si>
  <si>
    <t>DI TELLA</t>
  </si>
  <si>
    <t>AMELIO</t>
  </si>
  <si>
    <t>0:27:01</t>
  </si>
  <si>
    <t>MANSI</t>
  </si>
  <si>
    <t>0:27:02</t>
  </si>
  <si>
    <t>FAVUZZI</t>
  </si>
  <si>
    <t>GIANPIERO</t>
  </si>
  <si>
    <t>ATL. MONTE MARIO</t>
  </si>
  <si>
    <t>0:27:03</t>
  </si>
  <si>
    <t>ATZENI</t>
  </si>
  <si>
    <t>0:27:04</t>
  </si>
  <si>
    <t>0:27:05</t>
  </si>
  <si>
    <t>DE LUCIA</t>
  </si>
  <si>
    <t>0:27:06</t>
  </si>
  <si>
    <t>LUCHESSA</t>
  </si>
  <si>
    <t>0:27:07</t>
  </si>
  <si>
    <t>ZEDDE</t>
  </si>
  <si>
    <t>0:27:09</t>
  </si>
  <si>
    <t>PASQUINI</t>
  </si>
  <si>
    <t>CAT SPORT</t>
  </si>
  <si>
    <t>0:27:12</t>
  </si>
  <si>
    <t>DE MARINIS</t>
  </si>
  <si>
    <t>DURANTI</t>
  </si>
  <si>
    <t>0:27:13</t>
  </si>
  <si>
    <t>CANINO</t>
  </si>
  <si>
    <t>0:27:14</t>
  </si>
  <si>
    <t>COLANGELI</t>
  </si>
  <si>
    <t>0:27:16</t>
  </si>
  <si>
    <t>SCHISANO</t>
  </si>
  <si>
    <t>0:27:18</t>
  </si>
  <si>
    <t>FILACE</t>
  </si>
  <si>
    <t>COLLI ANIENE</t>
  </si>
  <si>
    <t>0:27:19</t>
  </si>
  <si>
    <t>SCARSELLA</t>
  </si>
  <si>
    <t>PIERA</t>
  </si>
  <si>
    <t>0:27:25</t>
  </si>
  <si>
    <t>DI GIOVANNI</t>
  </si>
  <si>
    <t>0:27:27</t>
  </si>
  <si>
    <t>FINI</t>
  </si>
  <si>
    <t>MIRELLA</t>
  </si>
  <si>
    <t>0:27:30</t>
  </si>
  <si>
    <t>SACRIPANTI</t>
  </si>
  <si>
    <t>0:27:32</t>
  </si>
  <si>
    <t>ZAMPONE</t>
  </si>
  <si>
    <t>0:27:33</t>
  </si>
  <si>
    <t>VINTARI</t>
  </si>
  <si>
    <t>0:27:34</t>
  </si>
  <si>
    <t>PIETRELLA</t>
  </si>
  <si>
    <t>0:27:35</t>
  </si>
  <si>
    <t>D'ASCENZI</t>
  </si>
  <si>
    <t>ATTILIO</t>
  </si>
  <si>
    <t>0:27:36</t>
  </si>
  <si>
    <t>MASSARO</t>
  </si>
  <si>
    <t>0:27:38</t>
  </si>
  <si>
    <t>BUCCINI</t>
  </si>
  <si>
    <t>VILLA AURELIA</t>
  </si>
  <si>
    <t>0:27:44</t>
  </si>
  <si>
    <t>FASOLI</t>
  </si>
  <si>
    <t>0:27:49</t>
  </si>
  <si>
    <t>PICCHI</t>
  </si>
  <si>
    <t>DI FEOLA</t>
  </si>
  <si>
    <t>ARTURO</t>
  </si>
  <si>
    <t>0:27:58</t>
  </si>
  <si>
    <t>MASTROPIETRO</t>
  </si>
  <si>
    <t>0:28:01</t>
  </si>
  <si>
    <t>MARANO</t>
  </si>
  <si>
    <t>0:28:02</t>
  </si>
  <si>
    <t>SALVIONI</t>
  </si>
  <si>
    <t>0:28:03</t>
  </si>
  <si>
    <t>CAIMMI</t>
  </si>
  <si>
    <t>0:28:10</t>
  </si>
  <si>
    <t>PANDOLFI</t>
  </si>
  <si>
    <t>0:28:12</t>
  </si>
  <si>
    <t>BACCINI</t>
  </si>
  <si>
    <t>0:28:22</t>
  </si>
  <si>
    <t>TONANZI</t>
  </si>
  <si>
    <t>0:28:27</t>
  </si>
  <si>
    <t>MONTEFUSCO</t>
  </si>
  <si>
    <t>CHRISTIAN</t>
  </si>
  <si>
    <t>GIOVANNI SCAVO</t>
  </si>
  <si>
    <t>0:28:32</t>
  </si>
  <si>
    <t>ANNALISA</t>
  </si>
  <si>
    <t>AMF</t>
  </si>
  <si>
    <t>0:28:51</t>
  </si>
  <si>
    <t>PETRUCCI</t>
  </si>
  <si>
    <t>RODOLFO</t>
  </si>
  <si>
    <t>0:28:52</t>
  </si>
  <si>
    <t>COTESTA</t>
  </si>
  <si>
    <t>0:28:53</t>
  </si>
  <si>
    <t>TRANTASO</t>
  </si>
  <si>
    <t>0:28:59</t>
  </si>
  <si>
    <t>PAPALINI</t>
  </si>
  <si>
    <t>MIRCO</t>
  </si>
  <si>
    <t>0:29:01</t>
  </si>
  <si>
    <t>ANTONELLA</t>
  </si>
  <si>
    <t>0:29:06</t>
  </si>
  <si>
    <t>DELLE PIAGGE</t>
  </si>
  <si>
    <t>GLORIA</t>
  </si>
  <si>
    <t>LUTTAZI</t>
  </si>
  <si>
    <t>0:29:07</t>
  </si>
  <si>
    <t>PIERGENTILI</t>
  </si>
  <si>
    <t>0:29:08</t>
  </si>
  <si>
    <t>GIROLAMI</t>
  </si>
  <si>
    <t>0:29:09</t>
  </si>
  <si>
    <t>0:29:13</t>
  </si>
  <si>
    <t>TOGNALINI</t>
  </si>
  <si>
    <t>0:29:21</t>
  </si>
  <si>
    <t>BELLISI</t>
  </si>
  <si>
    <t>SERNICOLA</t>
  </si>
  <si>
    <t>0:29:27</t>
  </si>
  <si>
    <t>VARONE</t>
  </si>
  <si>
    <t>0:29:39</t>
  </si>
  <si>
    <t>MAROTTA</t>
  </si>
  <si>
    <t>GABRIELLA</t>
  </si>
  <si>
    <t>MEO PATACCA</t>
  </si>
  <si>
    <t>0:29:42</t>
  </si>
  <si>
    <t>ROSELLINI</t>
  </si>
  <si>
    <t>0:29:43</t>
  </si>
  <si>
    <t>STAMPA</t>
  </si>
  <si>
    <t>0:29:44</t>
  </si>
  <si>
    <t>SANTARELLI</t>
  </si>
  <si>
    <t>0:29:51</t>
  </si>
  <si>
    <t>ALBANESI</t>
  </si>
  <si>
    <t>0:29:54</t>
  </si>
  <si>
    <t>FRATTINI</t>
  </si>
  <si>
    <t>CURZIO</t>
  </si>
  <si>
    <t>ATLETICA VILLA DE SANTIS</t>
  </si>
  <si>
    <t>0:29:55</t>
  </si>
  <si>
    <t>PISANI</t>
  </si>
  <si>
    <t>0:30:02</t>
  </si>
  <si>
    <t>CARDOSELLI</t>
  </si>
  <si>
    <t>0:30:04</t>
  </si>
  <si>
    <t>POSSIDONO</t>
  </si>
  <si>
    <t>MATTEO</t>
  </si>
  <si>
    <t>0:30:06</t>
  </si>
  <si>
    <t>CAROSI</t>
  </si>
  <si>
    <t>PODISTICA MORENA</t>
  </si>
  <si>
    <t>0:30:14</t>
  </si>
  <si>
    <t>PECORIELLO</t>
  </si>
  <si>
    <t>0:30:15</t>
  </si>
  <si>
    <t>SABATINI</t>
  </si>
  <si>
    <t>FOIS</t>
  </si>
  <si>
    <t>FRANCESCHINO</t>
  </si>
  <si>
    <t>ATLETICO MONTEROTONDO</t>
  </si>
  <si>
    <t>0:30:19</t>
  </si>
  <si>
    <t>AGRUMI</t>
  </si>
  <si>
    <t>FORTE</t>
  </si>
  <si>
    <t>0:30:23</t>
  </si>
  <si>
    <t>CIAPPARONI</t>
  </si>
  <si>
    <t>PAOLA ROMANA</t>
  </si>
  <si>
    <t>0:30:24</t>
  </si>
  <si>
    <t>GIAMPAOLI</t>
  </si>
  <si>
    <t>0:30:28</t>
  </si>
  <si>
    <t>GAGLIARDI</t>
  </si>
  <si>
    <t>0:30:29</t>
  </si>
  <si>
    <t>TABBUSO</t>
  </si>
  <si>
    <t>0:30:30</t>
  </si>
  <si>
    <t>DI MARCO</t>
  </si>
  <si>
    <t>0:30:31</t>
  </si>
  <si>
    <t>PERCUOCO</t>
  </si>
  <si>
    <t>0:30:33</t>
  </si>
  <si>
    <t>PIERMARINI</t>
  </si>
  <si>
    <t>ROI</t>
  </si>
  <si>
    <t>SKI CLUB CAMPEGGIO SPORT</t>
  </si>
  <si>
    <t>0:30:37</t>
  </si>
  <si>
    <t>ORADEI</t>
  </si>
  <si>
    <t>0:30:57</t>
  </si>
  <si>
    <t>PRECE</t>
  </si>
  <si>
    <t>0:30:58</t>
  </si>
  <si>
    <t>SPARMA</t>
  </si>
  <si>
    <t>IMMACOLATA</t>
  </si>
  <si>
    <t>0:31:01</t>
  </si>
  <si>
    <t>DE DONNO</t>
  </si>
  <si>
    <t>0:31:11</t>
  </si>
  <si>
    <t>VIOLA</t>
  </si>
  <si>
    <t>LUCIANO ANTONIO</t>
  </si>
  <si>
    <t>0:31:13</t>
  </si>
  <si>
    <t>FILESI</t>
  </si>
  <si>
    <t>0:31:17</t>
  </si>
  <si>
    <t>MORETTI</t>
  </si>
  <si>
    <t>0:31:39</t>
  </si>
  <si>
    <t>MURIANNI</t>
  </si>
  <si>
    <t>0:31:40</t>
  </si>
  <si>
    <t>EVIANI</t>
  </si>
  <si>
    <t>SANTE</t>
  </si>
  <si>
    <t>0:31:41</t>
  </si>
  <si>
    <t>FAZI</t>
  </si>
  <si>
    <t>PRIMO</t>
  </si>
  <si>
    <t>0:31:46</t>
  </si>
  <si>
    <t>SUCCU</t>
  </si>
  <si>
    <t>CERVETERI RUNNERS</t>
  </si>
  <si>
    <t>0:31:51</t>
  </si>
  <si>
    <t>ADDUCCHIO</t>
  </si>
  <si>
    <t>SILVANA</t>
  </si>
  <si>
    <t>0:32:02</t>
  </si>
  <si>
    <t>RIFICI</t>
  </si>
  <si>
    <t>0:32:22</t>
  </si>
  <si>
    <t>CAPUANI</t>
  </si>
  <si>
    <t>0:32:23</t>
  </si>
  <si>
    <t>PALOCCI</t>
  </si>
  <si>
    <t>PEROTTO</t>
  </si>
  <si>
    <t>0:32:30</t>
  </si>
  <si>
    <t>CENNI</t>
  </si>
  <si>
    <t>0:32:33</t>
  </si>
  <si>
    <t>PETRONZELLI</t>
  </si>
  <si>
    <t>0:32:34</t>
  </si>
  <si>
    <t>BATTISTI</t>
  </si>
  <si>
    <t>0:32:35</t>
  </si>
  <si>
    <t>PERSIA</t>
  </si>
  <si>
    <t>0:32:44</t>
  </si>
  <si>
    <t>DE PAOLIS</t>
  </si>
  <si>
    <t>VITO</t>
  </si>
  <si>
    <t>0:32:53</t>
  </si>
  <si>
    <t>CORINALDESI</t>
  </si>
  <si>
    <t>MARINELLA</t>
  </si>
  <si>
    <t>IOZZI</t>
  </si>
  <si>
    <t>OLIMPIO</t>
  </si>
  <si>
    <t>LICATA</t>
  </si>
  <si>
    <t>CESARE</t>
  </si>
  <si>
    <t>0:32:55</t>
  </si>
  <si>
    <t>MICHETTI</t>
  </si>
  <si>
    <t>0:33:21</t>
  </si>
  <si>
    <t>0:33:23</t>
  </si>
  <si>
    <t>PREZIUSO</t>
  </si>
  <si>
    <t>0:33:27</t>
  </si>
  <si>
    <t>BUONGERMINO</t>
  </si>
  <si>
    <t>0:33:41</t>
  </si>
  <si>
    <t>DE CARVALHO</t>
  </si>
  <si>
    <t>ANTONIO CARLOS</t>
  </si>
  <si>
    <t>0:33:42</t>
  </si>
  <si>
    <t>SPAGNA</t>
  </si>
  <si>
    <t>MATILDE</t>
  </si>
  <si>
    <t>0:34:01</t>
  </si>
  <si>
    <t>IORIO</t>
  </si>
  <si>
    <t>MARIA GRAZIA</t>
  </si>
  <si>
    <t>0:34:06</t>
  </si>
  <si>
    <t>PALMA</t>
  </si>
  <si>
    <t>0:34:13</t>
  </si>
  <si>
    <t>PIROLI</t>
  </si>
  <si>
    <t>ELEONORA</t>
  </si>
  <si>
    <t>0:34:43</t>
  </si>
  <si>
    <t>CASCIO</t>
  </si>
  <si>
    <t>0:34:50</t>
  </si>
  <si>
    <t>CELLI</t>
  </si>
  <si>
    <t>BIACIONI</t>
  </si>
  <si>
    <t>ANITA</t>
  </si>
  <si>
    <t>0:34:52</t>
  </si>
  <si>
    <t>CURZI</t>
  </si>
  <si>
    <t>0:34:54</t>
  </si>
  <si>
    <t>DONATI</t>
  </si>
  <si>
    <t>0:34:55</t>
  </si>
  <si>
    <t>PETRELLI</t>
  </si>
  <si>
    <t>MAZZUCA</t>
  </si>
  <si>
    <t>GIANPAOLO</t>
  </si>
  <si>
    <t>PFIZER RUNNING TEAM</t>
  </si>
  <si>
    <t>0:34:58</t>
  </si>
  <si>
    <t>CIMINO</t>
  </si>
  <si>
    <t>LETIZIA</t>
  </si>
  <si>
    <t>TEMPESTA</t>
  </si>
  <si>
    <t>PIZZERIA IL PODISTA</t>
  </si>
  <si>
    <t>0:34:59</t>
  </si>
  <si>
    <t>MELE</t>
  </si>
  <si>
    <t>TERESA</t>
  </si>
  <si>
    <t>0:35:00</t>
  </si>
  <si>
    <t>NOGAROTTO</t>
  </si>
  <si>
    <t>ARMANDO</t>
  </si>
  <si>
    <t>0:35:01</t>
  </si>
  <si>
    <t>PETRAROTA</t>
  </si>
  <si>
    <t>0:35:03</t>
  </si>
  <si>
    <t>CHIESA</t>
  </si>
  <si>
    <t>RENATO</t>
  </si>
  <si>
    <t>0:35:05</t>
  </si>
  <si>
    <t>DEL PINTO</t>
  </si>
  <si>
    <t>RITA</t>
  </si>
  <si>
    <t>AMORE</t>
  </si>
  <si>
    <t>0:35:16</t>
  </si>
  <si>
    <t>CASTELLUCCI</t>
  </si>
  <si>
    <t>0:35:17</t>
  </si>
  <si>
    <t>DI BENEDETTO</t>
  </si>
  <si>
    <t>0:35:25</t>
  </si>
  <si>
    <t>CESARINI</t>
  </si>
  <si>
    <t>SUSANNA</t>
  </si>
  <si>
    <t>0:35:30</t>
  </si>
  <si>
    <t>ALBANI</t>
  </si>
  <si>
    <t>0:35:41</t>
  </si>
  <si>
    <t>CIARLI</t>
  </si>
  <si>
    <t>MONICA</t>
  </si>
  <si>
    <t>0:35:47</t>
  </si>
  <si>
    <t>BLASI</t>
  </si>
  <si>
    <t>0:35:58</t>
  </si>
  <si>
    <t>VALLONI</t>
  </si>
  <si>
    <t>FRANCESCA</t>
  </si>
  <si>
    <t>0:36:01</t>
  </si>
  <si>
    <t>DI BIAGIO</t>
  </si>
  <si>
    <t>TONINO</t>
  </si>
  <si>
    <t>0:36:16</t>
  </si>
  <si>
    <t>RAGOGNA</t>
  </si>
  <si>
    <t>0:36:19</t>
  </si>
  <si>
    <t>TORELLI</t>
  </si>
  <si>
    <t>0:36:22</t>
  </si>
  <si>
    <t>ZUNCHEDDU</t>
  </si>
  <si>
    <t>MARIANGELA</t>
  </si>
  <si>
    <t>0:36:56</t>
  </si>
  <si>
    <t>0:37:07</t>
  </si>
  <si>
    <t>0:37:18</t>
  </si>
  <si>
    <t>CIOCCHETTI</t>
  </si>
  <si>
    <t>0:37:31</t>
  </si>
  <si>
    <t>CARVALHO</t>
  </si>
  <si>
    <t>DAIZA</t>
  </si>
  <si>
    <t>0:37:34</t>
  </si>
  <si>
    <t>BORELLI</t>
  </si>
  <si>
    <t>0:37:59</t>
  </si>
  <si>
    <t>COLAFRANCESCHI</t>
  </si>
  <si>
    <t>TIZIANA</t>
  </si>
  <si>
    <t>0:38:01</t>
  </si>
  <si>
    <t>GIAMPIERI</t>
  </si>
  <si>
    <t>BEATRICE</t>
  </si>
  <si>
    <t>0:38:27</t>
  </si>
  <si>
    <t>KEYVANIAN</t>
  </si>
  <si>
    <t>0:38:35</t>
  </si>
  <si>
    <t>0:39:28</t>
  </si>
  <si>
    <t>GRAZIANO</t>
  </si>
  <si>
    <t>GRAZIA</t>
  </si>
  <si>
    <t>0:39:37</t>
  </si>
  <si>
    <t>LONGO</t>
  </si>
  <si>
    <t>0:39:58</t>
  </si>
  <si>
    <t>ROMANELLI</t>
  </si>
  <si>
    <t>0:40:10</t>
  </si>
  <si>
    <t>GASPERINI</t>
  </si>
  <si>
    <t>0:40:58</t>
  </si>
  <si>
    <t>CURINA</t>
  </si>
  <si>
    <t>0:44:13</t>
  </si>
  <si>
    <t>NOTARI</t>
  </si>
  <si>
    <t>K 42</t>
  </si>
  <si>
    <t>0:44:24</t>
  </si>
  <si>
    <t>DESSI'</t>
  </si>
  <si>
    <t>ROMANO</t>
  </si>
  <si>
    <t>0:51:44</t>
  </si>
  <si>
    <t>Maratolandia 6ª edizione</t>
  </si>
  <si>
    <t>Colli portuensi - Roma (RM) Italia - Domenica 01/06/2008 ore 09.00</t>
  </si>
  <si>
    <t>A.S.D. PODISTICA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</si>
</sst>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0.000"/>
    <numFmt numFmtId="166" formatCode="0.0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21" fontId="0" fillId="0" borderId="3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36" t="s">
        <v>695</v>
      </c>
      <c r="B1" s="36"/>
      <c r="C1" s="36"/>
      <c r="D1" s="36"/>
      <c r="E1" s="36"/>
      <c r="F1" s="36"/>
      <c r="G1" s="36"/>
      <c r="H1" s="36"/>
      <c r="I1" s="36"/>
    </row>
    <row r="2" spans="1:9" ht="24.75" customHeight="1" thickBot="1">
      <c r="A2" s="37" t="s">
        <v>696</v>
      </c>
      <c r="B2" s="37"/>
      <c r="C2" s="37"/>
      <c r="D2" s="37"/>
      <c r="E2" s="37"/>
      <c r="F2" s="37"/>
      <c r="G2" s="37"/>
      <c r="H2" s="2" t="s">
        <v>63</v>
      </c>
      <c r="I2" s="31">
        <v>6.4</v>
      </c>
    </row>
    <row r="3" spans="1:9" ht="39" customHeight="1" thickBot="1">
      <c r="A3" s="3" t="s">
        <v>64</v>
      </c>
      <c r="B3" s="4" t="s">
        <v>65</v>
      </c>
      <c r="C3" s="5" t="s">
        <v>66</v>
      </c>
      <c r="D3" s="6" t="s">
        <v>67</v>
      </c>
      <c r="E3" s="6" t="s">
        <v>68</v>
      </c>
      <c r="F3" s="6" t="s">
        <v>69</v>
      </c>
      <c r="G3" s="6" t="s">
        <v>70</v>
      </c>
      <c r="H3" s="7" t="s">
        <v>71</v>
      </c>
      <c r="I3" s="7" t="s">
        <v>72</v>
      </c>
    </row>
    <row r="4" spans="1:9" s="24" customFormat="1" ht="13.5" customHeight="1">
      <c r="A4" s="21">
        <v>1</v>
      </c>
      <c r="B4" s="22" t="s">
        <v>127</v>
      </c>
      <c r="C4" s="22" t="s">
        <v>128</v>
      </c>
      <c r="D4" s="21" t="s">
        <v>129</v>
      </c>
      <c r="E4" s="22" t="s">
        <v>130</v>
      </c>
      <c r="F4" s="21" t="s">
        <v>131</v>
      </c>
      <c r="G4" s="8" t="str">
        <f aca="true" t="shared" si="0" ref="G4:G67">TEXT(INT((HOUR(F4)*3600+MINUTE(F4)*60+SECOND(F4))/$I$2/60),"0")&amp;"."&amp;TEXT(MOD((HOUR(F4)*3600+MINUTE(F4)*60+SECOND(F4))/$I$2,60),"00")&amp;"/km"</f>
        <v>3.21/km</v>
      </c>
      <c r="H4" s="23">
        <f aca="true" t="shared" si="1" ref="H4:H67">F4-$F$4</f>
        <v>0</v>
      </c>
      <c r="I4" s="23">
        <f aca="true" t="shared" si="2" ref="I4:I67">F4-INDEX($F$4:$F$2957,MATCH(D4,$D$4:$D$2957,0))</f>
        <v>0</v>
      </c>
    </row>
    <row r="5" spans="1:9" s="24" customFormat="1" ht="13.5" customHeight="1">
      <c r="A5" s="25">
        <v>2</v>
      </c>
      <c r="B5" s="26" t="s">
        <v>132</v>
      </c>
      <c r="C5" s="26" t="s">
        <v>77</v>
      </c>
      <c r="D5" s="25" t="s">
        <v>129</v>
      </c>
      <c r="E5" s="26" t="s">
        <v>133</v>
      </c>
      <c r="F5" s="25" t="s">
        <v>134</v>
      </c>
      <c r="G5" s="9" t="str">
        <f t="shared" si="0"/>
        <v>3.24/km</v>
      </c>
      <c r="H5" s="12">
        <f t="shared" si="1"/>
        <v>0.0001736111111111105</v>
      </c>
      <c r="I5" s="12">
        <f t="shared" si="2"/>
        <v>0.0001736111111111105</v>
      </c>
    </row>
    <row r="6" spans="1:9" s="24" customFormat="1" ht="13.5" customHeight="1">
      <c r="A6" s="25">
        <v>3</v>
      </c>
      <c r="B6" s="26" t="s">
        <v>135</v>
      </c>
      <c r="C6" s="26" t="s">
        <v>23</v>
      </c>
      <c r="D6" s="25" t="s">
        <v>27</v>
      </c>
      <c r="E6" s="26" t="s">
        <v>136</v>
      </c>
      <c r="F6" s="25" t="s">
        <v>137</v>
      </c>
      <c r="G6" s="9" t="str">
        <f t="shared" si="0"/>
        <v>3.24/km</v>
      </c>
      <c r="H6" s="12">
        <f t="shared" si="1"/>
        <v>0.00023148148148148355</v>
      </c>
      <c r="I6" s="12">
        <f t="shared" si="2"/>
        <v>0</v>
      </c>
    </row>
    <row r="7" spans="1:9" s="24" customFormat="1" ht="13.5" customHeight="1">
      <c r="A7" s="25">
        <v>4</v>
      </c>
      <c r="B7" s="26" t="s">
        <v>138</v>
      </c>
      <c r="C7" s="26" t="s">
        <v>24</v>
      </c>
      <c r="D7" s="25" t="s">
        <v>90</v>
      </c>
      <c r="E7" s="26" t="s">
        <v>139</v>
      </c>
      <c r="F7" s="25" t="s">
        <v>140</v>
      </c>
      <c r="G7" s="9" t="str">
        <f t="shared" si="0"/>
        <v>3.25/km</v>
      </c>
      <c r="H7" s="12">
        <f t="shared" si="1"/>
        <v>0.0002546296296296307</v>
      </c>
      <c r="I7" s="12">
        <f t="shared" si="2"/>
        <v>0</v>
      </c>
    </row>
    <row r="8" spans="1:9" s="24" customFormat="1" ht="13.5" customHeight="1">
      <c r="A8" s="25">
        <v>5</v>
      </c>
      <c r="B8" s="26" t="s">
        <v>141</v>
      </c>
      <c r="C8" s="26" t="s">
        <v>35</v>
      </c>
      <c r="D8" s="25" t="s">
        <v>90</v>
      </c>
      <c r="E8" s="26" t="s">
        <v>142</v>
      </c>
      <c r="F8" s="25" t="s">
        <v>143</v>
      </c>
      <c r="G8" s="9" t="str">
        <f t="shared" si="0"/>
        <v>3.26/km</v>
      </c>
      <c r="H8" s="12">
        <f t="shared" si="1"/>
        <v>0.0003703703703703716</v>
      </c>
      <c r="I8" s="12">
        <f t="shared" si="2"/>
        <v>0.00011574074074074091</v>
      </c>
    </row>
    <row r="9" spans="1:9" s="24" customFormat="1" ht="13.5" customHeight="1">
      <c r="A9" s="25">
        <v>6</v>
      </c>
      <c r="B9" s="26" t="s">
        <v>8</v>
      </c>
      <c r="C9" s="26" t="s">
        <v>110</v>
      </c>
      <c r="D9" s="25" t="s">
        <v>89</v>
      </c>
      <c r="E9" s="26" t="s">
        <v>144</v>
      </c>
      <c r="F9" s="25" t="s">
        <v>145</v>
      </c>
      <c r="G9" s="9" t="str">
        <f t="shared" si="0"/>
        <v>3.29/km</v>
      </c>
      <c r="H9" s="12">
        <f t="shared" si="1"/>
        <v>0.0005439814814814838</v>
      </c>
      <c r="I9" s="12">
        <f t="shared" si="2"/>
        <v>0</v>
      </c>
    </row>
    <row r="10" spans="1:9" s="24" customFormat="1" ht="13.5" customHeight="1">
      <c r="A10" s="25">
        <v>7</v>
      </c>
      <c r="B10" s="26" t="s">
        <v>146</v>
      </c>
      <c r="C10" s="26" t="s">
        <v>78</v>
      </c>
      <c r="D10" s="25" t="s">
        <v>90</v>
      </c>
      <c r="E10" s="26" t="s">
        <v>147</v>
      </c>
      <c r="F10" s="25" t="s">
        <v>148</v>
      </c>
      <c r="G10" s="9" t="str">
        <f t="shared" si="0"/>
        <v>3.31/km</v>
      </c>
      <c r="H10" s="12">
        <f t="shared" si="1"/>
        <v>0.0007060185185185208</v>
      </c>
      <c r="I10" s="12">
        <f t="shared" si="2"/>
        <v>0.00045138888888889006</v>
      </c>
    </row>
    <row r="11" spans="1:9" s="24" customFormat="1" ht="13.5" customHeight="1">
      <c r="A11" s="25">
        <v>8</v>
      </c>
      <c r="B11" s="26" t="s">
        <v>149</v>
      </c>
      <c r="C11" s="26" t="s">
        <v>150</v>
      </c>
      <c r="D11" s="25" t="s">
        <v>90</v>
      </c>
      <c r="E11" s="26" t="s">
        <v>139</v>
      </c>
      <c r="F11" s="25" t="s">
        <v>151</v>
      </c>
      <c r="G11" s="9" t="str">
        <f t="shared" si="0"/>
        <v>3.31/km</v>
      </c>
      <c r="H11" s="12">
        <f t="shared" si="1"/>
        <v>0.0007407407407407449</v>
      </c>
      <c r="I11" s="12">
        <f t="shared" si="2"/>
        <v>0.00048611111111111424</v>
      </c>
    </row>
    <row r="12" spans="1:9" s="24" customFormat="1" ht="13.5" customHeight="1">
      <c r="A12" s="25">
        <v>9</v>
      </c>
      <c r="B12" s="26" t="s">
        <v>152</v>
      </c>
      <c r="C12" s="26" t="s">
        <v>77</v>
      </c>
      <c r="D12" s="25" t="s">
        <v>28</v>
      </c>
      <c r="E12" s="26" t="s">
        <v>139</v>
      </c>
      <c r="F12" s="25" t="s">
        <v>153</v>
      </c>
      <c r="G12" s="9" t="str">
        <f t="shared" si="0"/>
        <v>3.34/km</v>
      </c>
      <c r="H12" s="12">
        <f t="shared" si="1"/>
        <v>0.000925925925925929</v>
      </c>
      <c r="I12" s="12">
        <f t="shared" si="2"/>
        <v>0</v>
      </c>
    </row>
    <row r="13" spans="1:9" s="24" customFormat="1" ht="13.5" customHeight="1">
      <c r="A13" s="25">
        <v>10</v>
      </c>
      <c r="B13" s="26" t="s">
        <v>154</v>
      </c>
      <c r="C13" s="26" t="s">
        <v>42</v>
      </c>
      <c r="D13" s="25" t="s">
        <v>90</v>
      </c>
      <c r="E13" s="26" t="s">
        <v>155</v>
      </c>
      <c r="F13" s="25" t="s">
        <v>156</v>
      </c>
      <c r="G13" s="9" t="str">
        <f t="shared" si="0"/>
        <v>3.35/km</v>
      </c>
      <c r="H13" s="12">
        <f t="shared" si="1"/>
        <v>0.0009953703703703704</v>
      </c>
      <c r="I13" s="12">
        <f t="shared" si="2"/>
        <v>0.0007407407407407397</v>
      </c>
    </row>
    <row r="14" spans="1:9" s="24" customFormat="1" ht="13.5" customHeight="1">
      <c r="A14" s="25">
        <v>11</v>
      </c>
      <c r="B14" s="26" t="s">
        <v>157</v>
      </c>
      <c r="C14" s="26" t="s">
        <v>82</v>
      </c>
      <c r="D14" s="25" t="s">
        <v>89</v>
      </c>
      <c r="E14" s="26" t="s">
        <v>158</v>
      </c>
      <c r="F14" s="25" t="s">
        <v>159</v>
      </c>
      <c r="G14" s="9" t="str">
        <f t="shared" si="0"/>
        <v>3.36/km</v>
      </c>
      <c r="H14" s="12">
        <f t="shared" si="1"/>
        <v>0.0011226851851851866</v>
      </c>
      <c r="I14" s="12">
        <f t="shared" si="2"/>
        <v>0.0005787037037037028</v>
      </c>
    </row>
    <row r="15" spans="1:9" s="24" customFormat="1" ht="13.5" customHeight="1">
      <c r="A15" s="25">
        <v>12</v>
      </c>
      <c r="B15" s="26" t="s">
        <v>160</v>
      </c>
      <c r="C15" s="26" t="s">
        <v>161</v>
      </c>
      <c r="D15" s="25" t="s">
        <v>88</v>
      </c>
      <c r="E15" s="26" t="s">
        <v>59</v>
      </c>
      <c r="F15" s="25" t="s">
        <v>162</v>
      </c>
      <c r="G15" s="9" t="str">
        <f t="shared" si="0"/>
        <v>3.37/km</v>
      </c>
      <c r="H15" s="12">
        <f t="shared" si="1"/>
        <v>0.0011458333333333338</v>
      </c>
      <c r="I15" s="12">
        <f t="shared" si="2"/>
        <v>0</v>
      </c>
    </row>
    <row r="16" spans="1:9" s="24" customFormat="1" ht="13.5" customHeight="1">
      <c r="A16" s="25">
        <v>13</v>
      </c>
      <c r="B16" s="26" t="s">
        <v>163</v>
      </c>
      <c r="C16" s="26" t="s">
        <v>35</v>
      </c>
      <c r="D16" s="25" t="s">
        <v>88</v>
      </c>
      <c r="E16" s="26" t="s">
        <v>139</v>
      </c>
      <c r="F16" s="25" t="s">
        <v>164</v>
      </c>
      <c r="G16" s="9" t="str">
        <f t="shared" si="0"/>
        <v>3.37/km</v>
      </c>
      <c r="H16" s="12">
        <f t="shared" si="1"/>
        <v>0.001168981481481481</v>
      </c>
      <c r="I16" s="12">
        <f t="shared" si="2"/>
        <v>2.314814814814714E-05</v>
      </c>
    </row>
    <row r="17" spans="1:9" s="24" customFormat="1" ht="13.5" customHeight="1">
      <c r="A17" s="25">
        <v>14</v>
      </c>
      <c r="B17" s="26" t="s">
        <v>165</v>
      </c>
      <c r="C17" s="26" t="s">
        <v>20</v>
      </c>
      <c r="D17" s="25" t="s">
        <v>90</v>
      </c>
      <c r="E17" s="26" t="s">
        <v>166</v>
      </c>
      <c r="F17" s="25" t="s">
        <v>167</v>
      </c>
      <c r="G17" s="9" t="str">
        <f t="shared" si="0"/>
        <v>3.37/km</v>
      </c>
      <c r="H17" s="12">
        <f t="shared" si="1"/>
        <v>0.001180555555555558</v>
      </c>
      <c r="I17" s="12">
        <f t="shared" si="2"/>
        <v>0.0009259259259259273</v>
      </c>
    </row>
    <row r="18" spans="1:9" s="24" customFormat="1" ht="13.5" customHeight="1">
      <c r="A18" s="25">
        <v>15</v>
      </c>
      <c r="B18" s="26" t="s">
        <v>168</v>
      </c>
      <c r="C18" s="26" t="s">
        <v>0</v>
      </c>
      <c r="D18" s="25" t="s">
        <v>89</v>
      </c>
      <c r="E18" s="26" t="s">
        <v>169</v>
      </c>
      <c r="F18" s="25" t="s">
        <v>170</v>
      </c>
      <c r="G18" s="9" t="str">
        <f t="shared" si="0"/>
        <v>3.38/km</v>
      </c>
      <c r="H18" s="12">
        <f t="shared" si="1"/>
        <v>0.001203703703703705</v>
      </c>
      <c r="I18" s="12">
        <f t="shared" si="2"/>
        <v>0.0006597222222222213</v>
      </c>
    </row>
    <row r="19" spans="1:9" s="24" customFormat="1" ht="13.5" customHeight="1">
      <c r="A19" s="25">
        <v>16</v>
      </c>
      <c r="B19" s="26" t="s">
        <v>171</v>
      </c>
      <c r="C19" s="26" t="s">
        <v>172</v>
      </c>
      <c r="D19" s="25" t="s">
        <v>90</v>
      </c>
      <c r="E19" s="26" t="s">
        <v>173</v>
      </c>
      <c r="F19" s="25" t="s">
        <v>174</v>
      </c>
      <c r="G19" s="9" t="str">
        <f t="shared" si="0"/>
        <v>3.38/km</v>
      </c>
      <c r="H19" s="12">
        <f t="shared" si="1"/>
        <v>0.0012384259259259293</v>
      </c>
      <c r="I19" s="12">
        <f t="shared" si="2"/>
        <v>0.0009837962962962986</v>
      </c>
    </row>
    <row r="20" spans="1:9" s="24" customFormat="1" ht="13.5" customHeight="1">
      <c r="A20" s="25">
        <v>17</v>
      </c>
      <c r="B20" s="26" t="s">
        <v>91</v>
      </c>
      <c r="C20" s="26" t="s">
        <v>78</v>
      </c>
      <c r="D20" s="25" t="s">
        <v>90</v>
      </c>
      <c r="E20" s="26" t="s">
        <v>139</v>
      </c>
      <c r="F20" s="25" t="s">
        <v>175</v>
      </c>
      <c r="G20" s="9" t="str">
        <f t="shared" si="0"/>
        <v>3.39/km</v>
      </c>
      <c r="H20" s="12">
        <f t="shared" si="1"/>
        <v>0.0012962962962962971</v>
      </c>
      <c r="I20" s="12">
        <f t="shared" si="2"/>
        <v>0.0010416666666666664</v>
      </c>
    </row>
    <row r="21" spans="1:9" s="27" customFormat="1" ht="13.5" customHeight="1">
      <c r="A21" s="25">
        <v>18</v>
      </c>
      <c r="B21" s="26" t="s">
        <v>176</v>
      </c>
      <c r="C21" s="26" t="s">
        <v>2</v>
      </c>
      <c r="D21" s="25" t="s">
        <v>90</v>
      </c>
      <c r="E21" s="26" t="s">
        <v>139</v>
      </c>
      <c r="F21" s="25" t="s">
        <v>177</v>
      </c>
      <c r="G21" s="13" t="str">
        <f t="shared" si="0"/>
        <v>3.39/km</v>
      </c>
      <c r="H21" s="14">
        <f t="shared" si="1"/>
        <v>0.0013425925925925914</v>
      </c>
      <c r="I21" s="14">
        <f t="shared" si="2"/>
        <v>0.0010879629629629607</v>
      </c>
    </row>
    <row r="22" spans="1:9" s="24" customFormat="1" ht="13.5" customHeight="1">
      <c r="A22" s="28">
        <v>19</v>
      </c>
      <c r="B22" s="29" t="s">
        <v>178</v>
      </c>
      <c r="C22" s="29" t="s">
        <v>19</v>
      </c>
      <c r="D22" s="28" t="s">
        <v>89</v>
      </c>
      <c r="E22" s="29" t="s">
        <v>179</v>
      </c>
      <c r="F22" s="28" t="s">
        <v>180</v>
      </c>
      <c r="G22" s="9" t="str">
        <f t="shared" si="0"/>
        <v>3.42/km</v>
      </c>
      <c r="H22" s="12">
        <f t="shared" si="1"/>
        <v>0.001550925925925926</v>
      </c>
      <c r="I22" s="12">
        <f t="shared" si="2"/>
        <v>0.0010069444444444423</v>
      </c>
    </row>
    <row r="23" spans="1:9" s="24" customFormat="1" ht="13.5" customHeight="1">
      <c r="A23" s="25">
        <v>20</v>
      </c>
      <c r="B23" s="26" t="s">
        <v>181</v>
      </c>
      <c r="C23" s="26" t="s">
        <v>77</v>
      </c>
      <c r="D23" s="25" t="s">
        <v>89</v>
      </c>
      <c r="E23" s="26" t="s">
        <v>182</v>
      </c>
      <c r="F23" s="25" t="s">
        <v>183</v>
      </c>
      <c r="G23" s="9" t="str">
        <f t="shared" si="0"/>
        <v>3.43/km</v>
      </c>
      <c r="H23" s="12">
        <f t="shared" si="1"/>
        <v>0.001620370370370371</v>
      </c>
      <c r="I23" s="12">
        <f t="shared" si="2"/>
        <v>0.0010763888888888871</v>
      </c>
    </row>
    <row r="24" spans="1:9" s="24" customFormat="1" ht="13.5" customHeight="1">
      <c r="A24" s="25">
        <v>21</v>
      </c>
      <c r="B24" s="26" t="s">
        <v>184</v>
      </c>
      <c r="C24" s="26" t="s">
        <v>53</v>
      </c>
      <c r="D24" s="25" t="s">
        <v>90</v>
      </c>
      <c r="E24" s="26" t="s">
        <v>185</v>
      </c>
      <c r="F24" s="25" t="s">
        <v>186</v>
      </c>
      <c r="G24" s="9" t="str">
        <f t="shared" si="0"/>
        <v>3.44/km</v>
      </c>
      <c r="H24" s="12">
        <f t="shared" si="1"/>
        <v>0.0016550925925925952</v>
      </c>
      <c r="I24" s="12">
        <f t="shared" si="2"/>
        <v>0.0014004629629629645</v>
      </c>
    </row>
    <row r="25" spans="1:9" s="24" customFormat="1" ht="13.5" customHeight="1">
      <c r="A25" s="25">
        <v>22</v>
      </c>
      <c r="B25" s="26" t="s">
        <v>187</v>
      </c>
      <c r="C25" s="26" t="s">
        <v>57</v>
      </c>
      <c r="D25" s="25" t="s">
        <v>90</v>
      </c>
      <c r="E25" s="26" t="s">
        <v>173</v>
      </c>
      <c r="F25" s="25" t="s">
        <v>188</v>
      </c>
      <c r="G25" s="9" t="str">
        <f t="shared" si="0"/>
        <v>3.44/km</v>
      </c>
      <c r="H25" s="12">
        <f t="shared" si="1"/>
        <v>0.0016666666666666687</v>
      </c>
      <c r="I25" s="12">
        <f t="shared" si="2"/>
        <v>0.001412037037037038</v>
      </c>
    </row>
    <row r="26" spans="1:9" s="24" customFormat="1" ht="13.5" customHeight="1">
      <c r="A26" s="32">
        <v>23</v>
      </c>
      <c r="B26" s="33" t="s">
        <v>189</v>
      </c>
      <c r="C26" s="33" t="s">
        <v>190</v>
      </c>
      <c r="D26" s="32" t="s">
        <v>89</v>
      </c>
      <c r="E26" s="33" t="s">
        <v>697</v>
      </c>
      <c r="F26" s="32" t="s">
        <v>191</v>
      </c>
      <c r="G26" s="34" t="str">
        <f t="shared" si="0"/>
        <v>3.44/km</v>
      </c>
      <c r="H26" s="35">
        <f t="shared" si="1"/>
        <v>0.0016782407407407423</v>
      </c>
      <c r="I26" s="35">
        <f t="shared" si="2"/>
        <v>0.0011342592592592585</v>
      </c>
    </row>
    <row r="27" spans="1:9" s="24" customFormat="1" ht="13.5" customHeight="1">
      <c r="A27" s="25">
        <v>24</v>
      </c>
      <c r="B27" s="26" t="s">
        <v>192</v>
      </c>
      <c r="C27" s="26" t="s">
        <v>35</v>
      </c>
      <c r="D27" s="25" t="s">
        <v>27</v>
      </c>
      <c r="E27" s="26" t="s">
        <v>73</v>
      </c>
      <c r="F27" s="25" t="s">
        <v>193</v>
      </c>
      <c r="G27" s="9" t="str">
        <f t="shared" si="0"/>
        <v>3.46/km</v>
      </c>
      <c r="H27" s="12">
        <f t="shared" si="1"/>
        <v>0.0018171296296296286</v>
      </c>
      <c r="I27" s="12">
        <f t="shared" si="2"/>
        <v>0.001585648148148145</v>
      </c>
    </row>
    <row r="28" spans="1:9" s="24" customFormat="1" ht="13.5" customHeight="1">
      <c r="A28" s="25">
        <v>25</v>
      </c>
      <c r="B28" s="26" t="s">
        <v>194</v>
      </c>
      <c r="C28" s="26" t="s">
        <v>77</v>
      </c>
      <c r="D28" s="25" t="s">
        <v>88</v>
      </c>
      <c r="E28" s="26" t="s">
        <v>173</v>
      </c>
      <c r="F28" s="25" t="s">
        <v>195</v>
      </c>
      <c r="G28" s="9" t="str">
        <f t="shared" si="0"/>
        <v>3.46/km</v>
      </c>
      <c r="H28" s="12">
        <f t="shared" si="1"/>
        <v>0.0018402777777777792</v>
      </c>
      <c r="I28" s="12">
        <f t="shared" si="2"/>
        <v>0.0006944444444444454</v>
      </c>
    </row>
    <row r="29" spans="1:9" s="24" customFormat="1" ht="13.5" customHeight="1">
      <c r="A29" s="25">
        <v>26</v>
      </c>
      <c r="B29" s="26" t="s">
        <v>196</v>
      </c>
      <c r="C29" s="26" t="s">
        <v>82</v>
      </c>
      <c r="D29" s="25" t="s">
        <v>88</v>
      </c>
      <c r="E29" s="26" t="s">
        <v>197</v>
      </c>
      <c r="F29" s="25" t="s">
        <v>198</v>
      </c>
      <c r="G29" s="9" t="str">
        <f t="shared" si="0"/>
        <v>3.47/km</v>
      </c>
      <c r="H29" s="12">
        <f t="shared" si="1"/>
        <v>0.0018981481481481505</v>
      </c>
      <c r="I29" s="12">
        <f t="shared" si="2"/>
        <v>0.0007523148148148168</v>
      </c>
    </row>
    <row r="30" spans="1:9" s="24" customFormat="1" ht="13.5" customHeight="1">
      <c r="A30" s="25">
        <v>27</v>
      </c>
      <c r="B30" s="26" t="s">
        <v>199</v>
      </c>
      <c r="C30" s="26" t="s">
        <v>37</v>
      </c>
      <c r="D30" s="25" t="s">
        <v>27</v>
      </c>
      <c r="E30" s="26" t="s">
        <v>139</v>
      </c>
      <c r="F30" s="25" t="s">
        <v>200</v>
      </c>
      <c r="G30" s="9" t="str">
        <f t="shared" si="0"/>
        <v>3.48/km</v>
      </c>
      <c r="H30" s="12">
        <f t="shared" si="1"/>
        <v>0.0019444444444444448</v>
      </c>
      <c r="I30" s="12">
        <f t="shared" si="2"/>
        <v>0.0017129629629629613</v>
      </c>
    </row>
    <row r="31" spans="1:9" s="24" customFormat="1" ht="13.5" customHeight="1">
      <c r="A31" s="25">
        <v>28</v>
      </c>
      <c r="B31" s="26" t="s">
        <v>201</v>
      </c>
      <c r="C31" s="26" t="s">
        <v>110</v>
      </c>
      <c r="D31" s="25" t="s">
        <v>90</v>
      </c>
      <c r="E31" s="26" t="s">
        <v>202</v>
      </c>
      <c r="F31" s="25" t="s">
        <v>203</v>
      </c>
      <c r="G31" s="9" t="str">
        <f t="shared" si="0"/>
        <v>3.48/km</v>
      </c>
      <c r="H31" s="12">
        <f t="shared" si="1"/>
        <v>0.0019675925925925954</v>
      </c>
      <c r="I31" s="12">
        <f t="shared" si="2"/>
        <v>0.0017129629629629647</v>
      </c>
    </row>
    <row r="32" spans="1:9" s="24" customFormat="1" ht="13.5" customHeight="1">
      <c r="A32" s="25">
        <v>29</v>
      </c>
      <c r="B32" s="26" t="s">
        <v>204</v>
      </c>
      <c r="C32" s="26" t="s">
        <v>32</v>
      </c>
      <c r="D32" s="25" t="s">
        <v>27</v>
      </c>
      <c r="E32" s="26" t="s">
        <v>173</v>
      </c>
      <c r="F32" s="25" t="s">
        <v>205</v>
      </c>
      <c r="G32" s="9" t="str">
        <f t="shared" si="0"/>
        <v>3.49/km</v>
      </c>
      <c r="H32" s="12">
        <f t="shared" si="1"/>
        <v>0.0020254629629629633</v>
      </c>
      <c r="I32" s="12">
        <f t="shared" si="2"/>
        <v>0.0017939814814814797</v>
      </c>
    </row>
    <row r="33" spans="1:9" s="24" customFormat="1" ht="13.5" customHeight="1">
      <c r="A33" s="25">
        <v>30</v>
      </c>
      <c r="B33" s="26" t="s">
        <v>3</v>
      </c>
      <c r="C33" s="26" t="s">
        <v>206</v>
      </c>
      <c r="D33" s="25" t="s">
        <v>27</v>
      </c>
      <c r="E33" s="26" t="s">
        <v>144</v>
      </c>
      <c r="F33" s="25" t="s">
        <v>207</v>
      </c>
      <c r="G33" s="9" t="str">
        <f t="shared" si="0"/>
        <v>3.50/km</v>
      </c>
      <c r="H33" s="12">
        <f t="shared" si="1"/>
        <v>0.002094907407407408</v>
      </c>
      <c r="I33" s="12">
        <f t="shared" si="2"/>
        <v>0.0018634259259259246</v>
      </c>
    </row>
    <row r="34" spans="1:9" s="24" customFormat="1" ht="13.5" customHeight="1">
      <c r="A34" s="25">
        <v>31</v>
      </c>
      <c r="B34" s="26" t="s">
        <v>208</v>
      </c>
      <c r="C34" s="26" t="s">
        <v>16</v>
      </c>
      <c r="D34" s="25" t="s">
        <v>88</v>
      </c>
      <c r="E34" s="26" t="s">
        <v>144</v>
      </c>
      <c r="F34" s="25" t="s">
        <v>209</v>
      </c>
      <c r="G34" s="9" t="str">
        <f t="shared" si="0"/>
        <v>3.51/km</v>
      </c>
      <c r="H34" s="12">
        <f t="shared" si="1"/>
        <v>0.0021990740740740772</v>
      </c>
      <c r="I34" s="12">
        <f t="shared" si="2"/>
        <v>0.0010532407407407435</v>
      </c>
    </row>
    <row r="35" spans="1:9" s="24" customFormat="1" ht="13.5" customHeight="1">
      <c r="A35" s="25">
        <v>32</v>
      </c>
      <c r="B35" s="26" t="s">
        <v>210</v>
      </c>
      <c r="C35" s="26" t="s">
        <v>74</v>
      </c>
      <c r="D35" s="25" t="s">
        <v>88</v>
      </c>
      <c r="E35" s="26" t="s">
        <v>197</v>
      </c>
      <c r="F35" s="25" t="s">
        <v>211</v>
      </c>
      <c r="G35" s="9" t="str">
        <f t="shared" si="0"/>
        <v>3.51/km</v>
      </c>
      <c r="H35" s="12">
        <f t="shared" si="1"/>
        <v>0.0022222222222222244</v>
      </c>
      <c r="I35" s="12">
        <f t="shared" si="2"/>
        <v>0.0010763888888888906</v>
      </c>
    </row>
    <row r="36" spans="1:9" s="24" customFormat="1" ht="13.5" customHeight="1">
      <c r="A36" s="25">
        <v>33</v>
      </c>
      <c r="B36" s="26" t="s">
        <v>212</v>
      </c>
      <c r="C36" s="26" t="s">
        <v>15</v>
      </c>
      <c r="D36" s="25" t="s">
        <v>90</v>
      </c>
      <c r="E36" s="26" t="s">
        <v>213</v>
      </c>
      <c r="F36" s="25" t="s">
        <v>211</v>
      </c>
      <c r="G36" s="9" t="str">
        <f t="shared" si="0"/>
        <v>3.51/km</v>
      </c>
      <c r="H36" s="12">
        <f t="shared" si="1"/>
        <v>0.0022222222222222244</v>
      </c>
      <c r="I36" s="12">
        <f t="shared" si="2"/>
        <v>0.0019675925925925937</v>
      </c>
    </row>
    <row r="37" spans="1:9" s="24" customFormat="1" ht="13.5" customHeight="1">
      <c r="A37" s="25">
        <v>34</v>
      </c>
      <c r="B37" s="26" t="s">
        <v>214</v>
      </c>
      <c r="C37" s="26" t="s">
        <v>36</v>
      </c>
      <c r="D37" s="25" t="s">
        <v>28</v>
      </c>
      <c r="E37" s="26" t="s">
        <v>215</v>
      </c>
      <c r="F37" s="25" t="s">
        <v>216</v>
      </c>
      <c r="G37" s="9" t="str">
        <f t="shared" si="0"/>
        <v>3.52/km</v>
      </c>
      <c r="H37" s="12">
        <f t="shared" si="1"/>
        <v>0.002256944444444445</v>
      </c>
      <c r="I37" s="12">
        <f t="shared" si="2"/>
        <v>0.001331018518518516</v>
      </c>
    </row>
    <row r="38" spans="1:9" s="24" customFormat="1" ht="13.5" customHeight="1">
      <c r="A38" s="25">
        <v>35</v>
      </c>
      <c r="B38" s="26" t="s">
        <v>217</v>
      </c>
      <c r="C38" s="26" t="s">
        <v>218</v>
      </c>
      <c r="D38" s="25" t="s">
        <v>109</v>
      </c>
      <c r="E38" s="26" t="s">
        <v>73</v>
      </c>
      <c r="F38" s="25" t="s">
        <v>216</v>
      </c>
      <c r="G38" s="9" t="str">
        <f t="shared" si="0"/>
        <v>3.52/km</v>
      </c>
      <c r="H38" s="12">
        <f t="shared" si="1"/>
        <v>0.002256944444444445</v>
      </c>
      <c r="I38" s="12">
        <f t="shared" si="2"/>
        <v>0</v>
      </c>
    </row>
    <row r="39" spans="1:9" s="24" customFormat="1" ht="13.5" customHeight="1">
      <c r="A39" s="25">
        <v>36</v>
      </c>
      <c r="B39" s="26" t="s">
        <v>219</v>
      </c>
      <c r="C39" s="26" t="s">
        <v>43</v>
      </c>
      <c r="D39" s="25" t="s">
        <v>90</v>
      </c>
      <c r="E39" s="26" t="s">
        <v>213</v>
      </c>
      <c r="F39" s="25" t="s">
        <v>216</v>
      </c>
      <c r="G39" s="9" t="str">
        <f t="shared" si="0"/>
        <v>3.52/km</v>
      </c>
      <c r="H39" s="12">
        <f t="shared" si="1"/>
        <v>0.002256944444444445</v>
      </c>
      <c r="I39" s="12">
        <f t="shared" si="2"/>
        <v>0.0020023148148148144</v>
      </c>
    </row>
    <row r="40" spans="1:9" s="24" customFormat="1" ht="13.5" customHeight="1">
      <c r="A40" s="25">
        <v>37</v>
      </c>
      <c r="B40" s="26" t="s">
        <v>220</v>
      </c>
      <c r="C40" s="26" t="s">
        <v>45</v>
      </c>
      <c r="D40" s="25" t="s">
        <v>88</v>
      </c>
      <c r="E40" s="26" t="s">
        <v>139</v>
      </c>
      <c r="F40" s="25" t="s">
        <v>221</v>
      </c>
      <c r="G40" s="9" t="str">
        <f t="shared" si="0"/>
        <v>3.52/km</v>
      </c>
      <c r="H40" s="12">
        <f t="shared" si="1"/>
        <v>0.002291666666666666</v>
      </c>
      <c r="I40" s="12">
        <f t="shared" si="2"/>
        <v>0.001145833333333332</v>
      </c>
    </row>
    <row r="41" spans="1:9" s="24" customFormat="1" ht="13.5" customHeight="1">
      <c r="A41" s="25">
        <v>38</v>
      </c>
      <c r="B41" s="26" t="s">
        <v>222</v>
      </c>
      <c r="C41" s="26" t="s">
        <v>37</v>
      </c>
      <c r="D41" s="25" t="s">
        <v>88</v>
      </c>
      <c r="E41" s="26" t="s">
        <v>223</v>
      </c>
      <c r="F41" s="25" t="s">
        <v>221</v>
      </c>
      <c r="G41" s="9" t="str">
        <f t="shared" si="0"/>
        <v>3.52/km</v>
      </c>
      <c r="H41" s="12">
        <f t="shared" si="1"/>
        <v>0.002291666666666666</v>
      </c>
      <c r="I41" s="12">
        <f t="shared" si="2"/>
        <v>0.001145833333333332</v>
      </c>
    </row>
    <row r="42" spans="1:9" s="24" customFormat="1" ht="13.5" customHeight="1">
      <c r="A42" s="25">
        <v>39</v>
      </c>
      <c r="B42" s="26" t="s">
        <v>224</v>
      </c>
      <c r="C42" s="26" t="s">
        <v>52</v>
      </c>
      <c r="D42" s="25" t="s">
        <v>88</v>
      </c>
      <c r="E42" s="26" t="s">
        <v>223</v>
      </c>
      <c r="F42" s="25" t="s">
        <v>225</v>
      </c>
      <c r="G42" s="9" t="str">
        <f t="shared" si="0"/>
        <v>3.53/km</v>
      </c>
      <c r="H42" s="12">
        <f t="shared" si="1"/>
        <v>0.0023379629629629636</v>
      </c>
      <c r="I42" s="12">
        <f t="shared" si="2"/>
        <v>0.0011921296296296298</v>
      </c>
    </row>
    <row r="43" spans="1:9" s="24" customFormat="1" ht="13.5" customHeight="1">
      <c r="A43" s="25">
        <v>40</v>
      </c>
      <c r="B43" s="26" t="s">
        <v>226</v>
      </c>
      <c r="C43" s="26" t="s">
        <v>77</v>
      </c>
      <c r="D43" s="25" t="s">
        <v>88</v>
      </c>
      <c r="E43" s="26" t="s">
        <v>185</v>
      </c>
      <c r="F43" s="25" t="s">
        <v>227</v>
      </c>
      <c r="G43" s="9" t="str">
        <f t="shared" si="0"/>
        <v>3.53/km</v>
      </c>
      <c r="H43" s="12">
        <f t="shared" si="1"/>
        <v>0.0023495370370370406</v>
      </c>
      <c r="I43" s="12">
        <f t="shared" si="2"/>
        <v>0.0012037037037037068</v>
      </c>
    </row>
    <row r="44" spans="1:9" s="24" customFormat="1" ht="13.5" customHeight="1">
      <c r="A44" s="25">
        <v>41</v>
      </c>
      <c r="B44" s="26" t="s">
        <v>228</v>
      </c>
      <c r="C44" s="26" t="s">
        <v>54</v>
      </c>
      <c r="D44" s="25" t="s">
        <v>88</v>
      </c>
      <c r="E44" s="26" t="s">
        <v>229</v>
      </c>
      <c r="F44" s="25" t="s">
        <v>230</v>
      </c>
      <c r="G44" s="9" t="str">
        <f t="shared" si="0"/>
        <v>3.53/km</v>
      </c>
      <c r="H44" s="12">
        <f t="shared" si="1"/>
        <v>0.002361111111111114</v>
      </c>
      <c r="I44" s="12">
        <f t="shared" si="2"/>
        <v>0.0012152777777777804</v>
      </c>
    </row>
    <row r="45" spans="1:9" s="24" customFormat="1" ht="13.5" customHeight="1">
      <c r="A45" s="25">
        <v>42</v>
      </c>
      <c r="B45" s="26" t="s">
        <v>231</v>
      </c>
      <c r="C45" s="26" t="s">
        <v>232</v>
      </c>
      <c r="D45" s="25" t="s">
        <v>99</v>
      </c>
      <c r="E45" s="26" t="s">
        <v>73</v>
      </c>
      <c r="F45" s="25" t="s">
        <v>233</v>
      </c>
      <c r="G45" s="9" t="str">
        <f t="shared" si="0"/>
        <v>3.54/km</v>
      </c>
      <c r="H45" s="12">
        <f t="shared" si="1"/>
        <v>0.002395833333333335</v>
      </c>
      <c r="I45" s="12">
        <f t="shared" si="2"/>
        <v>0</v>
      </c>
    </row>
    <row r="46" spans="1:9" s="24" customFormat="1" ht="13.5" customHeight="1">
      <c r="A46" s="25">
        <v>43</v>
      </c>
      <c r="B46" s="26" t="s">
        <v>3</v>
      </c>
      <c r="C46" s="26" t="s">
        <v>83</v>
      </c>
      <c r="D46" s="25" t="s">
        <v>89</v>
      </c>
      <c r="E46" s="26" t="s">
        <v>179</v>
      </c>
      <c r="F46" s="25" t="s">
        <v>234</v>
      </c>
      <c r="G46" s="9" t="str">
        <f t="shared" si="0"/>
        <v>3.54/km</v>
      </c>
      <c r="H46" s="12">
        <f t="shared" si="1"/>
        <v>0.0024074074074074085</v>
      </c>
      <c r="I46" s="12">
        <f t="shared" si="2"/>
        <v>0.0018634259259259246</v>
      </c>
    </row>
    <row r="47" spans="1:9" s="24" customFormat="1" ht="13.5" customHeight="1">
      <c r="A47" s="25">
        <v>44</v>
      </c>
      <c r="B47" s="26" t="s">
        <v>235</v>
      </c>
      <c r="C47" s="26" t="s">
        <v>236</v>
      </c>
      <c r="D47" s="25" t="s">
        <v>27</v>
      </c>
      <c r="E47" s="26" t="s">
        <v>144</v>
      </c>
      <c r="F47" s="25" t="s">
        <v>237</v>
      </c>
      <c r="G47" s="9" t="str">
        <f t="shared" si="0"/>
        <v>3.54/km</v>
      </c>
      <c r="H47" s="12">
        <f t="shared" si="1"/>
        <v>0.0024305555555555556</v>
      </c>
      <c r="I47" s="12">
        <f t="shared" si="2"/>
        <v>0.002199074074074072</v>
      </c>
    </row>
    <row r="48" spans="1:9" s="24" customFormat="1" ht="13.5" customHeight="1">
      <c r="A48" s="25">
        <v>45</v>
      </c>
      <c r="B48" s="26" t="s">
        <v>238</v>
      </c>
      <c r="C48" s="26" t="s">
        <v>40</v>
      </c>
      <c r="D48" s="25" t="s">
        <v>129</v>
      </c>
      <c r="E48" s="26" t="s">
        <v>239</v>
      </c>
      <c r="F48" s="25" t="s">
        <v>240</v>
      </c>
      <c r="G48" s="9" t="str">
        <f t="shared" si="0"/>
        <v>3.54/km</v>
      </c>
      <c r="H48" s="12">
        <f t="shared" si="1"/>
        <v>0.002453703703703706</v>
      </c>
      <c r="I48" s="12">
        <f t="shared" si="2"/>
        <v>0.002453703703703706</v>
      </c>
    </row>
    <row r="49" spans="1:9" s="24" customFormat="1" ht="13.5" customHeight="1">
      <c r="A49" s="25">
        <v>46</v>
      </c>
      <c r="B49" s="26" t="s">
        <v>241</v>
      </c>
      <c r="C49" s="26" t="s">
        <v>23</v>
      </c>
      <c r="D49" s="25" t="s">
        <v>28</v>
      </c>
      <c r="E49" s="26" t="s">
        <v>139</v>
      </c>
      <c r="F49" s="25" t="s">
        <v>242</v>
      </c>
      <c r="G49" s="9" t="str">
        <f t="shared" si="0"/>
        <v>3.55/km</v>
      </c>
      <c r="H49" s="12">
        <f t="shared" si="1"/>
        <v>0.0024884259259259304</v>
      </c>
      <c r="I49" s="12">
        <f t="shared" si="2"/>
        <v>0.0015625000000000014</v>
      </c>
    </row>
    <row r="50" spans="1:9" s="24" customFormat="1" ht="13.5" customHeight="1">
      <c r="A50" s="25">
        <v>47</v>
      </c>
      <c r="B50" s="26" t="s">
        <v>243</v>
      </c>
      <c r="C50" s="26" t="s">
        <v>32</v>
      </c>
      <c r="D50" s="25" t="s">
        <v>89</v>
      </c>
      <c r="E50" s="26" t="s">
        <v>139</v>
      </c>
      <c r="F50" s="25" t="s">
        <v>244</v>
      </c>
      <c r="G50" s="9" t="str">
        <f t="shared" si="0"/>
        <v>3.55/km</v>
      </c>
      <c r="H50" s="12">
        <f t="shared" si="1"/>
        <v>0.0025347222222222247</v>
      </c>
      <c r="I50" s="12">
        <f t="shared" si="2"/>
        <v>0.001990740740740741</v>
      </c>
    </row>
    <row r="51" spans="1:9" s="24" customFormat="1" ht="13.5" customHeight="1">
      <c r="A51" s="25">
        <v>48</v>
      </c>
      <c r="B51" s="26" t="s">
        <v>245</v>
      </c>
      <c r="C51" s="26" t="s">
        <v>51</v>
      </c>
      <c r="D51" s="25" t="s">
        <v>88</v>
      </c>
      <c r="E51" s="26" t="s">
        <v>144</v>
      </c>
      <c r="F51" s="25" t="s">
        <v>246</v>
      </c>
      <c r="G51" s="9" t="str">
        <f t="shared" si="0"/>
        <v>3.56/km</v>
      </c>
      <c r="H51" s="12">
        <f t="shared" si="1"/>
        <v>0.002557870370370372</v>
      </c>
      <c r="I51" s="12">
        <f t="shared" si="2"/>
        <v>0.001412037037037038</v>
      </c>
    </row>
    <row r="52" spans="1:9" s="24" customFormat="1" ht="13.5" customHeight="1">
      <c r="A52" s="25">
        <v>49</v>
      </c>
      <c r="B52" s="26" t="s">
        <v>247</v>
      </c>
      <c r="C52" s="26" t="s">
        <v>78</v>
      </c>
      <c r="D52" s="25" t="s">
        <v>88</v>
      </c>
      <c r="E52" s="26" t="s">
        <v>139</v>
      </c>
      <c r="F52" s="25" t="s">
        <v>248</v>
      </c>
      <c r="G52" s="9" t="str">
        <f t="shared" si="0"/>
        <v>3.56/km</v>
      </c>
      <c r="H52" s="12">
        <f t="shared" si="1"/>
        <v>0.0025694444444444454</v>
      </c>
      <c r="I52" s="12">
        <f t="shared" si="2"/>
        <v>0.0014236111111111116</v>
      </c>
    </row>
    <row r="53" spans="1:9" s="24" customFormat="1" ht="13.5" customHeight="1">
      <c r="A53" s="25">
        <v>50</v>
      </c>
      <c r="B53" s="26" t="s">
        <v>249</v>
      </c>
      <c r="C53" s="26" t="s">
        <v>110</v>
      </c>
      <c r="D53" s="25" t="s">
        <v>89</v>
      </c>
      <c r="E53" s="26" t="s">
        <v>250</v>
      </c>
      <c r="F53" s="25" t="s">
        <v>251</v>
      </c>
      <c r="G53" s="9" t="str">
        <f t="shared" si="0"/>
        <v>3.56/km</v>
      </c>
      <c r="H53" s="12">
        <f t="shared" si="1"/>
        <v>0.0025925925925925925</v>
      </c>
      <c r="I53" s="12">
        <f t="shared" si="2"/>
        <v>0.0020486111111111087</v>
      </c>
    </row>
    <row r="54" spans="1:9" s="24" customFormat="1" ht="13.5" customHeight="1">
      <c r="A54" s="25">
        <v>51</v>
      </c>
      <c r="B54" s="26" t="s">
        <v>252</v>
      </c>
      <c r="C54" s="26" t="s">
        <v>253</v>
      </c>
      <c r="D54" s="25" t="s">
        <v>123</v>
      </c>
      <c r="E54" s="26" t="s">
        <v>254</v>
      </c>
      <c r="F54" s="25" t="s">
        <v>255</v>
      </c>
      <c r="G54" s="9" t="str">
        <f t="shared" si="0"/>
        <v>3.57/km</v>
      </c>
      <c r="H54" s="12">
        <f t="shared" si="1"/>
        <v>0.0026273148148148167</v>
      </c>
      <c r="I54" s="12">
        <f t="shared" si="2"/>
        <v>0</v>
      </c>
    </row>
    <row r="55" spans="1:9" s="24" customFormat="1" ht="13.5" customHeight="1">
      <c r="A55" s="25">
        <v>52</v>
      </c>
      <c r="B55" s="26" t="s">
        <v>256</v>
      </c>
      <c r="C55" s="26" t="s">
        <v>257</v>
      </c>
      <c r="D55" s="25" t="s">
        <v>89</v>
      </c>
      <c r="E55" s="26" t="s">
        <v>254</v>
      </c>
      <c r="F55" s="25" t="s">
        <v>255</v>
      </c>
      <c r="G55" s="9" t="str">
        <f t="shared" si="0"/>
        <v>3.57/km</v>
      </c>
      <c r="H55" s="12">
        <f t="shared" si="1"/>
        <v>0.0026273148148148167</v>
      </c>
      <c r="I55" s="12">
        <f t="shared" si="2"/>
        <v>0.002083333333333333</v>
      </c>
    </row>
    <row r="56" spans="1:9" s="24" customFormat="1" ht="13.5" customHeight="1">
      <c r="A56" s="25">
        <v>53</v>
      </c>
      <c r="B56" s="26" t="s">
        <v>258</v>
      </c>
      <c r="C56" s="26" t="s">
        <v>259</v>
      </c>
      <c r="D56" s="25" t="s">
        <v>109</v>
      </c>
      <c r="E56" s="26" t="s">
        <v>139</v>
      </c>
      <c r="F56" s="25" t="s">
        <v>260</v>
      </c>
      <c r="G56" s="9" t="str">
        <f t="shared" si="0"/>
        <v>3.57/km</v>
      </c>
      <c r="H56" s="12">
        <f t="shared" si="1"/>
        <v>0.0026504629629629673</v>
      </c>
      <c r="I56" s="12">
        <f t="shared" si="2"/>
        <v>0.0003935185185185222</v>
      </c>
    </row>
    <row r="57" spans="1:9" s="24" customFormat="1" ht="13.5" customHeight="1">
      <c r="A57" s="25">
        <v>54</v>
      </c>
      <c r="B57" s="26" t="s">
        <v>261</v>
      </c>
      <c r="C57" s="26" t="s">
        <v>262</v>
      </c>
      <c r="D57" s="25" t="s">
        <v>88</v>
      </c>
      <c r="E57" s="26" t="s">
        <v>263</v>
      </c>
      <c r="F57" s="25" t="s">
        <v>264</v>
      </c>
      <c r="G57" s="9" t="str">
        <f t="shared" si="0"/>
        <v>3.57/km</v>
      </c>
      <c r="H57" s="12">
        <f t="shared" si="1"/>
        <v>0.0026736111111111144</v>
      </c>
      <c r="I57" s="12">
        <f t="shared" si="2"/>
        <v>0.0015277777777777807</v>
      </c>
    </row>
    <row r="58" spans="1:9" s="24" customFormat="1" ht="13.5" customHeight="1">
      <c r="A58" s="25">
        <v>55</v>
      </c>
      <c r="B58" s="26" t="s">
        <v>265</v>
      </c>
      <c r="C58" s="26" t="s">
        <v>266</v>
      </c>
      <c r="D58" s="25" t="s">
        <v>89</v>
      </c>
      <c r="E58" s="26" t="s">
        <v>267</v>
      </c>
      <c r="F58" s="25" t="s">
        <v>264</v>
      </c>
      <c r="G58" s="9" t="str">
        <f t="shared" si="0"/>
        <v>3.57/km</v>
      </c>
      <c r="H58" s="12">
        <f t="shared" si="1"/>
        <v>0.0026736111111111144</v>
      </c>
      <c r="I58" s="12">
        <f t="shared" si="2"/>
        <v>0.0021296296296296306</v>
      </c>
    </row>
    <row r="59" spans="1:9" s="24" customFormat="1" ht="13.5" customHeight="1">
      <c r="A59" s="25">
        <v>56</v>
      </c>
      <c r="B59" s="26" t="s">
        <v>268</v>
      </c>
      <c r="C59" s="26" t="s">
        <v>269</v>
      </c>
      <c r="D59" s="25" t="s">
        <v>88</v>
      </c>
      <c r="E59" s="26" t="s">
        <v>202</v>
      </c>
      <c r="F59" s="25" t="s">
        <v>270</v>
      </c>
      <c r="G59" s="9" t="str">
        <f t="shared" si="0"/>
        <v>3.58/km</v>
      </c>
      <c r="H59" s="12">
        <f t="shared" si="1"/>
        <v>0.0026967592592592616</v>
      </c>
      <c r="I59" s="12">
        <f t="shared" si="2"/>
        <v>0.0015509259259259278</v>
      </c>
    </row>
    <row r="60" spans="1:9" s="24" customFormat="1" ht="13.5" customHeight="1">
      <c r="A60" s="25">
        <v>57</v>
      </c>
      <c r="B60" s="26" t="s">
        <v>271</v>
      </c>
      <c r="C60" s="26" t="s">
        <v>32</v>
      </c>
      <c r="D60" s="25" t="s">
        <v>90</v>
      </c>
      <c r="E60" s="26" t="s">
        <v>213</v>
      </c>
      <c r="F60" s="25" t="s">
        <v>272</v>
      </c>
      <c r="G60" s="9" t="str">
        <f t="shared" si="0"/>
        <v>3.59/km</v>
      </c>
      <c r="H60" s="12">
        <f t="shared" si="1"/>
        <v>0.002766203703703703</v>
      </c>
      <c r="I60" s="12">
        <f t="shared" si="2"/>
        <v>0.0025115740740740723</v>
      </c>
    </row>
    <row r="61" spans="1:9" s="24" customFormat="1" ht="13.5" customHeight="1">
      <c r="A61" s="25">
        <v>58</v>
      </c>
      <c r="B61" s="26" t="s">
        <v>273</v>
      </c>
      <c r="C61" s="26" t="s">
        <v>39</v>
      </c>
      <c r="D61" s="25" t="s">
        <v>28</v>
      </c>
      <c r="E61" s="26" t="s">
        <v>197</v>
      </c>
      <c r="F61" s="25" t="s">
        <v>274</v>
      </c>
      <c r="G61" s="9" t="str">
        <f t="shared" si="0"/>
        <v>3.59/km</v>
      </c>
      <c r="H61" s="12">
        <f t="shared" si="1"/>
        <v>0.0027893518518518536</v>
      </c>
      <c r="I61" s="12">
        <f t="shared" si="2"/>
        <v>0.0018634259259259246</v>
      </c>
    </row>
    <row r="62" spans="1:9" s="24" customFormat="1" ht="13.5" customHeight="1">
      <c r="A62" s="25">
        <v>59</v>
      </c>
      <c r="B62" s="26" t="s">
        <v>275</v>
      </c>
      <c r="C62" s="26" t="s">
        <v>21</v>
      </c>
      <c r="D62" s="25" t="s">
        <v>88</v>
      </c>
      <c r="E62" s="26" t="s">
        <v>276</v>
      </c>
      <c r="F62" s="25" t="s">
        <v>277</v>
      </c>
      <c r="G62" s="9" t="str">
        <f t="shared" si="0"/>
        <v>3.60/km</v>
      </c>
      <c r="H62" s="12">
        <f t="shared" si="1"/>
        <v>0.0028356481481481514</v>
      </c>
      <c r="I62" s="12">
        <f t="shared" si="2"/>
        <v>0.0016898148148148176</v>
      </c>
    </row>
    <row r="63" spans="1:9" s="24" customFormat="1" ht="13.5" customHeight="1">
      <c r="A63" s="25">
        <v>60</v>
      </c>
      <c r="B63" s="26" t="s">
        <v>278</v>
      </c>
      <c r="C63" s="26" t="s">
        <v>279</v>
      </c>
      <c r="D63" s="25" t="s">
        <v>90</v>
      </c>
      <c r="E63" s="26" t="s">
        <v>280</v>
      </c>
      <c r="F63" s="25" t="s">
        <v>281</v>
      </c>
      <c r="G63" s="9" t="str">
        <f t="shared" si="0"/>
        <v>3.60/km</v>
      </c>
      <c r="H63" s="12">
        <f t="shared" si="1"/>
        <v>0.0028587962962962985</v>
      </c>
      <c r="I63" s="12">
        <f t="shared" si="2"/>
        <v>0.002604166666666668</v>
      </c>
    </row>
    <row r="64" spans="1:9" s="24" customFormat="1" ht="13.5" customHeight="1">
      <c r="A64" s="25">
        <v>61</v>
      </c>
      <c r="B64" s="26" t="s">
        <v>282</v>
      </c>
      <c r="C64" s="26" t="s">
        <v>50</v>
      </c>
      <c r="D64" s="25" t="s">
        <v>27</v>
      </c>
      <c r="E64" s="26" t="s">
        <v>283</v>
      </c>
      <c r="F64" s="25" t="s">
        <v>284</v>
      </c>
      <c r="G64" s="9" t="str">
        <f t="shared" si="0"/>
        <v>4.00/km</v>
      </c>
      <c r="H64" s="12">
        <f t="shared" si="1"/>
        <v>0.002870370370370372</v>
      </c>
      <c r="I64" s="12">
        <f t="shared" si="2"/>
        <v>0.0026388888888888885</v>
      </c>
    </row>
    <row r="65" spans="1:9" s="24" customFormat="1" ht="13.5" customHeight="1">
      <c r="A65" s="25">
        <v>62</v>
      </c>
      <c r="B65" s="26" t="s">
        <v>285</v>
      </c>
      <c r="C65" s="26" t="s">
        <v>286</v>
      </c>
      <c r="D65" s="25" t="s">
        <v>27</v>
      </c>
      <c r="E65" s="26" t="s">
        <v>276</v>
      </c>
      <c r="F65" s="25" t="s">
        <v>287</v>
      </c>
      <c r="G65" s="9" t="str">
        <f t="shared" si="0"/>
        <v>4.00/km</v>
      </c>
      <c r="H65" s="12">
        <f t="shared" si="1"/>
        <v>0.0028819444444444457</v>
      </c>
      <c r="I65" s="12">
        <f t="shared" si="2"/>
        <v>0.002650462962962962</v>
      </c>
    </row>
    <row r="66" spans="1:9" s="24" customFormat="1" ht="13.5" customHeight="1">
      <c r="A66" s="25">
        <v>63</v>
      </c>
      <c r="B66" s="26" t="s">
        <v>288</v>
      </c>
      <c r="C66" s="26" t="s">
        <v>93</v>
      </c>
      <c r="D66" s="25" t="s">
        <v>90</v>
      </c>
      <c r="E66" s="26" t="s">
        <v>289</v>
      </c>
      <c r="F66" s="25" t="s">
        <v>290</v>
      </c>
      <c r="G66" s="9" t="str">
        <f t="shared" si="0"/>
        <v>4.00/km</v>
      </c>
      <c r="H66" s="12">
        <f t="shared" si="1"/>
        <v>0.0028935185185185192</v>
      </c>
      <c r="I66" s="12">
        <f t="shared" si="2"/>
        <v>0.0026388888888888885</v>
      </c>
    </row>
    <row r="67" spans="1:9" s="24" customFormat="1" ht="13.5" customHeight="1">
      <c r="A67" s="25">
        <v>64</v>
      </c>
      <c r="B67" s="26" t="s">
        <v>291</v>
      </c>
      <c r="C67" s="26" t="s">
        <v>38</v>
      </c>
      <c r="D67" s="25" t="s">
        <v>88</v>
      </c>
      <c r="E67" s="26" t="s">
        <v>144</v>
      </c>
      <c r="F67" s="25" t="s">
        <v>292</v>
      </c>
      <c r="G67" s="9" t="str">
        <f t="shared" si="0"/>
        <v>4.01/km</v>
      </c>
      <c r="H67" s="12">
        <f t="shared" si="1"/>
        <v>0.00291666666666667</v>
      </c>
      <c r="I67" s="12">
        <f t="shared" si="2"/>
        <v>0.001770833333333336</v>
      </c>
    </row>
    <row r="68" spans="1:9" s="24" customFormat="1" ht="13.5" customHeight="1">
      <c r="A68" s="25">
        <v>65</v>
      </c>
      <c r="B68" s="26" t="s">
        <v>293</v>
      </c>
      <c r="C68" s="26" t="s">
        <v>78</v>
      </c>
      <c r="D68" s="25" t="s">
        <v>27</v>
      </c>
      <c r="E68" s="26" t="s">
        <v>294</v>
      </c>
      <c r="F68" s="25" t="s">
        <v>295</v>
      </c>
      <c r="G68" s="9" t="str">
        <f aca="true" t="shared" si="3" ref="G68:G131">TEXT(INT((HOUR(F68)*3600+MINUTE(F68)*60+SECOND(F68))/$I$2/60),"0")&amp;"."&amp;TEXT(MOD((HOUR(F68)*3600+MINUTE(F68)*60+SECOND(F68))/$I$2,60),"00")&amp;"/km"</f>
        <v>4.01/km</v>
      </c>
      <c r="H68" s="12">
        <f aca="true" t="shared" si="4" ref="H68:H131">F68-$F$4</f>
        <v>0.0029282407407407434</v>
      </c>
      <c r="I68" s="12">
        <f aca="true" t="shared" si="5" ref="I68:I131">F68-INDEX($F$4:$F$2957,MATCH(D68,$D$4:$D$2957,0))</f>
        <v>0.00269675925925926</v>
      </c>
    </row>
    <row r="69" spans="1:9" s="24" customFormat="1" ht="13.5" customHeight="1">
      <c r="A69" s="25">
        <v>66</v>
      </c>
      <c r="B69" s="26" t="s">
        <v>296</v>
      </c>
      <c r="C69" s="26" t="s">
        <v>297</v>
      </c>
      <c r="D69" s="25" t="s">
        <v>29</v>
      </c>
      <c r="E69" s="26" t="s">
        <v>213</v>
      </c>
      <c r="F69" s="25" t="s">
        <v>298</v>
      </c>
      <c r="G69" s="9" t="str">
        <f t="shared" si="3"/>
        <v>4.01/km</v>
      </c>
      <c r="H69" s="12">
        <f t="shared" si="4"/>
        <v>0.0029629629629629676</v>
      </c>
      <c r="I69" s="12">
        <f t="shared" si="5"/>
        <v>0</v>
      </c>
    </row>
    <row r="70" spans="1:9" s="24" customFormat="1" ht="13.5" customHeight="1">
      <c r="A70" s="25">
        <v>67</v>
      </c>
      <c r="B70" s="26" t="s">
        <v>299</v>
      </c>
      <c r="C70" s="26" t="s">
        <v>87</v>
      </c>
      <c r="D70" s="25" t="s">
        <v>89</v>
      </c>
      <c r="E70" s="26" t="s">
        <v>280</v>
      </c>
      <c r="F70" s="25" t="s">
        <v>300</v>
      </c>
      <c r="G70" s="9" t="str">
        <f t="shared" si="3"/>
        <v>4.02/km</v>
      </c>
      <c r="H70" s="12">
        <f t="shared" si="4"/>
        <v>0.0029976851851851883</v>
      </c>
      <c r="I70" s="12">
        <f t="shared" si="5"/>
        <v>0.0024537037037037045</v>
      </c>
    </row>
    <row r="71" spans="1:9" s="24" customFormat="1" ht="13.5" customHeight="1">
      <c r="A71" s="25">
        <v>68</v>
      </c>
      <c r="B71" s="26" t="s">
        <v>301</v>
      </c>
      <c r="C71" s="26" t="s">
        <v>302</v>
      </c>
      <c r="D71" s="25" t="s">
        <v>27</v>
      </c>
      <c r="E71" s="26" t="s">
        <v>303</v>
      </c>
      <c r="F71" s="25" t="s">
        <v>304</v>
      </c>
      <c r="G71" s="9" t="str">
        <f t="shared" si="3"/>
        <v>4.02/km</v>
      </c>
      <c r="H71" s="12">
        <f t="shared" si="4"/>
        <v>0.003009259259259262</v>
      </c>
      <c r="I71" s="12">
        <f t="shared" si="5"/>
        <v>0.0027777777777777783</v>
      </c>
    </row>
    <row r="72" spans="1:9" s="24" customFormat="1" ht="13.5" customHeight="1">
      <c r="A72" s="25">
        <v>69</v>
      </c>
      <c r="B72" s="26" t="s">
        <v>224</v>
      </c>
      <c r="C72" s="26" t="s">
        <v>76</v>
      </c>
      <c r="D72" s="25" t="s">
        <v>88</v>
      </c>
      <c r="E72" s="26" t="s">
        <v>147</v>
      </c>
      <c r="F72" s="25" t="s">
        <v>304</v>
      </c>
      <c r="G72" s="9" t="str">
        <f t="shared" si="3"/>
        <v>4.02/km</v>
      </c>
      <c r="H72" s="12">
        <f t="shared" si="4"/>
        <v>0.003009259259259262</v>
      </c>
      <c r="I72" s="12">
        <f t="shared" si="5"/>
        <v>0.001863425925925928</v>
      </c>
    </row>
    <row r="73" spans="1:9" s="24" customFormat="1" ht="13.5" customHeight="1">
      <c r="A73" s="25">
        <v>70</v>
      </c>
      <c r="B73" s="26" t="s">
        <v>305</v>
      </c>
      <c r="C73" s="26" t="s">
        <v>41</v>
      </c>
      <c r="D73" s="25" t="s">
        <v>88</v>
      </c>
      <c r="E73" s="26" t="s">
        <v>60</v>
      </c>
      <c r="F73" s="25" t="s">
        <v>306</v>
      </c>
      <c r="G73" s="9" t="str">
        <f t="shared" si="3"/>
        <v>4.02/km</v>
      </c>
      <c r="H73" s="12">
        <f t="shared" si="4"/>
        <v>0.003032407407407409</v>
      </c>
      <c r="I73" s="12">
        <f t="shared" si="5"/>
        <v>0.0018865740740740752</v>
      </c>
    </row>
    <row r="74" spans="1:9" s="24" customFormat="1" ht="13.5" customHeight="1">
      <c r="A74" s="25">
        <v>71</v>
      </c>
      <c r="B74" s="26" t="s">
        <v>307</v>
      </c>
      <c r="C74" s="26" t="s">
        <v>6</v>
      </c>
      <c r="D74" s="25" t="s">
        <v>90</v>
      </c>
      <c r="E74" s="26" t="s">
        <v>202</v>
      </c>
      <c r="F74" s="25" t="s">
        <v>308</v>
      </c>
      <c r="G74" s="9" t="str">
        <f t="shared" si="3"/>
        <v>4.03/km</v>
      </c>
      <c r="H74" s="12">
        <f t="shared" si="4"/>
        <v>0.0030671296296296297</v>
      </c>
      <c r="I74" s="12">
        <f t="shared" si="5"/>
        <v>0.002812499999999999</v>
      </c>
    </row>
    <row r="75" spans="1:9" s="24" customFormat="1" ht="13.5" customHeight="1">
      <c r="A75" s="25">
        <v>72</v>
      </c>
      <c r="B75" s="26" t="s">
        <v>309</v>
      </c>
      <c r="C75" s="26" t="s">
        <v>77</v>
      </c>
      <c r="D75" s="25" t="s">
        <v>90</v>
      </c>
      <c r="E75" s="26" t="s">
        <v>239</v>
      </c>
      <c r="F75" s="25" t="s">
        <v>310</v>
      </c>
      <c r="G75" s="9" t="str">
        <f t="shared" si="3"/>
        <v>4.03/km</v>
      </c>
      <c r="H75" s="12">
        <f t="shared" si="4"/>
        <v>0.003125000000000001</v>
      </c>
      <c r="I75" s="12">
        <f t="shared" si="5"/>
        <v>0.0028703703703703703</v>
      </c>
    </row>
    <row r="76" spans="1:9" s="24" customFormat="1" ht="13.5" customHeight="1">
      <c r="A76" s="25">
        <v>73</v>
      </c>
      <c r="B76" s="26" t="s">
        <v>311</v>
      </c>
      <c r="C76" s="26" t="s">
        <v>34</v>
      </c>
      <c r="D76" s="25" t="s">
        <v>29</v>
      </c>
      <c r="E76" s="26" t="s">
        <v>139</v>
      </c>
      <c r="F76" s="25" t="s">
        <v>312</v>
      </c>
      <c r="G76" s="9" t="str">
        <f t="shared" si="3"/>
        <v>4.04/km</v>
      </c>
      <c r="H76" s="12">
        <f t="shared" si="4"/>
        <v>0.003171296296296299</v>
      </c>
      <c r="I76" s="12">
        <f t="shared" si="5"/>
        <v>0.0002083333333333312</v>
      </c>
    </row>
    <row r="77" spans="1:9" s="24" customFormat="1" ht="13.5" customHeight="1">
      <c r="A77" s="25">
        <v>74</v>
      </c>
      <c r="B77" s="26" t="s">
        <v>313</v>
      </c>
      <c r="C77" s="26" t="s">
        <v>33</v>
      </c>
      <c r="D77" s="25" t="s">
        <v>17</v>
      </c>
      <c r="E77" s="26" t="s">
        <v>139</v>
      </c>
      <c r="F77" s="25" t="s">
        <v>314</v>
      </c>
      <c r="G77" s="9" t="str">
        <f t="shared" si="3"/>
        <v>4.04/km</v>
      </c>
      <c r="H77" s="12">
        <f t="shared" si="4"/>
        <v>0.0031828703703703724</v>
      </c>
      <c r="I77" s="12">
        <f t="shared" si="5"/>
        <v>0</v>
      </c>
    </row>
    <row r="78" spans="1:9" s="24" customFormat="1" ht="13.5" customHeight="1">
      <c r="A78" s="25">
        <v>75</v>
      </c>
      <c r="B78" s="26" t="s">
        <v>315</v>
      </c>
      <c r="C78" s="26" t="s">
        <v>82</v>
      </c>
      <c r="D78" s="25" t="s">
        <v>90</v>
      </c>
      <c r="E78" s="26" t="s">
        <v>139</v>
      </c>
      <c r="F78" s="25" t="s">
        <v>316</v>
      </c>
      <c r="G78" s="9" t="str">
        <f t="shared" si="3"/>
        <v>4.04/km</v>
      </c>
      <c r="H78" s="12">
        <f t="shared" si="4"/>
        <v>0.003194444444444446</v>
      </c>
      <c r="I78" s="12">
        <f t="shared" si="5"/>
        <v>0.0029398148148148152</v>
      </c>
    </row>
    <row r="79" spans="1:9" s="24" customFormat="1" ht="13.5" customHeight="1">
      <c r="A79" s="25">
        <v>76</v>
      </c>
      <c r="B79" s="26" t="s">
        <v>317</v>
      </c>
      <c r="C79" s="26" t="s">
        <v>76</v>
      </c>
      <c r="D79" s="25" t="s">
        <v>88</v>
      </c>
      <c r="E79" s="26" t="s">
        <v>223</v>
      </c>
      <c r="F79" s="25" t="s">
        <v>318</v>
      </c>
      <c r="G79" s="9" t="str">
        <f t="shared" si="3"/>
        <v>4.06/km</v>
      </c>
      <c r="H79" s="12">
        <f t="shared" si="4"/>
        <v>0.0032986111111111115</v>
      </c>
      <c r="I79" s="12">
        <f t="shared" si="5"/>
        <v>0.0021527777777777778</v>
      </c>
    </row>
    <row r="80" spans="1:9" s="24" customFormat="1" ht="13.5" customHeight="1">
      <c r="A80" s="25">
        <v>77</v>
      </c>
      <c r="B80" s="26" t="s">
        <v>319</v>
      </c>
      <c r="C80" s="26" t="s">
        <v>15</v>
      </c>
      <c r="D80" s="25" t="s">
        <v>89</v>
      </c>
      <c r="E80" s="26" t="s">
        <v>223</v>
      </c>
      <c r="F80" s="25" t="s">
        <v>320</v>
      </c>
      <c r="G80" s="9" t="str">
        <f t="shared" si="3"/>
        <v>4.06/km</v>
      </c>
      <c r="H80" s="12">
        <f t="shared" si="4"/>
        <v>0.003321759259259262</v>
      </c>
      <c r="I80" s="12">
        <f t="shared" si="5"/>
        <v>0.0027777777777777783</v>
      </c>
    </row>
    <row r="81" spans="1:9" s="24" customFormat="1" ht="13.5" customHeight="1">
      <c r="A81" s="25">
        <v>78</v>
      </c>
      <c r="B81" s="26" t="s">
        <v>321</v>
      </c>
      <c r="C81" s="26" t="s">
        <v>322</v>
      </c>
      <c r="D81" s="25" t="s">
        <v>88</v>
      </c>
      <c r="E81" s="26" t="s">
        <v>173</v>
      </c>
      <c r="F81" s="25" t="s">
        <v>323</v>
      </c>
      <c r="G81" s="9" t="str">
        <f t="shared" si="3"/>
        <v>4.07/km</v>
      </c>
      <c r="H81" s="12">
        <f t="shared" si="4"/>
        <v>0.00337962962962963</v>
      </c>
      <c r="I81" s="12">
        <f t="shared" si="5"/>
        <v>0.0022337962962962962</v>
      </c>
    </row>
    <row r="82" spans="1:9" s="24" customFormat="1" ht="13.5" customHeight="1">
      <c r="A82" s="25">
        <v>79</v>
      </c>
      <c r="B82" s="26" t="s">
        <v>324</v>
      </c>
      <c r="C82" s="26" t="s">
        <v>82</v>
      </c>
      <c r="D82" s="25" t="s">
        <v>90</v>
      </c>
      <c r="E82" s="26" t="s">
        <v>325</v>
      </c>
      <c r="F82" s="25" t="s">
        <v>326</v>
      </c>
      <c r="G82" s="9" t="str">
        <f t="shared" si="3"/>
        <v>4.07/km</v>
      </c>
      <c r="H82" s="12">
        <f t="shared" si="4"/>
        <v>0.003414351851851854</v>
      </c>
      <c r="I82" s="12">
        <f t="shared" si="5"/>
        <v>0.0031597222222222235</v>
      </c>
    </row>
    <row r="83" spans="1:9" s="24" customFormat="1" ht="13.5" customHeight="1">
      <c r="A83" s="25">
        <v>80</v>
      </c>
      <c r="B83" s="26" t="s">
        <v>327</v>
      </c>
      <c r="C83" s="26" t="s">
        <v>55</v>
      </c>
      <c r="D83" s="25" t="s">
        <v>90</v>
      </c>
      <c r="E83" s="26" t="s">
        <v>213</v>
      </c>
      <c r="F83" s="25" t="s">
        <v>326</v>
      </c>
      <c r="G83" s="9" t="str">
        <f t="shared" si="3"/>
        <v>4.07/km</v>
      </c>
      <c r="H83" s="12">
        <f t="shared" si="4"/>
        <v>0.003414351851851854</v>
      </c>
      <c r="I83" s="12">
        <f t="shared" si="5"/>
        <v>0.0031597222222222235</v>
      </c>
    </row>
    <row r="84" spans="1:9" s="24" customFormat="1" ht="13.5" customHeight="1">
      <c r="A84" s="25">
        <v>81</v>
      </c>
      <c r="B84" s="26" t="s">
        <v>328</v>
      </c>
      <c r="C84" s="26" t="s">
        <v>35</v>
      </c>
      <c r="D84" s="25" t="s">
        <v>90</v>
      </c>
      <c r="E84" s="26" t="s">
        <v>276</v>
      </c>
      <c r="F84" s="25" t="s">
        <v>329</v>
      </c>
      <c r="G84" s="9" t="str">
        <f t="shared" si="3"/>
        <v>4.08/km</v>
      </c>
      <c r="H84" s="12">
        <f t="shared" si="4"/>
        <v>0.0034259259259259277</v>
      </c>
      <c r="I84" s="12">
        <f t="shared" si="5"/>
        <v>0.003171296296296297</v>
      </c>
    </row>
    <row r="85" spans="1:9" s="24" customFormat="1" ht="13.5" customHeight="1">
      <c r="A85" s="25">
        <v>82</v>
      </c>
      <c r="B85" s="26" t="s">
        <v>330</v>
      </c>
      <c r="C85" s="26" t="s">
        <v>18</v>
      </c>
      <c r="D85" s="25" t="s">
        <v>90</v>
      </c>
      <c r="E85" s="26" t="s">
        <v>173</v>
      </c>
      <c r="F85" s="25" t="s">
        <v>331</v>
      </c>
      <c r="G85" s="9" t="str">
        <f t="shared" si="3"/>
        <v>4.08/km</v>
      </c>
      <c r="H85" s="12">
        <f t="shared" si="4"/>
        <v>0.003449074074074075</v>
      </c>
      <c r="I85" s="12">
        <f t="shared" si="5"/>
        <v>0.003194444444444444</v>
      </c>
    </row>
    <row r="86" spans="1:9" s="24" customFormat="1" ht="13.5" customHeight="1">
      <c r="A86" s="32">
        <v>83</v>
      </c>
      <c r="B86" s="33" t="s">
        <v>332</v>
      </c>
      <c r="C86" s="33" t="s">
        <v>333</v>
      </c>
      <c r="D86" s="32" t="s">
        <v>29</v>
      </c>
      <c r="E86" s="33" t="s">
        <v>697</v>
      </c>
      <c r="F86" s="32" t="s">
        <v>331</v>
      </c>
      <c r="G86" s="34" t="str">
        <f t="shared" si="3"/>
        <v>4.08/km</v>
      </c>
      <c r="H86" s="35">
        <f t="shared" si="4"/>
        <v>0.003449074074074075</v>
      </c>
      <c r="I86" s="35">
        <f t="shared" si="5"/>
        <v>0.0004861111111111073</v>
      </c>
    </row>
    <row r="87" spans="1:9" s="24" customFormat="1" ht="13.5" customHeight="1">
      <c r="A87" s="25">
        <v>84</v>
      </c>
      <c r="B87" s="26" t="s">
        <v>334</v>
      </c>
      <c r="C87" s="26" t="s">
        <v>20</v>
      </c>
      <c r="D87" s="25" t="s">
        <v>129</v>
      </c>
      <c r="E87" s="26" t="s">
        <v>335</v>
      </c>
      <c r="F87" s="25" t="s">
        <v>336</v>
      </c>
      <c r="G87" s="9" t="str">
        <f t="shared" si="3"/>
        <v>4.08/km</v>
      </c>
      <c r="H87" s="12">
        <f t="shared" si="4"/>
        <v>0.0034606481481481485</v>
      </c>
      <c r="I87" s="12">
        <f t="shared" si="5"/>
        <v>0.0034606481481481485</v>
      </c>
    </row>
    <row r="88" spans="1:9" s="24" customFormat="1" ht="13.5" customHeight="1">
      <c r="A88" s="25">
        <v>85</v>
      </c>
      <c r="B88" s="26" t="s">
        <v>337</v>
      </c>
      <c r="C88" s="26" t="s">
        <v>338</v>
      </c>
      <c r="D88" s="25" t="s">
        <v>29</v>
      </c>
      <c r="E88" s="26" t="s">
        <v>339</v>
      </c>
      <c r="F88" s="25" t="s">
        <v>340</v>
      </c>
      <c r="G88" s="9" t="str">
        <f t="shared" si="3"/>
        <v>4.08/km</v>
      </c>
      <c r="H88" s="12">
        <f t="shared" si="4"/>
        <v>0.003472222222222222</v>
      </c>
      <c r="I88" s="12">
        <f t="shared" si="5"/>
        <v>0.0005092592592592544</v>
      </c>
    </row>
    <row r="89" spans="1:9" s="24" customFormat="1" ht="13.5" customHeight="1">
      <c r="A89" s="25">
        <v>86</v>
      </c>
      <c r="B89" s="26" t="s">
        <v>341</v>
      </c>
      <c r="C89" s="26" t="s">
        <v>56</v>
      </c>
      <c r="D89" s="25" t="s">
        <v>27</v>
      </c>
      <c r="E89" s="26" t="s">
        <v>173</v>
      </c>
      <c r="F89" s="25" t="s">
        <v>342</v>
      </c>
      <c r="G89" s="9" t="str">
        <f t="shared" si="3"/>
        <v>4.09/km</v>
      </c>
      <c r="H89" s="12">
        <f t="shared" si="4"/>
        <v>0.003506944444444446</v>
      </c>
      <c r="I89" s="12">
        <f t="shared" si="5"/>
        <v>0.0032754629629629627</v>
      </c>
    </row>
    <row r="90" spans="1:9" s="24" customFormat="1" ht="13.5" customHeight="1">
      <c r="A90" s="25">
        <v>87</v>
      </c>
      <c r="B90" s="26" t="s">
        <v>343</v>
      </c>
      <c r="C90" s="26" t="s">
        <v>43</v>
      </c>
      <c r="D90" s="25" t="s">
        <v>27</v>
      </c>
      <c r="E90" s="26" t="s">
        <v>202</v>
      </c>
      <c r="F90" s="25" t="s">
        <v>344</v>
      </c>
      <c r="G90" s="9" t="str">
        <f t="shared" si="3"/>
        <v>4.09/km</v>
      </c>
      <c r="H90" s="12">
        <f t="shared" si="4"/>
        <v>0.003541666666666667</v>
      </c>
      <c r="I90" s="12">
        <f t="shared" si="5"/>
        <v>0.0033101851851851834</v>
      </c>
    </row>
    <row r="91" spans="1:9" s="24" customFormat="1" ht="13.5" customHeight="1">
      <c r="A91" s="25">
        <v>88</v>
      </c>
      <c r="B91" s="26" t="s">
        <v>345</v>
      </c>
      <c r="C91" s="26" t="s">
        <v>346</v>
      </c>
      <c r="D91" s="25" t="s">
        <v>88</v>
      </c>
      <c r="E91" s="26" t="s">
        <v>202</v>
      </c>
      <c r="F91" s="25" t="s">
        <v>347</v>
      </c>
      <c r="G91" s="9" t="str">
        <f t="shared" si="3"/>
        <v>4.11/km</v>
      </c>
      <c r="H91" s="12">
        <f t="shared" si="4"/>
        <v>0.0036805555555555567</v>
      </c>
      <c r="I91" s="12">
        <f t="shared" si="5"/>
        <v>0.002534722222222223</v>
      </c>
    </row>
    <row r="92" spans="1:9" s="24" customFormat="1" ht="13.5" customHeight="1">
      <c r="A92" s="25">
        <v>89</v>
      </c>
      <c r="B92" s="26" t="s">
        <v>348</v>
      </c>
      <c r="C92" s="26" t="s">
        <v>349</v>
      </c>
      <c r="D92" s="25" t="s">
        <v>27</v>
      </c>
      <c r="E92" s="26" t="s">
        <v>350</v>
      </c>
      <c r="F92" s="25" t="s">
        <v>351</v>
      </c>
      <c r="G92" s="9" t="str">
        <f t="shared" si="3"/>
        <v>4.11/km</v>
      </c>
      <c r="H92" s="12">
        <f t="shared" si="4"/>
        <v>0.0036921296296296303</v>
      </c>
      <c r="I92" s="12">
        <f t="shared" si="5"/>
        <v>0.0034606481481481467</v>
      </c>
    </row>
    <row r="93" spans="1:9" s="24" customFormat="1" ht="13.5" customHeight="1">
      <c r="A93" s="25">
        <v>90</v>
      </c>
      <c r="B93" s="26" t="s">
        <v>352</v>
      </c>
      <c r="C93" s="26" t="s">
        <v>39</v>
      </c>
      <c r="D93" s="25" t="s">
        <v>27</v>
      </c>
      <c r="E93" s="26" t="s">
        <v>353</v>
      </c>
      <c r="F93" s="25" t="s">
        <v>354</v>
      </c>
      <c r="G93" s="9" t="str">
        <f t="shared" si="3"/>
        <v>4.13/km</v>
      </c>
      <c r="H93" s="12">
        <f t="shared" si="4"/>
        <v>0.003807870370370373</v>
      </c>
      <c r="I93" s="12">
        <f t="shared" si="5"/>
        <v>0.0035763888888888894</v>
      </c>
    </row>
    <row r="94" spans="1:9" s="24" customFormat="1" ht="13.5" customHeight="1">
      <c r="A94" s="25">
        <v>91</v>
      </c>
      <c r="B94" s="26" t="s">
        <v>355</v>
      </c>
      <c r="C94" s="26" t="s">
        <v>6</v>
      </c>
      <c r="D94" s="25" t="s">
        <v>27</v>
      </c>
      <c r="E94" s="26" t="s">
        <v>158</v>
      </c>
      <c r="F94" s="25" t="s">
        <v>356</v>
      </c>
      <c r="G94" s="9" t="str">
        <f t="shared" si="3"/>
        <v>4.13/km</v>
      </c>
      <c r="H94" s="12">
        <f t="shared" si="4"/>
        <v>0.0038425925925925936</v>
      </c>
      <c r="I94" s="12">
        <f t="shared" si="5"/>
        <v>0.00361111111111111</v>
      </c>
    </row>
    <row r="95" spans="1:9" s="24" customFormat="1" ht="13.5" customHeight="1">
      <c r="A95" s="25">
        <v>92</v>
      </c>
      <c r="B95" s="26" t="s">
        <v>357</v>
      </c>
      <c r="C95" s="26" t="s">
        <v>358</v>
      </c>
      <c r="D95" s="25" t="s">
        <v>27</v>
      </c>
      <c r="E95" s="26" t="s">
        <v>144</v>
      </c>
      <c r="F95" s="25" t="s">
        <v>359</v>
      </c>
      <c r="G95" s="9" t="str">
        <f t="shared" si="3"/>
        <v>4.13/km</v>
      </c>
      <c r="H95" s="12">
        <f t="shared" si="4"/>
        <v>0.003854166666666667</v>
      </c>
      <c r="I95" s="12">
        <f t="shared" si="5"/>
        <v>0.0036226851851851836</v>
      </c>
    </row>
    <row r="96" spans="1:9" s="24" customFormat="1" ht="13.5" customHeight="1">
      <c r="A96" s="25">
        <v>93</v>
      </c>
      <c r="B96" s="26" t="s">
        <v>360</v>
      </c>
      <c r="C96" s="26" t="s">
        <v>110</v>
      </c>
      <c r="D96" s="25" t="s">
        <v>88</v>
      </c>
      <c r="E96" s="26" t="s">
        <v>254</v>
      </c>
      <c r="F96" s="25" t="s">
        <v>361</v>
      </c>
      <c r="G96" s="9" t="str">
        <f t="shared" si="3"/>
        <v>4.13/km</v>
      </c>
      <c r="H96" s="12">
        <f t="shared" si="4"/>
        <v>0.0038657407407407442</v>
      </c>
      <c r="I96" s="12">
        <f t="shared" si="5"/>
        <v>0.0027199074074074105</v>
      </c>
    </row>
    <row r="97" spans="1:9" s="24" customFormat="1" ht="13.5" customHeight="1">
      <c r="A97" s="25">
        <v>94</v>
      </c>
      <c r="B97" s="26" t="s">
        <v>362</v>
      </c>
      <c r="C97" s="26" t="s">
        <v>363</v>
      </c>
      <c r="D97" s="25" t="s">
        <v>88</v>
      </c>
      <c r="E97" s="26" t="s">
        <v>364</v>
      </c>
      <c r="F97" s="25" t="s">
        <v>365</v>
      </c>
      <c r="G97" s="9" t="str">
        <f t="shared" si="3"/>
        <v>4.14/km</v>
      </c>
      <c r="H97" s="12">
        <f t="shared" si="4"/>
        <v>0.003877314814814818</v>
      </c>
      <c r="I97" s="12">
        <f t="shared" si="5"/>
        <v>0.002731481481481484</v>
      </c>
    </row>
    <row r="98" spans="1:9" s="24" customFormat="1" ht="13.5" customHeight="1">
      <c r="A98" s="25">
        <v>95</v>
      </c>
      <c r="B98" s="26" t="s">
        <v>366</v>
      </c>
      <c r="C98" s="26" t="s">
        <v>16</v>
      </c>
      <c r="D98" s="25" t="s">
        <v>88</v>
      </c>
      <c r="E98" s="26" t="s">
        <v>213</v>
      </c>
      <c r="F98" s="25" t="s">
        <v>367</v>
      </c>
      <c r="G98" s="9" t="str">
        <f t="shared" si="3"/>
        <v>4.14/km</v>
      </c>
      <c r="H98" s="12">
        <f t="shared" si="4"/>
        <v>0.0038888888888888914</v>
      </c>
      <c r="I98" s="12">
        <f t="shared" si="5"/>
        <v>0.0027430555555555576</v>
      </c>
    </row>
    <row r="99" spans="1:9" s="27" customFormat="1" ht="13.5" customHeight="1">
      <c r="A99" s="25">
        <v>96</v>
      </c>
      <c r="B99" s="26" t="s">
        <v>132</v>
      </c>
      <c r="C99" s="26" t="s">
        <v>150</v>
      </c>
      <c r="D99" s="25" t="s">
        <v>129</v>
      </c>
      <c r="E99" s="26" t="s">
        <v>133</v>
      </c>
      <c r="F99" s="25" t="s">
        <v>368</v>
      </c>
      <c r="G99" s="13" t="str">
        <f t="shared" si="3"/>
        <v>4.14/km</v>
      </c>
      <c r="H99" s="14">
        <f t="shared" si="4"/>
        <v>0.003900462962962965</v>
      </c>
      <c r="I99" s="14">
        <f t="shared" si="5"/>
        <v>0.003900462962962965</v>
      </c>
    </row>
    <row r="100" spans="1:9" s="27" customFormat="1" ht="13.5" customHeight="1">
      <c r="A100" s="28">
        <v>97</v>
      </c>
      <c r="B100" s="29" t="s">
        <v>369</v>
      </c>
      <c r="C100" s="29" t="s">
        <v>40</v>
      </c>
      <c r="D100" s="28" t="s">
        <v>28</v>
      </c>
      <c r="E100" s="29" t="s">
        <v>229</v>
      </c>
      <c r="F100" s="28" t="s">
        <v>370</v>
      </c>
      <c r="G100" s="13" t="str">
        <f t="shared" si="3"/>
        <v>4.14/km</v>
      </c>
      <c r="H100" s="14">
        <f t="shared" si="4"/>
        <v>0.003912037037037042</v>
      </c>
      <c r="I100" s="14">
        <f t="shared" si="5"/>
        <v>0.002986111111111113</v>
      </c>
    </row>
    <row r="101" spans="1:9" s="24" customFormat="1" ht="13.5" customHeight="1">
      <c r="A101" s="28">
        <v>98</v>
      </c>
      <c r="B101" s="29" t="s">
        <v>371</v>
      </c>
      <c r="C101" s="29" t="s">
        <v>43</v>
      </c>
      <c r="D101" s="28" t="s">
        <v>29</v>
      </c>
      <c r="E101" s="29" t="s">
        <v>139</v>
      </c>
      <c r="F101" s="28" t="s">
        <v>372</v>
      </c>
      <c r="G101" s="9" t="str">
        <f t="shared" si="3"/>
        <v>4.14/km</v>
      </c>
      <c r="H101" s="12">
        <f t="shared" si="4"/>
        <v>0.003923611111111112</v>
      </c>
      <c r="I101" s="12">
        <f t="shared" si="5"/>
        <v>0.0009606481481481445</v>
      </c>
    </row>
    <row r="102" spans="1:9" s="24" customFormat="1" ht="13.5" customHeight="1">
      <c r="A102" s="25">
        <v>99</v>
      </c>
      <c r="B102" s="26" t="s">
        <v>373</v>
      </c>
      <c r="C102" s="26" t="s">
        <v>37</v>
      </c>
      <c r="D102" s="25" t="s">
        <v>27</v>
      </c>
      <c r="E102" s="26" t="s">
        <v>213</v>
      </c>
      <c r="F102" s="25" t="s">
        <v>374</v>
      </c>
      <c r="G102" s="9" t="str">
        <f t="shared" si="3"/>
        <v>4.15/km</v>
      </c>
      <c r="H102" s="12">
        <f t="shared" si="4"/>
        <v>0.003946759259259259</v>
      </c>
      <c r="I102" s="12">
        <f t="shared" si="5"/>
        <v>0.0037152777777777757</v>
      </c>
    </row>
    <row r="103" spans="1:9" s="24" customFormat="1" ht="13.5" customHeight="1">
      <c r="A103" s="25">
        <v>100</v>
      </c>
      <c r="B103" s="26" t="s">
        <v>375</v>
      </c>
      <c r="C103" s="26" t="s">
        <v>77</v>
      </c>
      <c r="D103" s="25" t="s">
        <v>27</v>
      </c>
      <c r="E103" s="26" t="s">
        <v>376</v>
      </c>
      <c r="F103" s="25" t="s">
        <v>377</v>
      </c>
      <c r="G103" s="9" t="str">
        <f t="shared" si="3"/>
        <v>4.15/km</v>
      </c>
      <c r="H103" s="12">
        <f t="shared" si="4"/>
        <v>0.003981481481481483</v>
      </c>
      <c r="I103" s="12">
        <f t="shared" si="5"/>
        <v>0.00375</v>
      </c>
    </row>
    <row r="104" spans="1:9" s="24" customFormat="1" ht="13.5" customHeight="1">
      <c r="A104" s="25">
        <v>101</v>
      </c>
      <c r="B104" s="26" t="s">
        <v>378</v>
      </c>
      <c r="C104" s="26" t="s">
        <v>74</v>
      </c>
      <c r="D104" s="25" t="s">
        <v>129</v>
      </c>
      <c r="E104" s="26" t="s">
        <v>59</v>
      </c>
      <c r="F104" s="25" t="s">
        <v>377</v>
      </c>
      <c r="G104" s="9" t="str">
        <f t="shared" si="3"/>
        <v>4.15/km</v>
      </c>
      <c r="H104" s="12">
        <f t="shared" si="4"/>
        <v>0.003981481481481483</v>
      </c>
      <c r="I104" s="12">
        <f t="shared" si="5"/>
        <v>0.003981481481481483</v>
      </c>
    </row>
    <row r="105" spans="1:9" s="24" customFormat="1" ht="13.5" customHeight="1">
      <c r="A105" s="25">
        <v>102</v>
      </c>
      <c r="B105" s="26" t="s">
        <v>379</v>
      </c>
      <c r="C105" s="26" t="s">
        <v>46</v>
      </c>
      <c r="D105" s="25" t="s">
        <v>88</v>
      </c>
      <c r="E105" s="26" t="s">
        <v>202</v>
      </c>
      <c r="F105" s="25" t="s">
        <v>380</v>
      </c>
      <c r="G105" s="9" t="str">
        <f t="shared" si="3"/>
        <v>4.15/km</v>
      </c>
      <c r="H105" s="12">
        <f t="shared" si="4"/>
        <v>0.003993055555555557</v>
      </c>
      <c r="I105" s="12">
        <f t="shared" si="5"/>
        <v>0.002847222222222223</v>
      </c>
    </row>
    <row r="106" spans="1:9" s="24" customFormat="1" ht="13.5" customHeight="1">
      <c r="A106" s="25">
        <v>103</v>
      </c>
      <c r="B106" s="26" t="s">
        <v>381</v>
      </c>
      <c r="C106" s="26" t="s">
        <v>18</v>
      </c>
      <c r="D106" s="25" t="s">
        <v>90</v>
      </c>
      <c r="E106" s="26" t="s">
        <v>59</v>
      </c>
      <c r="F106" s="25" t="s">
        <v>382</v>
      </c>
      <c r="G106" s="9" t="str">
        <f t="shared" si="3"/>
        <v>4.15/km</v>
      </c>
      <c r="H106" s="12">
        <f t="shared" si="4"/>
        <v>0.0040046296296296306</v>
      </c>
      <c r="I106" s="12">
        <f t="shared" si="5"/>
        <v>0.00375</v>
      </c>
    </row>
    <row r="107" spans="1:9" s="24" customFormat="1" ht="13.5" customHeight="1">
      <c r="A107" s="25">
        <v>104</v>
      </c>
      <c r="B107" s="26" t="s">
        <v>383</v>
      </c>
      <c r="C107" s="26" t="s">
        <v>23</v>
      </c>
      <c r="D107" s="25" t="s">
        <v>27</v>
      </c>
      <c r="E107" s="26" t="s">
        <v>213</v>
      </c>
      <c r="F107" s="25" t="s">
        <v>384</v>
      </c>
      <c r="G107" s="9" t="str">
        <f t="shared" si="3"/>
        <v>4.16/km</v>
      </c>
      <c r="H107" s="12">
        <f t="shared" si="4"/>
        <v>0.004027777777777778</v>
      </c>
      <c r="I107" s="12">
        <f t="shared" si="5"/>
        <v>0.003796296296296294</v>
      </c>
    </row>
    <row r="108" spans="1:9" s="24" customFormat="1" ht="13.5" customHeight="1">
      <c r="A108" s="25">
        <v>105</v>
      </c>
      <c r="B108" s="26" t="s">
        <v>385</v>
      </c>
      <c r="C108" s="26" t="s">
        <v>42</v>
      </c>
      <c r="D108" s="25" t="s">
        <v>28</v>
      </c>
      <c r="E108" s="26" t="s">
        <v>202</v>
      </c>
      <c r="F108" s="25" t="s">
        <v>386</v>
      </c>
      <c r="G108" s="9" t="str">
        <f t="shared" si="3"/>
        <v>4.16/km</v>
      </c>
      <c r="H108" s="12">
        <f t="shared" si="4"/>
        <v>0.004050925925925928</v>
      </c>
      <c r="I108" s="12">
        <f t="shared" si="5"/>
        <v>0.0031249999999999993</v>
      </c>
    </row>
    <row r="109" spans="1:9" s="24" customFormat="1" ht="13.5" customHeight="1">
      <c r="A109" s="25">
        <v>106</v>
      </c>
      <c r="B109" s="26" t="s">
        <v>387</v>
      </c>
      <c r="C109" s="26" t="s">
        <v>82</v>
      </c>
      <c r="D109" s="25" t="s">
        <v>90</v>
      </c>
      <c r="E109" s="26" t="s">
        <v>388</v>
      </c>
      <c r="F109" s="25" t="s">
        <v>389</v>
      </c>
      <c r="G109" s="9" t="str">
        <f t="shared" si="3"/>
        <v>4.16/km</v>
      </c>
      <c r="H109" s="12">
        <f t="shared" si="4"/>
        <v>0.004062500000000002</v>
      </c>
      <c r="I109" s="12">
        <f t="shared" si="5"/>
        <v>0.003807870370370371</v>
      </c>
    </row>
    <row r="110" spans="1:9" s="24" customFormat="1" ht="13.5" customHeight="1">
      <c r="A110" s="25">
        <v>107</v>
      </c>
      <c r="B110" s="26" t="s">
        <v>390</v>
      </c>
      <c r="C110" s="26" t="s">
        <v>391</v>
      </c>
      <c r="D110" s="25" t="s">
        <v>123</v>
      </c>
      <c r="E110" s="26" t="s">
        <v>376</v>
      </c>
      <c r="F110" s="25" t="s">
        <v>392</v>
      </c>
      <c r="G110" s="9" t="str">
        <f t="shared" si="3"/>
        <v>4.17/km</v>
      </c>
      <c r="H110" s="12">
        <f t="shared" si="4"/>
        <v>0.004131944444444447</v>
      </c>
      <c r="I110" s="12">
        <f t="shared" si="5"/>
        <v>0.00150462962962963</v>
      </c>
    </row>
    <row r="111" spans="1:9" s="24" customFormat="1" ht="13.5" customHeight="1">
      <c r="A111" s="25">
        <v>108</v>
      </c>
      <c r="B111" s="26" t="s">
        <v>393</v>
      </c>
      <c r="C111" s="26" t="s">
        <v>74</v>
      </c>
      <c r="D111" s="25" t="s">
        <v>129</v>
      </c>
      <c r="E111" s="26" t="s">
        <v>213</v>
      </c>
      <c r="F111" s="25" t="s">
        <v>394</v>
      </c>
      <c r="G111" s="9" t="str">
        <f t="shared" si="3"/>
        <v>4.17/km</v>
      </c>
      <c r="H111" s="12">
        <f t="shared" si="4"/>
        <v>0.004155092592592594</v>
      </c>
      <c r="I111" s="12">
        <f t="shared" si="5"/>
        <v>0.004155092592592594</v>
      </c>
    </row>
    <row r="112" spans="1:9" s="24" customFormat="1" ht="13.5" customHeight="1">
      <c r="A112" s="25">
        <v>109</v>
      </c>
      <c r="B112" s="26" t="s">
        <v>395</v>
      </c>
      <c r="C112" s="26" t="s">
        <v>396</v>
      </c>
      <c r="D112" s="25" t="s">
        <v>99</v>
      </c>
      <c r="E112" s="26" t="s">
        <v>197</v>
      </c>
      <c r="F112" s="25" t="s">
        <v>397</v>
      </c>
      <c r="G112" s="9" t="str">
        <f t="shared" si="3"/>
        <v>4.18/km</v>
      </c>
      <c r="H112" s="12">
        <f t="shared" si="4"/>
        <v>0.004189814814814815</v>
      </c>
      <c r="I112" s="12">
        <f t="shared" si="5"/>
        <v>0.0017939814814814797</v>
      </c>
    </row>
    <row r="113" spans="1:9" s="24" customFormat="1" ht="13.5" customHeight="1">
      <c r="A113" s="25">
        <v>110</v>
      </c>
      <c r="B113" s="26" t="s">
        <v>398</v>
      </c>
      <c r="C113" s="26" t="s">
        <v>40</v>
      </c>
      <c r="D113" s="25" t="s">
        <v>89</v>
      </c>
      <c r="E113" s="26" t="s">
        <v>250</v>
      </c>
      <c r="F113" s="25" t="s">
        <v>399</v>
      </c>
      <c r="G113" s="9" t="str">
        <f t="shared" si="3"/>
        <v>4.18/km</v>
      </c>
      <c r="H113" s="12">
        <f t="shared" si="4"/>
        <v>0.004212962962962965</v>
      </c>
      <c r="I113" s="12">
        <f t="shared" si="5"/>
        <v>0.0036689814814814814</v>
      </c>
    </row>
    <row r="114" spans="1:9" s="24" customFormat="1" ht="13.5" customHeight="1">
      <c r="A114" s="25">
        <v>111</v>
      </c>
      <c r="B114" s="26" t="s">
        <v>400</v>
      </c>
      <c r="C114" s="26" t="s">
        <v>74</v>
      </c>
      <c r="D114" s="25" t="s">
        <v>90</v>
      </c>
      <c r="E114" s="26" t="s">
        <v>213</v>
      </c>
      <c r="F114" s="25" t="s">
        <v>401</v>
      </c>
      <c r="G114" s="9" t="str">
        <f t="shared" si="3"/>
        <v>4.18/km</v>
      </c>
      <c r="H114" s="12">
        <f t="shared" si="4"/>
        <v>0.004224537037037039</v>
      </c>
      <c r="I114" s="12">
        <f t="shared" si="5"/>
        <v>0.003969907407407408</v>
      </c>
    </row>
    <row r="115" spans="1:9" s="24" customFormat="1" ht="13.5" customHeight="1">
      <c r="A115" s="25">
        <v>112</v>
      </c>
      <c r="B115" s="26" t="s">
        <v>402</v>
      </c>
      <c r="C115" s="26" t="s">
        <v>25</v>
      </c>
      <c r="D115" s="25" t="s">
        <v>90</v>
      </c>
      <c r="E115" s="26" t="s">
        <v>250</v>
      </c>
      <c r="F115" s="25" t="s">
        <v>403</v>
      </c>
      <c r="G115" s="9" t="str">
        <f t="shared" si="3"/>
        <v>4.18/km</v>
      </c>
      <c r="H115" s="12">
        <f t="shared" si="4"/>
        <v>0.004236111111111112</v>
      </c>
      <c r="I115" s="12">
        <f t="shared" si="5"/>
        <v>0.003981481481481482</v>
      </c>
    </row>
    <row r="116" spans="1:9" s="24" customFormat="1" ht="13.5" customHeight="1">
      <c r="A116" s="25">
        <v>113</v>
      </c>
      <c r="B116" s="26" t="s">
        <v>404</v>
      </c>
      <c r="C116" s="26" t="s">
        <v>37</v>
      </c>
      <c r="D116" s="25" t="s">
        <v>28</v>
      </c>
      <c r="E116" s="26" t="s">
        <v>229</v>
      </c>
      <c r="F116" s="25" t="s">
        <v>405</v>
      </c>
      <c r="G116" s="9" t="str">
        <f t="shared" si="3"/>
        <v>4.19/km</v>
      </c>
      <c r="H116" s="12">
        <f t="shared" si="4"/>
        <v>0.004247685185185186</v>
      </c>
      <c r="I116" s="12">
        <f t="shared" si="5"/>
        <v>0.003321759259259257</v>
      </c>
    </row>
    <row r="117" spans="1:9" s="24" customFormat="1" ht="13.5" customHeight="1">
      <c r="A117" s="25">
        <v>114</v>
      </c>
      <c r="B117" s="26" t="s">
        <v>406</v>
      </c>
      <c r="C117" s="26" t="s">
        <v>407</v>
      </c>
      <c r="D117" s="25" t="s">
        <v>88</v>
      </c>
      <c r="E117" s="26" t="s">
        <v>213</v>
      </c>
      <c r="F117" s="25" t="s">
        <v>408</v>
      </c>
      <c r="G117" s="9" t="str">
        <f t="shared" si="3"/>
        <v>4.19/km</v>
      </c>
      <c r="H117" s="12">
        <f t="shared" si="4"/>
        <v>0.004259259259259263</v>
      </c>
      <c r="I117" s="12">
        <f t="shared" si="5"/>
        <v>0.003113425925925929</v>
      </c>
    </row>
    <row r="118" spans="1:9" s="27" customFormat="1" ht="13.5" customHeight="1">
      <c r="A118" s="25">
        <v>115</v>
      </c>
      <c r="B118" s="26" t="s">
        <v>409</v>
      </c>
      <c r="C118" s="26" t="s">
        <v>106</v>
      </c>
      <c r="D118" s="25" t="s">
        <v>98</v>
      </c>
      <c r="E118" s="26" t="s">
        <v>229</v>
      </c>
      <c r="F118" s="25" t="s">
        <v>408</v>
      </c>
      <c r="G118" s="13" t="str">
        <f t="shared" si="3"/>
        <v>4.19/km</v>
      </c>
      <c r="H118" s="14">
        <f t="shared" si="4"/>
        <v>0.004259259259259263</v>
      </c>
      <c r="I118" s="14">
        <f t="shared" si="5"/>
        <v>0</v>
      </c>
    </row>
    <row r="119" spans="1:9" s="24" customFormat="1" ht="13.5" customHeight="1">
      <c r="A119" s="28">
        <v>116</v>
      </c>
      <c r="B119" s="29" t="s">
        <v>313</v>
      </c>
      <c r="C119" s="29" t="s">
        <v>42</v>
      </c>
      <c r="D119" s="28" t="s">
        <v>28</v>
      </c>
      <c r="E119" s="29" t="s">
        <v>139</v>
      </c>
      <c r="F119" s="28" t="s">
        <v>410</v>
      </c>
      <c r="G119" s="9" t="str">
        <f t="shared" si="3"/>
        <v>4.19/km</v>
      </c>
      <c r="H119" s="12">
        <f t="shared" si="4"/>
        <v>0.00428240740740741</v>
      </c>
      <c r="I119" s="12">
        <f t="shared" si="5"/>
        <v>0.003356481481481481</v>
      </c>
    </row>
    <row r="120" spans="1:9" s="24" customFormat="1" ht="13.5" customHeight="1">
      <c r="A120" s="25">
        <v>117</v>
      </c>
      <c r="B120" s="26" t="s">
        <v>411</v>
      </c>
      <c r="C120" s="26" t="s">
        <v>74</v>
      </c>
      <c r="D120" s="25" t="s">
        <v>90</v>
      </c>
      <c r="E120" s="26" t="s">
        <v>412</v>
      </c>
      <c r="F120" s="25" t="s">
        <v>413</v>
      </c>
      <c r="G120" s="9" t="str">
        <f t="shared" si="3"/>
        <v>4.20/km</v>
      </c>
      <c r="H120" s="12">
        <f t="shared" si="4"/>
        <v>0.004351851851851855</v>
      </c>
      <c r="I120" s="12">
        <f t="shared" si="5"/>
        <v>0.004097222222222224</v>
      </c>
    </row>
    <row r="121" spans="1:9" s="24" customFormat="1" ht="13.5" customHeight="1">
      <c r="A121" s="25">
        <v>118</v>
      </c>
      <c r="B121" s="26" t="s">
        <v>414</v>
      </c>
      <c r="C121" s="26" t="s">
        <v>45</v>
      </c>
      <c r="D121" s="25" t="s">
        <v>28</v>
      </c>
      <c r="E121" s="26" t="s">
        <v>61</v>
      </c>
      <c r="F121" s="25" t="s">
        <v>415</v>
      </c>
      <c r="G121" s="9" t="str">
        <f t="shared" si="3"/>
        <v>4.21/km</v>
      </c>
      <c r="H121" s="12">
        <f t="shared" si="4"/>
        <v>0.004409722222222223</v>
      </c>
      <c r="I121" s="12">
        <f t="shared" si="5"/>
        <v>0.003483796296296294</v>
      </c>
    </row>
    <row r="122" spans="1:9" s="24" customFormat="1" ht="13.5" customHeight="1">
      <c r="A122" s="25">
        <v>119</v>
      </c>
      <c r="B122" s="26" t="s">
        <v>416</v>
      </c>
      <c r="C122" s="26" t="s">
        <v>55</v>
      </c>
      <c r="D122" s="25" t="s">
        <v>89</v>
      </c>
      <c r="E122" s="26" t="s">
        <v>31</v>
      </c>
      <c r="F122" s="25" t="s">
        <v>415</v>
      </c>
      <c r="G122" s="9" t="str">
        <f t="shared" si="3"/>
        <v>4.21/km</v>
      </c>
      <c r="H122" s="12">
        <f t="shared" si="4"/>
        <v>0.004409722222222223</v>
      </c>
      <c r="I122" s="12">
        <f t="shared" si="5"/>
        <v>0.003865740740740739</v>
      </c>
    </row>
    <row r="123" spans="1:9" s="24" customFormat="1" ht="13.5" customHeight="1">
      <c r="A123" s="25">
        <v>120</v>
      </c>
      <c r="B123" s="26" t="s">
        <v>417</v>
      </c>
      <c r="C123" s="26" t="s">
        <v>418</v>
      </c>
      <c r="D123" s="25" t="s">
        <v>27</v>
      </c>
      <c r="E123" s="26" t="s">
        <v>213</v>
      </c>
      <c r="F123" s="25" t="s">
        <v>419</v>
      </c>
      <c r="G123" s="9" t="str">
        <f t="shared" si="3"/>
        <v>4.22/km</v>
      </c>
      <c r="H123" s="12">
        <f t="shared" si="4"/>
        <v>0.0045138888888888885</v>
      </c>
      <c r="I123" s="12">
        <f t="shared" si="5"/>
        <v>0.004282407407407405</v>
      </c>
    </row>
    <row r="124" spans="1:9" s="24" customFormat="1" ht="13.5" customHeight="1">
      <c r="A124" s="25">
        <v>121</v>
      </c>
      <c r="B124" s="26" t="s">
        <v>420</v>
      </c>
      <c r="C124" s="26" t="s">
        <v>75</v>
      </c>
      <c r="D124" s="25" t="s">
        <v>88</v>
      </c>
      <c r="E124" s="26" t="s">
        <v>223</v>
      </c>
      <c r="F124" s="25" t="s">
        <v>421</v>
      </c>
      <c r="G124" s="9" t="str">
        <f t="shared" si="3"/>
        <v>4.23/km</v>
      </c>
      <c r="H124" s="12">
        <f t="shared" si="4"/>
        <v>0.004548611111111113</v>
      </c>
      <c r="I124" s="12">
        <f t="shared" si="5"/>
        <v>0.003402777777777779</v>
      </c>
    </row>
    <row r="125" spans="1:9" s="27" customFormat="1" ht="13.5" customHeight="1">
      <c r="A125" s="25">
        <v>122</v>
      </c>
      <c r="B125" s="26" t="s">
        <v>422</v>
      </c>
      <c r="C125" s="26" t="s">
        <v>279</v>
      </c>
      <c r="D125" s="25" t="s">
        <v>89</v>
      </c>
      <c r="E125" s="26" t="s">
        <v>202</v>
      </c>
      <c r="F125" s="25" t="s">
        <v>423</v>
      </c>
      <c r="G125" s="13" t="str">
        <f t="shared" si="3"/>
        <v>4.23/km</v>
      </c>
      <c r="H125" s="14">
        <f t="shared" si="4"/>
        <v>0.00456018518518519</v>
      </c>
      <c r="I125" s="14">
        <f t="shared" si="5"/>
        <v>0.004016203703703706</v>
      </c>
    </row>
    <row r="126" spans="1:9" s="24" customFormat="1" ht="13.5" customHeight="1">
      <c r="A126" s="28">
        <v>123</v>
      </c>
      <c r="B126" s="29" t="s">
        <v>424</v>
      </c>
      <c r="C126" s="29" t="s">
        <v>112</v>
      </c>
      <c r="D126" s="28" t="s">
        <v>109</v>
      </c>
      <c r="E126" s="29" t="s">
        <v>353</v>
      </c>
      <c r="F126" s="28" t="s">
        <v>425</v>
      </c>
      <c r="G126" s="9" t="str">
        <f t="shared" si="3"/>
        <v>4.23/km</v>
      </c>
      <c r="H126" s="12">
        <f t="shared" si="4"/>
        <v>0.004571759259259263</v>
      </c>
      <c r="I126" s="12">
        <f t="shared" si="5"/>
        <v>0.002314814814814818</v>
      </c>
    </row>
    <row r="127" spans="1:9" s="24" customFormat="1" ht="13.5" customHeight="1">
      <c r="A127" s="25">
        <v>124</v>
      </c>
      <c r="B127" s="26" t="s">
        <v>426</v>
      </c>
      <c r="C127" s="26" t="s">
        <v>286</v>
      </c>
      <c r="D127" s="25" t="s">
        <v>27</v>
      </c>
      <c r="E127" s="26" t="s">
        <v>139</v>
      </c>
      <c r="F127" s="25" t="s">
        <v>427</v>
      </c>
      <c r="G127" s="9" t="str">
        <f t="shared" si="3"/>
        <v>4.24/km</v>
      </c>
      <c r="H127" s="12">
        <f t="shared" si="4"/>
        <v>0.004652777777777778</v>
      </c>
      <c r="I127" s="12">
        <f t="shared" si="5"/>
        <v>0.004421296296296295</v>
      </c>
    </row>
    <row r="128" spans="1:9" s="24" customFormat="1" ht="13.5" customHeight="1">
      <c r="A128" s="25">
        <v>125</v>
      </c>
      <c r="B128" s="26" t="s">
        <v>428</v>
      </c>
      <c r="C128" s="26" t="s">
        <v>107</v>
      </c>
      <c r="D128" s="25" t="s">
        <v>99</v>
      </c>
      <c r="E128" s="26" t="s">
        <v>339</v>
      </c>
      <c r="F128" s="25" t="s">
        <v>429</v>
      </c>
      <c r="G128" s="9" t="str">
        <f t="shared" si="3"/>
        <v>4.24/km</v>
      </c>
      <c r="H128" s="12">
        <f t="shared" si="4"/>
        <v>0.004675925925925925</v>
      </c>
      <c r="I128" s="12">
        <f t="shared" si="5"/>
        <v>0.0022800925925925905</v>
      </c>
    </row>
    <row r="129" spans="1:9" s="24" customFormat="1" ht="13.5" customHeight="1">
      <c r="A129" s="25">
        <v>126</v>
      </c>
      <c r="B129" s="26" t="s">
        <v>430</v>
      </c>
      <c r="C129" s="26" t="s">
        <v>76</v>
      </c>
      <c r="D129" s="25" t="s">
        <v>27</v>
      </c>
      <c r="E129" s="26" t="s">
        <v>144</v>
      </c>
      <c r="F129" s="25" t="s">
        <v>431</v>
      </c>
      <c r="G129" s="9" t="str">
        <f t="shared" si="3"/>
        <v>4.26/km</v>
      </c>
      <c r="H129" s="12">
        <f t="shared" si="4"/>
        <v>0.004791666666666668</v>
      </c>
      <c r="I129" s="12">
        <f t="shared" si="5"/>
        <v>0.0045601851851851845</v>
      </c>
    </row>
    <row r="130" spans="1:9" s="24" customFormat="1" ht="13.5" customHeight="1">
      <c r="A130" s="25">
        <v>127</v>
      </c>
      <c r="B130" s="26" t="s">
        <v>432</v>
      </c>
      <c r="C130" s="26" t="s">
        <v>49</v>
      </c>
      <c r="D130" s="25" t="s">
        <v>89</v>
      </c>
      <c r="E130" s="26" t="s">
        <v>155</v>
      </c>
      <c r="F130" s="25" t="s">
        <v>433</v>
      </c>
      <c r="G130" s="9" t="str">
        <f t="shared" si="3"/>
        <v>4.27/km</v>
      </c>
      <c r="H130" s="12">
        <f t="shared" si="4"/>
        <v>0.004849537037037039</v>
      </c>
      <c r="I130" s="12">
        <f t="shared" si="5"/>
        <v>0.0043055555555555555</v>
      </c>
    </row>
    <row r="131" spans="1:9" s="24" customFormat="1" ht="13.5" customHeight="1">
      <c r="A131" s="25">
        <v>128</v>
      </c>
      <c r="B131" s="26" t="s">
        <v>434</v>
      </c>
      <c r="C131" s="26" t="s">
        <v>435</v>
      </c>
      <c r="D131" s="25" t="s">
        <v>89</v>
      </c>
      <c r="E131" s="26" t="s">
        <v>436</v>
      </c>
      <c r="F131" s="25" t="s">
        <v>437</v>
      </c>
      <c r="G131" s="9" t="str">
        <f t="shared" si="3"/>
        <v>4.28/km</v>
      </c>
      <c r="H131" s="12">
        <f t="shared" si="4"/>
        <v>0.004907407407407411</v>
      </c>
      <c r="I131" s="12">
        <f t="shared" si="5"/>
        <v>0.004363425925925927</v>
      </c>
    </row>
    <row r="132" spans="1:9" s="24" customFormat="1" ht="13.5" customHeight="1">
      <c r="A132" s="25">
        <v>129</v>
      </c>
      <c r="B132" s="26" t="s">
        <v>86</v>
      </c>
      <c r="C132" s="26" t="s">
        <v>438</v>
      </c>
      <c r="D132" s="25" t="s">
        <v>439</v>
      </c>
      <c r="E132" s="26" t="s">
        <v>213</v>
      </c>
      <c r="F132" s="25" t="s">
        <v>440</v>
      </c>
      <c r="G132" s="9" t="str">
        <f aca="true" t="shared" si="6" ref="G132:G195">TEXT(INT((HOUR(F132)*3600+MINUTE(F132)*60+SECOND(F132))/$I$2/60),"0")&amp;"."&amp;TEXT(MOD((HOUR(F132)*3600+MINUTE(F132)*60+SECOND(F132))/$I$2,60),"00")&amp;"/km"</f>
        <v>4.30/km</v>
      </c>
      <c r="H132" s="12">
        <f aca="true" t="shared" si="7" ref="H132:H195">F132-$F$4</f>
        <v>0.0051273148148148154</v>
      </c>
      <c r="I132" s="12">
        <f aca="true" t="shared" si="8" ref="I132:I195">F132-INDEX($F$4:$F$2957,MATCH(D132,$D$4:$D$2957,0))</f>
        <v>0</v>
      </c>
    </row>
    <row r="133" spans="1:9" s="27" customFormat="1" ht="13.5" customHeight="1">
      <c r="A133" s="25">
        <v>130</v>
      </c>
      <c r="B133" s="26" t="s">
        <v>441</v>
      </c>
      <c r="C133" s="26" t="s">
        <v>442</v>
      </c>
      <c r="D133" s="25" t="s">
        <v>29</v>
      </c>
      <c r="E133" s="26" t="s">
        <v>158</v>
      </c>
      <c r="F133" s="25" t="s">
        <v>443</v>
      </c>
      <c r="G133" s="13" t="str">
        <f t="shared" si="6"/>
        <v>4.31/km</v>
      </c>
      <c r="H133" s="14">
        <f t="shared" si="7"/>
        <v>0.005138888888888889</v>
      </c>
      <c r="I133" s="14">
        <f t="shared" si="8"/>
        <v>0.0021759259259259214</v>
      </c>
    </row>
    <row r="134" spans="1:9" s="24" customFormat="1" ht="13.5" customHeight="1">
      <c r="A134" s="28">
        <v>131</v>
      </c>
      <c r="B134" s="29" t="s">
        <v>444</v>
      </c>
      <c r="C134" s="29" t="s">
        <v>24</v>
      </c>
      <c r="D134" s="28" t="s">
        <v>88</v>
      </c>
      <c r="E134" s="29" t="s">
        <v>213</v>
      </c>
      <c r="F134" s="28" t="s">
        <v>445</v>
      </c>
      <c r="G134" s="9" t="str">
        <f t="shared" si="6"/>
        <v>4.31/km</v>
      </c>
      <c r="H134" s="12">
        <f t="shared" si="7"/>
        <v>0.005150462962962963</v>
      </c>
      <c r="I134" s="12">
        <f t="shared" si="8"/>
        <v>0.004004629629629629</v>
      </c>
    </row>
    <row r="135" spans="1:9" s="27" customFormat="1" ht="13.5" customHeight="1">
      <c r="A135" s="25">
        <v>132</v>
      </c>
      <c r="B135" s="26" t="s">
        <v>446</v>
      </c>
      <c r="C135" s="26" t="s">
        <v>42</v>
      </c>
      <c r="D135" s="25" t="s">
        <v>88</v>
      </c>
      <c r="E135" s="26" t="s">
        <v>213</v>
      </c>
      <c r="F135" s="25" t="s">
        <v>447</v>
      </c>
      <c r="G135" s="13" t="str">
        <f t="shared" si="6"/>
        <v>4.32/km</v>
      </c>
      <c r="H135" s="14">
        <f t="shared" si="7"/>
        <v>0.005219907407407411</v>
      </c>
      <c r="I135" s="14">
        <f t="shared" si="8"/>
        <v>0.004074074074074077</v>
      </c>
    </row>
    <row r="136" spans="1:9" s="24" customFormat="1" ht="13.5" customHeight="1">
      <c r="A136" s="28">
        <v>133</v>
      </c>
      <c r="B136" s="29" t="s">
        <v>448</v>
      </c>
      <c r="C136" s="29" t="s">
        <v>449</v>
      </c>
      <c r="D136" s="28" t="s">
        <v>90</v>
      </c>
      <c r="E136" s="29" t="s">
        <v>250</v>
      </c>
      <c r="F136" s="28" t="s">
        <v>450</v>
      </c>
      <c r="G136" s="9" t="str">
        <f t="shared" si="6"/>
        <v>4.32/km</v>
      </c>
      <c r="H136" s="12">
        <f t="shared" si="7"/>
        <v>0.005243055555555558</v>
      </c>
      <c r="I136" s="12">
        <f t="shared" si="8"/>
        <v>0.004988425925925927</v>
      </c>
    </row>
    <row r="137" spans="1:9" s="24" customFormat="1" ht="13.5" customHeight="1">
      <c r="A137" s="25">
        <v>134</v>
      </c>
      <c r="B137" s="26" t="s">
        <v>409</v>
      </c>
      <c r="C137" s="26" t="s">
        <v>451</v>
      </c>
      <c r="D137" s="25" t="s">
        <v>98</v>
      </c>
      <c r="E137" s="26" t="s">
        <v>229</v>
      </c>
      <c r="F137" s="25" t="s">
        <v>452</v>
      </c>
      <c r="G137" s="9" t="str">
        <f t="shared" si="6"/>
        <v>4.33/km</v>
      </c>
      <c r="H137" s="12">
        <f t="shared" si="7"/>
        <v>0.005300925925925929</v>
      </c>
      <c r="I137" s="12">
        <f t="shared" si="8"/>
        <v>0.0010416666666666664</v>
      </c>
    </row>
    <row r="138" spans="1:9" s="24" customFormat="1" ht="13.5" customHeight="1">
      <c r="A138" s="25">
        <v>135</v>
      </c>
      <c r="B138" s="26" t="s">
        <v>453</v>
      </c>
      <c r="C138" s="26" t="s">
        <v>454</v>
      </c>
      <c r="D138" s="25" t="s">
        <v>439</v>
      </c>
      <c r="E138" s="26" t="s">
        <v>139</v>
      </c>
      <c r="F138" s="25" t="s">
        <v>452</v>
      </c>
      <c r="G138" s="9" t="str">
        <f t="shared" si="6"/>
        <v>4.33/km</v>
      </c>
      <c r="H138" s="12">
        <f t="shared" si="7"/>
        <v>0.005300925925925929</v>
      </c>
      <c r="I138" s="12">
        <f t="shared" si="8"/>
        <v>0.00017361111111111396</v>
      </c>
    </row>
    <row r="139" spans="1:9" s="24" customFormat="1" ht="13.5" customHeight="1">
      <c r="A139" s="25">
        <v>136</v>
      </c>
      <c r="B139" s="26" t="s">
        <v>455</v>
      </c>
      <c r="C139" s="26" t="s">
        <v>113</v>
      </c>
      <c r="D139" s="25" t="s">
        <v>439</v>
      </c>
      <c r="E139" s="26" t="s">
        <v>173</v>
      </c>
      <c r="F139" s="25" t="s">
        <v>456</v>
      </c>
      <c r="G139" s="9" t="str">
        <f t="shared" si="6"/>
        <v>4.33/km</v>
      </c>
      <c r="H139" s="12">
        <f t="shared" si="7"/>
        <v>0.005312500000000003</v>
      </c>
      <c r="I139" s="12">
        <f t="shared" si="8"/>
        <v>0.00018518518518518753</v>
      </c>
    </row>
    <row r="140" spans="1:9" s="24" customFormat="1" ht="13.5" customHeight="1">
      <c r="A140" s="25">
        <v>137</v>
      </c>
      <c r="B140" s="26" t="s">
        <v>457</v>
      </c>
      <c r="C140" s="26" t="s">
        <v>114</v>
      </c>
      <c r="D140" s="25" t="s">
        <v>99</v>
      </c>
      <c r="E140" s="26" t="s">
        <v>139</v>
      </c>
      <c r="F140" s="25" t="s">
        <v>458</v>
      </c>
      <c r="G140" s="9" t="str">
        <f t="shared" si="6"/>
        <v>4.33/km</v>
      </c>
      <c r="H140" s="12">
        <f t="shared" si="7"/>
        <v>0.0053240740740740766</v>
      </c>
      <c r="I140" s="12">
        <f t="shared" si="8"/>
        <v>0.0029282407407407417</v>
      </c>
    </row>
    <row r="141" spans="1:9" s="24" customFormat="1" ht="13.5" customHeight="1">
      <c r="A141" s="25">
        <v>138</v>
      </c>
      <c r="B141" s="26" t="s">
        <v>459</v>
      </c>
      <c r="C141" s="26" t="s">
        <v>302</v>
      </c>
      <c r="D141" s="25" t="s">
        <v>88</v>
      </c>
      <c r="E141" s="26" t="s">
        <v>139</v>
      </c>
      <c r="F141" s="25" t="s">
        <v>460</v>
      </c>
      <c r="G141" s="9" t="str">
        <f t="shared" si="6"/>
        <v>4.33/km</v>
      </c>
      <c r="H141" s="12">
        <f t="shared" si="7"/>
        <v>0.005335648148148147</v>
      </c>
      <c r="I141" s="12">
        <f t="shared" si="8"/>
        <v>0.004189814814814813</v>
      </c>
    </row>
    <row r="142" spans="1:9" s="24" customFormat="1" ht="13.5" customHeight="1">
      <c r="A142" s="25">
        <v>139</v>
      </c>
      <c r="B142" s="26" t="s">
        <v>96</v>
      </c>
      <c r="C142" s="26" t="s">
        <v>78</v>
      </c>
      <c r="D142" s="25" t="s">
        <v>88</v>
      </c>
      <c r="E142" s="26" t="s">
        <v>179</v>
      </c>
      <c r="F142" s="25" t="s">
        <v>461</v>
      </c>
      <c r="G142" s="9" t="str">
        <f t="shared" si="6"/>
        <v>4.34/km</v>
      </c>
      <c r="H142" s="12">
        <f t="shared" si="7"/>
        <v>0.005381944444444444</v>
      </c>
      <c r="I142" s="12">
        <f t="shared" si="8"/>
        <v>0.004236111111111111</v>
      </c>
    </row>
    <row r="143" spans="1:9" s="24" customFormat="1" ht="13.5" customHeight="1">
      <c r="A143" s="25">
        <v>140</v>
      </c>
      <c r="B143" s="26" t="s">
        <v>462</v>
      </c>
      <c r="C143" s="26" t="s">
        <v>76</v>
      </c>
      <c r="D143" s="25" t="s">
        <v>27</v>
      </c>
      <c r="E143" s="26" t="s">
        <v>276</v>
      </c>
      <c r="F143" s="25" t="s">
        <v>463</v>
      </c>
      <c r="G143" s="9" t="str">
        <f t="shared" si="6"/>
        <v>4.35/km</v>
      </c>
      <c r="H143" s="12">
        <f t="shared" si="7"/>
        <v>0.00547453703703704</v>
      </c>
      <c r="I143" s="12">
        <f t="shared" si="8"/>
        <v>0.005243055555555556</v>
      </c>
    </row>
    <row r="144" spans="1:9" s="24" customFormat="1" ht="13.5" customHeight="1">
      <c r="A144" s="25">
        <v>141</v>
      </c>
      <c r="B144" s="26" t="s">
        <v>464</v>
      </c>
      <c r="C144" s="26" t="s">
        <v>43</v>
      </c>
      <c r="D144" s="25" t="s">
        <v>28</v>
      </c>
      <c r="E144" s="26" t="s">
        <v>276</v>
      </c>
      <c r="F144" s="25" t="s">
        <v>463</v>
      </c>
      <c r="G144" s="9" t="str">
        <f t="shared" si="6"/>
        <v>4.35/km</v>
      </c>
      <c r="H144" s="12">
        <f t="shared" si="7"/>
        <v>0.00547453703703704</v>
      </c>
      <c r="I144" s="12">
        <f t="shared" si="8"/>
        <v>0.004548611111111111</v>
      </c>
    </row>
    <row r="145" spans="1:9" s="24" customFormat="1" ht="13.5" customHeight="1">
      <c r="A145" s="25">
        <v>142</v>
      </c>
      <c r="B145" s="26" t="s">
        <v>465</v>
      </c>
      <c r="C145" s="26" t="s">
        <v>286</v>
      </c>
      <c r="D145" s="25" t="s">
        <v>90</v>
      </c>
      <c r="E145" s="26" t="s">
        <v>139</v>
      </c>
      <c r="F145" s="25" t="s">
        <v>466</v>
      </c>
      <c r="G145" s="9" t="str">
        <f t="shared" si="6"/>
        <v>4.36/km</v>
      </c>
      <c r="H145" s="12">
        <f t="shared" si="7"/>
        <v>0.005543981481481485</v>
      </c>
      <c r="I145" s="12">
        <f t="shared" si="8"/>
        <v>0.005289351851851854</v>
      </c>
    </row>
    <row r="146" spans="1:9" s="24" customFormat="1" ht="13.5" customHeight="1">
      <c r="A146" s="25">
        <v>143</v>
      </c>
      <c r="B146" s="26" t="s">
        <v>467</v>
      </c>
      <c r="C146" s="26" t="s">
        <v>76</v>
      </c>
      <c r="D146" s="25" t="s">
        <v>27</v>
      </c>
      <c r="E146" s="26" t="s">
        <v>139</v>
      </c>
      <c r="F146" s="25" t="s">
        <v>468</v>
      </c>
      <c r="G146" s="9" t="str">
        <f t="shared" si="6"/>
        <v>4.38/km</v>
      </c>
      <c r="H146" s="12">
        <f t="shared" si="7"/>
        <v>0.005682870370370371</v>
      </c>
      <c r="I146" s="12">
        <f t="shared" si="8"/>
        <v>0.0054513888888888876</v>
      </c>
    </row>
    <row r="147" spans="1:9" s="24" customFormat="1" ht="13.5" customHeight="1">
      <c r="A147" s="25">
        <v>144</v>
      </c>
      <c r="B147" s="26" t="s">
        <v>469</v>
      </c>
      <c r="C147" s="26" t="s">
        <v>470</v>
      </c>
      <c r="D147" s="25" t="s">
        <v>122</v>
      </c>
      <c r="E147" s="26" t="s">
        <v>471</v>
      </c>
      <c r="F147" s="25" t="s">
        <v>472</v>
      </c>
      <c r="G147" s="9" t="str">
        <f t="shared" si="6"/>
        <v>4.38/km</v>
      </c>
      <c r="H147" s="12">
        <f t="shared" si="7"/>
        <v>0.005717592592592595</v>
      </c>
      <c r="I147" s="12">
        <f t="shared" si="8"/>
        <v>0</v>
      </c>
    </row>
    <row r="148" spans="1:9" s="24" customFormat="1" ht="13.5" customHeight="1">
      <c r="A148" s="25">
        <v>145</v>
      </c>
      <c r="B148" s="26" t="s">
        <v>473</v>
      </c>
      <c r="C148" s="26" t="s">
        <v>2</v>
      </c>
      <c r="D148" s="25" t="s">
        <v>29</v>
      </c>
      <c r="E148" s="26" t="s">
        <v>213</v>
      </c>
      <c r="F148" s="25" t="s">
        <v>474</v>
      </c>
      <c r="G148" s="9" t="str">
        <f t="shared" si="6"/>
        <v>4.39/km</v>
      </c>
      <c r="H148" s="12">
        <f t="shared" si="7"/>
        <v>0.005729166666666669</v>
      </c>
      <c r="I148" s="12">
        <f t="shared" si="8"/>
        <v>0.0027662037037037013</v>
      </c>
    </row>
    <row r="149" spans="1:9" s="27" customFormat="1" ht="13.5" customHeight="1">
      <c r="A149" s="25">
        <v>146</v>
      </c>
      <c r="B149" s="26" t="s">
        <v>475</v>
      </c>
      <c r="C149" s="26" t="s">
        <v>44</v>
      </c>
      <c r="D149" s="25" t="s">
        <v>90</v>
      </c>
      <c r="E149" s="26" t="s">
        <v>144</v>
      </c>
      <c r="F149" s="25" t="s">
        <v>476</v>
      </c>
      <c r="G149" s="13" t="str">
        <f t="shared" si="6"/>
        <v>4.39/km</v>
      </c>
      <c r="H149" s="14">
        <f t="shared" si="7"/>
        <v>0.0057407407407407424</v>
      </c>
      <c r="I149" s="14">
        <f t="shared" si="8"/>
        <v>0.005486111111111112</v>
      </c>
    </row>
    <row r="150" spans="1:9" s="24" customFormat="1" ht="13.5" customHeight="1">
      <c r="A150" s="32">
        <v>147</v>
      </c>
      <c r="B150" s="33" t="s">
        <v>477</v>
      </c>
      <c r="C150" s="33" t="s">
        <v>114</v>
      </c>
      <c r="D150" s="32" t="s">
        <v>123</v>
      </c>
      <c r="E150" s="33" t="s">
        <v>697</v>
      </c>
      <c r="F150" s="32" t="s">
        <v>478</v>
      </c>
      <c r="G150" s="34" t="str">
        <f t="shared" si="6"/>
        <v>4.40/km</v>
      </c>
      <c r="H150" s="35">
        <f t="shared" si="7"/>
        <v>0.005821759259259261</v>
      </c>
      <c r="I150" s="35">
        <f t="shared" si="8"/>
        <v>0.003194444444444444</v>
      </c>
    </row>
    <row r="151" spans="1:9" s="24" customFormat="1" ht="13.5" customHeight="1">
      <c r="A151" s="25">
        <v>148</v>
      </c>
      <c r="B151" s="26" t="s">
        <v>479</v>
      </c>
      <c r="C151" s="26" t="s">
        <v>76</v>
      </c>
      <c r="D151" s="25" t="s">
        <v>90</v>
      </c>
      <c r="E151" s="26" t="s">
        <v>213</v>
      </c>
      <c r="F151" s="25" t="s">
        <v>480</v>
      </c>
      <c r="G151" s="9" t="str">
        <f t="shared" si="6"/>
        <v>4.40/km</v>
      </c>
      <c r="H151" s="12">
        <f t="shared" si="7"/>
        <v>0.005856481481481482</v>
      </c>
      <c r="I151" s="12">
        <f t="shared" si="8"/>
        <v>0.005601851851851851</v>
      </c>
    </row>
    <row r="152" spans="1:9" s="24" customFormat="1" ht="13.5" customHeight="1">
      <c r="A152" s="25">
        <v>149</v>
      </c>
      <c r="B152" s="26" t="s">
        <v>481</v>
      </c>
      <c r="C152" s="26" t="s">
        <v>482</v>
      </c>
      <c r="D152" s="25" t="s">
        <v>27</v>
      </c>
      <c r="E152" s="26" t="s">
        <v>197</v>
      </c>
      <c r="F152" s="25" t="s">
        <v>480</v>
      </c>
      <c r="G152" s="9" t="str">
        <f t="shared" si="6"/>
        <v>4.40/km</v>
      </c>
      <c r="H152" s="12">
        <f t="shared" si="7"/>
        <v>0.005856481481481482</v>
      </c>
      <c r="I152" s="12">
        <f t="shared" si="8"/>
        <v>0.005624999999999998</v>
      </c>
    </row>
    <row r="153" spans="1:9" s="24" customFormat="1" ht="13.5" customHeight="1">
      <c r="A153" s="25">
        <v>150</v>
      </c>
      <c r="B153" s="26" t="s">
        <v>4</v>
      </c>
      <c r="C153" s="26" t="s">
        <v>15</v>
      </c>
      <c r="D153" s="25" t="s">
        <v>29</v>
      </c>
      <c r="E153" s="26" t="s">
        <v>483</v>
      </c>
      <c r="F153" s="25" t="s">
        <v>484</v>
      </c>
      <c r="G153" s="9" t="str">
        <f t="shared" si="6"/>
        <v>4.40/km</v>
      </c>
      <c r="H153" s="12">
        <f t="shared" si="7"/>
        <v>0.005868055555555559</v>
      </c>
      <c r="I153" s="12">
        <f t="shared" si="8"/>
        <v>0.002905092592592591</v>
      </c>
    </row>
    <row r="154" spans="1:9" s="24" customFormat="1" ht="13.5" customHeight="1">
      <c r="A154" s="25">
        <v>151</v>
      </c>
      <c r="B154" s="26" t="s">
        <v>485</v>
      </c>
      <c r="C154" s="26" t="s">
        <v>82</v>
      </c>
      <c r="D154" s="25" t="s">
        <v>28</v>
      </c>
      <c r="E154" s="26" t="s">
        <v>213</v>
      </c>
      <c r="F154" s="25" t="s">
        <v>486</v>
      </c>
      <c r="G154" s="9" t="str">
        <f t="shared" si="6"/>
        <v>4.42/km</v>
      </c>
      <c r="H154" s="12">
        <f t="shared" si="7"/>
        <v>0.005949074074074074</v>
      </c>
      <c r="I154" s="12">
        <f t="shared" si="8"/>
        <v>0.005023148148148145</v>
      </c>
    </row>
    <row r="155" spans="1:9" s="24" customFormat="1" ht="13.5" customHeight="1">
      <c r="A155" s="25">
        <v>152</v>
      </c>
      <c r="B155" s="26" t="s">
        <v>487</v>
      </c>
      <c r="C155" s="26" t="s">
        <v>94</v>
      </c>
      <c r="D155" s="25" t="s">
        <v>123</v>
      </c>
      <c r="E155" s="26" t="s">
        <v>376</v>
      </c>
      <c r="F155" s="25" t="s">
        <v>488</v>
      </c>
      <c r="G155" s="9" t="str">
        <f t="shared" si="6"/>
        <v>4.42/km</v>
      </c>
      <c r="H155" s="12">
        <f t="shared" si="7"/>
        <v>0.005972222222222221</v>
      </c>
      <c r="I155" s="12">
        <f t="shared" si="8"/>
        <v>0.003344907407407404</v>
      </c>
    </row>
    <row r="156" spans="1:9" s="24" customFormat="1" ht="13.5" customHeight="1">
      <c r="A156" s="25">
        <v>153</v>
      </c>
      <c r="B156" s="26" t="s">
        <v>489</v>
      </c>
      <c r="C156" s="26" t="s">
        <v>490</v>
      </c>
      <c r="D156" s="25" t="s">
        <v>89</v>
      </c>
      <c r="E156" s="26" t="s">
        <v>166</v>
      </c>
      <c r="F156" s="25" t="s">
        <v>491</v>
      </c>
      <c r="G156" s="9" t="str">
        <f t="shared" si="6"/>
        <v>4.42/km</v>
      </c>
      <c r="H156" s="12">
        <f t="shared" si="7"/>
        <v>0.005995370370370375</v>
      </c>
      <c r="I156" s="12">
        <f t="shared" si="8"/>
        <v>0.005451388888888891</v>
      </c>
    </row>
    <row r="157" spans="1:9" s="24" customFormat="1" ht="13.5" customHeight="1">
      <c r="A157" s="25">
        <v>154</v>
      </c>
      <c r="B157" s="26" t="s">
        <v>492</v>
      </c>
      <c r="C157" s="26" t="s">
        <v>0</v>
      </c>
      <c r="D157" s="25" t="s">
        <v>88</v>
      </c>
      <c r="E157" s="26" t="s">
        <v>493</v>
      </c>
      <c r="F157" s="25" t="s">
        <v>494</v>
      </c>
      <c r="G157" s="9" t="str">
        <f t="shared" si="6"/>
        <v>4.43/km</v>
      </c>
      <c r="H157" s="12">
        <f t="shared" si="7"/>
        <v>0.006087962962962967</v>
      </c>
      <c r="I157" s="12">
        <f t="shared" si="8"/>
        <v>0.004942129629629633</v>
      </c>
    </row>
    <row r="158" spans="1:9" s="24" customFormat="1" ht="13.5" customHeight="1">
      <c r="A158" s="25">
        <v>155</v>
      </c>
      <c r="B158" s="26" t="s">
        <v>495</v>
      </c>
      <c r="C158" s="26" t="s">
        <v>43</v>
      </c>
      <c r="D158" s="25" t="s">
        <v>27</v>
      </c>
      <c r="E158" s="26" t="s">
        <v>202</v>
      </c>
      <c r="F158" s="25" t="s">
        <v>496</v>
      </c>
      <c r="G158" s="9" t="str">
        <f t="shared" si="6"/>
        <v>4.44/km</v>
      </c>
      <c r="H158" s="12">
        <f t="shared" si="7"/>
        <v>0.006099537037037037</v>
      </c>
      <c r="I158" s="12">
        <f t="shared" si="8"/>
        <v>0.0058680555555555534</v>
      </c>
    </row>
    <row r="159" spans="1:9" s="24" customFormat="1" ht="13.5" customHeight="1">
      <c r="A159" s="25">
        <v>156</v>
      </c>
      <c r="B159" s="26" t="s">
        <v>497</v>
      </c>
      <c r="C159" s="26" t="s">
        <v>42</v>
      </c>
      <c r="D159" s="25" t="s">
        <v>88</v>
      </c>
      <c r="E159" s="26" t="s">
        <v>202</v>
      </c>
      <c r="F159" s="25" t="s">
        <v>496</v>
      </c>
      <c r="G159" s="9" t="str">
        <f t="shared" si="6"/>
        <v>4.44/km</v>
      </c>
      <c r="H159" s="12">
        <f t="shared" si="7"/>
        <v>0.006099537037037037</v>
      </c>
      <c r="I159" s="12">
        <f t="shared" si="8"/>
        <v>0.004953703703703703</v>
      </c>
    </row>
    <row r="160" spans="1:9" s="24" customFormat="1" ht="13.5" customHeight="1">
      <c r="A160" s="25">
        <v>157</v>
      </c>
      <c r="B160" s="26" t="s">
        <v>498</v>
      </c>
      <c r="C160" s="26" t="s">
        <v>499</v>
      </c>
      <c r="D160" s="25" t="s">
        <v>88</v>
      </c>
      <c r="E160" s="26" t="s">
        <v>500</v>
      </c>
      <c r="F160" s="25" t="s">
        <v>501</v>
      </c>
      <c r="G160" s="9" t="str">
        <f t="shared" si="6"/>
        <v>4.44/km</v>
      </c>
      <c r="H160" s="12">
        <f t="shared" si="7"/>
        <v>0.006145833333333338</v>
      </c>
      <c r="I160" s="12">
        <f t="shared" si="8"/>
        <v>0.0050000000000000044</v>
      </c>
    </row>
    <row r="161" spans="1:9" s="24" customFormat="1" ht="13.5" customHeight="1">
      <c r="A161" s="25">
        <v>158</v>
      </c>
      <c r="B161" s="26" t="s">
        <v>502</v>
      </c>
      <c r="C161" s="26" t="s">
        <v>75</v>
      </c>
      <c r="D161" s="25" t="s">
        <v>27</v>
      </c>
      <c r="E161" s="26" t="s">
        <v>376</v>
      </c>
      <c r="F161" s="25" t="s">
        <v>501</v>
      </c>
      <c r="G161" s="9" t="str">
        <f t="shared" si="6"/>
        <v>4.44/km</v>
      </c>
      <c r="H161" s="12">
        <f t="shared" si="7"/>
        <v>0.006145833333333338</v>
      </c>
      <c r="I161" s="12">
        <f t="shared" si="8"/>
        <v>0.005914351851851855</v>
      </c>
    </row>
    <row r="162" spans="1:9" s="24" customFormat="1" ht="13.5" customHeight="1">
      <c r="A162" s="25">
        <v>159</v>
      </c>
      <c r="B162" s="26" t="s">
        <v>503</v>
      </c>
      <c r="C162" s="26" t="s">
        <v>23</v>
      </c>
      <c r="D162" s="25" t="s">
        <v>27</v>
      </c>
      <c r="E162" s="26" t="s">
        <v>202</v>
      </c>
      <c r="F162" s="25" t="s">
        <v>504</v>
      </c>
      <c r="G162" s="9" t="str">
        <f t="shared" si="6"/>
        <v>4.45/km</v>
      </c>
      <c r="H162" s="12">
        <f t="shared" si="7"/>
        <v>0.0061921296296296325</v>
      </c>
      <c r="I162" s="12">
        <f t="shared" si="8"/>
        <v>0.005960648148148149</v>
      </c>
    </row>
    <row r="163" spans="1:9" s="27" customFormat="1" ht="13.5" customHeight="1">
      <c r="A163" s="25">
        <v>160</v>
      </c>
      <c r="B163" s="26" t="s">
        <v>505</v>
      </c>
      <c r="C163" s="26" t="s">
        <v>506</v>
      </c>
      <c r="D163" s="25" t="s">
        <v>98</v>
      </c>
      <c r="E163" s="26" t="s">
        <v>412</v>
      </c>
      <c r="F163" s="25" t="s">
        <v>507</v>
      </c>
      <c r="G163" s="13" t="str">
        <f t="shared" si="6"/>
        <v>4.45/km</v>
      </c>
      <c r="H163" s="14">
        <f t="shared" si="7"/>
        <v>0.006203703703703703</v>
      </c>
      <c r="I163" s="14">
        <f t="shared" si="8"/>
        <v>0.0019444444444444396</v>
      </c>
    </row>
    <row r="164" spans="1:9" s="24" customFormat="1" ht="13.5" customHeight="1">
      <c r="A164" s="28">
        <v>161</v>
      </c>
      <c r="B164" s="29" t="s">
        <v>508</v>
      </c>
      <c r="C164" s="29" t="s">
        <v>23</v>
      </c>
      <c r="D164" s="28" t="s">
        <v>29</v>
      </c>
      <c r="E164" s="29" t="s">
        <v>144</v>
      </c>
      <c r="F164" s="28" t="s">
        <v>509</v>
      </c>
      <c r="G164" s="9" t="str">
        <f t="shared" si="6"/>
        <v>4.46/km</v>
      </c>
      <c r="H164" s="12">
        <f t="shared" si="7"/>
        <v>0.00625</v>
      </c>
      <c r="I164" s="12">
        <f t="shared" si="8"/>
        <v>0.0032870370370370328</v>
      </c>
    </row>
    <row r="165" spans="1:9" s="24" customFormat="1" ht="13.5" customHeight="1">
      <c r="A165" s="25">
        <v>162</v>
      </c>
      <c r="B165" s="26" t="s">
        <v>510</v>
      </c>
      <c r="C165" s="26" t="s">
        <v>84</v>
      </c>
      <c r="D165" s="25" t="s">
        <v>88</v>
      </c>
      <c r="E165" s="26" t="s">
        <v>202</v>
      </c>
      <c r="F165" s="25" t="s">
        <v>511</v>
      </c>
      <c r="G165" s="9" t="str">
        <f t="shared" si="6"/>
        <v>4.46/km</v>
      </c>
      <c r="H165" s="12">
        <f t="shared" si="7"/>
        <v>0.006261574074074077</v>
      </c>
      <c r="I165" s="12">
        <f t="shared" si="8"/>
        <v>0.005115740740740744</v>
      </c>
    </row>
    <row r="166" spans="1:9" s="24" customFormat="1" ht="13.5" customHeight="1">
      <c r="A166" s="25">
        <v>163</v>
      </c>
      <c r="B166" s="26" t="s">
        <v>512</v>
      </c>
      <c r="C166" s="26" t="s">
        <v>117</v>
      </c>
      <c r="D166" s="25" t="s">
        <v>109</v>
      </c>
      <c r="E166" s="26" t="s">
        <v>364</v>
      </c>
      <c r="F166" s="25" t="s">
        <v>513</v>
      </c>
      <c r="G166" s="9" t="str">
        <f t="shared" si="6"/>
        <v>4.46/km</v>
      </c>
      <c r="H166" s="12">
        <f t="shared" si="7"/>
        <v>0.0062731481481481475</v>
      </c>
      <c r="I166" s="12">
        <f t="shared" si="8"/>
        <v>0.004016203703703702</v>
      </c>
    </row>
    <row r="167" spans="1:9" s="24" customFormat="1" ht="13.5" customHeight="1">
      <c r="A167" s="25">
        <v>164</v>
      </c>
      <c r="B167" s="26" t="s">
        <v>514</v>
      </c>
      <c r="C167" s="26" t="s">
        <v>57</v>
      </c>
      <c r="D167" s="25" t="s">
        <v>28</v>
      </c>
      <c r="E167" s="26" t="s">
        <v>179</v>
      </c>
      <c r="F167" s="25" t="s">
        <v>515</v>
      </c>
      <c r="G167" s="9" t="str">
        <f t="shared" si="6"/>
        <v>4.46/km</v>
      </c>
      <c r="H167" s="12">
        <f t="shared" si="7"/>
        <v>0.0062847222222222245</v>
      </c>
      <c r="I167" s="12">
        <f t="shared" si="8"/>
        <v>0.0053587962962962955</v>
      </c>
    </row>
    <row r="168" spans="1:9" s="24" customFormat="1" ht="13.5" customHeight="1">
      <c r="A168" s="25">
        <v>165</v>
      </c>
      <c r="B168" s="26" t="s">
        <v>516</v>
      </c>
      <c r="C168" s="26" t="s">
        <v>75</v>
      </c>
      <c r="D168" s="25" t="s">
        <v>27</v>
      </c>
      <c r="E168" s="26" t="s">
        <v>276</v>
      </c>
      <c r="F168" s="25" t="s">
        <v>517</v>
      </c>
      <c r="G168" s="9" t="str">
        <f t="shared" si="6"/>
        <v>4.46/km</v>
      </c>
      <c r="H168" s="12">
        <f t="shared" si="7"/>
        <v>0.006307870370370372</v>
      </c>
      <c r="I168" s="12">
        <f t="shared" si="8"/>
        <v>0.006076388888888888</v>
      </c>
    </row>
    <row r="169" spans="1:9" s="24" customFormat="1" ht="13.5" customHeight="1">
      <c r="A169" s="25">
        <v>166</v>
      </c>
      <c r="B169" s="26" t="s">
        <v>518</v>
      </c>
      <c r="C169" s="26" t="s">
        <v>519</v>
      </c>
      <c r="D169" s="25" t="s">
        <v>30</v>
      </c>
      <c r="E169" s="26" t="s">
        <v>520</v>
      </c>
      <c r="F169" s="25" t="s">
        <v>521</v>
      </c>
      <c r="G169" s="9" t="str">
        <f t="shared" si="6"/>
        <v>4.47/km</v>
      </c>
      <c r="H169" s="12">
        <f t="shared" si="7"/>
        <v>0.006354166666666669</v>
      </c>
      <c r="I169" s="12">
        <f t="shared" si="8"/>
        <v>0</v>
      </c>
    </row>
    <row r="170" spans="1:9" s="24" customFormat="1" ht="13.5" customHeight="1">
      <c r="A170" s="25">
        <v>167</v>
      </c>
      <c r="B170" s="26" t="s">
        <v>522</v>
      </c>
      <c r="C170" s="26" t="s">
        <v>110</v>
      </c>
      <c r="D170" s="25" t="s">
        <v>90</v>
      </c>
      <c r="E170" s="26" t="s">
        <v>213</v>
      </c>
      <c r="F170" s="25" t="s">
        <v>523</v>
      </c>
      <c r="G170" s="9" t="str">
        <f t="shared" si="6"/>
        <v>4.50/km</v>
      </c>
      <c r="H170" s="12">
        <f t="shared" si="7"/>
        <v>0.006585648148148151</v>
      </c>
      <c r="I170" s="12">
        <f t="shared" si="8"/>
        <v>0.0063310185185185205</v>
      </c>
    </row>
    <row r="171" spans="1:9" s="24" customFormat="1" ht="13.5" customHeight="1">
      <c r="A171" s="25">
        <v>168</v>
      </c>
      <c r="B171" s="26" t="s">
        <v>524</v>
      </c>
      <c r="C171" s="26" t="s">
        <v>78</v>
      </c>
      <c r="D171" s="25" t="s">
        <v>27</v>
      </c>
      <c r="E171" s="26" t="s">
        <v>254</v>
      </c>
      <c r="F171" s="25" t="s">
        <v>525</v>
      </c>
      <c r="G171" s="9" t="str">
        <f t="shared" si="6"/>
        <v>4.50/km</v>
      </c>
      <c r="H171" s="12">
        <f t="shared" si="7"/>
        <v>0.006597222222222221</v>
      </c>
      <c r="I171" s="12">
        <f t="shared" si="8"/>
        <v>0.006365740740740738</v>
      </c>
    </row>
    <row r="172" spans="1:9" s="24" customFormat="1" ht="13.5" customHeight="1">
      <c r="A172" s="25">
        <v>169</v>
      </c>
      <c r="B172" s="26" t="s">
        <v>526</v>
      </c>
      <c r="C172" s="26" t="s">
        <v>527</v>
      </c>
      <c r="D172" s="25" t="s">
        <v>109</v>
      </c>
      <c r="E172" s="26" t="s">
        <v>213</v>
      </c>
      <c r="F172" s="25" t="s">
        <v>528</v>
      </c>
      <c r="G172" s="9" t="str">
        <f t="shared" si="6"/>
        <v>4.51/km</v>
      </c>
      <c r="H172" s="12">
        <f t="shared" si="7"/>
        <v>0.0066319444444444455</v>
      </c>
      <c r="I172" s="12">
        <f t="shared" si="8"/>
        <v>0.004375</v>
      </c>
    </row>
    <row r="173" spans="1:9" s="24" customFormat="1" ht="13.5" customHeight="1">
      <c r="A173" s="25">
        <v>170</v>
      </c>
      <c r="B173" s="26" t="s">
        <v>529</v>
      </c>
      <c r="C173" s="26" t="s">
        <v>42</v>
      </c>
      <c r="D173" s="25" t="s">
        <v>88</v>
      </c>
      <c r="E173" s="26" t="s">
        <v>223</v>
      </c>
      <c r="F173" s="25" t="s">
        <v>530</v>
      </c>
      <c r="G173" s="9" t="str">
        <f t="shared" si="6"/>
        <v>4.52/km</v>
      </c>
      <c r="H173" s="12">
        <f t="shared" si="7"/>
        <v>0.006747685185185185</v>
      </c>
      <c r="I173" s="12">
        <f t="shared" si="8"/>
        <v>0.005601851851851851</v>
      </c>
    </row>
    <row r="174" spans="1:9" s="24" customFormat="1" ht="13.5" customHeight="1">
      <c r="A174" s="25">
        <v>171</v>
      </c>
      <c r="B174" s="26" t="s">
        <v>531</v>
      </c>
      <c r="C174" s="26" t="s">
        <v>532</v>
      </c>
      <c r="D174" s="25" t="s">
        <v>28</v>
      </c>
      <c r="E174" s="26" t="s">
        <v>182</v>
      </c>
      <c r="F174" s="25" t="s">
        <v>533</v>
      </c>
      <c r="G174" s="9" t="str">
        <f t="shared" si="6"/>
        <v>4.53/km</v>
      </c>
      <c r="H174" s="12">
        <f t="shared" si="7"/>
        <v>0.006770833333333332</v>
      </c>
      <c r="I174" s="12">
        <f t="shared" si="8"/>
        <v>0.005844907407407403</v>
      </c>
    </row>
    <row r="175" spans="1:9" s="24" customFormat="1" ht="13.5" customHeight="1">
      <c r="A175" s="25">
        <v>172</v>
      </c>
      <c r="B175" s="26" t="s">
        <v>534</v>
      </c>
      <c r="C175" s="26" t="s">
        <v>43</v>
      </c>
      <c r="D175" s="25" t="s">
        <v>28</v>
      </c>
      <c r="E175" s="26" t="s">
        <v>376</v>
      </c>
      <c r="F175" s="25" t="s">
        <v>535</v>
      </c>
      <c r="G175" s="9" t="str">
        <f t="shared" si="6"/>
        <v>4.53/km</v>
      </c>
      <c r="H175" s="12">
        <f t="shared" si="7"/>
        <v>0.006817129629629633</v>
      </c>
      <c r="I175" s="12">
        <f t="shared" si="8"/>
        <v>0.005891203703703704</v>
      </c>
    </row>
    <row r="176" spans="1:9" s="24" customFormat="1" ht="13.5" customHeight="1">
      <c r="A176" s="25">
        <v>173</v>
      </c>
      <c r="B176" s="26" t="s">
        <v>536</v>
      </c>
      <c r="C176" s="26" t="s">
        <v>349</v>
      </c>
      <c r="D176" s="25" t="s">
        <v>30</v>
      </c>
      <c r="E176" s="26" t="s">
        <v>376</v>
      </c>
      <c r="F176" s="25" t="s">
        <v>537</v>
      </c>
      <c r="G176" s="9" t="str">
        <f t="shared" si="6"/>
        <v>4.57/km</v>
      </c>
      <c r="H176" s="12">
        <f t="shared" si="7"/>
        <v>0.0070717592592592585</v>
      </c>
      <c r="I176" s="12">
        <f t="shared" si="8"/>
        <v>0.0007175925925925891</v>
      </c>
    </row>
    <row r="177" spans="1:9" s="24" customFormat="1" ht="13.5" customHeight="1">
      <c r="A177" s="25">
        <v>174</v>
      </c>
      <c r="B177" s="26" t="s">
        <v>538</v>
      </c>
      <c r="C177" s="26" t="s">
        <v>76</v>
      </c>
      <c r="D177" s="25" t="s">
        <v>28</v>
      </c>
      <c r="E177" s="26" t="s">
        <v>202</v>
      </c>
      <c r="F177" s="25" t="s">
        <v>539</v>
      </c>
      <c r="G177" s="9" t="str">
        <f t="shared" si="6"/>
        <v>4.57/km</v>
      </c>
      <c r="H177" s="12">
        <f t="shared" si="7"/>
        <v>0.007083333333333336</v>
      </c>
      <c r="I177" s="12">
        <f t="shared" si="8"/>
        <v>0.006157407407407407</v>
      </c>
    </row>
    <row r="178" spans="1:9" s="24" customFormat="1" ht="13.5" customHeight="1">
      <c r="A178" s="25">
        <v>175</v>
      </c>
      <c r="B178" s="26" t="s">
        <v>540</v>
      </c>
      <c r="C178" s="26" t="s">
        <v>541</v>
      </c>
      <c r="D178" s="25" t="s">
        <v>17</v>
      </c>
      <c r="E178" s="26" t="s">
        <v>471</v>
      </c>
      <c r="F178" s="25" t="s">
        <v>542</v>
      </c>
      <c r="G178" s="9" t="str">
        <f t="shared" si="6"/>
        <v>4.57/km</v>
      </c>
      <c r="H178" s="12">
        <f t="shared" si="7"/>
        <v>0.007094907407407413</v>
      </c>
      <c r="I178" s="12">
        <f t="shared" si="8"/>
        <v>0.00391203703703704</v>
      </c>
    </row>
    <row r="179" spans="1:9" s="24" customFormat="1" ht="13.5" customHeight="1">
      <c r="A179" s="25">
        <v>176</v>
      </c>
      <c r="B179" s="26" t="s">
        <v>543</v>
      </c>
      <c r="C179" s="26" t="s">
        <v>544</v>
      </c>
      <c r="D179" s="25" t="s">
        <v>90</v>
      </c>
      <c r="E179" s="26" t="s">
        <v>139</v>
      </c>
      <c r="F179" s="25" t="s">
        <v>545</v>
      </c>
      <c r="G179" s="9" t="str">
        <f t="shared" si="6"/>
        <v>4.58/km</v>
      </c>
      <c r="H179" s="12">
        <f t="shared" si="7"/>
        <v>0.007152777777777777</v>
      </c>
      <c r="I179" s="12">
        <f t="shared" si="8"/>
        <v>0.006898148148148146</v>
      </c>
    </row>
    <row r="180" spans="1:9" s="27" customFormat="1" ht="13.5" customHeight="1">
      <c r="A180" s="25">
        <v>177</v>
      </c>
      <c r="B180" s="26" t="s">
        <v>546</v>
      </c>
      <c r="C180" s="26" t="s">
        <v>23</v>
      </c>
      <c r="D180" s="25" t="s">
        <v>30</v>
      </c>
      <c r="E180" s="26" t="s">
        <v>547</v>
      </c>
      <c r="F180" s="25" t="s">
        <v>548</v>
      </c>
      <c r="G180" s="13" t="str">
        <f t="shared" si="6"/>
        <v>4.59/km</v>
      </c>
      <c r="H180" s="14">
        <f t="shared" si="7"/>
        <v>0.007210648148148152</v>
      </c>
      <c r="I180" s="14">
        <f t="shared" si="8"/>
        <v>0.0008564814814814824</v>
      </c>
    </row>
    <row r="181" spans="1:9" s="24" customFormat="1" ht="13.5" customHeight="1">
      <c r="A181" s="28">
        <v>178</v>
      </c>
      <c r="B181" s="29" t="s">
        <v>549</v>
      </c>
      <c r="C181" s="29" t="s">
        <v>550</v>
      </c>
      <c r="D181" s="28" t="s">
        <v>123</v>
      </c>
      <c r="E181" s="29" t="s">
        <v>213</v>
      </c>
      <c r="F181" s="28" t="s">
        <v>551</v>
      </c>
      <c r="G181" s="9" t="str">
        <f t="shared" si="6"/>
        <v>5.00/km</v>
      </c>
      <c r="H181" s="12">
        <f t="shared" si="7"/>
        <v>0.0073379629629629645</v>
      </c>
      <c r="I181" s="12">
        <f t="shared" si="8"/>
        <v>0.004710648148148148</v>
      </c>
    </row>
    <row r="182" spans="1:9" s="24" customFormat="1" ht="13.5" customHeight="1">
      <c r="A182" s="25">
        <v>179</v>
      </c>
      <c r="B182" s="26" t="s">
        <v>552</v>
      </c>
      <c r="C182" s="26" t="s">
        <v>18</v>
      </c>
      <c r="D182" s="25" t="s">
        <v>27</v>
      </c>
      <c r="E182" s="26" t="s">
        <v>213</v>
      </c>
      <c r="F182" s="25" t="s">
        <v>553</v>
      </c>
      <c r="G182" s="9" t="str">
        <f t="shared" si="6"/>
        <v>5.03/km</v>
      </c>
      <c r="H182" s="12">
        <f t="shared" si="7"/>
        <v>0.00756944444444445</v>
      </c>
      <c r="I182" s="12">
        <f t="shared" si="8"/>
        <v>0.007337962962962966</v>
      </c>
    </row>
    <row r="183" spans="1:9" s="24" customFormat="1" ht="13.5" customHeight="1">
      <c r="A183" s="25">
        <v>180</v>
      </c>
      <c r="B183" s="26" t="s">
        <v>554</v>
      </c>
      <c r="C183" s="26" t="s">
        <v>111</v>
      </c>
      <c r="D183" s="25" t="s">
        <v>123</v>
      </c>
      <c r="E183" s="26" t="s">
        <v>213</v>
      </c>
      <c r="F183" s="25" t="s">
        <v>555</v>
      </c>
      <c r="G183" s="9" t="str">
        <f t="shared" si="6"/>
        <v>5.04/km</v>
      </c>
      <c r="H183" s="12">
        <f t="shared" si="7"/>
        <v>0.00758101851851852</v>
      </c>
      <c r="I183" s="12">
        <f t="shared" si="8"/>
        <v>0.004953703703703703</v>
      </c>
    </row>
    <row r="184" spans="1:9" s="24" customFormat="1" ht="13.5" customHeight="1">
      <c r="A184" s="25">
        <v>181</v>
      </c>
      <c r="B184" s="26" t="s">
        <v>556</v>
      </c>
      <c r="C184" s="26" t="s">
        <v>76</v>
      </c>
      <c r="D184" s="25" t="s">
        <v>30</v>
      </c>
      <c r="E184" s="26" t="s">
        <v>213</v>
      </c>
      <c r="F184" s="25" t="s">
        <v>555</v>
      </c>
      <c r="G184" s="9" t="str">
        <f t="shared" si="6"/>
        <v>5.04/km</v>
      </c>
      <c r="H184" s="12">
        <f t="shared" si="7"/>
        <v>0.00758101851851852</v>
      </c>
      <c r="I184" s="12">
        <f t="shared" si="8"/>
        <v>0.0012268518518518505</v>
      </c>
    </row>
    <row r="185" spans="1:9" s="24" customFormat="1" ht="13.5" customHeight="1">
      <c r="A185" s="25">
        <v>182</v>
      </c>
      <c r="B185" s="26" t="s">
        <v>557</v>
      </c>
      <c r="C185" s="26" t="s">
        <v>47</v>
      </c>
      <c r="D185" s="25" t="s">
        <v>28</v>
      </c>
      <c r="E185" s="26" t="s">
        <v>213</v>
      </c>
      <c r="F185" s="25" t="s">
        <v>558</v>
      </c>
      <c r="G185" s="9" t="str">
        <f t="shared" si="6"/>
        <v>5.05/km</v>
      </c>
      <c r="H185" s="12">
        <f t="shared" si="7"/>
        <v>0.007662037037037038</v>
      </c>
      <c r="I185" s="12">
        <f t="shared" si="8"/>
        <v>0.006736111111111109</v>
      </c>
    </row>
    <row r="186" spans="1:9" s="24" customFormat="1" ht="13.5" customHeight="1">
      <c r="A186" s="25">
        <v>183</v>
      </c>
      <c r="B186" s="26" t="s">
        <v>559</v>
      </c>
      <c r="C186" s="26" t="s">
        <v>97</v>
      </c>
      <c r="D186" s="25" t="s">
        <v>124</v>
      </c>
      <c r="E186" s="26" t="s">
        <v>350</v>
      </c>
      <c r="F186" s="25" t="s">
        <v>560</v>
      </c>
      <c r="G186" s="9" t="str">
        <f t="shared" si="6"/>
        <v>5.05/km</v>
      </c>
      <c r="H186" s="12">
        <f t="shared" si="7"/>
        <v>0.007696759259259259</v>
      </c>
      <c r="I186" s="12">
        <f t="shared" si="8"/>
        <v>0</v>
      </c>
    </row>
    <row r="187" spans="1:9" s="24" customFormat="1" ht="13.5" customHeight="1">
      <c r="A187" s="25">
        <v>184</v>
      </c>
      <c r="B187" s="26" t="s">
        <v>561</v>
      </c>
      <c r="C187" s="26" t="s">
        <v>78</v>
      </c>
      <c r="D187" s="25" t="s">
        <v>90</v>
      </c>
      <c r="E187" s="26" t="s">
        <v>213</v>
      </c>
      <c r="F187" s="25" t="s">
        <v>562</v>
      </c>
      <c r="G187" s="9" t="str">
        <f t="shared" si="6"/>
        <v>5.05/km</v>
      </c>
      <c r="H187" s="12">
        <f t="shared" si="7"/>
        <v>0.007708333333333336</v>
      </c>
      <c r="I187" s="12">
        <f t="shared" si="8"/>
        <v>0.0074537037037037054</v>
      </c>
    </row>
    <row r="188" spans="1:9" s="24" customFormat="1" ht="13.5" customHeight="1">
      <c r="A188" s="25">
        <v>185</v>
      </c>
      <c r="B188" s="26" t="s">
        <v>563</v>
      </c>
      <c r="C188" s="26" t="s">
        <v>76</v>
      </c>
      <c r="D188" s="25" t="s">
        <v>90</v>
      </c>
      <c r="E188" s="26" t="s">
        <v>139</v>
      </c>
      <c r="F188" s="25" t="s">
        <v>564</v>
      </c>
      <c r="G188" s="9" t="str">
        <f t="shared" si="6"/>
        <v>5.05/km</v>
      </c>
      <c r="H188" s="12">
        <f t="shared" si="7"/>
        <v>0.007719907407407413</v>
      </c>
      <c r="I188" s="12">
        <f t="shared" si="8"/>
        <v>0.0074652777777777825</v>
      </c>
    </row>
    <row r="189" spans="1:9" s="24" customFormat="1" ht="13.5" customHeight="1">
      <c r="A189" s="25">
        <v>186</v>
      </c>
      <c r="B189" s="26" t="s">
        <v>565</v>
      </c>
      <c r="C189" s="26" t="s">
        <v>22</v>
      </c>
      <c r="D189" s="25" t="s">
        <v>90</v>
      </c>
      <c r="E189" s="26" t="s">
        <v>31</v>
      </c>
      <c r="F189" s="25" t="s">
        <v>566</v>
      </c>
      <c r="G189" s="9" t="str">
        <f t="shared" si="6"/>
        <v>5.07/km</v>
      </c>
      <c r="H189" s="12">
        <f t="shared" si="7"/>
        <v>0.007824074074074075</v>
      </c>
      <c r="I189" s="12">
        <f t="shared" si="8"/>
        <v>0.007569444444444445</v>
      </c>
    </row>
    <row r="190" spans="1:9" s="27" customFormat="1" ht="13.5" customHeight="1">
      <c r="A190" s="25">
        <v>187</v>
      </c>
      <c r="B190" s="26" t="s">
        <v>567</v>
      </c>
      <c r="C190" s="26" t="s">
        <v>568</v>
      </c>
      <c r="D190" s="25" t="s">
        <v>28</v>
      </c>
      <c r="E190" s="26" t="s">
        <v>213</v>
      </c>
      <c r="F190" s="25" t="s">
        <v>569</v>
      </c>
      <c r="G190" s="13" t="str">
        <f t="shared" si="6"/>
        <v>5.08/km</v>
      </c>
      <c r="H190" s="14">
        <f t="shared" si="7"/>
        <v>0.007928240740740741</v>
      </c>
      <c r="I190" s="14">
        <f t="shared" si="8"/>
        <v>0.007002314814814812</v>
      </c>
    </row>
    <row r="191" spans="1:9" s="24" customFormat="1" ht="13.5" customHeight="1">
      <c r="A191" s="28">
        <v>188</v>
      </c>
      <c r="B191" s="29" t="s">
        <v>570</v>
      </c>
      <c r="C191" s="29" t="s">
        <v>571</v>
      </c>
      <c r="D191" s="28" t="s">
        <v>98</v>
      </c>
      <c r="E191" s="29" t="s">
        <v>139</v>
      </c>
      <c r="F191" s="28" t="s">
        <v>569</v>
      </c>
      <c r="G191" s="9" t="str">
        <f t="shared" si="6"/>
        <v>5.08/km</v>
      </c>
      <c r="H191" s="12">
        <f t="shared" si="7"/>
        <v>0.007928240740740741</v>
      </c>
      <c r="I191" s="12">
        <f t="shared" si="8"/>
        <v>0.003668981481481478</v>
      </c>
    </row>
    <row r="192" spans="1:9" s="24" customFormat="1" ht="13.5" customHeight="1">
      <c r="A192" s="25">
        <v>189</v>
      </c>
      <c r="B192" s="26" t="s">
        <v>572</v>
      </c>
      <c r="C192" s="26" t="s">
        <v>573</v>
      </c>
      <c r="D192" s="25" t="s">
        <v>17</v>
      </c>
      <c r="E192" s="26" t="s">
        <v>213</v>
      </c>
      <c r="F192" s="25" t="s">
        <v>569</v>
      </c>
      <c r="G192" s="9" t="str">
        <f t="shared" si="6"/>
        <v>5.08/km</v>
      </c>
      <c r="H192" s="12">
        <f t="shared" si="7"/>
        <v>0.007928240740740741</v>
      </c>
      <c r="I192" s="12">
        <f t="shared" si="8"/>
        <v>0.0047453703703703685</v>
      </c>
    </row>
    <row r="193" spans="1:9" s="24" customFormat="1" ht="13.5" customHeight="1">
      <c r="A193" s="25">
        <v>190</v>
      </c>
      <c r="B193" s="26" t="s">
        <v>574</v>
      </c>
      <c r="C193" s="26" t="s">
        <v>575</v>
      </c>
      <c r="D193" s="25" t="s">
        <v>28</v>
      </c>
      <c r="E193" s="26" t="s">
        <v>139</v>
      </c>
      <c r="F193" s="25" t="s">
        <v>576</v>
      </c>
      <c r="G193" s="9" t="str">
        <f t="shared" si="6"/>
        <v>5.09/km</v>
      </c>
      <c r="H193" s="12">
        <f t="shared" si="7"/>
        <v>0.007951388888888888</v>
      </c>
      <c r="I193" s="12">
        <f t="shared" si="8"/>
        <v>0.007025462962962959</v>
      </c>
    </row>
    <row r="194" spans="1:9" s="24" customFormat="1" ht="13.5" customHeight="1">
      <c r="A194" s="25">
        <v>191</v>
      </c>
      <c r="B194" s="26" t="s">
        <v>577</v>
      </c>
      <c r="C194" s="26" t="s">
        <v>86</v>
      </c>
      <c r="D194" s="25" t="s">
        <v>90</v>
      </c>
      <c r="E194" s="26" t="s">
        <v>213</v>
      </c>
      <c r="F194" s="25" t="s">
        <v>578</v>
      </c>
      <c r="G194" s="9" t="str">
        <f t="shared" si="6"/>
        <v>5.13/km</v>
      </c>
      <c r="H194" s="12">
        <f t="shared" si="7"/>
        <v>0.008252314814814818</v>
      </c>
      <c r="I194" s="12">
        <f t="shared" si="8"/>
        <v>0.007997685185185188</v>
      </c>
    </row>
    <row r="195" spans="1:9" s="24" customFormat="1" ht="13.5" customHeight="1">
      <c r="A195" s="25">
        <v>192</v>
      </c>
      <c r="B195" s="26" t="s">
        <v>219</v>
      </c>
      <c r="C195" s="26" t="s">
        <v>2</v>
      </c>
      <c r="D195" s="25" t="s">
        <v>30</v>
      </c>
      <c r="E195" s="26" t="s">
        <v>213</v>
      </c>
      <c r="F195" s="25" t="s">
        <v>579</v>
      </c>
      <c r="G195" s="9" t="str">
        <f t="shared" si="6"/>
        <v>5.13/km</v>
      </c>
      <c r="H195" s="12">
        <f t="shared" si="7"/>
        <v>0.008275462962962965</v>
      </c>
      <c r="I195" s="12">
        <f t="shared" si="8"/>
        <v>0.001921296296296296</v>
      </c>
    </row>
    <row r="196" spans="1:9" s="24" customFormat="1" ht="13.5" customHeight="1">
      <c r="A196" s="25">
        <v>193</v>
      </c>
      <c r="B196" s="26" t="s">
        <v>580</v>
      </c>
      <c r="C196" s="26" t="s">
        <v>114</v>
      </c>
      <c r="D196" s="25" t="s">
        <v>122</v>
      </c>
      <c r="E196" s="26" t="s">
        <v>139</v>
      </c>
      <c r="F196" s="25" t="s">
        <v>581</v>
      </c>
      <c r="G196" s="9" t="str">
        <f aca="true" t="shared" si="9" ref="G196:G257">TEXT(INT((HOUR(F196)*3600+MINUTE(F196)*60+SECOND(F196))/$I$2/60),"0")&amp;"."&amp;TEXT(MOD((HOUR(F196)*3600+MINUTE(F196)*60+SECOND(F196))/$I$2,60),"00")&amp;"/km"</f>
        <v>5.14/km</v>
      </c>
      <c r="H196" s="12">
        <f aca="true" t="shared" si="10" ref="H196:H257">F196-$F$4</f>
        <v>0.00832175925925926</v>
      </c>
      <c r="I196" s="12">
        <f aca="true" t="shared" si="11" ref="I196:I231">F196-INDEX($F$4:$F$2957,MATCH(D196,$D$4:$D$2957,0))</f>
        <v>0.0026041666666666644</v>
      </c>
    </row>
    <row r="197" spans="1:9" s="24" customFormat="1" ht="13.5" customHeight="1">
      <c r="A197" s="25">
        <v>194</v>
      </c>
      <c r="B197" s="26" t="s">
        <v>582</v>
      </c>
      <c r="C197" s="26" t="s">
        <v>108</v>
      </c>
      <c r="D197" s="25" t="s">
        <v>123</v>
      </c>
      <c r="E197" s="26" t="s">
        <v>147</v>
      </c>
      <c r="F197" s="25" t="s">
        <v>583</v>
      </c>
      <c r="G197" s="9" t="str">
        <f t="shared" si="9"/>
        <v>5.16/km</v>
      </c>
      <c r="H197" s="12">
        <f t="shared" si="10"/>
        <v>0.008483796296296297</v>
      </c>
      <c r="I197" s="12">
        <f t="shared" si="11"/>
        <v>0.00585648148148148</v>
      </c>
    </row>
    <row r="198" spans="1:9" s="24" customFormat="1" ht="13.5" customHeight="1">
      <c r="A198" s="25">
        <v>195</v>
      </c>
      <c r="B198" s="26" t="s">
        <v>584</v>
      </c>
      <c r="C198" s="26" t="s">
        <v>585</v>
      </c>
      <c r="D198" s="25" t="s">
        <v>88</v>
      </c>
      <c r="E198" s="26" t="s">
        <v>59</v>
      </c>
      <c r="F198" s="25" t="s">
        <v>586</v>
      </c>
      <c r="G198" s="9" t="str">
        <f t="shared" si="9"/>
        <v>5.16/km</v>
      </c>
      <c r="H198" s="12">
        <f t="shared" si="10"/>
        <v>0.008495370370370377</v>
      </c>
      <c r="I198" s="12">
        <f t="shared" si="11"/>
        <v>0.007349537037037043</v>
      </c>
    </row>
    <row r="199" spans="1:9" s="24" customFormat="1" ht="13.5" customHeight="1">
      <c r="A199" s="25">
        <v>196</v>
      </c>
      <c r="B199" s="26" t="s">
        <v>587</v>
      </c>
      <c r="C199" s="26" t="s">
        <v>588</v>
      </c>
      <c r="D199" s="25" t="s">
        <v>99</v>
      </c>
      <c r="E199" s="26" t="s">
        <v>144</v>
      </c>
      <c r="F199" s="25" t="s">
        <v>589</v>
      </c>
      <c r="G199" s="9" t="str">
        <f t="shared" si="9"/>
        <v>5.19/km</v>
      </c>
      <c r="H199" s="12">
        <f t="shared" si="10"/>
        <v>0.008715277777777782</v>
      </c>
      <c r="I199" s="12">
        <f t="shared" si="11"/>
        <v>0.006319444444444447</v>
      </c>
    </row>
    <row r="200" spans="1:9" s="24" customFormat="1" ht="13.5" customHeight="1">
      <c r="A200" s="25">
        <v>197</v>
      </c>
      <c r="B200" s="26" t="s">
        <v>590</v>
      </c>
      <c r="C200" s="26" t="s">
        <v>591</v>
      </c>
      <c r="D200" s="25" t="s">
        <v>98</v>
      </c>
      <c r="E200" s="26" t="s">
        <v>139</v>
      </c>
      <c r="F200" s="25" t="s">
        <v>592</v>
      </c>
      <c r="G200" s="9" t="str">
        <f t="shared" si="9"/>
        <v>5.20/km</v>
      </c>
      <c r="H200" s="12">
        <f t="shared" si="10"/>
        <v>0.00877314814814815</v>
      </c>
      <c r="I200" s="12">
        <f t="shared" si="11"/>
        <v>0.004513888888888887</v>
      </c>
    </row>
    <row r="201" spans="1:9" s="24" customFormat="1" ht="13.5" customHeight="1">
      <c r="A201" s="25">
        <v>198</v>
      </c>
      <c r="B201" s="26" t="s">
        <v>593</v>
      </c>
      <c r="C201" s="26" t="s">
        <v>75</v>
      </c>
      <c r="D201" s="25" t="s">
        <v>28</v>
      </c>
      <c r="E201" s="26" t="s">
        <v>213</v>
      </c>
      <c r="F201" s="25" t="s">
        <v>594</v>
      </c>
      <c r="G201" s="9" t="str">
        <f t="shared" si="9"/>
        <v>5.21/km</v>
      </c>
      <c r="H201" s="12">
        <f t="shared" si="10"/>
        <v>0.008854166666666668</v>
      </c>
      <c r="I201" s="12">
        <f t="shared" si="11"/>
        <v>0.00792824074074074</v>
      </c>
    </row>
    <row r="202" spans="1:9" s="24" customFormat="1" ht="13.5" customHeight="1">
      <c r="A202" s="32">
        <v>199</v>
      </c>
      <c r="B202" s="33" t="s">
        <v>595</v>
      </c>
      <c r="C202" s="33" t="s">
        <v>596</v>
      </c>
      <c r="D202" s="32" t="s">
        <v>123</v>
      </c>
      <c r="E202" s="33" t="s">
        <v>697</v>
      </c>
      <c r="F202" s="32" t="s">
        <v>597</v>
      </c>
      <c r="G202" s="34" t="str">
        <f t="shared" si="9"/>
        <v>5.25/km</v>
      </c>
      <c r="H202" s="35">
        <f t="shared" si="10"/>
        <v>0.009201388888888893</v>
      </c>
      <c r="I202" s="35">
        <f t="shared" si="11"/>
        <v>0.006574074074074076</v>
      </c>
    </row>
    <row r="203" spans="1:9" s="24" customFormat="1" ht="13.5" customHeight="1">
      <c r="A203" s="25">
        <v>200</v>
      </c>
      <c r="B203" s="26" t="s">
        <v>598</v>
      </c>
      <c r="C203" s="26" t="s">
        <v>79</v>
      </c>
      <c r="D203" s="25" t="s">
        <v>88</v>
      </c>
      <c r="E203" s="26" t="s">
        <v>59</v>
      </c>
      <c r="F203" s="25" t="s">
        <v>599</v>
      </c>
      <c r="G203" s="9" t="str">
        <f t="shared" si="9"/>
        <v>5.27/km</v>
      </c>
      <c r="H203" s="12">
        <f t="shared" si="10"/>
        <v>0.009282407407407411</v>
      </c>
      <c r="I203" s="12">
        <f t="shared" si="11"/>
        <v>0.008136574074074077</v>
      </c>
    </row>
    <row r="204" spans="1:9" s="24" customFormat="1" ht="13.5" customHeight="1">
      <c r="A204" s="25">
        <v>201</v>
      </c>
      <c r="B204" s="26" t="s">
        <v>600</v>
      </c>
      <c r="C204" s="26" t="s">
        <v>110</v>
      </c>
      <c r="D204" s="25" t="s">
        <v>88</v>
      </c>
      <c r="E204" s="26" t="s">
        <v>254</v>
      </c>
      <c r="F204" s="25" t="s">
        <v>599</v>
      </c>
      <c r="G204" s="9" t="str">
        <f t="shared" si="9"/>
        <v>5.27/km</v>
      </c>
      <c r="H204" s="12">
        <f t="shared" si="10"/>
        <v>0.009282407407407411</v>
      </c>
      <c r="I204" s="12">
        <f t="shared" si="11"/>
        <v>0.008136574074074077</v>
      </c>
    </row>
    <row r="205" spans="1:9" s="24" customFormat="1" ht="13.5" customHeight="1">
      <c r="A205" s="25">
        <v>202</v>
      </c>
      <c r="B205" s="26" t="s">
        <v>601</v>
      </c>
      <c r="C205" s="26" t="s">
        <v>602</v>
      </c>
      <c r="D205" s="25" t="s">
        <v>439</v>
      </c>
      <c r="E205" s="26" t="s">
        <v>213</v>
      </c>
      <c r="F205" s="25" t="s">
        <v>603</v>
      </c>
      <c r="G205" s="9" t="str">
        <f t="shared" si="9"/>
        <v>5.27/km</v>
      </c>
      <c r="H205" s="12">
        <f t="shared" si="10"/>
        <v>0.009305555555555558</v>
      </c>
      <c r="I205" s="12">
        <f t="shared" si="11"/>
        <v>0.004178240740740743</v>
      </c>
    </row>
    <row r="206" spans="1:9" s="24" customFormat="1" ht="13.5" customHeight="1">
      <c r="A206" s="25">
        <v>203</v>
      </c>
      <c r="B206" s="26" t="s">
        <v>604</v>
      </c>
      <c r="C206" s="26" t="s">
        <v>45</v>
      </c>
      <c r="D206" s="25" t="s">
        <v>27</v>
      </c>
      <c r="E206" s="26" t="s">
        <v>213</v>
      </c>
      <c r="F206" s="25" t="s">
        <v>605</v>
      </c>
      <c r="G206" s="9" t="str">
        <f t="shared" si="9"/>
        <v>5.27/km</v>
      </c>
      <c r="H206" s="12">
        <f t="shared" si="10"/>
        <v>0.009328703703703705</v>
      </c>
      <c r="I206" s="12">
        <f t="shared" si="11"/>
        <v>0.009097222222222222</v>
      </c>
    </row>
    <row r="207" spans="1:9" s="24" customFormat="1" ht="13.5" customHeight="1">
      <c r="A207" s="25">
        <v>204</v>
      </c>
      <c r="B207" s="26" t="s">
        <v>606</v>
      </c>
      <c r="C207" s="26" t="s">
        <v>470</v>
      </c>
      <c r="D207" s="25" t="s">
        <v>123</v>
      </c>
      <c r="E207" s="26" t="s">
        <v>353</v>
      </c>
      <c r="F207" s="25" t="s">
        <v>607</v>
      </c>
      <c r="G207" s="9" t="str">
        <f t="shared" si="9"/>
        <v>5.27/km</v>
      </c>
      <c r="H207" s="12">
        <f t="shared" si="10"/>
        <v>0.009340277777777775</v>
      </c>
      <c r="I207" s="12">
        <f t="shared" si="11"/>
        <v>0.006712962962962959</v>
      </c>
    </row>
    <row r="208" spans="1:9" s="24" customFormat="1" ht="13.5" customHeight="1">
      <c r="A208" s="25">
        <v>205</v>
      </c>
      <c r="B208" s="26" t="s">
        <v>608</v>
      </c>
      <c r="C208" s="26" t="s">
        <v>286</v>
      </c>
      <c r="D208" s="25" t="s">
        <v>28</v>
      </c>
      <c r="E208" s="26" t="s">
        <v>353</v>
      </c>
      <c r="F208" s="25" t="s">
        <v>607</v>
      </c>
      <c r="G208" s="9" t="str">
        <f t="shared" si="9"/>
        <v>5.27/km</v>
      </c>
      <c r="H208" s="12">
        <f t="shared" si="10"/>
        <v>0.009340277777777775</v>
      </c>
      <c r="I208" s="12">
        <f t="shared" si="11"/>
        <v>0.008414351851851846</v>
      </c>
    </row>
    <row r="209" spans="1:9" s="24" customFormat="1" ht="13.5" customHeight="1">
      <c r="A209" s="25">
        <v>206</v>
      </c>
      <c r="B209" s="26" t="s">
        <v>609</v>
      </c>
      <c r="C209" s="26" t="s">
        <v>610</v>
      </c>
      <c r="D209" s="25" t="s">
        <v>90</v>
      </c>
      <c r="E209" s="26" t="s">
        <v>611</v>
      </c>
      <c r="F209" s="25" t="s">
        <v>612</v>
      </c>
      <c r="G209" s="9" t="str">
        <f t="shared" si="9"/>
        <v>5.28/km</v>
      </c>
      <c r="H209" s="12">
        <f t="shared" si="10"/>
        <v>0.009375000000000003</v>
      </c>
      <c r="I209" s="12">
        <f t="shared" si="11"/>
        <v>0.009120370370370372</v>
      </c>
    </row>
    <row r="210" spans="1:9" s="24" customFormat="1" ht="13.5" customHeight="1">
      <c r="A210" s="25">
        <v>207</v>
      </c>
      <c r="B210" s="26" t="s">
        <v>613</v>
      </c>
      <c r="C210" s="26" t="s">
        <v>614</v>
      </c>
      <c r="D210" s="25" t="s">
        <v>123</v>
      </c>
      <c r="E210" s="26" t="s">
        <v>182</v>
      </c>
      <c r="F210" s="25" t="s">
        <v>612</v>
      </c>
      <c r="G210" s="9" t="str">
        <f t="shared" si="9"/>
        <v>5.28/km</v>
      </c>
      <c r="H210" s="12">
        <f t="shared" si="10"/>
        <v>0.009375000000000003</v>
      </c>
      <c r="I210" s="12">
        <f t="shared" si="11"/>
        <v>0.006747685185185186</v>
      </c>
    </row>
    <row r="211" spans="1:9" s="24" customFormat="1" ht="13.5" customHeight="1">
      <c r="A211" s="25">
        <v>208</v>
      </c>
      <c r="B211" s="26" t="s">
        <v>615</v>
      </c>
      <c r="C211" s="26" t="s">
        <v>349</v>
      </c>
      <c r="D211" s="25" t="s">
        <v>27</v>
      </c>
      <c r="E211" s="26" t="s">
        <v>616</v>
      </c>
      <c r="F211" s="25" t="s">
        <v>617</v>
      </c>
      <c r="G211" s="9" t="str">
        <f t="shared" si="9"/>
        <v>5.28/km</v>
      </c>
      <c r="H211" s="12">
        <f t="shared" si="10"/>
        <v>0.009386574074074077</v>
      </c>
      <c r="I211" s="12">
        <f t="shared" si="11"/>
        <v>0.009155092592592593</v>
      </c>
    </row>
    <row r="212" spans="1:9" s="24" customFormat="1" ht="13.5" customHeight="1">
      <c r="A212" s="25">
        <v>209</v>
      </c>
      <c r="B212" s="26" t="s">
        <v>618</v>
      </c>
      <c r="C212" s="26" t="s">
        <v>619</v>
      </c>
      <c r="D212" s="25" t="s">
        <v>98</v>
      </c>
      <c r="E212" s="26" t="s">
        <v>158</v>
      </c>
      <c r="F212" s="25" t="s">
        <v>620</v>
      </c>
      <c r="G212" s="9" t="str">
        <f t="shared" si="9"/>
        <v>5.28/km</v>
      </c>
      <c r="H212" s="12">
        <f t="shared" si="10"/>
        <v>0.00939814814814815</v>
      </c>
      <c r="I212" s="12">
        <f t="shared" si="11"/>
        <v>0.005138888888888887</v>
      </c>
    </row>
    <row r="213" spans="1:9" s="24" customFormat="1" ht="13.5" customHeight="1">
      <c r="A213" s="25">
        <v>210</v>
      </c>
      <c r="B213" s="26" t="s">
        <v>621</v>
      </c>
      <c r="C213" s="26" t="s">
        <v>622</v>
      </c>
      <c r="D213" s="25" t="s">
        <v>88</v>
      </c>
      <c r="E213" s="26" t="s">
        <v>223</v>
      </c>
      <c r="F213" s="25" t="s">
        <v>623</v>
      </c>
      <c r="G213" s="9" t="str">
        <f t="shared" si="9"/>
        <v>5.28/km</v>
      </c>
      <c r="H213" s="12">
        <f t="shared" si="10"/>
        <v>0.009409722222222224</v>
      </c>
      <c r="I213" s="12">
        <f t="shared" si="11"/>
        <v>0.00826388888888889</v>
      </c>
    </row>
    <row r="214" spans="1:9" s="24" customFormat="1" ht="13.5" customHeight="1">
      <c r="A214" s="25">
        <v>211</v>
      </c>
      <c r="B214" s="26" t="s">
        <v>624</v>
      </c>
      <c r="C214" s="26" t="s">
        <v>105</v>
      </c>
      <c r="D214" s="25" t="s">
        <v>123</v>
      </c>
      <c r="E214" s="26" t="s">
        <v>254</v>
      </c>
      <c r="F214" s="25" t="s">
        <v>625</v>
      </c>
      <c r="G214" s="9" t="str">
        <f t="shared" si="9"/>
        <v>5.29/km</v>
      </c>
      <c r="H214" s="12">
        <f t="shared" si="10"/>
        <v>0.009432870370370371</v>
      </c>
      <c r="I214" s="12">
        <f t="shared" si="11"/>
        <v>0.006805555555555554</v>
      </c>
    </row>
    <row r="215" spans="1:9" s="24" customFormat="1" ht="13.5" customHeight="1">
      <c r="A215" s="25">
        <v>212</v>
      </c>
      <c r="B215" s="26" t="s">
        <v>626</v>
      </c>
      <c r="C215" s="26" t="s">
        <v>627</v>
      </c>
      <c r="D215" s="25" t="s">
        <v>29</v>
      </c>
      <c r="E215" s="26" t="s">
        <v>229</v>
      </c>
      <c r="F215" s="25" t="s">
        <v>628</v>
      </c>
      <c r="G215" s="9" t="str">
        <f t="shared" si="9"/>
        <v>5.29/km</v>
      </c>
      <c r="H215" s="12">
        <f t="shared" si="10"/>
        <v>0.009456018518518522</v>
      </c>
      <c r="I215" s="12">
        <f t="shared" si="11"/>
        <v>0.006493055555555554</v>
      </c>
    </row>
    <row r="216" spans="1:9" s="24" customFormat="1" ht="13.5" customHeight="1">
      <c r="A216" s="25">
        <v>213</v>
      </c>
      <c r="B216" s="26" t="s">
        <v>629</v>
      </c>
      <c r="C216" s="26" t="s">
        <v>630</v>
      </c>
      <c r="D216" s="25" t="s">
        <v>122</v>
      </c>
      <c r="E216" s="26" t="s">
        <v>229</v>
      </c>
      <c r="F216" s="25" t="s">
        <v>628</v>
      </c>
      <c r="G216" s="9" t="str">
        <f t="shared" si="9"/>
        <v>5.29/km</v>
      </c>
      <c r="H216" s="12">
        <f t="shared" si="10"/>
        <v>0.009456018518518522</v>
      </c>
      <c r="I216" s="12">
        <f t="shared" si="11"/>
        <v>0.0037384259259259263</v>
      </c>
    </row>
    <row r="217" spans="1:9" s="24" customFormat="1" ht="13.5" customHeight="1">
      <c r="A217" s="25">
        <v>214</v>
      </c>
      <c r="B217" s="26" t="s">
        <v>631</v>
      </c>
      <c r="C217" s="26" t="s">
        <v>75</v>
      </c>
      <c r="D217" s="25" t="s">
        <v>90</v>
      </c>
      <c r="E217" s="26" t="s">
        <v>213</v>
      </c>
      <c r="F217" s="25" t="s">
        <v>632</v>
      </c>
      <c r="G217" s="9" t="str">
        <f t="shared" si="9"/>
        <v>5.31/km</v>
      </c>
      <c r="H217" s="12">
        <f t="shared" si="10"/>
        <v>0.009583333333333334</v>
      </c>
      <c r="I217" s="12">
        <f t="shared" si="11"/>
        <v>0.009328703703703704</v>
      </c>
    </row>
    <row r="218" spans="1:9" s="27" customFormat="1" ht="13.5" customHeight="1">
      <c r="A218" s="25">
        <v>215</v>
      </c>
      <c r="B218" s="26" t="s">
        <v>633</v>
      </c>
      <c r="C218" s="26" t="s">
        <v>26</v>
      </c>
      <c r="D218" s="25" t="s">
        <v>17</v>
      </c>
      <c r="E218" s="26" t="s">
        <v>213</v>
      </c>
      <c r="F218" s="25" t="s">
        <v>634</v>
      </c>
      <c r="G218" s="13" t="str">
        <f t="shared" si="9"/>
        <v>5.31/km</v>
      </c>
      <c r="H218" s="14">
        <f t="shared" si="10"/>
        <v>0.009594907407407408</v>
      </c>
      <c r="I218" s="14">
        <f t="shared" si="11"/>
        <v>0.0064120370370370355</v>
      </c>
    </row>
    <row r="219" spans="1:9" s="24" customFormat="1" ht="13.5" customHeight="1">
      <c r="A219" s="28">
        <v>216</v>
      </c>
      <c r="B219" s="29" t="s">
        <v>635</v>
      </c>
      <c r="C219" s="29" t="s">
        <v>39</v>
      </c>
      <c r="D219" s="28" t="s">
        <v>90</v>
      </c>
      <c r="E219" s="29" t="s">
        <v>213</v>
      </c>
      <c r="F219" s="28" t="s">
        <v>636</v>
      </c>
      <c r="G219" s="9" t="str">
        <f t="shared" si="9"/>
        <v>5.32/km</v>
      </c>
      <c r="H219" s="12">
        <f t="shared" si="10"/>
        <v>0.009687500000000003</v>
      </c>
      <c r="I219" s="12">
        <f t="shared" si="11"/>
        <v>0.009432870370370373</v>
      </c>
    </row>
    <row r="220" spans="1:9" s="24" customFormat="1" ht="13.5" customHeight="1">
      <c r="A220" s="25">
        <v>217</v>
      </c>
      <c r="B220" s="26" t="s">
        <v>7</v>
      </c>
      <c r="C220" s="26" t="s">
        <v>451</v>
      </c>
      <c r="D220" s="25" t="s">
        <v>109</v>
      </c>
      <c r="E220" s="26" t="s">
        <v>213</v>
      </c>
      <c r="F220" s="25" t="s">
        <v>636</v>
      </c>
      <c r="G220" s="9" t="str">
        <f t="shared" si="9"/>
        <v>5.32/km</v>
      </c>
      <c r="H220" s="12">
        <f t="shared" si="10"/>
        <v>0.009687500000000003</v>
      </c>
      <c r="I220" s="12">
        <f t="shared" si="11"/>
        <v>0.007430555555555558</v>
      </c>
    </row>
    <row r="221" spans="1:9" s="24" customFormat="1" ht="13.5" customHeight="1">
      <c r="A221" s="32">
        <v>218</v>
      </c>
      <c r="B221" s="33" t="s">
        <v>637</v>
      </c>
      <c r="C221" s="33" t="s">
        <v>638</v>
      </c>
      <c r="D221" s="32" t="s">
        <v>98</v>
      </c>
      <c r="E221" s="33" t="s">
        <v>697</v>
      </c>
      <c r="F221" s="32" t="s">
        <v>639</v>
      </c>
      <c r="G221" s="34" t="str">
        <f t="shared" si="9"/>
        <v>5.33/km</v>
      </c>
      <c r="H221" s="35">
        <f t="shared" si="10"/>
        <v>0.009745370370370371</v>
      </c>
      <c r="I221" s="35">
        <f t="shared" si="11"/>
        <v>0.005486111111111108</v>
      </c>
    </row>
    <row r="222" spans="1:9" s="24" customFormat="1" ht="13.5" customHeight="1">
      <c r="A222" s="25">
        <v>219</v>
      </c>
      <c r="B222" s="26" t="s">
        <v>640</v>
      </c>
      <c r="C222" s="26" t="s">
        <v>116</v>
      </c>
      <c r="D222" s="25" t="s">
        <v>124</v>
      </c>
      <c r="E222" s="26" t="s">
        <v>139</v>
      </c>
      <c r="F222" s="25" t="s">
        <v>641</v>
      </c>
      <c r="G222" s="9" t="str">
        <f t="shared" si="9"/>
        <v>5.35/km</v>
      </c>
      <c r="H222" s="12">
        <f t="shared" si="10"/>
        <v>0.009872685185185184</v>
      </c>
      <c r="I222" s="12">
        <f t="shared" si="11"/>
        <v>0.002175925925925925</v>
      </c>
    </row>
    <row r="223" spans="1:9" s="24" customFormat="1" ht="13.5" customHeight="1">
      <c r="A223" s="25">
        <v>220</v>
      </c>
      <c r="B223" s="26" t="s">
        <v>642</v>
      </c>
      <c r="C223" s="26" t="s">
        <v>643</v>
      </c>
      <c r="D223" s="25" t="s">
        <v>99</v>
      </c>
      <c r="E223" s="26" t="s">
        <v>144</v>
      </c>
      <c r="F223" s="25" t="s">
        <v>644</v>
      </c>
      <c r="G223" s="9" t="str">
        <f t="shared" si="9"/>
        <v>5.35/km</v>
      </c>
      <c r="H223" s="12">
        <f t="shared" si="10"/>
        <v>0.009942129629629629</v>
      </c>
      <c r="I223" s="12">
        <f t="shared" si="11"/>
        <v>0.007546296296296294</v>
      </c>
    </row>
    <row r="224" spans="1:9" s="24" customFormat="1" ht="13.5" customHeight="1">
      <c r="A224" s="25">
        <v>221</v>
      </c>
      <c r="B224" s="26" t="s">
        <v>645</v>
      </c>
      <c r="C224" s="26" t="s">
        <v>32</v>
      </c>
      <c r="D224" s="25" t="s">
        <v>17</v>
      </c>
      <c r="E224" s="26" t="s">
        <v>213</v>
      </c>
      <c r="F224" s="25" t="s">
        <v>646</v>
      </c>
      <c r="G224" s="9" t="str">
        <f t="shared" si="9"/>
        <v>5.37/km</v>
      </c>
      <c r="H224" s="12">
        <f t="shared" si="10"/>
        <v>0.010069444444444445</v>
      </c>
      <c r="I224" s="12">
        <f t="shared" si="11"/>
        <v>0.006886574074074073</v>
      </c>
    </row>
    <row r="225" spans="1:9" s="24" customFormat="1" ht="13.5" customHeight="1">
      <c r="A225" s="25">
        <v>222</v>
      </c>
      <c r="B225" s="26" t="s">
        <v>647</v>
      </c>
      <c r="C225" s="26" t="s">
        <v>648</v>
      </c>
      <c r="D225" s="25" t="s">
        <v>123</v>
      </c>
      <c r="E225" s="26" t="s">
        <v>202</v>
      </c>
      <c r="F225" s="25" t="s">
        <v>649</v>
      </c>
      <c r="G225" s="9" t="str">
        <f t="shared" si="9"/>
        <v>5.38/km</v>
      </c>
      <c r="H225" s="12">
        <f t="shared" si="10"/>
        <v>0.01010416666666667</v>
      </c>
      <c r="I225" s="12">
        <f t="shared" si="11"/>
        <v>0.007476851851851853</v>
      </c>
    </row>
    <row r="226" spans="1:9" s="24" customFormat="1" ht="13.5" customHeight="1">
      <c r="A226" s="25">
        <v>223</v>
      </c>
      <c r="B226" s="26" t="s">
        <v>650</v>
      </c>
      <c r="C226" s="26" t="s">
        <v>651</v>
      </c>
      <c r="D226" s="25" t="s">
        <v>88</v>
      </c>
      <c r="E226" s="26" t="s">
        <v>223</v>
      </c>
      <c r="F226" s="25" t="s">
        <v>652</v>
      </c>
      <c r="G226" s="9" t="str">
        <f t="shared" si="9"/>
        <v>5.40/km</v>
      </c>
      <c r="H226" s="12">
        <f t="shared" si="10"/>
        <v>0.01027777777777778</v>
      </c>
      <c r="I226" s="12">
        <f t="shared" si="11"/>
        <v>0.009131944444444446</v>
      </c>
    </row>
    <row r="227" spans="1:9" s="24" customFormat="1" ht="13.5" customHeight="1">
      <c r="A227" s="25">
        <v>224</v>
      </c>
      <c r="B227" s="26" t="s">
        <v>653</v>
      </c>
      <c r="C227" s="26" t="s">
        <v>82</v>
      </c>
      <c r="D227" s="25" t="s">
        <v>88</v>
      </c>
      <c r="E227" s="26" t="s">
        <v>202</v>
      </c>
      <c r="F227" s="25" t="s">
        <v>654</v>
      </c>
      <c r="G227" s="9" t="str">
        <f t="shared" si="9"/>
        <v>5.40/km</v>
      </c>
      <c r="H227" s="12">
        <f t="shared" si="10"/>
        <v>0.010312500000000004</v>
      </c>
      <c r="I227" s="12">
        <f t="shared" si="11"/>
        <v>0.00916666666666667</v>
      </c>
    </row>
    <row r="228" spans="1:9" s="24" customFormat="1" ht="13.5" customHeight="1">
      <c r="A228" s="25">
        <v>225</v>
      </c>
      <c r="B228" s="26" t="s">
        <v>655</v>
      </c>
      <c r="C228" s="26" t="s">
        <v>40</v>
      </c>
      <c r="D228" s="25" t="s">
        <v>89</v>
      </c>
      <c r="E228" s="26" t="s">
        <v>202</v>
      </c>
      <c r="F228" s="25" t="s">
        <v>656</v>
      </c>
      <c r="G228" s="9" t="str">
        <f t="shared" si="9"/>
        <v>5.41/km</v>
      </c>
      <c r="H228" s="12">
        <f t="shared" si="10"/>
        <v>0.010347222222222225</v>
      </c>
      <c r="I228" s="12">
        <f t="shared" si="11"/>
        <v>0.00980324074074074</v>
      </c>
    </row>
    <row r="229" spans="1:9" s="24" customFormat="1" ht="13.5" customHeight="1">
      <c r="A229" s="25">
        <v>226</v>
      </c>
      <c r="B229" s="26" t="s">
        <v>657</v>
      </c>
      <c r="C229" s="26" t="s">
        <v>658</v>
      </c>
      <c r="D229" s="25" t="s">
        <v>98</v>
      </c>
      <c r="E229" s="26" t="s">
        <v>202</v>
      </c>
      <c r="F229" s="25" t="s">
        <v>659</v>
      </c>
      <c r="G229" s="9" t="str">
        <f t="shared" si="9"/>
        <v>5.46/km</v>
      </c>
      <c r="H229" s="12">
        <f t="shared" si="10"/>
        <v>0.01074074074074074</v>
      </c>
      <c r="I229" s="12">
        <f t="shared" si="11"/>
        <v>0.006481481481481477</v>
      </c>
    </row>
    <row r="230" spans="1:9" s="24" customFormat="1" ht="13.5" customHeight="1">
      <c r="A230" s="25">
        <v>227</v>
      </c>
      <c r="B230" s="26" t="s">
        <v>224</v>
      </c>
      <c r="C230" s="26" t="s">
        <v>37</v>
      </c>
      <c r="D230" s="25" t="s">
        <v>27</v>
      </c>
      <c r="E230" s="26" t="s">
        <v>223</v>
      </c>
      <c r="F230" s="25" t="s">
        <v>660</v>
      </c>
      <c r="G230" s="9" t="str">
        <f t="shared" si="9"/>
        <v>5.48/km</v>
      </c>
      <c r="H230" s="12">
        <f t="shared" si="10"/>
        <v>0.010868055555555556</v>
      </c>
      <c r="I230" s="12">
        <f t="shared" si="11"/>
        <v>0.010636574074074073</v>
      </c>
    </row>
    <row r="231" spans="1:9" s="24" customFormat="1" ht="13.5" customHeight="1">
      <c r="A231" s="25">
        <v>228</v>
      </c>
      <c r="B231" s="26" t="s">
        <v>85</v>
      </c>
      <c r="C231" s="26" t="s">
        <v>37</v>
      </c>
      <c r="D231" s="25" t="s">
        <v>30</v>
      </c>
      <c r="E231" s="26" t="s">
        <v>213</v>
      </c>
      <c r="F231" s="25" t="s">
        <v>661</v>
      </c>
      <c r="G231" s="9" t="str">
        <f t="shared" si="9"/>
        <v>5.50/km</v>
      </c>
      <c r="H231" s="12">
        <f t="shared" si="10"/>
        <v>0.010995370370370369</v>
      </c>
      <c r="I231" s="12">
        <f t="shared" si="11"/>
        <v>0.0046412037037036995</v>
      </c>
    </row>
    <row r="232" spans="1:9" s="24" customFormat="1" ht="13.5" customHeight="1">
      <c r="A232" s="25">
        <v>229</v>
      </c>
      <c r="B232" s="26" t="s">
        <v>662</v>
      </c>
      <c r="C232" s="26" t="s">
        <v>550</v>
      </c>
      <c r="D232" s="25" t="s">
        <v>122</v>
      </c>
      <c r="E232" s="26" t="s">
        <v>144</v>
      </c>
      <c r="F232" s="25" t="s">
        <v>663</v>
      </c>
      <c r="G232" s="9" t="str">
        <f t="shared" si="9"/>
        <v>5.52/km</v>
      </c>
      <c r="H232" s="12">
        <f t="shared" si="10"/>
        <v>0.011145833333333332</v>
      </c>
      <c r="I232" s="12">
        <f aca="true" t="shared" si="12" ref="I232:I257">F232-INDEX($F$4:$F$257,MATCH(D232,$D$4:$D$257,0))</f>
        <v>0.005428240740740737</v>
      </c>
    </row>
    <row r="233" spans="1:9" s="24" customFormat="1" ht="13.5" customHeight="1">
      <c r="A233" s="25">
        <v>230</v>
      </c>
      <c r="B233" s="26" t="s">
        <v>664</v>
      </c>
      <c r="C233" s="26" t="s">
        <v>665</v>
      </c>
      <c r="D233" s="25" t="s">
        <v>99</v>
      </c>
      <c r="E233" s="26" t="s">
        <v>59</v>
      </c>
      <c r="F233" s="25" t="s">
        <v>666</v>
      </c>
      <c r="G233" s="9" t="str">
        <f t="shared" si="9"/>
        <v>5.52/km</v>
      </c>
      <c r="H233" s="12">
        <f t="shared" si="10"/>
        <v>0.01118055555555556</v>
      </c>
      <c r="I233" s="12">
        <f t="shared" si="12"/>
        <v>0.008784722222222225</v>
      </c>
    </row>
    <row r="234" spans="1:9" s="24" customFormat="1" ht="13.5" customHeight="1">
      <c r="A234" s="25">
        <v>231</v>
      </c>
      <c r="B234" s="26" t="s">
        <v>667</v>
      </c>
      <c r="C234" s="26" t="s">
        <v>1</v>
      </c>
      <c r="D234" s="25" t="s">
        <v>17</v>
      </c>
      <c r="E234" s="26" t="s">
        <v>213</v>
      </c>
      <c r="F234" s="25" t="s">
        <v>668</v>
      </c>
      <c r="G234" s="9" t="str">
        <f t="shared" si="9"/>
        <v>5.56/km</v>
      </c>
      <c r="H234" s="12">
        <f t="shared" si="10"/>
        <v>0.01146990740740741</v>
      </c>
      <c r="I234" s="12">
        <f t="shared" si="12"/>
        <v>0.008287037037037037</v>
      </c>
    </row>
    <row r="235" spans="1:9" s="24" customFormat="1" ht="13.5" customHeight="1">
      <c r="A235" s="25">
        <v>232</v>
      </c>
      <c r="B235" s="26" t="s">
        <v>669</v>
      </c>
      <c r="C235" s="26" t="s">
        <v>670</v>
      </c>
      <c r="D235" s="25" t="s">
        <v>122</v>
      </c>
      <c r="E235" s="26" t="s">
        <v>213</v>
      </c>
      <c r="F235" s="25" t="s">
        <v>671</v>
      </c>
      <c r="G235" s="9" t="str">
        <f t="shared" si="9"/>
        <v>5.56/km</v>
      </c>
      <c r="H235" s="12">
        <f t="shared" si="10"/>
        <v>0.011493055555555557</v>
      </c>
      <c r="I235" s="12">
        <f t="shared" si="12"/>
        <v>0.005775462962962961</v>
      </c>
    </row>
    <row r="236" spans="1:9" s="24" customFormat="1" ht="13.5" customHeight="1">
      <c r="A236" s="25">
        <v>233</v>
      </c>
      <c r="B236" s="26" t="s">
        <v>672</v>
      </c>
      <c r="C236" s="26" t="s">
        <v>673</v>
      </c>
      <c r="D236" s="25" t="s">
        <v>98</v>
      </c>
      <c r="E236" s="26" t="s">
        <v>202</v>
      </c>
      <c r="F236" s="25" t="s">
        <v>674</v>
      </c>
      <c r="G236" s="9" t="str">
        <f t="shared" si="9"/>
        <v>6.00/km</v>
      </c>
      <c r="H236" s="12">
        <f t="shared" si="10"/>
        <v>0.011793981481481483</v>
      </c>
      <c r="I236" s="12">
        <f t="shared" si="12"/>
        <v>0.00753472222222222</v>
      </c>
    </row>
    <row r="237" spans="1:9" s="24" customFormat="1" ht="13.5" customHeight="1">
      <c r="A237" s="25">
        <v>234</v>
      </c>
      <c r="B237" s="26" t="s">
        <v>675</v>
      </c>
      <c r="C237" s="26" t="s">
        <v>232</v>
      </c>
      <c r="D237" s="25" t="s">
        <v>98</v>
      </c>
      <c r="E237" s="26" t="s">
        <v>202</v>
      </c>
      <c r="F237" s="25" t="s">
        <v>676</v>
      </c>
      <c r="G237" s="9" t="str">
        <f t="shared" si="9"/>
        <v>6.02/km</v>
      </c>
      <c r="H237" s="12">
        <f t="shared" si="10"/>
        <v>0.011886574074074079</v>
      </c>
      <c r="I237" s="12">
        <f t="shared" si="12"/>
        <v>0.007627314814814816</v>
      </c>
    </row>
    <row r="238" spans="1:9" s="24" customFormat="1" ht="13.5" customHeight="1">
      <c r="A238" s="25">
        <v>235</v>
      </c>
      <c r="B238" s="26" t="s">
        <v>5</v>
      </c>
      <c r="C238" s="26" t="s">
        <v>37</v>
      </c>
      <c r="D238" s="25" t="s">
        <v>27</v>
      </c>
      <c r="E238" s="26" t="s">
        <v>202</v>
      </c>
      <c r="F238" s="25" t="s">
        <v>676</v>
      </c>
      <c r="G238" s="9" t="str">
        <f t="shared" si="9"/>
        <v>6.02/km</v>
      </c>
      <c r="H238" s="12">
        <f t="shared" si="10"/>
        <v>0.011886574074074079</v>
      </c>
      <c r="I238" s="12">
        <f t="shared" si="12"/>
        <v>0.011655092592592595</v>
      </c>
    </row>
    <row r="239" spans="1:9" s="24" customFormat="1" ht="13.5" customHeight="1">
      <c r="A239" s="25">
        <v>236</v>
      </c>
      <c r="B239" s="26" t="s">
        <v>4</v>
      </c>
      <c r="C239" s="26" t="s">
        <v>218</v>
      </c>
      <c r="D239" s="25" t="s">
        <v>122</v>
      </c>
      <c r="E239" s="26" t="s">
        <v>202</v>
      </c>
      <c r="F239" s="25" t="s">
        <v>677</v>
      </c>
      <c r="G239" s="9" t="str">
        <f t="shared" si="9"/>
        <v>6.10/km</v>
      </c>
      <c r="H239" s="12">
        <f t="shared" si="10"/>
        <v>0.012500000000000002</v>
      </c>
      <c r="I239" s="12">
        <f t="shared" si="12"/>
        <v>0.006782407407407407</v>
      </c>
    </row>
    <row r="240" spans="1:9" s="24" customFormat="1" ht="13.5" customHeight="1">
      <c r="A240" s="25">
        <v>237</v>
      </c>
      <c r="B240" s="26" t="s">
        <v>678</v>
      </c>
      <c r="C240" s="26" t="s">
        <v>679</v>
      </c>
      <c r="D240" s="25" t="s">
        <v>123</v>
      </c>
      <c r="E240" s="26" t="s">
        <v>229</v>
      </c>
      <c r="F240" s="25" t="s">
        <v>680</v>
      </c>
      <c r="G240" s="9" t="str">
        <f t="shared" si="9"/>
        <v>6.11/km</v>
      </c>
      <c r="H240" s="12">
        <f t="shared" si="10"/>
        <v>0.012604166666666668</v>
      </c>
      <c r="I240" s="12">
        <f t="shared" si="12"/>
        <v>0.009976851851851851</v>
      </c>
    </row>
    <row r="241" spans="1:9" s="24" customFormat="1" ht="13.5" customHeight="1">
      <c r="A241" s="25">
        <v>238</v>
      </c>
      <c r="B241" s="26" t="s">
        <v>681</v>
      </c>
      <c r="C241" s="26" t="s">
        <v>24</v>
      </c>
      <c r="D241" s="25" t="s">
        <v>88</v>
      </c>
      <c r="E241" s="26" t="s">
        <v>182</v>
      </c>
      <c r="F241" s="25" t="s">
        <v>682</v>
      </c>
      <c r="G241" s="9" t="str">
        <f t="shared" si="9"/>
        <v>6.15/km</v>
      </c>
      <c r="H241" s="12">
        <f t="shared" si="10"/>
        <v>0.012847222222222223</v>
      </c>
      <c r="I241" s="12">
        <f t="shared" si="12"/>
        <v>0.01170138888888889</v>
      </c>
    </row>
    <row r="242" spans="1:9" s="24" customFormat="1" ht="13.5" customHeight="1">
      <c r="A242" s="25">
        <v>239</v>
      </c>
      <c r="B242" s="26" t="s">
        <v>683</v>
      </c>
      <c r="C242" s="26" t="s">
        <v>670</v>
      </c>
      <c r="D242" s="25" t="s">
        <v>98</v>
      </c>
      <c r="E242" s="26" t="s">
        <v>213</v>
      </c>
      <c r="F242" s="25" t="s">
        <v>684</v>
      </c>
      <c r="G242" s="9" t="str">
        <f t="shared" si="9"/>
        <v>6.17/km</v>
      </c>
      <c r="H242" s="12">
        <f t="shared" si="10"/>
        <v>0.01298611111111111</v>
      </c>
      <c r="I242" s="12">
        <f t="shared" si="12"/>
        <v>0.008726851851851847</v>
      </c>
    </row>
    <row r="243" spans="1:9" s="24" customFormat="1" ht="13.5" customHeight="1">
      <c r="A243" s="25">
        <v>240</v>
      </c>
      <c r="B243" s="26" t="s">
        <v>685</v>
      </c>
      <c r="C243" s="26" t="s">
        <v>338</v>
      </c>
      <c r="D243" s="25" t="s">
        <v>90</v>
      </c>
      <c r="E243" s="26" t="s">
        <v>139</v>
      </c>
      <c r="F243" s="25" t="s">
        <v>686</v>
      </c>
      <c r="G243" s="9" t="str">
        <f t="shared" si="9"/>
        <v>6.24/km</v>
      </c>
      <c r="H243" s="12">
        <f t="shared" si="10"/>
        <v>0.013541666666666669</v>
      </c>
      <c r="I243" s="12">
        <f t="shared" si="12"/>
        <v>0.013287037037037038</v>
      </c>
    </row>
    <row r="244" spans="1:9" s="24" customFormat="1" ht="13.5" customHeight="1">
      <c r="A244" s="25">
        <v>241</v>
      </c>
      <c r="B244" s="26" t="s">
        <v>687</v>
      </c>
      <c r="C244" s="26" t="s">
        <v>36</v>
      </c>
      <c r="D244" s="25" t="s">
        <v>17</v>
      </c>
      <c r="E244" s="26" t="s">
        <v>471</v>
      </c>
      <c r="F244" s="25" t="s">
        <v>688</v>
      </c>
      <c r="G244" s="9" t="str">
        <f t="shared" si="9"/>
        <v>6.55/km</v>
      </c>
      <c r="H244" s="12">
        <f t="shared" si="10"/>
        <v>0.015798611111111117</v>
      </c>
      <c r="I244" s="12">
        <f t="shared" si="12"/>
        <v>0.012615740740740743</v>
      </c>
    </row>
    <row r="245" spans="1:9" s="24" customFormat="1" ht="13.5" customHeight="1">
      <c r="A245" s="25">
        <v>242</v>
      </c>
      <c r="B245" s="26" t="s">
        <v>689</v>
      </c>
      <c r="C245" s="26" t="s">
        <v>48</v>
      </c>
      <c r="D245" s="25" t="s">
        <v>30</v>
      </c>
      <c r="E245" s="26" t="s">
        <v>690</v>
      </c>
      <c r="F245" s="25" t="s">
        <v>691</v>
      </c>
      <c r="G245" s="9" t="str">
        <f t="shared" si="9"/>
        <v>6.56/km</v>
      </c>
      <c r="H245" s="12">
        <f t="shared" si="10"/>
        <v>0.015925925925925927</v>
      </c>
      <c r="I245" s="12">
        <f t="shared" si="12"/>
        <v>0.009571759259259259</v>
      </c>
    </row>
    <row r="246" spans="1:9" s="24" customFormat="1" ht="13.5" customHeight="1">
      <c r="A246" s="32">
        <v>243</v>
      </c>
      <c r="B246" s="33" t="s">
        <v>692</v>
      </c>
      <c r="C246" s="33" t="s">
        <v>693</v>
      </c>
      <c r="D246" s="32" t="s">
        <v>27</v>
      </c>
      <c r="E246" s="33" t="s">
        <v>697</v>
      </c>
      <c r="F246" s="32" t="s">
        <v>694</v>
      </c>
      <c r="G246" s="34" t="str">
        <f t="shared" si="9"/>
        <v>8.05/km</v>
      </c>
      <c r="H246" s="35">
        <f t="shared" si="10"/>
        <v>0.02101851851851852</v>
      </c>
      <c r="I246" s="35">
        <f t="shared" si="12"/>
        <v>0.020787037037037034</v>
      </c>
    </row>
    <row r="247" spans="1:9" s="24" customFormat="1" ht="13.5" customHeight="1">
      <c r="A247" s="10">
        <v>244</v>
      </c>
      <c r="B247" s="11" t="s">
        <v>9</v>
      </c>
      <c r="C247" s="11" t="s">
        <v>82</v>
      </c>
      <c r="D247" s="11" t="s">
        <v>17</v>
      </c>
      <c r="E247" s="11" t="s">
        <v>62</v>
      </c>
      <c r="F247" s="17">
        <v>0.08612268518518518</v>
      </c>
      <c r="G247" s="9" t="str">
        <f t="shared" si="9"/>
        <v>19.23/km</v>
      </c>
      <c r="H247" s="12">
        <f t="shared" si="10"/>
        <v>0.07121527777777777</v>
      </c>
      <c r="I247" s="12">
        <f t="shared" si="12"/>
        <v>0.0680324074074074</v>
      </c>
    </row>
    <row r="248" spans="1:9" s="24" customFormat="1" ht="13.5" customHeight="1">
      <c r="A248" s="10">
        <v>245</v>
      </c>
      <c r="B248" s="11" t="s">
        <v>100</v>
      </c>
      <c r="C248" s="11" t="s">
        <v>118</v>
      </c>
      <c r="D248" s="11" t="s">
        <v>95</v>
      </c>
      <c r="E248" s="11" t="s">
        <v>80</v>
      </c>
      <c r="F248" s="17">
        <v>0.0870949074074074</v>
      </c>
      <c r="G248" s="9" t="str">
        <f t="shared" si="9"/>
        <v>19.36/km</v>
      </c>
      <c r="H248" s="12">
        <f t="shared" si="10"/>
        <v>0.07218749999999999</v>
      </c>
      <c r="I248" s="12">
        <f t="shared" si="12"/>
        <v>0</v>
      </c>
    </row>
    <row r="249" spans="1:9" s="24" customFormat="1" ht="13.5" customHeight="1">
      <c r="A249" s="10">
        <v>246</v>
      </c>
      <c r="B249" s="11" t="s">
        <v>10</v>
      </c>
      <c r="C249" s="11" t="s">
        <v>41</v>
      </c>
      <c r="D249" s="11" t="s">
        <v>89</v>
      </c>
      <c r="E249" s="11" t="s">
        <v>80</v>
      </c>
      <c r="F249" s="17">
        <v>0.0875</v>
      </c>
      <c r="G249" s="9" t="str">
        <f t="shared" si="9"/>
        <v>19.41/km</v>
      </c>
      <c r="H249" s="12">
        <f t="shared" si="10"/>
        <v>0.07259259259259258</v>
      </c>
      <c r="I249" s="12">
        <f t="shared" si="12"/>
        <v>0.0720486111111111</v>
      </c>
    </row>
    <row r="250" spans="1:9" s="24" customFormat="1" ht="13.5" customHeight="1">
      <c r="A250" s="10">
        <v>247</v>
      </c>
      <c r="B250" s="11" t="s">
        <v>11</v>
      </c>
      <c r="C250" s="11" t="s">
        <v>76</v>
      </c>
      <c r="D250" s="11" t="s">
        <v>17</v>
      </c>
      <c r="E250" s="11" t="s">
        <v>125</v>
      </c>
      <c r="F250" s="17">
        <v>0.08900462962962963</v>
      </c>
      <c r="G250" s="9" t="str">
        <f t="shared" si="9"/>
        <v>20.02/km</v>
      </c>
      <c r="H250" s="12">
        <f t="shared" si="10"/>
        <v>0.07409722222222222</v>
      </c>
      <c r="I250" s="12">
        <f t="shared" si="12"/>
        <v>0.07091435185185185</v>
      </c>
    </row>
    <row r="251" spans="1:9" s="24" customFormat="1" ht="13.5" customHeight="1">
      <c r="A251" s="10">
        <v>248</v>
      </c>
      <c r="B251" s="11" t="s">
        <v>101</v>
      </c>
      <c r="C251" s="11" t="s">
        <v>119</v>
      </c>
      <c r="D251" s="11" t="s">
        <v>95</v>
      </c>
      <c r="E251" s="11" t="s">
        <v>92</v>
      </c>
      <c r="F251" s="17">
        <v>0.09042824074074074</v>
      </c>
      <c r="G251" s="9" t="str">
        <f t="shared" si="9"/>
        <v>20.21/km</v>
      </c>
      <c r="H251" s="12">
        <f t="shared" si="10"/>
        <v>0.07552083333333333</v>
      </c>
      <c r="I251" s="12">
        <f t="shared" si="12"/>
        <v>0.003333333333333341</v>
      </c>
    </row>
    <row r="252" spans="1:9" s="24" customFormat="1" ht="13.5" customHeight="1">
      <c r="A252" s="10">
        <v>249</v>
      </c>
      <c r="B252" s="11" t="s">
        <v>102</v>
      </c>
      <c r="C252" s="11" t="s">
        <v>120</v>
      </c>
      <c r="D252" s="11" t="s">
        <v>123</v>
      </c>
      <c r="E252" s="11" t="s">
        <v>92</v>
      </c>
      <c r="F252" s="17">
        <v>0.09070601851851852</v>
      </c>
      <c r="G252" s="9" t="str">
        <f t="shared" si="9"/>
        <v>20.25/km</v>
      </c>
      <c r="H252" s="12">
        <f t="shared" si="10"/>
        <v>0.07579861111111111</v>
      </c>
      <c r="I252" s="12">
        <f t="shared" si="12"/>
        <v>0.07317129629629629</v>
      </c>
    </row>
    <row r="253" spans="1:9" s="24" customFormat="1" ht="13.5" customHeight="1">
      <c r="A253" s="10">
        <v>250</v>
      </c>
      <c r="B253" s="11" t="s">
        <v>103</v>
      </c>
      <c r="C253" s="11" t="s">
        <v>121</v>
      </c>
      <c r="D253" s="11" t="s">
        <v>95</v>
      </c>
      <c r="E253" s="11" t="s">
        <v>80</v>
      </c>
      <c r="F253" s="17">
        <v>0.0907175925925926</v>
      </c>
      <c r="G253" s="9" t="str">
        <f t="shared" si="9"/>
        <v>20.25/km</v>
      </c>
      <c r="H253" s="12">
        <f t="shared" si="10"/>
        <v>0.07581018518518519</v>
      </c>
      <c r="I253" s="12">
        <f t="shared" si="12"/>
        <v>0.003622685185185201</v>
      </c>
    </row>
    <row r="254" spans="1:9" s="24" customFormat="1" ht="13.5" customHeight="1">
      <c r="A254" s="10">
        <v>251</v>
      </c>
      <c r="B254" s="11" t="s">
        <v>12</v>
      </c>
      <c r="C254" s="11" t="s">
        <v>24</v>
      </c>
      <c r="D254" s="11" t="s">
        <v>29</v>
      </c>
      <c r="E254" s="11" t="s">
        <v>81</v>
      </c>
      <c r="F254" s="17">
        <v>0.09592592592592593</v>
      </c>
      <c r="G254" s="9" t="str">
        <f t="shared" si="9"/>
        <v>21.35/km</v>
      </c>
      <c r="H254" s="12">
        <f t="shared" si="10"/>
        <v>0.08101851851851852</v>
      </c>
      <c r="I254" s="12">
        <f t="shared" si="12"/>
        <v>0.07805555555555556</v>
      </c>
    </row>
    <row r="255" spans="1:9" s="24" customFormat="1" ht="13.5" customHeight="1">
      <c r="A255" s="10">
        <v>252</v>
      </c>
      <c r="B255" s="11" t="s">
        <v>104</v>
      </c>
      <c r="C255" s="11" t="s">
        <v>115</v>
      </c>
      <c r="D255" s="11" t="s">
        <v>123</v>
      </c>
      <c r="E255" s="11" t="s">
        <v>92</v>
      </c>
      <c r="F255" s="17">
        <v>0.09820601851851851</v>
      </c>
      <c r="G255" s="9" t="str">
        <f t="shared" si="9"/>
        <v>22.06/km</v>
      </c>
      <c r="H255" s="12">
        <f t="shared" si="10"/>
        <v>0.0832986111111111</v>
      </c>
      <c r="I255" s="12">
        <f t="shared" si="12"/>
        <v>0.0806712962962963</v>
      </c>
    </row>
    <row r="256" spans="1:9" s="24" customFormat="1" ht="13.5" customHeight="1">
      <c r="A256" s="10">
        <v>253</v>
      </c>
      <c r="B256" s="11" t="s">
        <v>13</v>
      </c>
      <c r="C256" s="11" t="s">
        <v>56</v>
      </c>
      <c r="D256" s="11" t="s">
        <v>17</v>
      </c>
      <c r="E256" s="11" t="s">
        <v>126</v>
      </c>
      <c r="F256" s="17">
        <v>0.09856481481481481</v>
      </c>
      <c r="G256" s="9" t="str">
        <f t="shared" si="9"/>
        <v>22.11/km</v>
      </c>
      <c r="H256" s="12">
        <f t="shared" si="10"/>
        <v>0.0836574074074074</v>
      </c>
      <c r="I256" s="12">
        <f t="shared" si="12"/>
        <v>0.08047453703703704</v>
      </c>
    </row>
    <row r="257" spans="1:9" s="24" customFormat="1" ht="13.5" customHeight="1" thickBot="1">
      <c r="A257" s="15">
        <v>254</v>
      </c>
      <c r="B257" s="16" t="s">
        <v>14</v>
      </c>
      <c r="C257" s="16" t="s">
        <v>58</v>
      </c>
      <c r="D257" s="16" t="s">
        <v>27</v>
      </c>
      <c r="E257" s="16" t="s">
        <v>80</v>
      </c>
      <c r="F257" s="18">
        <v>0.10230324074074075</v>
      </c>
      <c r="G257" s="19" t="str">
        <f t="shared" si="9"/>
        <v>23.01/km</v>
      </c>
      <c r="H257" s="20">
        <f t="shared" si="10"/>
        <v>0.08739583333333334</v>
      </c>
      <c r="I257" s="20">
        <f t="shared" si="12"/>
        <v>0.08716435185185187</v>
      </c>
    </row>
    <row r="258" spans="1:6" s="24" customFormat="1" ht="12.75">
      <c r="A258" s="30"/>
      <c r="D258" s="30"/>
      <c r="E258" s="30"/>
      <c r="F258" s="30"/>
    </row>
    <row r="259" spans="1:6" s="24" customFormat="1" ht="12.75">
      <c r="A259" s="30"/>
      <c r="D259" s="30"/>
      <c r="E259" s="30"/>
      <c r="F259" s="30"/>
    </row>
    <row r="260" spans="1:6" s="24" customFormat="1" ht="12.75">
      <c r="A260" s="30"/>
      <c r="D260" s="30"/>
      <c r="E260" s="30"/>
      <c r="F260" s="30"/>
    </row>
    <row r="261" spans="1:6" s="24" customFormat="1" ht="12.75">
      <c r="A261" s="30"/>
      <c r="D261" s="30"/>
      <c r="E261" s="30"/>
      <c r="F261" s="30"/>
    </row>
    <row r="262" spans="1:6" s="24" customFormat="1" ht="12.75">
      <c r="A262" s="30"/>
      <c r="D262" s="30"/>
      <c r="E262" s="30"/>
      <c r="F262" s="30"/>
    </row>
    <row r="263" spans="1:6" s="24" customFormat="1" ht="12.75">
      <c r="A263" s="30"/>
      <c r="D263" s="30"/>
      <c r="E263" s="30"/>
      <c r="F263" s="30"/>
    </row>
    <row r="264" spans="1:6" s="24" customFormat="1" ht="12.75">
      <c r="A264" s="30"/>
      <c r="D264" s="30"/>
      <c r="E264" s="30"/>
      <c r="F264" s="30"/>
    </row>
    <row r="265" spans="1:6" s="24" customFormat="1" ht="12.75">
      <c r="A265" s="30"/>
      <c r="D265" s="30"/>
      <c r="E265" s="30"/>
      <c r="F265" s="30"/>
    </row>
    <row r="266" spans="1:6" s="24" customFormat="1" ht="12.75">
      <c r="A266" s="30"/>
      <c r="D266" s="30"/>
      <c r="E266" s="30"/>
      <c r="F266" s="30"/>
    </row>
    <row r="267" spans="1:6" s="24" customFormat="1" ht="12.75">
      <c r="A267" s="30"/>
      <c r="D267" s="30"/>
      <c r="E267" s="30"/>
      <c r="F267" s="30"/>
    </row>
    <row r="268" spans="1:6" s="24" customFormat="1" ht="12.75">
      <c r="A268" s="30"/>
      <c r="D268" s="30"/>
      <c r="E268" s="30"/>
      <c r="F268" s="30"/>
    </row>
    <row r="269" spans="1:6" s="24" customFormat="1" ht="12.75">
      <c r="A269" s="30"/>
      <c r="D269" s="30"/>
      <c r="E269" s="30"/>
      <c r="F269" s="30"/>
    </row>
    <row r="270" spans="1:6" s="24" customFormat="1" ht="12.75">
      <c r="A270" s="30"/>
      <c r="D270" s="30"/>
      <c r="E270" s="30"/>
      <c r="F270" s="30"/>
    </row>
    <row r="271" spans="1:6" s="24" customFormat="1" ht="12.75">
      <c r="A271" s="30"/>
      <c r="D271" s="30"/>
      <c r="E271" s="30"/>
      <c r="F271" s="30"/>
    </row>
    <row r="272" spans="1:6" s="24" customFormat="1" ht="12.75">
      <c r="A272" s="30"/>
      <c r="D272" s="30"/>
      <c r="E272" s="30"/>
      <c r="F272" s="30"/>
    </row>
    <row r="273" spans="1:6" s="24" customFormat="1" ht="12.75">
      <c r="A273" s="30"/>
      <c r="D273" s="30"/>
      <c r="E273" s="30"/>
      <c r="F273" s="30"/>
    </row>
    <row r="274" spans="1:6" s="24" customFormat="1" ht="12.75">
      <c r="A274" s="30"/>
      <c r="D274" s="30"/>
      <c r="E274" s="30"/>
      <c r="F274" s="30"/>
    </row>
    <row r="275" spans="1:6" s="24" customFormat="1" ht="12.75">
      <c r="A275" s="30"/>
      <c r="D275" s="30"/>
      <c r="E275" s="30"/>
      <c r="F275" s="30"/>
    </row>
    <row r="276" spans="1:6" s="24" customFormat="1" ht="12.75">
      <c r="A276" s="30"/>
      <c r="D276" s="30"/>
      <c r="E276" s="30"/>
      <c r="F276" s="30"/>
    </row>
    <row r="277" spans="1:6" s="24" customFormat="1" ht="12.75">
      <c r="A277" s="30"/>
      <c r="D277" s="30"/>
      <c r="E277" s="30"/>
      <c r="F277" s="30"/>
    </row>
    <row r="278" spans="1:6" s="24" customFormat="1" ht="12.75">
      <c r="A278" s="30"/>
      <c r="D278" s="30"/>
      <c r="E278" s="30"/>
      <c r="F278" s="30"/>
    </row>
    <row r="279" spans="1:6" s="24" customFormat="1" ht="12.75">
      <c r="A279" s="30"/>
      <c r="D279" s="30"/>
      <c r="E279" s="30"/>
      <c r="F279" s="30"/>
    </row>
    <row r="280" spans="1:6" s="24" customFormat="1" ht="12.75">
      <c r="A280" s="30"/>
      <c r="D280" s="30"/>
      <c r="E280" s="30"/>
      <c r="F280" s="30"/>
    </row>
    <row r="281" spans="1:6" s="24" customFormat="1" ht="12.75">
      <c r="A281" s="30"/>
      <c r="D281" s="30"/>
      <c r="E281" s="30"/>
      <c r="F281" s="30"/>
    </row>
    <row r="282" spans="1:6" s="24" customFormat="1" ht="12.75">
      <c r="A282" s="30"/>
      <c r="D282" s="30"/>
      <c r="E282" s="30"/>
      <c r="F282" s="30"/>
    </row>
    <row r="283" spans="1:6" s="24" customFormat="1" ht="12.75">
      <c r="A283" s="30"/>
      <c r="D283" s="30"/>
      <c r="E283" s="30"/>
      <c r="F283" s="30"/>
    </row>
    <row r="284" spans="1:6" s="24" customFormat="1" ht="12.75">
      <c r="A284" s="30"/>
      <c r="D284" s="30"/>
      <c r="E284" s="30"/>
      <c r="F284" s="30"/>
    </row>
    <row r="285" spans="1:6" s="24" customFormat="1" ht="12.75">
      <c r="A285" s="30"/>
      <c r="D285" s="30"/>
      <c r="E285" s="30"/>
      <c r="F285" s="30"/>
    </row>
    <row r="286" spans="1:6" s="24" customFormat="1" ht="12.75">
      <c r="A286" s="30"/>
      <c r="D286" s="30"/>
      <c r="E286" s="30"/>
      <c r="F286" s="30"/>
    </row>
    <row r="287" spans="1:6" s="24" customFormat="1" ht="12.75">
      <c r="A287" s="30"/>
      <c r="D287" s="30"/>
      <c r="E287" s="30"/>
      <c r="F287" s="30"/>
    </row>
    <row r="288" spans="1:6" s="24" customFormat="1" ht="12.75">
      <c r="A288" s="30"/>
      <c r="D288" s="30"/>
      <c r="E288" s="30"/>
      <c r="F288" s="30"/>
    </row>
    <row r="289" spans="1:6" s="24" customFormat="1" ht="12.75">
      <c r="A289" s="30"/>
      <c r="D289" s="30"/>
      <c r="E289" s="30"/>
      <c r="F289" s="30"/>
    </row>
    <row r="290" spans="1:6" s="24" customFormat="1" ht="12.75">
      <c r="A290" s="30"/>
      <c r="D290" s="30"/>
      <c r="E290" s="30"/>
      <c r="F290" s="30"/>
    </row>
    <row r="291" spans="1:6" s="24" customFormat="1" ht="12.75">
      <c r="A291" s="30"/>
      <c r="D291" s="30"/>
      <c r="E291" s="30"/>
      <c r="F291" s="30"/>
    </row>
    <row r="292" spans="1:6" s="24" customFormat="1" ht="12.75">
      <c r="A292" s="30"/>
      <c r="D292" s="30"/>
      <c r="E292" s="30"/>
      <c r="F292" s="30"/>
    </row>
    <row r="293" spans="1:6" s="24" customFormat="1" ht="12.75">
      <c r="A293" s="30"/>
      <c r="D293" s="30"/>
      <c r="E293" s="30"/>
      <c r="F293" s="30"/>
    </row>
    <row r="294" spans="1:6" s="24" customFormat="1" ht="12.75">
      <c r="A294" s="30"/>
      <c r="D294" s="30"/>
      <c r="E294" s="30"/>
      <c r="F294" s="30"/>
    </row>
    <row r="295" spans="1:6" s="24" customFormat="1" ht="12.75">
      <c r="A295" s="30"/>
      <c r="D295" s="30"/>
      <c r="E295" s="30"/>
      <c r="F295" s="30"/>
    </row>
    <row r="296" spans="1:6" s="24" customFormat="1" ht="12.75">
      <c r="A296" s="30"/>
      <c r="D296" s="30"/>
      <c r="E296" s="30"/>
      <c r="F296" s="30"/>
    </row>
    <row r="297" spans="1:6" s="24" customFormat="1" ht="12.75">
      <c r="A297" s="30"/>
      <c r="D297" s="30"/>
      <c r="E297" s="30"/>
      <c r="F297" s="30"/>
    </row>
    <row r="298" spans="1:6" s="24" customFormat="1" ht="12.75">
      <c r="A298" s="30"/>
      <c r="D298" s="30"/>
      <c r="E298" s="30"/>
      <c r="F298" s="30"/>
    </row>
    <row r="299" spans="1:6" s="24" customFormat="1" ht="12.75">
      <c r="A299" s="30"/>
      <c r="D299" s="30"/>
      <c r="E299" s="30"/>
      <c r="F299" s="30"/>
    </row>
    <row r="300" spans="1:6" s="24" customFormat="1" ht="12.75">
      <c r="A300" s="30"/>
      <c r="D300" s="30"/>
      <c r="E300" s="30"/>
      <c r="F300" s="30"/>
    </row>
    <row r="301" spans="1:6" s="24" customFormat="1" ht="12.75">
      <c r="A301" s="30"/>
      <c r="D301" s="30"/>
      <c r="E301" s="30"/>
      <c r="F301" s="30"/>
    </row>
    <row r="302" spans="1:6" s="24" customFormat="1" ht="12.75">
      <c r="A302" s="30"/>
      <c r="D302" s="30"/>
      <c r="E302" s="30"/>
      <c r="F302" s="30"/>
    </row>
    <row r="303" spans="1:6" s="24" customFormat="1" ht="12.75">
      <c r="A303" s="30"/>
      <c r="D303" s="30"/>
      <c r="E303" s="30"/>
      <c r="F303" s="30"/>
    </row>
    <row r="304" spans="1:6" s="24" customFormat="1" ht="12.75">
      <c r="A304" s="30"/>
      <c r="D304" s="30"/>
      <c r="E304" s="30"/>
      <c r="F304" s="30"/>
    </row>
    <row r="305" spans="1:6" s="24" customFormat="1" ht="12.75">
      <c r="A305" s="30"/>
      <c r="D305" s="30"/>
      <c r="E305" s="30"/>
      <c r="F305" s="30"/>
    </row>
    <row r="306" spans="1:6" s="24" customFormat="1" ht="12.75">
      <c r="A306" s="30"/>
      <c r="D306" s="30"/>
      <c r="E306" s="30"/>
      <c r="F306" s="30"/>
    </row>
    <row r="307" spans="1:6" s="24" customFormat="1" ht="12.75">
      <c r="A307" s="30"/>
      <c r="D307" s="30"/>
      <c r="E307" s="30"/>
      <c r="F307" s="30"/>
    </row>
    <row r="308" spans="1:6" s="24" customFormat="1" ht="12.75">
      <c r="A308" s="30"/>
      <c r="D308" s="30"/>
      <c r="E308" s="30"/>
      <c r="F308" s="30"/>
    </row>
    <row r="309" spans="1:6" s="24" customFormat="1" ht="12.75">
      <c r="A309" s="30"/>
      <c r="D309" s="30"/>
      <c r="E309" s="30"/>
      <c r="F309" s="30"/>
    </row>
    <row r="310" spans="1:6" s="24" customFormat="1" ht="12.75">
      <c r="A310" s="30"/>
      <c r="D310" s="30"/>
      <c r="E310" s="30"/>
      <c r="F310" s="30"/>
    </row>
    <row r="311" spans="1:6" s="24" customFormat="1" ht="12.75">
      <c r="A311" s="30"/>
      <c r="D311" s="30"/>
      <c r="E311" s="30"/>
      <c r="F311" s="30"/>
    </row>
    <row r="312" spans="1:6" s="24" customFormat="1" ht="12.75">
      <c r="A312" s="30"/>
      <c r="D312" s="30"/>
      <c r="E312" s="30"/>
      <c r="F312" s="30"/>
    </row>
    <row r="313" spans="1:6" s="24" customFormat="1" ht="12.75">
      <c r="A313" s="30"/>
      <c r="D313" s="30"/>
      <c r="E313" s="30"/>
      <c r="F313" s="30"/>
    </row>
    <row r="314" spans="1:6" s="24" customFormat="1" ht="12.75">
      <c r="A314" s="30"/>
      <c r="D314" s="30"/>
      <c r="E314" s="30"/>
      <c r="F314" s="30"/>
    </row>
    <row r="315" spans="1:6" s="24" customFormat="1" ht="12.75">
      <c r="A315" s="30"/>
      <c r="D315" s="30"/>
      <c r="E315" s="30"/>
      <c r="F315" s="30"/>
    </row>
    <row r="316" spans="1:6" s="24" customFormat="1" ht="12.75">
      <c r="A316" s="30"/>
      <c r="D316" s="30"/>
      <c r="E316" s="30"/>
      <c r="F316" s="30"/>
    </row>
    <row r="317" spans="1:6" s="24" customFormat="1" ht="12.75">
      <c r="A317" s="30"/>
      <c r="D317" s="30"/>
      <c r="E317" s="30"/>
      <c r="F317" s="30"/>
    </row>
    <row r="318" spans="1:6" s="24" customFormat="1" ht="12.75">
      <c r="A318" s="30"/>
      <c r="D318" s="30"/>
      <c r="E318" s="30"/>
      <c r="F318" s="30"/>
    </row>
    <row r="319" spans="1:6" s="24" customFormat="1" ht="12.75">
      <c r="A319" s="30"/>
      <c r="D319" s="30"/>
      <c r="E319" s="30"/>
      <c r="F319" s="30"/>
    </row>
    <row r="320" spans="1:6" s="24" customFormat="1" ht="12.75">
      <c r="A320" s="30"/>
      <c r="D320" s="30"/>
      <c r="E320" s="30"/>
      <c r="F320" s="30"/>
    </row>
    <row r="321" spans="1:6" s="24" customFormat="1" ht="12.75">
      <c r="A321" s="30"/>
      <c r="D321" s="30"/>
      <c r="E321" s="30"/>
      <c r="F321" s="30"/>
    </row>
    <row r="322" spans="1:6" s="24" customFormat="1" ht="12.75">
      <c r="A322" s="30"/>
      <c r="D322" s="30"/>
      <c r="E322" s="30"/>
      <c r="F322" s="30"/>
    </row>
    <row r="323" spans="1:6" s="24" customFormat="1" ht="12.75">
      <c r="A323" s="30"/>
      <c r="D323" s="30"/>
      <c r="E323" s="30"/>
      <c r="F323" s="30"/>
    </row>
    <row r="324" spans="1:6" s="24" customFormat="1" ht="12.75">
      <c r="A324" s="30"/>
      <c r="D324" s="30"/>
      <c r="E324" s="30"/>
      <c r="F324" s="30"/>
    </row>
    <row r="325" spans="1:6" s="24" customFormat="1" ht="12.75">
      <c r="A325" s="30"/>
      <c r="D325" s="30"/>
      <c r="E325" s="30"/>
      <c r="F325" s="30"/>
    </row>
    <row r="326" spans="1:6" s="24" customFormat="1" ht="12.75">
      <c r="A326" s="30"/>
      <c r="D326" s="30"/>
      <c r="E326" s="30"/>
      <c r="F326" s="30"/>
    </row>
    <row r="327" spans="1:6" s="24" customFormat="1" ht="12.75">
      <c r="A327" s="30"/>
      <c r="D327" s="30"/>
      <c r="E327" s="30"/>
      <c r="F327" s="30"/>
    </row>
    <row r="328" spans="1:6" s="24" customFormat="1" ht="12.75">
      <c r="A328" s="30"/>
      <c r="D328" s="30"/>
      <c r="E328" s="30"/>
      <c r="F328" s="30"/>
    </row>
    <row r="329" spans="1:6" s="24" customFormat="1" ht="12.75">
      <c r="A329" s="30"/>
      <c r="D329" s="30"/>
      <c r="E329" s="30"/>
      <c r="F329" s="30"/>
    </row>
    <row r="330" spans="1:6" s="24" customFormat="1" ht="12.75">
      <c r="A330" s="30"/>
      <c r="D330" s="30"/>
      <c r="E330" s="30"/>
      <c r="F330" s="30"/>
    </row>
    <row r="331" spans="1:6" s="24" customFormat="1" ht="12.75">
      <c r="A331" s="30"/>
      <c r="D331" s="30"/>
      <c r="E331" s="30"/>
      <c r="F331" s="30"/>
    </row>
    <row r="332" spans="1:6" s="24" customFormat="1" ht="12.75">
      <c r="A332" s="30"/>
      <c r="D332" s="30"/>
      <c r="E332" s="30"/>
      <c r="F332" s="30"/>
    </row>
    <row r="333" spans="1:6" s="24" customFormat="1" ht="12.75">
      <c r="A333" s="30"/>
      <c r="D333" s="30"/>
      <c r="E333" s="30"/>
      <c r="F333" s="30"/>
    </row>
    <row r="334" spans="1:6" s="24" customFormat="1" ht="12.75">
      <c r="A334" s="30"/>
      <c r="D334" s="30"/>
      <c r="E334" s="30"/>
      <c r="F334" s="30"/>
    </row>
    <row r="335" spans="1:6" s="24" customFormat="1" ht="12.75">
      <c r="A335" s="30"/>
      <c r="D335" s="30"/>
      <c r="E335" s="30"/>
      <c r="F335" s="30"/>
    </row>
    <row r="336" spans="1:6" s="24" customFormat="1" ht="12.75">
      <c r="A336" s="30"/>
      <c r="D336" s="30"/>
      <c r="E336" s="30"/>
      <c r="F336" s="30"/>
    </row>
    <row r="337" spans="1:6" s="24" customFormat="1" ht="12.75">
      <c r="A337" s="30"/>
      <c r="D337" s="30"/>
      <c r="E337" s="30"/>
      <c r="F337" s="30"/>
    </row>
    <row r="338" spans="1:6" s="24" customFormat="1" ht="12.75">
      <c r="A338" s="30"/>
      <c r="D338" s="30"/>
      <c r="E338" s="30"/>
      <c r="F338" s="30"/>
    </row>
    <row r="339" spans="1:6" s="24" customFormat="1" ht="12.75">
      <c r="A339" s="30"/>
      <c r="D339" s="30"/>
      <c r="E339" s="30"/>
      <c r="F339" s="30"/>
    </row>
    <row r="340" spans="1:6" s="24" customFormat="1" ht="12.75">
      <c r="A340" s="30"/>
      <c r="D340" s="30"/>
      <c r="E340" s="30"/>
      <c r="F340" s="30"/>
    </row>
    <row r="341" spans="1:6" s="24" customFormat="1" ht="12.75">
      <c r="A341" s="30"/>
      <c r="D341" s="30"/>
      <c r="E341" s="30"/>
      <c r="F341" s="30"/>
    </row>
    <row r="342" spans="1:6" s="24" customFormat="1" ht="12.75">
      <c r="A342" s="30"/>
      <c r="D342" s="30"/>
      <c r="E342" s="30"/>
      <c r="F342" s="30"/>
    </row>
    <row r="343" spans="1:6" s="24" customFormat="1" ht="12.75">
      <c r="A343" s="30"/>
      <c r="D343" s="30"/>
      <c r="E343" s="30"/>
      <c r="F343" s="30"/>
    </row>
    <row r="344" spans="1:6" s="24" customFormat="1" ht="12.75">
      <c r="A344" s="30"/>
      <c r="D344" s="30"/>
      <c r="E344" s="30"/>
      <c r="F344" s="30"/>
    </row>
    <row r="345" spans="1:6" s="24" customFormat="1" ht="12.75">
      <c r="A345" s="30"/>
      <c r="D345" s="30"/>
      <c r="E345" s="30"/>
      <c r="F345" s="30"/>
    </row>
    <row r="346" spans="1:6" s="24" customFormat="1" ht="12.75">
      <c r="A346" s="30"/>
      <c r="D346" s="30"/>
      <c r="E346" s="30"/>
      <c r="F346" s="30"/>
    </row>
    <row r="347" spans="1:6" s="24" customFormat="1" ht="12.75">
      <c r="A347" s="30"/>
      <c r="D347" s="30"/>
      <c r="E347" s="30"/>
      <c r="F347" s="30"/>
    </row>
    <row r="348" spans="1:6" s="24" customFormat="1" ht="12.75">
      <c r="A348" s="30"/>
      <c r="D348" s="30"/>
      <c r="E348" s="30"/>
      <c r="F348" s="30"/>
    </row>
    <row r="349" spans="1:6" s="24" customFormat="1" ht="12.75">
      <c r="A349" s="30"/>
      <c r="D349" s="30"/>
      <c r="E349" s="30"/>
      <c r="F349" s="30"/>
    </row>
    <row r="350" spans="1:6" s="24" customFormat="1" ht="12.75">
      <c r="A350" s="30"/>
      <c r="D350" s="30"/>
      <c r="E350" s="30"/>
      <c r="F350" s="30"/>
    </row>
    <row r="351" spans="1:6" s="24" customFormat="1" ht="12.75">
      <c r="A351" s="30"/>
      <c r="D351" s="30"/>
      <c r="E351" s="30"/>
      <c r="F351" s="30"/>
    </row>
    <row r="352" spans="1:6" s="24" customFormat="1" ht="12.75">
      <c r="A352" s="30"/>
      <c r="D352" s="30"/>
      <c r="E352" s="30"/>
      <c r="F352" s="30"/>
    </row>
    <row r="353" spans="1:6" s="24" customFormat="1" ht="12.75">
      <c r="A353" s="30"/>
      <c r="D353" s="30"/>
      <c r="E353" s="30"/>
      <c r="F353" s="30"/>
    </row>
    <row r="354" spans="1:6" s="24" customFormat="1" ht="12.75">
      <c r="A354" s="30"/>
      <c r="D354" s="30"/>
      <c r="E354" s="30"/>
      <c r="F354" s="30"/>
    </row>
    <row r="355" spans="1:6" s="24" customFormat="1" ht="12.75">
      <c r="A355" s="30"/>
      <c r="D355" s="30"/>
      <c r="E355" s="30"/>
      <c r="F355" s="30"/>
    </row>
    <row r="356" spans="1:6" s="24" customFormat="1" ht="12.75">
      <c r="A356" s="30"/>
      <c r="D356" s="30"/>
      <c r="E356" s="30"/>
      <c r="F356" s="30"/>
    </row>
    <row r="357" spans="1:6" s="24" customFormat="1" ht="12.75">
      <c r="A357" s="30"/>
      <c r="D357" s="30"/>
      <c r="E357" s="30"/>
      <c r="F357" s="30"/>
    </row>
    <row r="358" spans="1:6" s="24" customFormat="1" ht="12.75">
      <c r="A358" s="30"/>
      <c r="D358" s="30"/>
      <c r="E358" s="30"/>
      <c r="F358" s="30"/>
    </row>
    <row r="359" spans="1:6" s="24" customFormat="1" ht="12.75">
      <c r="A359" s="30"/>
      <c r="D359" s="30"/>
      <c r="E359" s="30"/>
      <c r="F359" s="30"/>
    </row>
    <row r="360" spans="1:6" s="24" customFormat="1" ht="12.75">
      <c r="A360" s="30"/>
      <c r="D360" s="30"/>
      <c r="E360" s="30"/>
      <c r="F360" s="30"/>
    </row>
    <row r="361" spans="1:6" s="24" customFormat="1" ht="12.75">
      <c r="A361" s="30"/>
      <c r="D361" s="30"/>
      <c r="E361" s="30"/>
      <c r="F361" s="30"/>
    </row>
    <row r="362" spans="1:6" s="24" customFormat="1" ht="12.75">
      <c r="A362" s="30"/>
      <c r="D362" s="30"/>
      <c r="E362" s="30"/>
      <c r="F362" s="30"/>
    </row>
    <row r="363" spans="1:6" s="24" customFormat="1" ht="12.75">
      <c r="A363" s="30"/>
      <c r="D363" s="30"/>
      <c r="E363" s="30"/>
      <c r="F363" s="30"/>
    </row>
    <row r="364" spans="1:6" s="24" customFormat="1" ht="12.75">
      <c r="A364" s="30"/>
      <c r="D364" s="30"/>
      <c r="E364" s="30"/>
      <c r="F364" s="30"/>
    </row>
    <row r="365" spans="1:6" s="24" customFormat="1" ht="12.75">
      <c r="A365" s="30"/>
      <c r="D365" s="30"/>
      <c r="E365" s="30"/>
      <c r="F365" s="30"/>
    </row>
    <row r="366" spans="1:6" s="24" customFormat="1" ht="12.75">
      <c r="A366" s="30"/>
      <c r="D366" s="30"/>
      <c r="E366" s="30"/>
      <c r="F366" s="30"/>
    </row>
    <row r="367" spans="1:6" s="24" customFormat="1" ht="12.75">
      <c r="A367" s="30"/>
      <c r="D367" s="30"/>
      <c r="E367" s="30"/>
      <c r="F367" s="30"/>
    </row>
    <row r="368" spans="1:6" s="24" customFormat="1" ht="12.75">
      <c r="A368" s="30"/>
      <c r="D368" s="30"/>
      <c r="E368" s="30"/>
      <c r="F368" s="30"/>
    </row>
    <row r="369" spans="1:6" s="24" customFormat="1" ht="12.75">
      <c r="A369" s="30"/>
      <c r="D369" s="30"/>
      <c r="E369" s="30"/>
      <c r="F369" s="30"/>
    </row>
    <row r="370" spans="1:6" s="24" customFormat="1" ht="12.75">
      <c r="A370" s="30"/>
      <c r="D370" s="30"/>
      <c r="E370" s="30"/>
      <c r="F370" s="30"/>
    </row>
    <row r="371" spans="1:6" s="24" customFormat="1" ht="12.75">
      <c r="A371" s="30"/>
      <c r="D371" s="30"/>
      <c r="E371" s="30"/>
      <c r="F371" s="30"/>
    </row>
    <row r="372" spans="1:6" s="24" customFormat="1" ht="12.75">
      <c r="A372" s="30"/>
      <c r="D372" s="30"/>
      <c r="E372" s="30"/>
      <c r="F372" s="30"/>
    </row>
    <row r="373" spans="1:6" s="24" customFormat="1" ht="12.75">
      <c r="A373" s="30"/>
      <c r="D373" s="30"/>
      <c r="E373" s="30"/>
      <c r="F373" s="30"/>
    </row>
    <row r="374" spans="1:6" s="24" customFormat="1" ht="12.75">
      <c r="A374" s="30"/>
      <c r="D374" s="30"/>
      <c r="E374" s="30"/>
      <c r="F374" s="30"/>
    </row>
    <row r="375" spans="1:6" s="24" customFormat="1" ht="12.75">
      <c r="A375" s="30"/>
      <c r="D375" s="30"/>
      <c r="E375" s="30"/>
      <c r="F375" s="30"/>
    </row>
    <row r="376" spans="1:6" s="24" customFormat="1" ht="12.75">
      <c r="A376" s="30"/>
      <c r="D376" s="30"/>
      <c r="E376" s="30"/>
      <c r="F376" s="30"/>
    </row>
    <row r="377" spans="1:6" s="24" customFormat="1" ht="12.75">
      <c r="A377" s="30"/>
      <c r="D377" s="30"/>
      <c r="E377" s="30"/>
      <c r="F377" s="30"/>
    </row>
    <row r="378" spans="1:6" s="24" customFormat="1" ht="12.75">
      <c r="A378" s="30"/>
      <c r="D378" s="30"/>
      <c r="E378" s="30"/>
      <c r="F378" s="30"/>
    </row>
    <row r="379" spans="1:6" s="24" customFormat="1" ht="12.75">
      <c r="A379" s="30"/>
      <c r="D379" s="30"/>
      <c r="E379" s="30"/>
      <c r="F379" s="30"/>
    </row>
    <row r="380" spans="1:6" s="24" customFormat="1" ht="12.75">
      <c r="A380" s="30"/>
      <c r="D380" s="30"/>
      <c r="E380" s="30"/>
      <c r="F380" s="30"/>
    </row>
    <row r="381" spans="1:6" s="24" customFormat="1" ht="12.75">
      <c r="A381" s="30"/>
      <c r="D381" s="30"/>
      <c r="E381" s="30"/>
      <c r="F381" s="30"/>
    </row>
    <row r="382" spans="1:6" s="24" customFormat="1" ht="12.75">
      <c r="A382" s="30"/>
      <c r="D382" s="30"/>
      <c r="E382" s="30"/>
      <c r="F382" s="30"/>
    </row>
    <row r="383" spans="1:6" s="24" customFormat="1" ht="12.75">
      <c r="A383" s="30"/>
      <c r="D383" s="30"/>
      <c r="E383" s="30"/>
      <c r="F383" s="30"/>
    </row>
    <row r="384" spans="1:6" s="24" customFormat="1" ht="12.75">
      <c r="A384" s="30"/>
      <c r="D384" s="30"/>
      <c r="E384" s="30"/>
      <c r="F384" s="30"/>
    </row>
    <row r="385" spans="1:6" s="24" customFormat="1" ht="12.75">
      <c r="A385" s="30"/>
      <c r="D385" s="30"/>
      <c r="E385" s="30"/>
      <c r="F385" s="30"/>
    </row>
    <row r="386" spans="1:6" s="24" customFormat="1" ht="12.75">
      <c r="A386" s="30"/>
      <c r="D386" s="30"/>
      <c r="E386" s="30"/>
      <c r="F386" s="30"/>
    </row>
    <row r="387" spans="1:6" s="24" customFormat="1" ht="12.75">
      <c r="A387" s="30"/>
      <c r="D387" s="30"/>
      <c r="E387" s="30"/>
      <c r="F387" s="30"/>
    </row>
    <row r="388" spans="1:6" s="24" customFormat="1" ht="12.75">
      <c r="A388" s="30"/>
      <c r="D388" s="30"/>
      <c r="E388" s="30"/>
      <c r="F388" s="30"/>
    </row>
  </sheetData>
  <sheetProtection/>
  <autoFilter ref="A3:I257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2008-07-08T12:12:01Z</dcterms:modified>
  <cp:category/>
  <cp:version/>
  <cp:contentType/>
  <cp:contentStatus/>
</cp:coreProperties>
</file>