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50" windowWidth="18200" windowHeight="11020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4"/>
  <c r="D284" l="1"/>
  <c r="D283"/>
  <c r="E237"/>
  <c r="D237"/>
  <c r="E201"/>
  <c r="D201"/>
  <c r="E188"/>
  <c r="D188"/>
  <c r="D175"/>
  <c r="D164"/>
  <c r="D158"/>
  <c r="E156"/>
  <c r="D156"/>
  <c r="E135"/>
  <c r="D135"/>
  <c r="E114"/>
  <c r="D114"/>
  <c r="D112"/>
  <c r="E80"/>
  <c r="D80"/>
  <c r="E73"/>
  <c r="D73"/>
  <c r="E61"/>
  <c r="D61"/>
  <c r="E52"/>
  <c r="D52"/>
  <c r="E42"/>
  <c r="D42"/>
  <c r="D22"/>
  <c r="E21"/>
  <c r="D21"/>
  <c r="D15"/>
  <c r="E14"/>
  <c r="D14"/>
  <c r="D9"/>
  <c r="D7"/>
  <c r="D3"/>
  <c r="E302"/>
  <c r="D302"/>
  <c r="C302"/>
  <c r="D301"/>
  <c r="C301"/>
  <c r="E301"/>
  <c r="D300"/>
  <c r="E300"/>
  <c r="C300"/>
  <c r="D299"/>
  <c r="C299"/>
  <c r="E299"/>
  <c r="E298"/>
  <c r="D298"/>
  <c r="C298"/>
  <c r="D297"/>
  <c r="C297"/>
  <c r="E297"/>
  <c r="D296"/>
  <c r="E296"/>
  <c r="C296"/>
  <c r="D295"/>
  <c r="C295"/>
  <c r="E295"/>
  <c r="E294"/>
  <c r="D294"/>
  <c r="C294"/>
  <c r="D293"/>
  <c r="C293"/>
  <c r="E293"/>
  <c r="D292"/>
  <c r="E292"/>
  <c r="C292"/>
  <c r="D291"/>
  <c r="C291"/>
  <c r="E291"/>
  <c r="E290"/>
  <c r="D290"/>
  <c r="C290"/>
  <c r="D289"/>
  <c r="C289"/>
  <c r="E289"/>
  <c r="D288"/>
  <c r="E288"/>
  <c r="C288"/>
  <c r="D287"/>
  <c r="C287"/>
  <c r="E287"/>
  <c r="E286"/>
  <c r="D286"/>
  <c r="C286"/>
  <c r="D285"/>
  <c r="C285"/>
  <c r="E285"/>
  <c r="D282"/>
  <c r="E282"/>
  <c r="C282"/>
  <c r="D281"/>
  <c r="C281"/>
  <c r="E281"/>
  <c r="E280"/>
  <c r="D280"/>
  <c r="C280"/>
  <c r="D279"/>
  <c r="C279"/>
  <c r="E279"/>
  <c r="D278"/>
  <c r="E278"/>
  <c r="C278"/>
  <c r="D277"/>
  <c r="C277"/>
  <c r="E277"/>
  <c r="E276"/>
  <c r="D276"/>
  <c r="C276"/>
  <c r="D275"/>
  <c r="C275"/>
  <c r="E275"/>
  <c r="D274"/>
  <c r="E274"/>
  <c r="C274"/>
  <c r="D273"/>
  <c r="C273"/>
  <c r="E273"/>
  <c r="E272"/>
  <c r="D272"/>
  <c r="C272"/>
  <c r="D271"/>
  <c r="C271"/>
  <c r="E271"/>
  <c r="D270"/>
  <c r="E270"/>
  <c r="C270"/>
  <c r="D269"/>
  <c r="C269"/>
  <c r="E269"/>
  <c r="E268"/>
  <c r="D268"/>
  <c r="C268"/>
  <c r="D267"/>
  <c r="C267"/>
  <c r="E267"/>
  <c r="D266"/>
  <c r="E266"/>
  <c r="C266"/>
  <c r="D265"/>
  <c r="C265"/>
  <c r="E265"/>
  <c r="E264"/>
  <c r="D264"/>
  <c r="C264"/>
  <c r="D263"/>
  <c r="C263"/>
  <c r="E263"/>
  <c r="D262"/>
  <c r="E262"/>
  <c r="C262"/>
  <c r="D261"/>
  <c r="C261"/>
  <c r="E261"/>
  <c r="E260"/>
  <c r="D260"/>
  <c r="C260"/>
  <c r="D259"/>
  <c r="C259"/>
  <c r="E259"/>
  <c r="D258"/>
  <c r="E258"/>
  <c r="C258"/>
  <c r="D257"/>
  <c r="C257"/>
  <c r="E257"/>
  <c r="E256"/>
  <c r="D256"/>
  <c r="C256"/>
  <c r="D255"/>
  <c r="C255"/>
  <c r="E255"/>
  <c r="D254"/>
  <c r="E254"/>
  <c r="C254"/>
  <c r="D253"/>
  <c r="C253"/>
  <c r="E253"/>
  <c r="E252"/>
  <c r="D252"/>
  <c r="C252"/>
  <c r="D251"/>
  <c r="C251"/>
  <c r="E251"/>
  <c r="D250"/>
  <c r="E250"/>
  <c r="C250"/>
  <c r="D249"/>
  <c r="C249"/>
  <c r="E249"/>
  <c r="E248"/>
  <c r="D248"/>
  <c r="C248"/>
  <c r="E247"/>
  <c r="C247"/>
  <c r="D247"/>
  <c r="E246"/>
  <c r="D246"/>
  <c r="C246"/>
  <c r="E245"/>
  <c r="C245"/>
  <c r="D245"/>
  <c r="E244"/>
  <c r="D244"/>
  <c r="C244"/>
  <c r="D243"/>
  <c r="C243"/>
  <c r="E243"/>
  <c r="E242"/>
  <c r="D242"/>
  <c r="C242"/>
  <c r="D241"/>
  <c r="C241"/>
  <c r="E241"/>
  <c r="E240"/>
  <c r="D240"/>
  <c r="C240"/>
  <c r="D239"/>
  <c r="C239"/>
  <c r="E239"/>
  <c r="E238"/>
  <c r="D238"/>
  <c r="C238"/>
  <c r="D236"/>
  <c r="C236"/>
  <c r="E236"/>
  <c r="E235"/>
  <c r="D235"/>
  <c r="C235"/>
  <c r="D234"/>
  <c r="C234"/>
  <c r="E234"/>
  <c r="E233"/>
  <c r="D233"/>
  <c r="C233"/>
  <c r="D232"/>
  <c r="C232"/>
  <c r="E232"/>
  <c r="E231"/>
  <c r="D231"/>
  <c r="C231"/>
  <c r="D230"/>
  <c r="C230"/>
  <c r="E230"/>
  <c r="E229"/>
  <c r="D229"/>
  <c r="C229"/>
  <c r="D228"/>
  <c r="C228"/>
  <c r="E228"/>
  <c r="E227"/>
  <c r="D227"/>
  <c r="C227"/>
  <c r="D226"/>
  <c r="C226"/>
  <c r="E226"/>
  <c r="E225"/>
  <c r="D225"/>
  <c r="C225"/>
  <c r="D224"/>
  <c r="C224"/>
  <c r="E224"/>
  <c r="E223"/>
  <c r="D223"/>
  <c r="C223"/>
  <c r="D222"/>
  <c r="C222"/>
  <c r="E222"/>
  <c r="E221"/>
  <c r="D221"/>
  <c r="C221"/>
  <c r="D220"/>
  <c r="C220"/>
  <c r="E220"/>
  <c r="E219"/>
  <c r="D219"/>
  <c r="C219"/>
  <c r="D218"/>
  <c r="C218"/>
  <c r="E218"/>
  <c r="E217"/>
  <c r="D217"/>
  <c r="C217"/>
  <c r="D216"/>
  <c r="C216"/>
  <c r="E216"/>
  <c r="E215"/>
  <c r="D215"/>
  <c r="C215"/>
  <c r="E214"/>
  <c r="C214"/>
  <c r="D214"/>
  <c r="E213"/>
  <c r="D213"/>
  <c r="C213"/>
  <c r="E212"/>
  <c r="C212"/>
  <c r="D212"/>
  <c r="D211"/>
  <c r="C211"/>
  <c r="E211"/>
  <c r="D210"/>
  <c r="C210"/>
  <c r="E210"/>
  <c r="E209"/>
  <c r="D209"/>
  <c r="C209"/>
  <c r="E208"/>
  <c r="C208"/>
  <c r="D208"/>
  <c r="D207"/>
  <c r="C207"/>
  <c r="E207"/>
  <c r="D206"/>
  <c r="C206"/>
  <c r="E206"/>
  <c r="E205"/>
  <c r="D205"/>
  <c r="C205"/>
  <c r="E204"/>
  <c r="C204"/>
  <c r="D204"/>
  <c r="D203"/>
  <c r="C203"/>
  <c r="E203"/>
  <c r="D202"/>
  <c r="C202"/>
  <c r="E202"/>
  <c r="E200"/>
  <c r="D200"/>
  <c r="C200"/>
  <c r="E199"/>
  <c r="C199"/>
  <c r="D199"/>
  <c r="D198"/>
  <c r="C198"/>
  <c r="E198"/>
  <c r="D197"/>
  <c r="C197"/>
  <c r="E197"/>
  <c r="E196"/>
  <c r="D196"/>
  <c r="C196"/>
  <c r="E195"/>
  <c r="C195"/>
  <c r="D195"/>
  <c r="D194"/>
  <c r="C194"/>
  <c r="E194"/>
  <c r="D193"/>
  <c r="C193"/>
  <c r="E193"/>
  <c r="E192"/>
  <c r="D192"/>
  <c r="C192"/>
  <c r="E191"/>
  <c r="C191"/>
  <c r="D191"/>
  <c r="D190"/>
  <c r="C190"/>
  <c r="E190"/>
  <c r="D189"/>
  <c r="C189"/>
  <c r="E189"/>
  <c r="D187"/>
  <c r="E187"/>
  <c r="C187"/>
  <c r="E186"/>
  <c r="C186"/>
  <c r="D186"/>
  <c r="D185"/>
  <c r="E185"/>
  <c r="C185"/>
  <c r="D184"/>
  <c r="C184"/>
  <c r="E184"/>
  <c r="D183"/>
  <c r="E183"/>
  <c r="C183"/>
  <c r="E182"/>
  <c r="C182"/>
  <c r="D182"/>
  <c r="D181"/>
  <c r="C181"/>
  <c r="E181"/>
  <c r="D180"/>
  <c r="C180"/>
  <c r="E180"/>
  <c r="D179"/>
  <c r="E179"/>
  <c r="C179"/>
  <c r="E178"/>
  <c r="C178"/>
  <c r="D178"/>
  <c r="D177"/>
  <c r="C177"/>
  <c r="E177"/>
  <c r="D176"/>
  <c r="C176"/>
  <c r="E176"/>
  <c r="E174"/>
  <c r="D174"/>
  <c r="C174"/>
  <c r="E173"/>
  <c r="C173"/>
  <c r="D173"/>
  <c r="D172"/>
  <c r="E172"/>
  <c r="C172"/>
  <c r="E171"/>
  <c r="C171"/>
  <c r="D171"/>
  <c r="E170"/>
  <c r="D170"/>
  <c r="C170"/>
  <c r="E169"/>
  <c r="C169"/>
  <c r="D169"/>
  <c r="D168"/>
  <c r="E168"/>
  <c r="C168"/>
  <c r="E167"/>
  <c r="C167"/>
  <c r="D167"/>
  <c r="E166"/>
  <c r="D166"/>
  <c r="C166"/>
  <c r="E165"/>
  <c r="C165"/>
  <c r="D165"/>
  <c r="D163"/>
  <c r="C163"/>
  <c r="E163"/>
  <c r="D162"/>
  <c r="C162"/>
  <c r="E162"/>
  <c r="D161"/>
  <c r="E161"/>
  <c r="C161"/>
  <c r="E160"/>
  <c r="C160"/>
  <c r="D160"/>
  <c r="D159"/>
  <c r="C159"/>
  <c r="E159"/>
  <c r="E157"/>
  <c r="C157"/>
  <c r="D157"/>
  <c r="E155"/>
  <c r="D155"/>
  <c r="C155"/>
  <c r="E154"/>
  <c r="C154"/>
  <c r="D154"/>
  <c r="D153"/>
  <c r="E153"/>
  <c r="C153"/>
  <c r="E152"/>
  <c r="C152"/>
  <c r="D152"/>
  <c r="E151"/>
  <c r="D151"/>
  <c r="C151"/>
  <c r="E150"/>
  <c r="C150"/>
  <c r="D150"/>
  <c r="E149"/>
  <c r="D149"/>
  <c r="C149"/>
  <c r="E148"/>
  <c r="C148"/>
  <c r="D148"/>
  <c r="D147"/>
  <c r="E147"/>
  <c r="C147"/>
  <c r="E146"/>
  <c r="C146"/>
  <c r="D146"/>
  <c r="E145"/>
  <c r="D145"/>
  <c r="C145"/>
  <c r="E144"/>
  <c r="C144"/>
  <c r="D144"/>
  <c r="D143"/>
  <c r="E143"/>
  <c r="C143"/>
  <c r="E142"/>
  <c r="C142"/>
  <c r="D142"/>
  <c r="D141"/>
  <c r="E141"/>
  <c r="C141"/>
  <c r="E140"/>
  <c r="C140"/>
  <c r="D140"/>
  <c r="E139"/>
  <c r="D139"/>
  <c r="C139"/>
  <c r="E138"/>
  <c r="C138"/>
  <c r="D138"/>
  <c r="E137"/>
  <c r="D137"/>
  <c r="C137"/>
  <c r="E136"/>
  <c r="C136"/>
  <c r="D136"/>
  <c r="E134"/>
  <c r="D134"/>
  <c r="C134"/>
  <c r="E133"/>
  <c r="C133"/>
  <c r="D133"/>
  <c r="D132"/>
  <c r="E132"/>
  <c r="C132"/>
  <c r="D131"/>
  <c r="C131"/>
  <c r="E131"/>
  <c r="E130"/>
  <c r="D130"/>
  <c r="C130"/>
  <c r="E129"/>
  <c r="C129"/>
  <c r="D129"/>
  <c r="E128"/>
  <c r="C128"/>
  <c r="D128"/>
  <c r="E127"/>
  <c r="C127"/>
  <c r="D127"/>
  <c r="E126"/>
  <c r="D126"/>
  <c r="C126"/>
  <c r="E125"/>
  <c r="C125"/>
  <c r="D125"/>
  <c r="D124"/>
  <c r="E124"/>
  <c r="C124"/>
  <c r="D123"/>
  <c r="C123"/>
  <c r="E123"/>
  <c r="D122"/>
  <c r="C122"/>
  <c r="E122"/>
  <c r="D120"/>
  <c r="E120"/>
  <c r="C120"/>
  <c r="E116"/>
  <c r="C116"/>
  <c r="D116"/>
  <c r="D109"/>
  <c r="C109"/>
  <c r="E109"/>
  <c r="E103"/>
  <c r="C103"/>
  <c r="D103"/>
  <c r="E98"/>
  <c r="D98"/>
  <c r="C98"/>
  <c r="E93"/>
  <c r="D93"/>
  <c r="C93"/>
  <c r="D88"/>
  <c r="E88"/>
  <c r="C88"/>
  <c r="D84"/>
  <c r="C84"/>
  <c r="E84"/>
  <c r="E79"/>
  <c r="D79"/>
  <c r="C79"/>
  <c r="D76"/>
  <c r="C76"/>
  <c r="E76"/>
  <c r="D72"/>
  <c r="E72"/>
  <c r="C72"/>
  <c r="E69"/>
  <c r="C69"/>
  <c r="D69"/>
  <c r="D66"/>
  <c r="E66"/>
  <c r="C66"/>
  <c r="D63"/>
  <c r="C63"/>
  <c r="E63"/>
  <c r="E58"/>
  <c r="C58"/>
  <c r="D58"/>
  <c r="E55"/>
  <c r="C55"/>
  <c r="D55"/>
  <c r="E49"/>
  <c r="D49"/>
  <c r="C49"/>
  <c r="D44"/>
  <c r="C44"/>
  <c r="E44"/>
  <c r="D39"/>
  <c r="E39"/>
  <c r="C39"/>
  <c r="E35"/>
  <c r="C35"/>
  <c r="D35"/>
  <c r="E31"/>
  <c r="D31"/>
  <c r="C31"/>
  <c r="E27"/>
  <c r="C27"/>
  <c r="D27"/>
  <c r="E19"/>
  <c r="D19"/>
  <c r="C19"/>
  <c r="D11"/>
  <c r="C11"/>
  <c r="E11"/>
  <c r="E4"/>
  <c r="D4"/>
  <c r="C4"/>
  <c r="E121"/>
  <c r="D121"/>
  <c r="C121"/>
  <c r="E119"/>
  <c r="C119"/>
  <c r="D119"/>
  <c r="D118"/>
  <c r="C118"/>
  <c r="E118"/>
  <c r="D117"/>
  <c r="E117"/>
  <c r="C117"/>
  <c r="D115"/>
  <c r="E115"/>
  <c r="C115"/>
  <c r="D113"/>
  <c r="E113"/>
  <c r="C113"/>
  <c r="E111"/>
  <c r="C111"/>
  <c r="D111"/>
  <c r="D110"/>
  <c r="E110"/>
  <c r="C110"/>
  <c r="E108"/>
  <c r="C108"/>
  <c r="D108"/>
  <c r="E107"/>
  <c r="C107"/>
  <c r="D107"/>
  <c r="D106"/>
  <c r="C106"/>
  <c r="E106"/>
  <c r="E105"/>
  <c r="D105"/>
  <c r="C105"/>
  <c r="E104"/>
  <c r="C104"/>
  <c r="D104"/>
  <c r="D102"/>
  <c r="C102"/>
  <c r="E102"/>
  <c r="E101"/>
  <c r="C101"/>
  <c r="D101"/>
  <c r="E100"/>
  <c r="D100"/>
  <c r="C100"/>
  <c r="D99"/>
  <c r="E99"/>
  <c r="C99"/>
  <c r="E97"/>
  <c r="D97"/>
  <c r="C97"/>
  <c r="E96"/>
  <c r="C96"/>
  <c r="D96"/>
  <c r="E95"/>
  <c r="D95"/>
  <c r="C95"/>
  <c r="E94"/>
  <c r="D94"/>
  <c r="C94"/>
  <c r="D92"/>
  <c r="E92"/>
  <c r="C92"/>
  <c r="E91"/>
  <c r="C91"/>
  <c r="D91"/>
  <c r="E90"/>
  <c r="D90"/>
  <c r="C90"/>
  <c r="E89"/>
  <c r="D89"/>
  <c r="C89"/>
  <c r="E87"/>
  <c r="C87"/>
  <c r="D87"/>
  <c r="E86"/>
  <c r="C86"/>
  <c r="D86"/>
  <c r="D85"/>
  <c r="E85"/>
  <c r="C85"/>
  <c r="D83"/>
  <c r="E83"/>
  <c r="C83"/>
  <c r="E82"/>
  <c r="D82"/>
  <c r="C82"/>
  <c r="D81"/>
  <c r="C81"/>
  <c r="E81"/>
  <c r="E78"/>
  <c r="D78"/>
  <c r="C78"/>
  <c r="E77"/>
  <c r="C77"/>
  <c r="D77"/>
  <c r="E75"/>
  <c r="D75"/>
  <c r="C75"/>
  <c r="E74"/>
  <c r="C74"/>
  <c r="D74"/>
  <c r="D71"/>
  <c r="E71"/>
  <c r="C71"/>
  <c r="E70"/>
  <c r="C70"/>
  <c r="D70"/>
  <c r="E68"/>
  <c r="D68"/>
  <c r="C68"/>
  <c r="D67"/>
  <c r="C67"/>
  <c r="E67"/>
  <c r="E65"/>
  <c r="D65"/>
  <c r="C65"/>
  <c r="E64"/>
  <c r="C64"/>
  <c r="D64"/>
  <c r="D62"/>
  <c r="C62"/>
  <c r="E62"/>
  <c r="D60"/>
  <c r="C60"/>
  <c r="E60"/>
  <c r="E59"/>
  <c r="D59"/>
  <c r="C59"/>
  <c r="D57"/>
  <c r="C57"/>
  <c r="E57"/>
  <c r="D56"/>
  <c r="C56"/>
  <c r="E56"/>
  <c r="D54"/>
  <c r="C54"/>
  <c r="E54"/>
  <c r="E53"/>
  <c r="D53"/>
  <c r="C53"/>
  <c r="D51"/>
  <c r="E51"/>
  <c r="C51"/>
  <c r="D50"/>
  <c r="C50"/>
  <c r="E50"/>
  <c r="D48"/>
  <c r="C48"/>
  <c r="E48"/>
  <c r="D47"/>
  <c r="E47"/>
  <c r="C47"/>
  <c r="D46"/>
  <c r="E46"/>
  <c r="C46"/>
  <c r="E45"/>
  <c r="C45"/>
  <c r="D45"/>
  <c r="D43"/>
  <c r="C43"/>
  <c r="E43"/>
  <c r="E41"/>
  <c r="D41"/>
  <c r="C41"/>
  <c r="D40"/>
  <c r="C40"/>
  <c r="E40"/>
  <c r="E38"/>
  <c r="C38"/>
  <c r="D38"/>
  <c r="E37"/>
  <c r="C37"/>
  <c r="D37"/>
  <c r="E36"/>
  <c r="D36"/>
  <c r="C36"/>
  <c r="D34"/>
  <c r="C34"/>
  <c r="E34"/>
  <c r="D33"/>
  <c r="E33"/>
  <c r="C33"/>
  <c r="E32"/>
  <c r="D32"/>
  <c r="C32"/>
  <c r="E30"/>
  <c r="C30"/>
  <c r="D30"/>
  <c r="E29"/>
  <c r="D29"/>
  <c r="C29"/>
  <c r="D28"/>
  <c r="E28"/>
  <c r="C28"/>
  <c r="D26"/>
  <c r="C26"/>
  <c r="E26"/>
  <c r="D25"/>
  <c r="C25"/>
  <c r="E25"/>
  <c r="D24"/>
  <c r="C24"/>
  <c r="E24"/>
  <c r="D23"/>
  <c r="E23"/>
  <c r="C23"/>
  <c r="E20"/>
  <c r="D20"/>
  <c r="C20"/>
  <c r="D18"/>
  <c r="C18"/>
  <c r="E18"/>
  <c r="D17"/>
  <c r="E17"/>
  <c r="C17"/>
  <c r="D16"/>
  <c r="E16"/>
  <c r="C16"/>
  <c r="E13"/>
  <c r="D13"/>
  <c r="C13"/>
  <c r="D12"/>
  <c r="C12"/>
  <c r="E12"/>
  <c r="E8"/>
  <c r="C8"/>
  <c r="D8"/>
  <c r="E5"/>
  <c r="D5"/>
  <c r="C5"/>
  <c r="D10"/>
  <c r="C10"/>
  <c r="E10"/>
  <c r="D6"/>
  <c r="C6"/>
  <c r="E6"/>
</calcChain>
</file>

<file path=xl/sharedStrings.xml><?xml version="1.0" encoding="utf-8"?>
<sst xmlns="http://schemas.openxmlformats.org/spreadsheetml/2006/main" count="169" uniqueCount="151">
  <si>
    <t>MIGLIACCIO VINCENZO</t>
  </si>
  <si>
    <t>ATLETICA CAIVANO</t>
  </si>
  <si>
    <t>CANTIELLO ITALO</t>
  </si>
  <si>
    <t>TIFATA RUNNERS CASERTA</t>
  </si>
  <si>
    <t>CARBONE MICHELE</t>
  </si>
  <si>
    <t>ACC.KRONOS CORRI PER GAIA</t>
  </si>
  <si>
    <t>IANNOTTA DOMENICO</t>
  </si>
  <si>
    <t>PASCARELLA CIRO</t>
  </si>
  <si>
    <t>ATLETICA SAN NICOLA</t>
  </si>
  <si>
    <t>CELARDO PASQUALE</t>
  </si>
  <si>
    <t>BARBAROSSA LUIGI</t>
  </si>
  <si>
    <t>AVOLIO LUCIA</t>
  </si>
  <si>
    <t>BACONE ANTONIO</t>
  </si>
  <si>
    <t>AIANNITTI RAFFAELE</t>
  </si>
  <si>
    <t xml:space="preserve">BUONO GIUSEPPE </t>
  </si>
  <si>
    <t>DE LUCIA GIULIO</t>
  </si>
  <si>
    <t>DI MAIO GENNARO</t>
  </si>
  <si>
    <t>AMATORI CASERTA</t>
  </si>
  <si>
    <t>MASUCCI ROBERTO</t>
  </si>
  <si>
    <t>BERNARD SIMONE</t>
  </si>
  <si>
    <t>CILENTO MAURIZIO</t>
  </si>
  <si>
    <t>PERNA LUCIO</t>
  </si>
  <si>
    <t>PODISTICA CASERTA</t>
  </si>
  <si>
    <t>NIBID ANASTASIA</t>
  </si>
  <si>
    <t>LIBERO</t>
  </si>
  <si>
    <t>TOZZIO ANTONIO</t>
  </si>
  <si>
    <t>AMATORI MARATHON FRATTESE</t>
  </si>
  <si>
    <t>1.00.07</t>
  </si>
  <si>
    <t>1.00.16</t>
  </si>
  <si>
    <t>1.00.23</t>
  </si>
  <si>
    <t>1.00.26</t>
  </si>
  <si>
    <t>1.00.27</t>
  </si>
  <si>
    <t>1.00.28</t>
  </si>
  <si>
    <t>1.00.39</t>
  </si>
  <si>
    <t>1.00.42</t>
  </si>
  <si>
    <t>1.00.45</t>
  </si>
  <si>
    <t>1.00.48</t>
  </si>
  <si>
    <t>1.00.50</t>
  </si>
  <si>
    <t>1.00.52</t>
  </si>
  <si>
    <t>1.00.54</t>
  </si>
  <si>
    <t>1.00.58</t>
  </si>
  <si>
    <t>1.00.59</t>
  </si>
  <si>
    <t>1.01.01</t>
  </si>
  <si>
    <t>1.01.05</t>
  </si>
  <si>
    <t>1.01.11</t>
  </si>
  <si>
    <t>1.01.12</t>
  </si>
  <si>
    <t>1.01.25</t>
  </si>
  <si>
    <t>1.01.35</t>
  </si>
  <si>
    <t>1.01.43</t>
  </si>
  <si>
    <t>1.01.53</t>
  </si>
  <si>
    <t>MARZOCCO GENNARO</t>
  </si>
  <si>
    <t>1.01.54</t>
  </si>
  <si>
    <t>1.01.58</t>
  </si>
  <si>
    <t>1.01.59</t>
  </si>
  <si>
    <t>1.02.13</t>
  </si>
  <si>
    <t>1.02.14</t>
  </si>
  <si>
    <t>1.02.16</t>
  </si>
  <si>
    <t>1.02.21</t>
  </si>
  <si>
    <t>1.02.23</t>
  </si>
  <si>
    <t>1.02.24</t>
  </si>
  <si>
    <t>1.02.25</t>
  </si>
  <si>
    <t>1.02.48</t>
  </si>
  <si>
    <t>1.02.57</t>
  </si>
  <si>
    <t>1.03.00</t>
  </si>
  <si>
    <t>1.03.01</t>
  </si>
  <si>
    <t>1.03.13</t>
  </si>
  <si>
    <t>1.03.23</t>
  </si>
  <si>
    <t>1.03.26</t>
  </si>
  <si>
    <t>1.03.28</t>
  </si>
  <si>
    <t>1.03.30</t>
  </si>
  <si>
    <t>1.03.39</t>
  </si>
  <si>
    <t>1.03.41</t>
  </si>
  <si>
    <t>1.04.10</t>
  </si>
  <si>
    <t>1.04.12</t>
  </si>
  <si>
    <t>1.04.26</t>
  </si>
  <si>
    <t>1.04.32</t>
  </si>
  <si>
    <t>1.04.42</t>
  </si>
  <si>
    <t>1.05.10</t>
  </si>
  <si>
    <t>1.06.00</t>
  </si>
  <si>
    <t>1.06.03</t>
  </si>
  <si>
    <t>1.06.07</t>
  </si>
  <si>
    <t>1.06.41</t>
  </si>
  <si>
    <t>BRUNACCINI TERESA</t>
  </si>
  <si>
    <t>1.06.44</t>
  </si>
  <si>
    <t>1.06.50</t>
  </si>
  <si>
    <t>1.06.51</t>
  </si>
  <si>
    <t>1.07.34</t>
  </si>
  <si>
    <t>1.07.35</t>
  </si>
  <si>
    <t>1.08.17</t>
  </si>
  <si>
    <t>1.08.26</t>
  </si>
  <si>
    <t>1.08.29</t>
  </si>
  <si>
    <t>1.08.30</t>
  </si>
  <si>
    <t>1.08.48</t>
  </si>
  <si>
    <t>1.09.05</t>
  </si>
  <si>
    <t>1.09.27</t>
  </si>
  <si>
    <t>1.09.32</t>
  </si>
  <si>
    <t>1.10.04</t>
  </si>
  <si>
    <t>1.10.13</t>
  </si>
  <si>
    <t>1.10.22</t>
  </si>
  <si>
    <t>1.10.42</t>
  </si>
  <si>
    <t>1.10.43</t>
  </si>
  <si>
    <t>1.10.44</t>
  </si>
  <si>
    <t>1.10.45</t>
  </si>
  <si>
    <t>1.12.25</t>
  </si>
  <si>
    <t>1.12.35</t>
  </si>
  <si>
    <t>1.13.01</t>
  </si>
  <si>
    <t>1.13.02</t>
  </si>
  <si>
    <t>1.13.05</t>
  </si>
  <si>
    <t>1.13.14</t>
  </si>
  <si>
    <t>1.13.15</t>
  </si>
  <si>
    <t>1.13.22</t>
  </si>
  <si>
    <t>1.13.28</t>
  </si>
  <si>
    <t>1.13.38</t>
  </si>
  <si>
    <t>1.14.30</t>
  </si>
  <si>
    <t>1.14.44</t>
  </si>
  <si>
    <t>1.14.45</t>
  </si>
  <si>
    <t>1.16.22</t>
  </si>
  <si>
    <t>1.16.23</t>
  </si>
  <si>
    <t>1.16.31</t>
  </si>
  <si>
    <t>1.16.54</t>
  </si>
  <si>
    <t>1.16.59</t>
  </si>
  <si>
    <t>1.17.00</t>
  </si>
  <si>
    <t>1.17.19</t>
  </si>
  <si>
    <t>1.17.20</t>
  </si>
  <si>
    <t>1.17.57</t>
  </si>
  <si>
    <t>1.17.58</t>
  </si>
  <si>
    <t>1.18.50</t>
  </si>
  <si>
    <t>CAPUTI LUCIA</t>
  </si>
  <si>
    <t>1.18.53</t>
  </si>
  <si>
    <t>BOLOGNA CAROLINA</t>
  </si>
  <si>
    <t>1.19.02</t>
  </si>
  <si>
    <t>1.19.23</t>
  </si>
  <si>
    <t>1.19.24</t>
  </si>
  <si>
    <t>1.19.34</t>
  </si>
  <si>
    <t>1.19.45</t>
  </si>
  <si>
    <t>1.19.46</t>
  </si>
  <si>
    <t>1.21.01</t>
  </si>
  <si>
    <t>1.21.02</t>
  </si>
  <si>
    <t>1.28.01</t>
  </si>
  <si>
    <t>1.28.04</t>
  </si>
  <si>
    <t>1.28.51</t>
  </si>
  <si>
    <t>1.28.58</t>
  </si>
  <si>
    <t>1.29.50</t>
  </si>
  <si>
    <t>1.29.52</t>
  </si>
  <si>
    <t>1.29.53</t>
  </si>
  <si>
    <t>POS</t>
  </si>
  <si>
    <t xml:space="preserve">Trail del Borbone </t>
  </si>
  <si>
    <t>TEMPO</t>
  </si>
  <si>
    <t>PETT</t>
  </si>
  <si>
    <t>ATLETA</t>
  </si>
  <si>
    <t>SOCIETA'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</si>
</sst>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34"/>
    </font>
    <font>
      <b/>
      <sz val="11"/>
      <color theme="1"/>
      <name val="Calibri"/>
      <family val="2"/>
      <scheme val="minor"/>
    </font>
    <font>
      <b/>
      <sz val="20"/>
      <color indexed="8"/>
      <name val="Helvetica Neue"/>
    </font>
    <font>
      <b/>
      <sz val="11"/>
      <color rgb="FFFF0000"/>
      <name val="Calibri"/>
      <family val="2"/>
      <charset val="134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auto="1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">
    <xf numFmtId="0" fontId="0" fillId="0" borderId="0" xfId="0"/>
    <xf numFmtId="49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2" fillId="0" borderId="1" xfId="0" applyFont="1" applyBorder="1" applyAlignment="1"/>
    <xf numFmtId="0" fontId="4" fillId="0" borderId="1" xfId="0" applyFont="1" applyBorder="1" applyAlignment="1"/>
    <xf numFmtId="0" fontId="2" fillId="0" borderId="1" xfId="0" applyFont="1" applyBorder="1" applyAlignment="1">
      <alignment horizontal="center"/>
    </xf>
    <xf numFmtId="46" fontId="2" fillId="0" borderId="1" xfId="0" applyNumberFormat="1" applyFont="1" applyBorder="1" applyAlignment="1">
      <alignment horizontal="center"/>
    </xf>
    <xf numFmtId="21" fontId="2" fillId="0" borderId="1" xfId="0" applyNumberFormat="1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esktop/classifica%20%201&#176;%20TRAIL%20DEI%20BORBON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CRITTI"/>
      <sheetName val="CLASSIFICA"/>
    </sheetNames>
    <sheetDataSet>
      <sheetData sheetId="0">
        <row r="2">
          <cell r="A2">
            <v>62</v>
          </cell>
          <cell r="B2" t="str">
            <v>BARBAROSSA LUIGI</v>
          </cell>
          <cell r="D2" t="str">
            <v>ACC.KRONOS CORRI PER GAIA</v>
          </cell>
        </row>
        <row r="3">
          <cell r="A3">
            <v>296</v>
          </cell>
          <cell r="B3" t="str">
            <v>TOZZIO ANTONIO</v>
          </cell>
          <cell r="D3" t="str">
            <v>AMATORI MARATHON FRATTESE</v>
          </cell>
        </row>
        <row r="4">
          <cell r="A4">
            <v>91</v>
          </cell>
          <cell r="B4" t="str">
            <v>CAPUTI LUCIA</v>
          </cell>
          <cell r="D4" t="str">
            <v>ACC.KRONOS CORRI PER GAIA</v>
          </cell>
        </row>
        <row r="5">
          <cell r="A5">
            <v>102</v>
          </cell>
          <cell r="B5" t="str">
            <v>CARBONE MICHELE</v>
          </cell>
          <cell r="D5" t="str">
            <v>ACC.KRONOS CORRI PER GAIA</v>
          </cell>
        </row>
        <row r="6">
          <cell r="A6">
            <v>5</v>
          </cell>
          <cell r="B6" t="str">
            <v>D'ANNA ALFREDO</v>
          </cell>
          <cell r="D6" t="str">
            <v>ACC.KRONOS CORRI PER GAIA</v>
          </cell>
        </row>
        <row r="7">
          <cell r="A7">
            <v>6</v>
          </cell>
          <cell r="B7" t="str">
            <v>ESPOSITO PATRIZIA</v>
          </cell>
          <cell r="D7" t="str">
            <v>ACC.KRONOS CORRI PER GAIA</v>
          </cell>
        </row>
        <row r="8">
          <cell r="A8">
            <v>7</v>
          </cell>
          <cell r="B8" t="str">
            <v>FORMISANO IMMACOLATA</v>
          </cell>
          <cell r="D8" t="str">
            <v>ACC.KRONOS CORRI PER GAIA</v>
          </cell>
        </row>
        <row r="9">
          <cell r="A9">
            <v>8</v>
          </cell>
          <cell r="B9" t="str">
            <v>GRIMALDI GIUSEPPINA</v>
          </cell>
          <cell r="D9" t="str">
            <v>ACC.KRONOS CORRI PER GAIA</v>
          </cell>
        </row>
        <row r="10">
          <cell r="A10">
            <v>9</v>
          </cell>
          <cell r="B10" t="str">
            <v>MASTANTUONO SILVANA</v>
          </cell>
          <cell r="D10" t="str">
            <v>ACC.KRONOS CORRI PER GAIA</v>
          </cell>
        </row>
        <row r="11">
          <cell r="A11">
            <v>10</v>
          </cell>
          <cell r="B11" t="str">
            <v>SILVESTRI CIRO</v>
          </cell>
          <cell r="D11" t="str">
            <v>ACC.KRONOS CORRI PER GAIA</v>
          </cell>
        </row>
        <row r="12">
          <cell r="A12">
            <v>11</v>
          </cell>
          <cell r="B12" t="str">
            <v>CAPONE FERDINANDO</v>
          </cell>
          <cell r="D12" t="str">
            <v>AENEAS RUN- ERCO SPORT</v>
          </cell>
        </row>
        <row r="13">
          <cell r="A13">
            <v>18</v>
          </cell>
          <cell r="B13" t="str">
            <v>MARZOCCO GENNARO</v>
          </cell>
          <cell r="D13" t="str">
            <v>AENEAS RUN- ERCO SPORT</v>
          </cell>
        </row>
        <row r="14">
          <cell r="A14">
            <v>12</v>
          </cell>
          <cell r="B14" t="str">
            <v>CATERINO CARMELO</v>
          </cell>
          <cell r="D14" t="str">
            <v>AENEAS RUN- ERCO SPORT</v>
          </cell>
        </row>
        <row r="15">
          <cell r="A15">
            <v>13</v>
          </cell>
          <cell r="B15" t="str">
            <v>CAVALLARO  GIANFRANCO</v>
          </cell>
          <cell r="D15" t="str">
            <v>AENEAS RUN- ERCO SPORT</v>
          </cell>
        </row>
        <row r="16">
          <cell r="A16">
            <v>14</v>
          </cell>
          <cell r="B16" t="str">
            <v>CHIOCCA LUGI</v>
          </cell>
          <cell r="D16" t="str">
            <v>AENEAS RUN- ERCO SPORT</v>
          </cell>
        </row>
        <row r="17">
          <cell r="A17">
            <v>15</v>
          </cell>
          <cell r="B17" t="str">
            <v>CORAGGIO VIRGINIA</v>
          </cell>
          <cell r="D17" t="str">
            <v>AENEAS RUN- ERCO SPORT</v>
          </cell>
        </row>
        <row r="18">
          <cell r="A18">
            <v>16</v>
          </cell>
          <cell r="B18" t="str">
            <v>CUSTODERO IDA</v>
          </cell>
          <cell r="D18" t="str">
            <v>AENEAS RUN- ERCO SPORT</v>
          </cell>
        </row>
        <row r="19">
          <cell r="A19">
            <v>17</v>
          </cell>
          <cell r="B19" t="str">
            <v>DALTERIO AGOSTINO</v>
          </cell>
          <cell r="D19" t="str">
            <v>AENEAS RUN- ERCO SPORT</v>
          </cell>
        </row>
        <row r="20">
          <cell r="A20">
            <v>19</v>
          </cell>
          <cell r="B20" t="str">
            <v>OSTINATO MARIA</v>
          </cell>
          <cell r="D20" t="str">
            <v>AENEAS RUN- ERCO SPORT</v>
          </cell>
        </row>
        <row r="21">
          <cell r="A21">
            <v>20</v>
          </cell>
          <cell r="B21" t="str">
            <v>FIORDELISI CIRO</v>
          </cell>
          <cell r="D21" t="str">
            <v>AENEAS RUN- ERCO SPORT</v>
          </cell>
        </row>
        <row r="22">
          <cell r="A22">
            <v>21</v>
          </cell>
          <cell r="B22" t="str">
            <v>GIUSTINO DOMENICO</v>
          </cell>
          <cell r="D22" t="str">
            <v>AENEAS RUN- ERCO SPORT</v>
          </cell>
        </row>
        <row r="23">
          <cell r="A23">
            <v>22</v>
          </cell>
          <cell r="B23" t="str">
            <v>IANDOLO SERGIO</v>
          </cell>
          <cell r="D23" t="str">
            <v>AENEAS RUN- ERCO SPORT</v>
          </cell>
        </row>
        <row r="24">
          <cell r="A24">
            <v>23</v>
          </cell>
          <cell r="B24" t="str">
            <v>MAZZELLA ANTONIO</v>
          </cell>
          <cell r="D24" t="str">
            <v>AENEAS RUN- ERCO SPORT</v>
          </cell>
        </row>
        <row r="25">
          <cell r="A25">
            <v>24</v>
          </cell>
          <cell r="B25" t="str">
            <v>MIRANDA GIOVANNI</v>
          </cell>
          <cell r="D25" t="str">
            <v>AENEAS RUN- ERCO SPORT</v>
          </cell>
        </row>
        <row r="26">
          <cell r="A26">
            <v>25</v>
          </cell>
          <cell r="B26" t="str">
            <v>RIBERA D'ALCALA' GABRIELLA</v>
          </cell>
          <cell r="D26" t="str">
            <v>AENEAS RUN- ERCO SPORT</v>
          </cell>
        </row>
        <row r="27">
          <cell r="A27">
            <v>26</v>
          </cell>
          <cell r="B27" t="str">
            <v>SMIMMO LUIGI</v>
          </cell>
          <cell r="D27" t="str">
            <v>AENEAS RUN- ERCO SPORT</v>
          </cell>
        </row>
        <row r="28">
          <cell r="A28">
            <v>27</v>
          </cell>
          <cell r="B28" t="str">
            <v>UCCIERO RAFFAELE</v>
          </cell>
          <cell r="D28" t="str">
            <v>AENEAS RUN- ERCO SPORT</v>
          </cell>
        </row>
        <row r="29">
          <cell r="A29">
            <v>28</v>
          </cell>
          <cell r="B29" t="str">
            <v>LABELLA TULLIO</v>
          </cell>
          <cell r="D29" t="str">
            <v>AMATORI ATLETICA NAPOLI</v>
          </cell>
        </row>
        <row r="30">
          <cell r="A30">
            <v>29</v>
          </cell>
          <cell r="B30" t="str">
            <v>ASCIONE ERNESTO</v>
          </cell>
          <cell r="D30" t="str">
            <v>AMATORI CASERTA</v>
          </cell>
        </row>
        <row r="31">
          <cell r="A31">
            <v>30</v>
          </cell>
          <cell r="B31" t="str">
            <v>PRESUTTO GIOVANNI</v>
          </cell>
          <cell r="D31" t="str">
            <v>AMATORI CASERTA</v>
          </cell>
        </row>
        <row r="32">
          <cell r="A32">
            <v>31</v>
          </cell>
          <cell r="B32" t="str">
            <v>ESPOSITO NICOLA</v>
          </cell>
          <cell r="D32" t="str">
            <v xml:space="preserve"> AMATORI CASERTA</v>
          </cell>
        </row>
        <row r="33">
          <cell r="A33">
            <v>32</v>
          </cell>
          <cell r="B33" t="str">
            <v>D'ANCICCO GENNARO</v>
          </cell>
          <cell r="D33" t="str">
            <v>AMATORI CASERTA</v>
          </cell>
        </row>
        <row r="34">
          <cell r="A34">
            <v>33</v>
          </cell>
          <cell r="B34" t="str">
            <v>COCCHINI CARLO</v>
          </cell>
          <cell r="D34" t="str">
            <v>AMATORI CASERTA</v>
          </cell>
        </row>
        <row r="35">
          <cell r="A35">
            <v>34</v>
          </cell>
          <cell r="B35" t="str">
            <v>RIVETTI VINCENZO</v>
          </cell>
          <cell r="D35" t="str">
            <v>AMATORI CASERTA</v>
          </cell>
        </row>
        <row r="36">
          <cell r="A36">
            <v>35</v>
          </cell>
          <cell r="B36" t="str">
            <v>MALORGIO DANIELA</v>
          </cell>
          <cell r="D36" t="str">
            <v>AMATORI CASERTA</v>
          </cell>
        </row>
        <row r="37">
          <cell r="A37">
            <v>36</v>
          </cell>
          <cell r="B37" t="str">
            <v>RIVETTI FRANCESCO</v>
          </cell>
          <cell r="D37" t="str">
            <v>AMATORI CASERTA</v>
          </cell>
        </row>
        <row r="38">
          <cell r="A38">
            <v>37</v>
          </cell>
          <cell r="B38" t="str">
            <v>INCERTOPADRE GIOVANNI</v>
          </cell>
          <cell r="D38" t="str">
            <v>AMATORI CASERTA</v>
          </cell>
        </row>
        <row r="39">
          <cell r="A39">
            <v>38</v>
          </cell>
          <cell r="B39" t="str">
            <v>SIVO GIACOMO</v>
          </cell>
          <cell r="D39" t="str">
            <v>AMATORI CASERTA</v>
          </cell>
        </row>
        <row r="40">
          <cell r="A40">
            <v>39</v>
          </cell>
          <cell r="B40" t="str">
            <v>TORNESE TIZIANA</v>
          </cell>
          <cell r="D40" t="str">
            <v>AMATORI CASERTA</v>
          </cell>
        </row>
        <row r="41">
          <cell r="A41">
            <v>40</v>
          </cell>
          <cell r="B41" t="str">
            <v>GALLO MASSIMO</v>
          </cell>
          <cell r="D41" t="str">
            <v>AMATORI VESUVIO</v>
          </cell>
        </row>
        <row r="42">
          <cell r="A42">
            <v>41</v>
          </cell>
          <cell r="B42" t="str">
            <v>CERCIELLO RAFFAELE</v>
          </cell>
          <cell r="D42" t="str">
            <v>AMATORI VESUVIO</v>
          </cell>
        </row>
        <row r="43">
          <cell r="A43">
            <v>42</v>
          </cell>
          <cell r="B43" t="str">
            <v>GIACCIO VINCENZO</v>
          </cell>
          <cell r="D43" t="str">
            <v>AMATORI VESUVIO</v>
          </cell>
        </row>
        <row r="44">
          <cell r="A44">
            <v>43</v>
          </cell>
          <cell r="B44" t="str">
            <v>MANNA FRANCESCO</v>
          </cell>
          <cell r="D44" t="str">
            <v>AMATORI VESUVIO</v>
          </cell>
        </row>
        <row r="45">
          <cell r="A45">
            <v>44</v>
          </cell>
          <cell r="B45" t="str">
            <v>BIANCHETTI ROSARIO</v>
          </cell>
          <cell r="D45" t="str">
            <v>AMATORI VESUVIO</v>
          </cell>
        </row>
        <row r="46">
          <cell r="A46">
            <v>45</v>
          </cell>
          <cell r="B46" t="str">
            <v>PONTICELLI IGNAZIO</v>
          </cell>
          <cell r="D46" t="str">
            <v>AMATORI VESUVIO</v>
          </cell>
        </row>
        <row r="47">
          <cell r="A47">
            <v>46</v>
          </cell>
          <cell r="B47" t="str">
            <v>RUSSO LIDIA</v>
          </cell>
          <cell r="D47" t="str">
            <v>AMATORI VESUVIO</v>
          </cell>
        </row>
        <row r="48">
          <cell r="A48">
            <v>47</v>
          </cell>
          <cell r="B48" t="str">
            <v>VERDE GENNARO</v>
          </cell>
          <cell r="D48" t="str">
            <v>AMATORI VESUVIO</v>
          </cell>
        </row>
        <row r="49">
          <cell r="A49">
            <v>48</v>
          </cell>
          <cell r="B49" t="str">
            <v>NESTOR SERRANO</v>
          </cell>
          <cell r="D49" t="str">
            <v>AMICI DEL PODISMO MADDALONI</v>
          </cell>
        </row>
        <row r="50">
          <cell r="A50">
            <v>49</v>
          </cell>
          <cell r="B50" t="str">
            <v>COPPOLA SALVATORE</v>
          </cell>
          <cell r="D50" t="str">
            <v>AMICI DEL PODISMO MADDALONI</v>
          </cell>
        </row>
        <row r="51">
          <cell r="A51">
            <v>50</v>
          </cell>
          <cell r="B51" t="str">
            <v>MEROLA GIOVANNI</v>
          </cell>
          <cell r="D51" t="str">
            <v>AMICI DEL PODISMO MADDALONI</v>
          </cell>
        </row>
        <row r="52">
          <cell r="A52">
            <v>51</v>
          </cell>
          <cell r="B52" t="str">
            <v>MIRETTO GIUSEPPE</v>
          </cell>
          <cell r="D52" t="str">
            <v>AMICI DEL PODISMO MADDALONI</v>
          </cell>
        </row>
        <row r="53">
          <cell r="A53">
            <v>52</v>
          </cell>
          <cell r="B53" t="str">
            <v>PELLEGRINO BIAGIO</v>
          </cell>
          <cell r="D53" t="str">
            <v>AMICI DEL PODISMO MADDALONI</v>
          </cell>
        </row>
        <row r="54">
          <cell r="A54">
            <v>53</v>
          </cell>
          <cell r="B54" t="str">
            <v>PESCHIERA MARIO</v>
          </cell>
          <cell r="D54" t="str">
            <v>AMICI DEL PODISMO MADDALONI</v>
          </cell>
        </row>
        <row r="55">
          <cell r="A55">
            <v>54</v>
          </cell>
          <cell r="B55" t="str">
            <v>ROBERTI FRANCESCO</v>
          </cell>
          <cell r="D55" t="str">
            <v>AMICI DEL PODISMO MADDALONI</v>
          </cell>
        </row>
        <row r="56">
          <cell r="A56">
            <v>55</v>
          </cell>
          <cell r="B56" t="str">
            <v>SANTO MARIA</v>
          </cell>
          <cell r="D56" t="str">
            <v>AMICI DEL PODISMO MADDALONI</v>
          </cell>
        </row>
        <row r="57">
          <cell r="A57">
            <v>56</v>
          </cell>
          <cell r="B57" t="str">
            <v>SERVIDEI DOMENICO</v>
          </cell>
          <cell r="D57" t="str">
            <v>AMICI DEL PODISMO MADDALONI</v>
          </cell>
        </row>
        <row r="58">
          <cell r="A58">
            <v>57</v>
          </cell>
          <cell r="B58" t="str">
            <v>SIMPATICO DOMENICO</v>
          </cell>
          <cell r="D58" t="str">
            <v>AMICI DEL PODISMO MADDALONI</v>
          </cell>
        </row>
        <row r="59">
          <cell r="A59">
            <v>58</v>
          </cell>
          <cell r="B59" t="str">
            <v>DELLA VECCHIA GIUSEPPINA</v>
          </cell>
          <cell r="D59" t="str">
            <v>ARCA ATL.AVERSA A. AVERSANO</v>
          </cell>
        </row>
        <row r="60">
          <cell r="A60">
            <v>59</v>
          </cell>
          <cell r="B60" t="str">
            <v>LUCCARDO GIOVANNA</v>
          </cell>
          <cell r="D60" t="str">
            <v>ARCA ATL.AVERSA A. AVERSANO</v>
          </cell>
        </row>
        <row r="61">
          <cell r="A61">
            <v>60</v>
          </cell>
          <cell r="B61" t="str">
            <v>PETRILLO GIUSEPPINA</v>
          </cell>
          <cell r="D61" t="str">
            <v>ARCA ATL.AVERSA A. AVERSANO</v>
          </cell>
        </row>
        <row r="62">
          <cell r="A62">
            <v>61</v>
          </cell>
          <cell r="B62" t="str">
            <v>MUGIONE ROBERTO</v>
          </cell>
          <cell r="D62" t="str">
            <v>ASA DETUR NAPOLI</v>
          </cell>
        </row>
        <row r="63">
          <cell r="A63">
            <v>1</v>
          </cell>
          <cell r="B63" t="str">
            <v>MIGLIACCIO VINCENZO</v>
          </cell>
          <cell r="D63" t="str">
            <v>ATLETICA CAIVANO</v>
          </cell>
        </row>
        <row r="64">
          <cell r="A64">
            <v>63</v>
          </cell>
          <cell r="B64" t="str">
            <v>DUGO RICCARDO</v>
          </cell>
          <cell r="D64" t="str">
            <v>ATLETICA CAPUA</v>
          </cell>
        </row>
        <row r="65">
          <cell r="A65">
            <v>64</v>
          </cell>
          <cell r="B65" t="str">
            <v>IAVARONE ANTONIO</v>
          </cell>
          <cell r="D65" t="str">
            <v>LA CORSA</v>
          </cell>
        </row>
        <row r="66">
          <cell r="A66">
            <v>65</v>
          </cell>
          <cell r="B66" t="str">
            <v>RUGGIERO ANNA</v>
          </cell>
          <cell r="D66" t="str">
            <v>NAPOLI RUN</v>
          </cell>
        </row>
        <row r="67">
          <cell r="A67">
            <v>66</v>
          </cell>
          <cell r="B67" t="str">
            <v>COLELLA CARMINE</v>
          </cell>
          <cell r="D67" t="str">
            <v>PODISTICA MARCIANISE</v>
          </cell>
        </row>
        <row r="68">
          <cell r="A68">
            <v>67</v>
          </cell>
          <cell r="B68" t="str">
            <v>SCOGNAMIGLIO ADRIANA</v>
          </cell>
          <cell r="D68" t="str">
            <v>IL LAGHETTO</v>
          </cell>
        </row>
        <row r="69">
          <cell r="A69">
            <v>68</v>
          </cell>
          <cell r="B69" t="str">
            <v>D'ANNA DONATO</v>
          </cell>
          <cell r="D69" t="str">
            <v>PODISTICA MARCIANISE</v>
          </cell>
        </row>
        <row r="70">
          <cell r="A70">
            <v>69</v>
          </cell>
          <cell r="B70" t="str">
            <v>PALO TOMMASO</v>
          </cell>
          <cell r="D70" t="str">
            <v>ATLETICA NOLANA</v>
          </cell>
        </row>
        <row r="71">
          <cell r="A71">
            <v>70</v>
          </cell>
          <cell r="B71" t="str">
            <v>SANTELLA ANTONIO</v>
          </cell>
          <cell r="D71" t="str">
            <v>ATLETICA NOLANA</v>
          </cell>
        </row>
        <row r="72">
          <cell r="A72">
            <v>71</v>
          </cell>
          <cell r="B72" t="str">
            <v>LETTERA GIUSEPPE</v>
          </cell>
          <cell r="D72" t="str">
            <v>ATLETICA ATELLANA RUNNERS</v>
          </cell>
        </row>
        <row r="73">
          <cell r="A73">
            <v>72</v>
          </cell>
          <cell r="B73" t="str">
            <v>NAPOLITANO FRANCESCO</v>
          </cell>
          <cell r="D73" t="str">
            <v>ATLETICA ATELLANA RUNNERS</v>
          </cell>
        </row>
        <row r="74">
          <cell r="A74">
            <v>73</v>
          </cell>
          <cell r="B74" t="str">
            <v>DI SANTO DOMENICO</v>
          </cell>
          <cell r="D74" t="str">
            <v>MARATHON DI SANTO</v>
          </cell>
        </row>
        <row r="75">
          <cell r="A75">
            <v>74</v>
          </cell>
          <cell r="B75" t="str">
            <v>ACIERNO STEFANO</v>
          </cell>
          <cell r="D75" t="str">
            <v>ATLETICA SAN NICOLA</v>
          </cell>
        </row>
        <row r="76">
          <cell r="A76">
            <v>75</v>
          </cell>
          <cell r="B76" t="str">
            <v>D'ANDREA FRANCESCO</v>
          </cell>
          <cell r="D76" t="str">
            <v>ATLETICA SAN NICOLA</v>
          </cell>
        </row>
        <row r="77">
          <cell r="A77">
            <v>76</v>
          </cell>
          <cell r="B77" t="str">
            <v>CATANIA FRANCESCO</v>
          </cell>
          <cell r="D77" t="str">
            <v>ATLETICA SAN NICOLA</v>
          </cell>
        </row>
        <row r="78">
          <cell r="A78">
            <v>77</v>
          </cell>
          <cell r="B78" t="str">
            <v>CICALA PASQUALE</v>
          </cell>
          <cell r="D78" t="str">
            <v>ATLETICA SAN NICOLA</v>
          </cell>
        </row>
        <row r="79">
          <cell r="A79">
            <v>78</v>
          </cell>
          <cell r="B79" t="str">
            <v>CICCARELLI ELISA</v>
          </cell>
          <cell r="D79" t="str">
            <v>ATLETICA SAN NICOLA</v>
          </cell>
        </row>
        <row r="80">
          <cell r="A80">
            <v>79</v>
          </cell>
          <cell r="B80" t="str">
            <v>D'ANDREA NICOLA</v>
          </cell>
          <cell r="D80" t="str">
            <v>ATLETICA SAN NICOLA</v>
          </cell>
        </row>
        <row r="81">
          <cell r="A81">
            <v>80</v>
          </cell>
          <cell r="B81" t="str">
            <v>FEOLA LAZZARO</v>
          </cell>
          <cell r="D81" t="str">
            <v>ATLETICA SAN NICOLA</v>
          </cell>
        </row>
        <row r="82">
          <cell r="A82">
            <v>81</v>
          </cell>
          <cell r="B82" t="str">
            <v>GAGLIONE GAETANO</v>
          </cell>
          <cell r="D82" t="str">
            <v>ATLETICA SAN NICOLA</v>
          </cell>
        </row>
        <row r="83">
          <cell r="A83">
            <v>82</v>
          </cell>
          <cell r="B83" t="str">
            <v>GATTO ROMEO</v>
          </cell>
          <cell r="D83" t="str">
            <v>ATLETICA SAN NICOLA</v>
          </cell>
        </row>
        <row r="84">
          <cell r="A84">
            <v>83</v>
          </cell>
          <cell r="B84" t="str">
            <v>IZZO GIOVANNI</v>
          </cell>
          <cell r="D84" t="str">
            <v>ATLETICA SAN NICOLA</v>
          </cell>
        </row>
        <row r="85">
          <cell r="A85">
            <v>84</v>
          </cell>
          <cell r="B85" t="str">
            <v>LETIZIA STEFANO</v>
          </cell>
          <cell r="D85" t="str">
            <v>ATLETICA SAN NICOLA</v>
          </cell>
        </row>
        <row r="86">
          <cell r="A86">
            <v>85</v>
          </cell>
          <cell r="B86" t="str">
            <v>MAIELLO PASQUALE</v>
          </cell>
          <cell r="D86" t="str">
            <v>ATLETICA SAN NICOLA</v>
          </cell>
        </row>
        <row r="87">
          <cell r="A87">
            <v>86</v>
          </cell>
          <cell r="B87" t="str">
            <v>MAIENZA PIETRO</v>
          </cell>
          <cell r="D87" t="str">
            <v>ATLETICA SAN NICOLA</v>
          </cell>
        </row>
        <row r="88">
          <cell r="A88">
            <v>87</v>
          </cell>
          <cell r="B88" t="str">
            <v>MANDARINO MICHELE</v>
          </cell>
          <cell r="D88" t="str">
            <v>ATLETICA SAN NICOLA</v>
          </cell>
        </row>
        <row r="89">
          <cell r="A89">
            <v>88</v>
          </cell>
          <cell r="B89" t="str">
            <v>MARINO ANGELO</v>
          </cell>
          <cell r="D89" t="str">
            <v>ATLETICA SAN NICOLA</v>
          </cell>
        </row>
        <row r="90">
          <cell r="A90">
            <v>89</v>
          </cell>
          <cell r="B90" t="str">
            <v>MEROLA ANNAMARIA</v>
          </cell>
          <cell r="D90" t="str">
            <v>ATLETICA SAN NICOLA</v>
          </cell>
        </row>
        <row r="91">
          <cell r="A91">
            <v>90</v>
          </cell>
          <cell r="B91" t="str">
            <v>PALUMBO GIOVANNI</v>
          </cell>
          <cell r="D91" t="str">
            <v>ATLETICA SAN NICOLA</v>
          </cell>
        </row>
        <row r="92">
          <cell r="A92">
            <v>3</v>
          </cell>
          <cell r="B92" t="str">
            <v>PASCARELLA CIRO</v>
          </cell>
          <cell r="D92" t="str">
            <v>ATLETICA SAN NICOLA</v>
          </cell>
        </row>
        <row r="93">
          <cell r="A93">
            <v>92</v>
          </cell>
          <cell r="B93" t="str">
            <v>PASTORE GIOVANNI</v>
          </cell>
          <cell r="D93" t="str">
            <v>ATLETICA SAN NICOLA</v>
          </cell>
        </row>
        <row r="94">
          <cell r="A94">
            <v>93</v>
          </cell>
          <cell r="B94" t="str">
            <v>PASTORE NICOLA</v>
          </cell>
          <cell r="D94" t="str">
            <v>ATLETICA SAN NICOLA</v>
          </cell>
        </row>
        <row r="95">
          <cell r="A95">
            <v>94</v>
          </cell>
          <cell r="B95" t="str">
            <v>RUSSO NICOLA</v>
          </cell>
          <cell r="D95" t="str">
            <v>ATLETICA SAN NICOLA</v>
          </cell>
        </row>
        <row r="96">
          <cell r="A96">
            <v>95</v>
          </cell>
          <cell r="B96" t="str">
            <v>SANTONASTASO FILIPPO</v>
          </cell>
          <cell r="D96" t="str">
            <v>ATLETICA SAN NICOLA</v>
          </cell>
        </row>
        <row r="97">
          <cell r="A97">
            <v>96</v>
          </cell>
          <cell r="B97" t="str">
            <v>BOTTA VALENTINA</v>
          </cell>
          <cell r="D97" t="str">
            <v>BISCEGLIE RUNNING</v>
          </cell>
        </row>
        <row r="98">
          <cell r="A98">
            <v>97</v>
          </cell>
          <cell r="B98" t="str">
            <v>CECERE GIUSEPPE</v>
          </cell>
          <cell r="D98" t="str">
            <v>BORN TO RUN</v>
          </cell>
        </row>
        <row r="99">
          <cell r="A99">
            <v>98</v>
          </cell>
          <cell r="B99" t="str">
            <v>GUARINO GIOVANNI</v>
          </cell>
          <cell r="D99" t="str">
            <v>BORN TO RUN</v>
          </cell>
        </row>
        <row r="100">
          <cell r="A100">
            <v>99</v>
          </cell>
          <cell r="B100" t="str">
            <v>MANCINI PASQUALE</v>
          </cell>
          <cell r="D100" t="str">
            <v>BORN TO RUN</v>
          </cell>
        </row>
        <row r="101">
          <cell r="A101">
            <v>100</v>
          </cell>
          <cell r="B101" t="str">
            <v>PERROTTI GIUSEPPINA</v>
          </cell>
          <cell r="D101" t="str">
            <v>BORN TO RUN</v>
          </cell>
        </row>
        <row r="102">
          <cell r="A102">
            <v>101</v>
          </cell>
          <cell r="B102" t="str">
            <v>SORRENTINO GIADA</v>
          </cell>
          <cell r="D102" t="str">
            <v>BOSCO DI CAPODIMONTE</v>
          </cell>
        </row>
        <row r="103">
          <cell r="A103">
            <v>4</v>
          </cell>
          <cell r="B103" t="str">
            <v>DI MAIO GENNARO</v>
          </cell>
          <cell r="D103" t="str">
            <v>AMATORI CASERTA</v>
          </cell>
        </row>
        <row r="104">
          <cell r="A104">
            <v>103</v>
          </cell>
          <cell r="B104" t="str">
            <v>PONTICELLI FRANCESCO</v>
          </cell>
          <cell r="D104" t="str">
            <v>CAIVANO RUNNERS</v>
          </cell>
        </row>
        <row r="105">
          <cell r="A105">
            <v>104</v>
          </cell>
          <cell r="B105" t="str">
            <v>TOPA ESPOSITO ANGELO</v>
          </cell>
          <cell r="D105" t="str">
            <v>CAIVANO RUNNERS</v>
          </cell>
        </row>
        <row r="106">
          <cell r="A106">
            <v>105</v>
          </cell>
          <cell r="B106" t="str">
            <v>TOPA ESPOSITO LUIGI</v>
          </cell>
          <cell r="D106" t="str">
            <v>CAIVANO RUNNERS</v>
          </cell>
        </row>
        <row r="107">
          <cell r="A107">
            <v>106</v>
          </cell>
          <cell r="B107" t="str">
            <v>LETIZIA FRANCESCO</v>
          </cell>
          <cell r="D107" t="str">
            <v>COMITATO TERR. LE   CASERTA</v>
          </cell>
        </row>
        <row r="108">
          <cell r="A108">
            <v>107</v>
          </cell>
          <cell r="B108" t="str">
            <v>SERINO LUCA</v>
          </cell>
          <cell r="D108" t="str">
            <v>COMITATO TERR. LE   CASERTA</v>
          </cell>
        </row>
        <row r="109">
          <cell r="A109">
            <v>108</v>
          </cell>
          <cell r="B109" t="str">
            <v>ABBATE MARIA TERESA</v>
          </cell>
          <cell r="D109" t="str">
            <v>DINAMIKA ASD</v>
          </cell>
        </row>
        <row r="110">
          <cell r="A110">
            <v>109</v>
          </cell>
          <cell r="B110" t="str">
            <v>DANI MARIA</v>
          </cell>
          <cell r="D110" t="str">
            <v>DINAMIKA ASD</v>
          </cell>
        </row>
        <row r="111">
          <cell r="A111">
            <v>110</v>
          </cell>
          <cell r="B111" t="str">
            <v>DE MATTHEIS VINCENZO</v>
          </cell>
          <cell r="D111" t="str">
            <v>DINAMIKA ASD</v>
          </cell>
        </row>
        <row r="112">
          <cell r="A112">
            <v>111</v>
          </cell>
          <cell r="B112" t="str">
            <v>MANCINO ANTONIO</v>
          </cell>
          <cell r="D112" t="str">
            <v>DINAMIKA ASD</v>
          </cell>
        </row>
        <row r="113">
          <cell r="A113">
            <v>112</v>
          </cell>
          <cell r="B113" t="str">
            <v>STRAZZULLO FRANCO</v>
          </cell>
          <cell r="D113" t="str">
            <v>DINAMIKA ASD</v>
          </cell>
        </row>
        <row r="114">
          <cell r="A114">
            <v>113</v>
          </cell>
          <cell r="B114" t="str">
            <v>ELIA GIANPAOLO</v>
          </cell>
          <cell r="D114" t="str">
            <v>ENTERPRICE YOUNG</v>
          </cell>
        </row>
        <row r="115">
          <cell r="A115">
            <v>114</v>
          </cell>
          <cell r="B115" t="str">
            <v>GALLINA ALESSANDRO</v>
          </cell>
          <cell r="D115" t="str">
            <v>ENTERPRICE YOUNG</v>
          </cell>
        </row>
        <row r="116">
          <cell r="A116">
            <v>115</v>
          </cell>
          <cell r="B116" t="str">
            <v>NAPOLITANO CLAUDIO</v>
          </cell>
          <cell r="D116" t="str">
            <v>ESERCITO GARIBALDI</v>
          </cell>
        </row>
        <row r="117">
          <cell r="A117">
            <v>116</v>
          </cell>
          <cell r="B117" t="str">
            <v>TOSCANO FELICE</v>
          </cell>
          <cell r="D117" t="str">
            <v>ESERCITO GARIBALDI</v>
          </cell>
        </row>
        <row r="118">
          <cell r="A118">
            <v>117</v>
          </cell>
          <cell r="B118" t="str">
            <v>D'AVICO MARIA ASSUNTA</v>
          </cell>
          <cell r="D118" t="str">
            <v>FIAMME ARGENTO</v>
          </cell>
        </row>
        <row r="119">
          <cell r="A119">
            <v>118</v>
          </cell>
          <cell r="B119" t="str">
            <v>GAGLIARDI DAVIDE</v>
          </cell>
          <cell r="D119" t="str">
            <v>FIAMME ARGENTO</v>
          </cell>
        </row>
        <row r="120">
          <cell r="A120">
            <v>119</v>
          </cell>
          <cell r="B120" t="str">
            <v>GIUSTI PATRIZIA</v>
          </cell>
          <cell r="D120" t="str">
            <v>FIAMME ARGENTO</v>
          </cell>
        </row>
        <row r="121">
          <cell r="A121">
            <v>120</v>
          </cell>
          <cell r="B121" t="str">
            <v>MAGLIOCCA FRANCESCO</v>
          </cell>
          <cell r="D121" t="str">
            <v>FIAMME ARGENTO</v>
          </cell>
        </row>
        <row r="122">
          <cell r="A122">
            <v>121</v>
          </cell>
          <cell r="B122" t="str">
            <v>PELLEGRINO LEONARDO</v>
          </cell>
          <cell r="D122" t="str">
            <v>FIAMME ARGENTO</v>
          </cell>
        </row>
        <row r="123">
          <cell r="A123">
            <v>122</v>
          </cell>
          <cell r="B123" t="str">
            <v>DOLAN ALAN GERARD</v>
          </cell>
          <cell r="D123" t="str">
            <v>FREE RUNNERS MOLFETTA</v>
          </cell>
        </row>
        <row r="124">
          <cell r="A124">
            <v>123</v>
          </cell>
          <cell r="B124" t="str">
            <v>BRANCO VINCENZO</v>
          </cell>
          <cell r="D124" t="str">
            <v>GELINDO BORDIN MACERATA CAMP.</v>
          </cell>
        </row>
        <row r="125">
          <cell r="A125">
            <v>124</v>
          </cell>
          <cell r="B125" t="str">
            <v>CIPRO GIOVANNI</v>
          </cell>
          <cell r="D125" t="str">
            <v>GELINDO BORDIN MACERATA CAMP.</v>
          </cell>
        </row>
        <row r="126">
          <cell r="A126">
            <v>125</v>
          </cell>
          <cell r="B126" t="str">
            <v>MONTE MARIA</v>
          </cell>
          <cell r="D126" t="str">
            <v>GELINDO BORDIN MACERATA CAMP.</v>
          </cell>
        </row>
        <row r="127">
          <cell r="A127">
            <v>126</v>
          </cell>
          <cell r="B127" t="str">
            <v>NACCA GIOVANNI</v>
          </cell>
          <cell r="D127" t="str">
            <v>GELINDO BORDIN MACERATA CAMP.</v>
          </cell>
        </row>
        <row r="128">
          <cell r="A128">
            <v>127</v>
          </cell>
          <cell r="B128" t="str">
            <v>NATALE NICOLA</v>
          </cell>
          <cell r="D128" t="str">
            <v>GELINDO BORDIN MACERATA CAMP.</v>
          </cell>
        </row>
        <row r="129">
          <cell r="A129">
            <v>128</v>
          </cell>
          <cell r="B129" t="str">
            <v>SACCONE GIUSEPPE</v>
          </cell>
          <cell r="D129" t="str">
            <v>GELINDO BORDIN MACERATA CAMP.</v>
          </cell>
        </row>
        <row r="130">
          <cell r="A130">
            <v>129</v>
          </cell>
          <cell r="B130" t="str">
            <v>AMORUSO CLARA</v>
          </cell>
          <cell r="D130" t="str">
            <v>IL LAGHETTO</v>
          </cell>
        </row>
        <row r="131">
          <cell r="A131">
            <v>130</v>
          </cell>
          <cell r="B131" t="str">
            <v>D'AMBROSIO ANTONIO</v>
          </cell>
          <cell r="D131" t="str">
            <v>IL LAGHETTO</v>
          </cell>
        </row>
        <row r="132">
          <cell r="A132">
            <v>131</v>
          </cell>
          <cell r="B132" t="str">
            <v>DE FALCO ANGELO</v>
          </cell>
          <cell r="D132" t="str">
            <v>IL LAGHETTO</v>
          </cell>
        </row>
        <row r="133">
          <cell r="A133">
            <v>132</v>
          </cell>
          <cell r="B133" t="str">
            <v>DI GIOVANNI PAOLO</v>
          </cell>
          <cell r="D133" t="str">
            <v>IL LAGHETTO</v>
          </cell>
        </row>
        <row r="134">
          <cell r="A134">
            <v>133</v>
          </cell>
          <cell r="B134" t="str">
            <v>MACERI BIAGIO</v>
          </cell>
          <cell r="D134" t="str">
            <v>IL LAGHETTO</v>
          </cell>
        </row>
        <row r="135">
          <cell r="A135">
            <v>134</v>
          </cell>
          <cell r="B135" t="str">
            <v>SMARRA MARCO</v>
          </cell>
          <cell r="D135" t="str">
            <v>LIBERO</v>
          </cell>
        </row>
        <row r="136">
          <cell r="A136">
            <v>135</v>
          </cell>
          <cell r="B136" t="str">
            <v>MANCINI GIUSEPPE</v>
          </cell>
          <cell r="D136" t="str">
            <v>NAPOLI NORD MARATHON</v>
          </cell>
        </row>
        <row r="137">
          <cell r="A137">
            <v>136</v>
          </cell>
          <cell r="B137" t="str">
            <v>LUCE EMILIO</v>
          </cell>
          <cell r="D137" t="str">
            <v>ISAURA VALLE DELL'IRNO</v>
          </cell>
        </row>
        <row r="138">
          <cell r="A138">
            <v>137</v>
          </cell>
          <cell r="B138" t="str">
            <v>TOLINO GIOVANNI</v>
          </cell>
          <cell r="D138" t="str">
            <v>ISAURA VALLE DELL'IRNO</v>
          </cell>
        </row>
        <row r="139">
          <cell r="A139">
            <v>138</v>
          </cell>
          <cell r="B139" t="str">
            <v>ARPAIA SALVATORE</v>
          </cell>
          <cell r="D139" t="str">
            <v>JOY OF RUNNING</v>
          </cell>
        </row>
        <row r="140">
          <cell r="A140">
            <v>139</v>
          </cell>
          <cell r="B140" t="str">
            <v>BIFULCO ENRICO</v>
          </cell>
          <cell r="D140" t="str">
            <v>JOY OF RUNNING</v>
          </cell>
        </row>
        <row r="141">
          <cell r="A141">
            <v>140</v>
          </cell>
          <cell r="B141" t="str">
            <v>DE ROSA ANTONIO</v>
          </cell>
          <cell r="D141" t="str">
            <v>JOY OF RUNNING</v>
          </cell>
        </row>
        <row r="142">
          <cell r="A142">
            <v>141</v>
          </cell>
          <cell r="B142" t="str">
            <v>LOMBARDO VINCENZO</v>
          </cell>
          <cell r="D142" t="str">
            <v>JOY OF RUNNING</v>
          </cell>
        </row>
        <row r="143">
          <cell r="A143">
            <v>142</v>
          </cell>
          <cell r="B143" t="str">
            <v>SARNO RAFFAELE</v>
          </cell>
          <cell r="D143" t="str">
            <v>JOY OF RUNNING</v>
          </cell>
        </row>
        <row r="144">
          <cell r="A144">
            <v>144</v>
          </cell>
          <cell r="B144" t="str">
            <v>CAFARO ANDREA</v>
          </cell>
          <cell r="D144" t="str">
            <v>LIBERO</v>
          </cell>
        </row>
        <row r="145">
          <cell r="A145">
            <v>145</v>
          </cell>
          <cell r="B145" t="str">
            <v>CAULI SILVIA</v>
          </cell>
          <cell r="D145" t="str">
            <v>LIBERO</v>
          </cell>
        </row>
        <row r="146">
          <cell r="A146">
            <v>146</v>
          </cell>
          <cell r="B146" t="str">
            <v>CESARO GAETANO</v>
          </cell>
          <cell r="D146" t="str">
            <v>LIBERO</v>
          </cell>
        </row>
        <row r="147">
          <cell r="A147">
            <v>147</v>
          </cell>
          <cell r="B147" t="str">
            <v>CIRINO FRANCESCO</v>
          </cell>
          <cell r="D147" t="str">
            <v>LIBERO</v>
          </cell>
        </row>
        <row r="148">
          <cell r="A148">
            <v>148</v>
          </cell>
          <cell r="B148" t="str">
            <v>GAROFALO DOMENICO</v>
          </cell>
          <cell r="D148" t="str">
            <v>LIBERO</v>
          </cell>
        </row>
        <row r="149">
          <cell r="A149">
            <v>149</v>
          </cell>
          <cell r="B149" t="str">
            <v>IACOBUCCI CLAUDIO</v>
          </cell>
          <cell r="D149" t="str">
            <v>LIBERO</v>
          </cell>
        </row>
        <row r="150">
          <cell r="A150">
            <v>150</v>
          </cell>
          <cell r="B150" t="str">
            <v>IANNOTTA DOMENICO</v>
          </cell>
          <cell r="D150" t="str">
            <v>LIBERO</v>
          </cell>
        </row>
        <row r="151">
          <cell r="A151">
            <v>151</v>
          </cell>
          <cell r="B151" t="str">
            <v>LIMATOLA LUIGI</v>
          </cell>
          <cell r="D151" t="str">
            <v>LIBERO</v>
          </cell>
        </row>
        <row r="152">
          <cell r="A152">
            <v>143</v>
          </cell>
          <cell r="B152" t="str">
            <v>NIBID ANASTASIA</v>
          </cell>
          <cell r="D152" t="str">
            <v>LIBERO</v>
          </cell>
        </row>
        <row r="153">
          <cell r="A153">
            <v>152</v>
          </cell>
          <cell r="B153" t="str">
            <v>PONTILLO ANGELO</v>
          </cell>
          <cell r="D153" t="str">
            <v>LIBERO</v>
          </cell>
        </row>
        <row r="154">
          <cell r="A154">
            <v>153</v>
          </cell>
          <cell r="B154" t="str">
            <v>SANTORO LUIGI</v>
          </cell>
          <cell r="D154" t="str">
            <v>LIBERO</v>
          </cell>
        </row>
        <row r="155">
          <cell r="A155">
            <v>154</v>
          </cell>
          <cell r="B155" t="str">
            <v>APRILE ARTURO</v>
          </cell>
          <cell r="D155" t="str">
            <v>MONDRAGONE IN CORSA</v>
          </cell>
        </row>
        <row r="156">
          <cell r="A156">
            <v>155</v>
          </cell>
          <cell r="B156" t="str">
            <v>BONFIGLI ISABELLA</v>
          </cell>
          <cell r="D156" t="str">
            <v>MONDRAGONE IN CORSA</v>
          </cell>
        </row>
        <row r="157">
          <cell r="A157">
            <v>156</v>
          </cell>
          <cell r="B157" t="str">
            <v>CAIAZZO GIOVANNI</v>
          </cell>
          <cell r="D157" t="str">
            <v>MONDRAGONE IN CORSA</v>
          </cell>
        </row>
        <row r="158">
          <cell r="A158">
            <v>157</v>
          </cell>
          <cell r="B158" t="str">
            <v>GIANNOTTO ROSA</v>
          </cell>
          <cell r="D158" t="str">
            <v>MONDRAGONE IN CORSA</v>
          </cell>
        </row>
        <row r="159">
          <cell r="A159">
            <v>158</v>
          </cell>
          <cell r="B159" t="str">
            <v>MARINIELLO ANGELO</v>
          </cell>
          <cell r="D159" t="str">
            <v>MONDRAGONE IN CORSA</v>
          </cell>
        </row>
        <row r="160">
          <cell r="A160">
            <v>159</v>
          </cell>
          <cell r="B160" t="str">
            <v>MARTUCCI ALDO</v>
          </cell>
          <cell r="D160" t="str">
            <v>MONDRAGONE IN CORSA</v>
          </cell>
        </row>
        <row r="161">
          <cell r="A161">
            <v>160</v>
          </cell>
          <cell r="B161" t="str">
            <v>NERONE ROSA</v>
          </cell>
          <cell r="D161" t="str">
            <v>MONDRAGONE IN CORSA</v>
          </cell>
        </row>
        <row r="162">
          <cell r="A162">
            <v>161</v>
          </cell>
          <cell r="B162" t="str">
            <v>PISCIOTTI FILIPPINA</v>
          </cell>
          <cell r="D162" t="str">
            <v>MONDRAGONE IN CORSA</v>
          </cell>
        </row>
        <row r="163">
          <cell r="A163">
            <v>162</v>
          </cell>
          <cell r="B163" t="str">
            <v>SCIACCA ROBERTO</v>
          </cell>
          <cell r="D163" t="str">
            <v>MONDRAGONE IN CORSA</v>
          </cell>
        </row>
        <row r="164">
          <cell r="A164">
            <v>163</v>
          </cell>
          <cell r="B164" t="str">
            <v>TATTA DOMENICO</v>
          </cell>
          <cell r="D164" t="str">
            <v>MONDRAGONE IN CORSA</v>
          </cell>
        </row>
        <row r="165">
          <cell r="A165">
            <v>164</v>
          </cell>
          <cell r="B165" t="str">
            <v>ADALDO ELENA</v>
          </cell>
          <cell r="D165" t="str">
            <v>NAPOLI NORD MARATHON</v>
          </cell>
        </row>
        <row r="166">
          <cell r="A166">
            <v>180</v>
          </cell>
          <cell r="B166" t="str">
            <v>AIANNITTI RAFFAELE</v>
          </cell>
          <cell r="D166" t="str">
            <v>NAPOLI NORD MARATHON</v>
          </cell>
        </row>
        <row r="167">
          <cell r="A167">
            <v>165</v>
          </cell>
          <cell r="B167" t="str">
            <v>BOLOGNA CAROLINA</v>
          </cell>
          <cell r="D167" t="str">
            <v>AMATORI CASERTA</v>
          </cell>
        </row>
        <row r="168">
          <cell r="A168">
            <v>166</v>
          </cell>
          <cell r="B168" t="str">
            <v>AVOLIO LUCIA</v>
          </cell>
          <cell r="D168" t="str">
            <v>NAPOLI NORD MARATHON</v>
          </cell>
        </row>
        <row r="169">
          <cell r="A169">
            <v>167</v>
          </cell>
          <cell r="B169" t="str">
            <v>BACONE ANTONIO</v>
          </cell>
          <cell r="D169" t="str">
            <v>NAPOLI NORD MARATHON</v>
          </cell>
        </row>
        <row r="170">
          <cell r="A170">
            <v>168</v>
          </cell>
          <cell r="B170" t="str">
            <v>BERNARD SIMONE</v>
          </cell>
          <cell r="D170" t="str">
            <v>NAPOLI NORD MARATHON</v>
          </cell>
        </row>
        <row r="171">
          <cell r="A171">
            <v>169</v>
          </cell>
          <cell r="B171" t="str">
            <v>BRUNACCINI TERESA</v>
          </cell>
          <cell r="D171" t="str">
            <v>NAPOLI NORD MARATHON</v>
          </cell>
        </row>
        <row r="172">
          <cell r="A172">
            <v>170</v>
          </cell>
          <cell r="B172" t="str">
            <v>CILENTO MAURIZIO</v>
          </cell>
          <cell r="D172" t="str">
            <v>NAPOLI NORD MARATHON</v>
          </cell>
        </row>
        <row r="173">
          <cell r="A173">
            <v>171</v>
          </cell>
          <cell r="B173" t="str">
            <v>BUONO GIUSEPPE</v>
          </cell>
          <cell r="D173" t="str">
            <v>NAPOLI NORD MARATHON</v>
          </cell>
        </row>
        <row r="174">
          <cell r="A174">
            <v>172</v>
          </cell>
          <cell r="B174" t="str">
            <v>MASUCCI ROBERTO</v>
          </cell>
          <cell r="D174" t="str">
            <v>NAPOLI NORD MARATHON</v>
          </cell>
        </row>
        <row r="175">
          <cell r="A175">
            <v>173</v>
          </cell>
          <cell r="B175" t="str">
            <v>CELARDO PASQUALE</v>
          </cell>
          <cell r="D175" t="str">
            <v>NAPOLI NORD MARATHON</v>
          </cell>
        </row>
        <row r="176">
          <cell r="A176">
            <v>174</v>
          </cell>
          <cell r="B176" t="str">
            <v>CERVO ALBERTO</v>
          </cell>
          <cell r="D176" t="str">
            <v>NAPOLI NORD MARATHON</v>
          </cell>
        </row>
        <row r="177">
          <cell r="A177">
            <v>175</v>
          </cell>
          <cell r="B177" t="str">
            <v>DI MAIO ALESSANDRO</v>
          </cell>
          <cell r="D177" t="str">
            <v>NAPOLI NORD MARATHON</v>
          </cell>
        </row>
        <row r="178">
          <cell r="A178">
            <v>176</v>
          </cell>
          <cell r="B178" t="str">
            <v>ESPOSITO ANTONIO</v>
          </cell>
          <cell r="D178" t="str">
            <v>NAPOLI NORD MARATHON</v>
          </cell>
        </row>
        <row r="179">
          <cell r="A179">
            <v>177</v>
          </cell>
          <cell r="B179" t="str">
            <v>ESPOSITO GIOVANNI</v>
          </cell>
          <cell r="D179" t="str">
            <v>NAPOLI NORD MARATHON</v>
          </cell>
        </row>
        <row r="180">
          <cell r="A180">
            <v>178</v>
          </cell>
          <cell r="B180" t="str">
            <v>ESPOSITO RITA</v>
          </cell>
          <cell r="D180" t="str">
            <v>NAPOLI NORD MARATHON</v>
          </cell>
        </row>
        <row r="181">
          <cell r="A181">
            <v>179</v>
          </cell>
          <cell r="B181" t="str">
            <v>FERRARO ALDO</v>
          </cell>
          <cell r="D181" t="str">
            <v>NAPOLI NORD MARATHON</v>
          </cell>
        </row>
        <row r="182">
          <cell r="A182">
            <v>181</v>
          </cell>
          <cell r="B182" t="str">
            <v>FIORE GAETANO</v>
          </cell>
          <cell r="D182" t="str">
            <v>NAPOLI NORD MARATHON</v>
          </cell>
        </row>
        <row r="183">
          <cell r="A183">
            <v>182</v>
          </cell>
          <cell r="B183" t="str">
            <v>EFFUSO FRANCESCO</v>
          </cell>
          <cell r="D183" t="str">
            <v>NAPOLI NORD MARATHON</v>
          </cell>
        </row>
        <row r="184">
          <cell r="A184">
            <v>183</v>
          </cell>
          <cell r="B184" t="str">
            <v>LARENZA IVAN GIUSEPPE</v>
          </cell>
          <cell r="D184" t="str">
            <v>NAPOLI NORD MARATHON</v>
          </cell>
        </row>
        <row r="185">
          <cell r="A185">
            <v>184</v>
          </cell>
          <cell r="B185" t="str">
            <v>ROVIELLO CIRO</v>
          </cell>
          <cell r="D185" t="str">
            <v>NAPOLI NORD MARATHON</v>
          </cell>
        </row>
        <row r="186">
          <cell r="A186">
            <v>185</v>
          </cell>
          <cell r="B186" t="str">
            <v>LONGOBARDO GIORGIO</v>
          </cell>
          <cell r="D186" t="str">
            <v>NAPOLI NORD MARATHON</v>
          </cell>
        </row>
        <row r="187">
          <cell r="A187">
            <v>186</v>
          </cell>
          <cell r="B187" t="str">
            <v>PANICO LUIGI</v>
          </cell>
          <cell r="D187" t="str">
            <v>NAPOLI NORD MARATHON</v>
          </cell>
        </row>
        <row r="188">
          <cell r="A188">
            <v>187</v>
          </cell>
          <cell r="B188" t="str">
            <v>PRECCHIA MARIO</v>
          </cell>
          <cell r="D188" t="str">
            <v>NAPOLI NORD MARATHON</v>
          </cell>
        </row>
        <row r="189">
          <cell r="A189">
            <v>188</v>
          </cell>
          <cell r="B189" t="str">
            <v>RAZZANO VINCENZO</v>
          </cell>
          <cell r="D189" t="str">
            <v>NAPOLI NORD MARATHON</v>
          </cell>
        </row>
        <row r="190">
          <cell r="A190">
            <v>189</v>
          </cell>
          <cell r="B190" t="str">
            <v>RICCIO TOMMASO</v>
          </cell>
          <cell r="D190" t="str">
            <v>NAPOLI NORD MARATHON</v>
          </cell>
        </row>
        <row r="191">
          <cell r="A191">
            <v>190</v>
          </cell>
          <cell r="B191" t="str">
            <v>SANTULLI GAETANO</v>
          </cell>
          <cell r="D191" t="str">
            <v>NAPOLI NORD MARATHON</v>
          </cell>
        </row>
        <row r="192">
          <cell r="A192">
            <v>191</v>
          </cell>
          <cell r="B192" t="str">
            <v>IANUALE EMANUELE</v>
          </cell>
          <cell r="D192" t="str">
            <v>NAPOLI NORD MARATHON</v>
          </cell>
        </row>
        <row r="193">
          <cell r="A193">
            <v>192</v>
          </cell>
          <cell r="B193" t="str">
            <v>VALENTINO FERDINANDO</v>
          </cell>
          <cell r="D193" t="str">
            <v>NAPOLI NORD MARATHON</v>
          </cell>
        </row>
        <row r="194">
          <cell r="A194">
            <v>193</v>
          </cell>
          <cell r="B194" t="str">
            <v>GIANNOCCOLI ANGELA</v>
          </cell>
          <cell r="D194" t="str">
            <v>NAPOLI NORD MARATHON</v>
          </cell>
        </row>
        <row r="195">
          <cell r="A195">
            <v>194</v>
          </cell>
          <cell r="B195" t="str">
            <v>ALATERNA LUISA</v>
          </cell>
          <cell r="D195" t="str">
            <v>NEW ATLETICA AFRAGOLA</v>
          </cell>
        </row>
        <row r="196">
          <cell r="A196">
            <v>195</v>
          </cell>
          <cell r="B196" t="str">
            <v>ALMAVERA ANTONIO</v>
          </cell>
          <cell r="D196" t="str">
            <v>NEW ATLETICA AFRAGOLA</v>
          </cell>
        </row>
        <row r="197">
          <cell r="A197">
            <v>196</v>
          </cell>
          <cell r="B197" t="str">
            <v>ALMAVERA ERNESTO</v>
          </cell>
          <cell r="D197" t="str">
            <v>NEW ATLETICA AFRAGOLA</v>
          </cell>
        </row>
        <row r="198">
          <cell r="A198">
            <v>197</v>
          </cell>
          <cell r="B198" t="str">
            <v>CALVANESE ELIO</v>
          </cell>
          <cell r="D198" t="str">
            <v>NEW ATLETICA AFRAGOLA</v>
          </cell>
        </row>
        <row r="199">
          <cell r="A199">
            <v>198</v>
          </cell>
          <cell r="B199" t="str">
            <v>CHIARIELLO ANTONELLA</v>
          </cell>
          <cell r="D199" t="str">
            <v>NEW ATLETICA AFRAGOLA</v>
          </cell>
        </row>
        <row r="200">
          <cell r="A200">
            <v>199</v>
          </cell>
          <cell r="B200" t="str">
            <v>CRISTIANO NUNZIA</v>
          </cell>
          <cell r="D200" t="str">
            <v>NEW ATLETICA AFRAGOLA</v>
          </cell>
        </row>
        <row r="201">
          <cell r="A201">
            <v>200</v>
          </cell>
          <cell r="B201" t="str">
            <v>DE LORENZO ACHILLE</v>
          </cell>
          <cell r="D201" t="str">
            <v>NEW ATLETICA AFRAGOLA</v>
          </cell>
        </row>
        <row r="202">
          <cell r="A202">
            <v>201</v>
          </cell>
          <cell r="B202" t="str">
            <v>FALCO LUIGI</v>
          </cell>
          <cell r="D202" t="str">
            <v>NEW ATLETICA AFRAGOLA</v>
          </cell>
        </row>
        <row r="203">
          <cell r="A203">
            <v>202</v>
          </cell>
          <cell r="B203" t="str">
            <v>GESUELE ANNA</v>
          </cell>
          <cell r="D203" t="str">
            <v>NEW ATLETICA AFRAGOLA</v>
          </cell>
        </row>
        <row r="204">
          <cell r="A204">
            <v>203</v>
          </cell>
          <cell r="B204" t="str">
            <v>PISCOPO PATRIZIA</v>
          </cell>
          <cell r="D204" t="str">
            <v>NEW ATLETICA AFRAGOLA</v>
          </cell>
        </row>
        <row r="205">
          <cell r="A205">
            <v>204</v>
          </cell>
          <cell r="B205" t="str">
            <v>PUZONE STELLA VINCENZA</v>
          </cell>
          <cell r="D205" t="str">
            <v>NEW ATLETICA AFRAGOLA</v>
          </cell>
        </row>
        <row r="206">
          <cell r="A206">
            <v>205</v>
          </cell>
          <cell r="B206" t="str">
            <v>SILVESTRO ROSA</v>
          </cell>
          <cell r="D206" t="str">
            <v>NEW ATLETICA AFRAGOLA</v>
          </cell>
        </row>
        <row r="207">
          <cell r="A207">
            <v>206</v>
          </cell>
          <cell r="B207" t="str">
            <v>POLITO ANTONIO</v>
          </cell>
          <cell r="D207" t="str">
            <v>NEW ATLETICA AFRAGOLA</v>
          </cell>
        </row>
        <row r="208">
          <cell r="A208">
            <v>207</v>
          </cell>
          <cell r="B208" t="str">
            <v>BROMURO FABRIZIO</v>
          </cell>
          <cell r="D208" t="str">
            <v>PARKS TRAIL</v>
          </cell>
        </row>
        <row r="209">
          <cell r="A209">
            <v>208</v>
          </cell>
          <cell r="B209" t="str">
            <v>ITOLLO FERDINANDO</v>
          </cell>
          <cell r="D209" t="str">
            <v>PODISTICA CASERTA</v>
          </cell>
        </row>
        <row r="210">
          <cell r="A210">
            <v>209</v>
          </cell>
          <cell r="B210" t="str">
            <v>MANERA ROBERTO</v>
          </cell>
          <cell r="D210" t="str">
            <v>PODISTICA CASERTA</v>
          </cell>
        </row>
        <row r="211">
          <cell r="A211">
            <v>210</v>
          </cell>
          <cell r="B211" t="str">
            <v>MORGANTINI GIANLUCA</v>
          </cell>
          <cell r="D211" t="str">
            <v>PODISTICA CASERTA</v>
          </cell>
        </row>
        <row r="212">
          <cell r="A212">
            <v>211</v>
          </cell>
          <cell r="B212" t="str">
            <v>PANUCCI FRANCESCO</v>
          </cell>
          <cell r="D212" t="str">
            <v>PODISTICA CASERTA</v>
          </cell>
        </row>
        <row r="213">
          <cell r="A213">
            <v>212</v>
          </cell>
          <cell r="B213" t="str">
            <v>ARIANNA DOMENICO</v>
          </cell>
          <cell r="D213" t="str">
            <v>INTERNATIONAL SECURITY SERVICE</v>
          </cell>
        </row>
        <row r="214">
          <cell r="A214">
            <v>213</v>
          </cell>
          <cell r="B214" t="str">
            <v>PASCARELLA CIRO</v>
          </cell>
          <cell r="D214" t="str">
            <v>PODISTICA CASERTA</v>
          </cell>
        </row>
        <row r="215">
          <cell r="A215">
            <v>214</v>
          </cell>
          <cell r="B215" t="str">
            <v>PASQUARIELLO ALESSANDRO</v>
          </cell>
          <cell r="D215" t="str">
            <v>PODISTICA CASERTA</v>
          </cell>
        </row>
        <row r="216">
          <cell r="A216">
            <v>215</v>
          </cell>
          <cell r="B216" t="str">
            <v>PERNA  LUCIO</v>
          </cell>
          <cell r="D216" t="str">
            <v>PODISTICA CASERTA</v>
          </cell>
        </row>
        <row r="217">
          <cell r="A217">
            <v>216</v>
          </cell>
          <cell r="B217" t="str">
            <v>RAGOZZINO ANTONIO</v>
          </cell>
          <cell r="D217" t="str">
            <v>PODISTICA CASERTA</v>
          </cell>
        </row>
        <row r="218">
          <cell r="A218">
            <v>217</v>
          </cell>
          <cell r="B218" t="str">
            <v>MOCERINO ANNA</v>
          </cell>
          <cell r="D218" t="str">
            <v>INTERNATIONAL SECURITY SERVICE</v>
          </cell>
        </row>
        <row r="219">
          <cell r="A219">
            <v>218</v>
          </cell>
          <cell r="B219" t="str">
            <v>ACCIARINO ANTONIO</v>
          </cell>
          <cell r="D219" t="str">
            <v>PODISTICA MARCIANISE</v>
          </cell>
        </row>
        <row r="220">
          <cell r="A220">
            <v>219</v>
          </cell>
          <cell r="B220" t="str">
            <v>AMATO PASQUALE</v>
          </cell>
          <cell r="D220" t="str">
            <v>PODISTICA MARCIANISE</v>
          </cell>
        </row>
        <row r="221">
          <cell r="A221">
            <v>220</v>
          </cell>
          <cell r="B221" t="str">
            <v>AMINTO IMMACOLATA</v>
          </cell>
          <cell r="D221" t="str">
            <v>PODISTICA MARCIANISE</v>
          </cell>
        </row>
        <row r="222">
          <cell r="A222">
            <v>221</v>
          </cell>
          <cell r="B222" t="str">
            <v>AMOROSO SIMMACO</v>
          </cell>
          <cell r="D222" t="str">
            <v>PODISTICA MARCIANISE</v>
          </cell>
        </row>
        <row r="223">
          <cell r="A223">
            <v>222</v>
          </cell>
          <cell r="B223" t="str">
            <v>AVALLONE ROBERTO</v>
          </cell>
          <cell r="D223" t="str">
            <v>PODISTICA MARCIANISE</v>
          </cell>
        </row>
        <row r="224">
          <cell r="A224">
            <v>223</v>
          </cell>
          <cell r="B224" t="str">
            <v>TAPPA ANTONELLA</v>
          </cell>
          <cell r="D224" t="str">
            <v>PODISTICA MARCIANISE</v>
          </cell>
        </row>
        <row r="225">
          <cell r="A225">
            <v>224</v>
          </cell>
          <cell r="B225" t="str">
            <v>FARINA DOMENICO</v>
          </cell>
          <cell r="D225" t="str">
            <v>PODISTICA MARCIANISE</v>
          </cell>
        </row>
        <row r="226">
          <cell r="A226">
            <v>225</v>
          </cell>
          <cell r="B226" t="str">
            <v>FARINA MARIO</v>
          </cell>
          <cell r="D226" t="str">
            <v>PODISTICA MARCIANISE</v>
          </cell>
        </row>
        <row r="227">
          <cell r="A227">
            <v>226</v>
          </cell>
          <cell r="B227" t="str">
            <v>PORFIDIA ANTONIO</v>
          </cell>
          <cell r="D227" t="str">
            <v>PODISTICA MARCIANISE</v>
          </cell>
        </row>
        <row r="228">
          <cell r="A228">
            <v>227</v>
          </cell>
          <cell r="B228" t="str">
            <v>GAROFALO FORTUNATO</v>
          </cell>
          <cell r="D228" t="str">
            <v>PODISTICA MARCIANISE</v>
          </cell>
        </row>
        <row r="229">
          <cell r="A229">
            <v>228</v>
          </cell>
          <cell r="B229" t="str">
            <v>LATINO ANIELLO</v>
          </cell>
          <cell r="D229" t="str">
            <v>PODISTICA MARCIANISE</v>
          </cell>
        </row>
        <row r="230">
          <cell r="A230">
            <v>229</v>
          </cell>
          <cell r="B230" t="str">
            <v>LAURITANO RAFFAELE</v>
          </cell>
          <cell r="D230" t="str">
            <v>PODISTICA MARCIANISE</v>
          </cell>
        </row>
        <row r="231">
          <cell r="A231">
            <v>230</v>
          </cell>
          <cell r="B231" t="str">
            <v>PICCOLO CARLO</v>
          </cell>
          <cell r="D231" t="str">
            <v>PODISTICA MARCIANISE</v>
          </cell>
        </row>
        <row r="232">
          <cell r="A232">
            <v>231</v>
          </cell>
          <cell r="B232" t="str">
            <v>ROSATO BIAGIO</v>
          </cell>
          <cell r="D232" t="str">
            <v>PODISTICA MARCIANISE</v>
          </cell>
        </row>
        <row r="233">
          <cell r="A233">
            <v>232</v>
          </cell>
          <cell r="B233" t="str">
            <v>SCIALLA TOMMASO</v>
          </cell>
          <cell r="D233" t="str">
            <v>PODISTICA MARCIANISE</v>
          </cell>
        </row>
        <row r="234">
          <cell r="A234">
            <v>233</v>
          </cell>
          <cell r="B234" t="str">
            <v>TARTAGLIONE LORENZO</v>
          </cell>
          <cell r="D234" t="str">
            <v>PODISTICA MARCIANISE</v>
          </cell>
        </row>
        <row r="235">
          <cell r="A235">
            <v>234</v>
          </cell>
          <cell r="B235" t="str">
            <v>TELLONE MICHELE</v>
          </cell>
          <cell r="D235" t="str">
            <v>PODISTICA MARCIANISE</v>
          </cell>
        </row>
        <row r="236">
          <cell r="A236">
            <v>235</v>
          </cell>
          <cell r="B236" t="str">
            <v>ANZALONE GIOVANNI</v>
          </cell>
          <cell r="D236" t="str">
            <v>PODISTICA OPLONTI</v>
          </cell>
        </row>
        <row r="237">
          <cell r="A237">
            <v>236</v>
          </cell>
          <cell r="B237" t="str">
            <v>CARAFA CARLO</v>
          </cell>
          <cell r="D237" t="str">
            <v>PODISTICA OPLONTI</v>
          </cell>
        </row>
        <row r="238">
          <cell r="A238">
            <v>237</v>
          </cell>
          <cell r="B238" t="str">
            <v>MALACARIO LUIGI</v>
          </cell>
          <cell r="D238" t="str">
            <v>PODISTICA OPLONTI</v>
          </cell>
        </row>
        <row r="239">
          <cell r="A239">
            <v>238</v>
          </cell>
          <cell r="B239" t="str">
            <v>NEGRI GIOVANNI</v>
          </cell>
          <cell r="D239" t="str">
            <v>PODISTICA OPLONTI</v>
          </cell>
        </row>
        <row r="240">
          <cell r="A240">
            <v>239</v>
          </cell>
          <cell r="B240" t="str">
            <v>ORPELLINO ANTONIO</v>
          </cell>
          <cell r="D240" t="str">
            <v>PODISTICA OPLONTI</v>
          </cell>
        </row>
        <row r="241">
          <cell r="A241">
            <v>240</v>
          </cell>
          <cell r="B241" t="str">
            <v>PAGANO FRANCESCO</v>
          </cell>
          <cell r="D241" t="str">
            <v>PODISTICA OPLONTI</v>
          </cell>
        </row>
        <row r="242">
          <cell r="A242">
            <v>241</v>
          </cell>
          <cell r="B242" t="str">
            <v>RICCIARDELLI BASILIO</v>
          </cell>
          <cell r="D242" t="str">
            <v>PODISTICA OPLONTI</v>
          </cell>
        </row>
        <row r="243">
          <cell r="A243">
            <v>242</v>
          </cell>
          <cell r="B243" t="str">
            <v>TRAPANI RITA</v>
          </cell>
          <cell r="D243" t="str">
            <v>PODISTICA OPLONTI</v>
          </cell>
        </row>
        <row r="244">
          <cell r="A244">
            <v>243</v>
          </cell>
          <cell r="B244" t="str">
            <v>VANTO MARIA</v>
          </cell>
          <cell r="D244" t="str">
            <v>PODISTICA OPLONTI</v>
          </cell>
        </row>
        <row r="245">
          <cell r="A245">
            <v>244</v>
          </cell>
          <cell r="B245" t="str">
            <v>ALIZIERI VINCENZO</v>
          </cell>
          <cell r="D245" t="str">
            <v>POWER CASAGIOVE</v>
          </cell>
        </row>
        <row r="246">
          <cell r="A246">
            <v>245</v>
          </cell>
          <cell r="B246" t="str">
            <v>ASPROMONTE ANGELINO</v>
          </cell>
          <cell r="D246" t="str">
            <v>POWER CASAGIOVE</v>
          </cell>
        </row>
        <row r="247">
          <cell r="A247">
            <v>246</v>
          </cell>
          <cell r="B247" t="str">
            <v>ASPROMONTE ANGELO</v>
          </cell>
          <cell r="D247" t="str">
            <v>POWER CASAGIOVE</v>
          </cell>
        </row>
        <row r="248">
          <cell r="A248">
            <v>247</v>
          </cell>
          <cell r="B248" t="str">
            <v>BASILE ANDREA</v>
          </cell>
          <cell r="D248" t="str">
            <v>POWER CASAGIOVE</v>
          </cell>
        </row>
        <row r="249">
          <cell r="A249">
            <v>248</v>
          </cell>
          <cell r="B249" t="str">
            <v>BIANDUCCI TIZIANA</v>
          </cell>
          <cell r="D249" t="str">
            <v>POWER CASAGIOVE</v>
          </cell>
        </row>
        <row r="250">
          <cell r="A250">
            <v>249</v>
          </cell>
          <cell r="B250" t="str">
            <v>CASTIELLO ANNA</v>
          </cell>
          <cell r="D250" t="str">
            <v>POWER CASAGIOVE</v>
          </cell>
        </row>
        <row r="251">
          <cell r="A251">
            <v>250</v>
          </cell>
          <cell r="B251" t="str">
            <v>CELANTANO ARMANDO</v>
          </cell>
          <cell r="D251" t="str">
            <v>POWER CASAGIOVE</v>
          </cell>
        </row>
        <row r="252">
          <cell r="A252">
            <v>251</v>
          </cell>
          <cell r="B252" t="str">
            <v>CRISTILLO CARMINE</v>
          </cell>
          <cell r="D252" t="str">
            <v>POWER CASAGIOVE</v>
          </cell>
        </row>
        <row r="253">
          <cell r="A253">
            <v>252</v>
          </cell>
          <cell r="B253" t="str">
            <v>FERRARO ANDREA</v>
          </cell>
          <cell r="D253" t="str">
            <v>POWER CASAGIOVE</v>
          </cell>
        </row>
        <row r="254">
          <cell r="A254">
            <v>253</v>
          </cell>
          <cell r="B254" t="str">
            <v>GEMELLI MONICA</v>
          </cell>
          <cell r="D254" t="str">
            <v>POWER CASAGIOVE</v>
          </cell>
        </row>
        <row r="255">
          <cell r="A255">
            <v>254</v>
          </cell>
          <cell r="B255" t="str">
            <v>GISONNA ROSA</v>
          </cell>
          <cell r="D255" t="str">
            <v>POWER CASAGIOVE</v>
          </cell>
        </row>
        <row r="256">
          <cell r="A256">
            <v>255</v>
          </cell>
          <cell r="B256" t="str">
            <v>IMBRIANO ANNAMARIA</v>
          </cell>
          <cell r="D256" t="str">
            <v>POWER CASAGIOVE</v>
          </cell>
        </row>
        <row r="257">
          <cell r="A257">
            <v>256</v>
          </cell>
          <cell r="B257" t="str">
            <v>LAZZEROTTI BENIAMINO</v>
          </cell>
          <cell r="D257" t="str">
            <v>POWER CASAGIOVE</v>
          </cell>
        </row>
        <row r="258">
          <cell r="A258">
            <v>257</v>
          </cell>
          <cell r="B258" t="str">
            <v>MADONNA MARCO</v>
          </cell>
          <cell r="D258" t="str">
            <v>POWER CASAGIOVE</v>
          </cell>
        </row>
        <row r="259">
          <cell r="A259">
            <v>258</v>
          </cell>
          <cell r="B259" t="str">
            <v>NAVAS ROSARIO RAFFAELE</v>
          </cell>
          <cell r="D259" t="str">
            <v>POWER CASAGIOVE</v>
          </cell>
        </row>
        <row r="260">
          <cell r="A260">
            <v>259</v>
          </cell>
          <cell r="B260" t="str">
            <v>PALMA GIUSEPPE</v>
          </cell>
          <cell r="D260" t="str">
            <v>POWER CASAGIOVE</v>
          </cell>
        </row>
        <row r="261">
          <cell r="A261">
            <v>260</v>
          </cell>
          <cell r="B261" t="str">
            <v>PANICO ELISABETTA</v>
          </cell>
          <cell r="D261" t="str">
            <v>POWER CASAGIOVE</v>
          </cell>
        </row>
        <row r="262">
          <cell r="A262">
            <v>261</v>
          </cell>
          <cell r="B262" t="str">
            <v>PONTILLO GIUSEPPE</v>
          </cell>
          <cell r="D262" t="str">
            <v>POWER CASAGIOVE</v>
          </cell>
        </row>
        <row r="263">
          <cell r="A263">
            <v>262</v>
          </cell>
          <cell r="B263" t="str">
            <v>SARDI STEFANIA</v>
          </cell>
          <cell r="D263" t="str">
            <v>POWER CASAGIOVE</v>
          </cell>
        </row>
        <row r="264">
          <cell r="A264">
            <v>263</v>
          </cell>
          <cell r="B264" t="str">
            <v>BANDIERA PASQUALE</v>
          </cell>
          <cell r="D264" t="str">
            <v>POZZUOLI MARATHON</v>
          </cell>
        </row>
        <row r="265">
          <cell r="A265">
            <v>264</v>
          </cell>
          <cell r="B265" t="str">
            <v>BASILE DONATELLA</v>
          </cell>
          <cell r="D265" t="str">
            <v>POZZUOLI MARATHON</v>
          </cell>
        </row>
        <row r="266">
          <cell r="A266">
            <v>265</v>
          </cell>
          <cell r="B266" t="str">
            <v>DEL GAUIO FABRIZIO</v>
          </cell>
          <cell r="D266" t="str">
            <v>POZZUOLI MARATHON</v>
          </cell>
        </row>
        <row r="267">
          <cell r="A267">
            <v>266</v>
          </cell>
          <cell r="B267" t="str">
            <v>ILLIANO FRANCESCA</v>
          </cell>
          <cell r="D267" t="str">
            <v>POZZUOLI MARATHON</v>
          </cell>
        </row>
        <row r="268">
          <cell r="A268">
            <v>267</v>
          </cell>
          <cell r="B268" t="str">
            <v>RICCIARDI TIZIANA</v>
          </cell>
          <cell r="D268" t="str">
            <v>POZZUOLI MARATHON</v>
          </cell>
        </row>
        <row r="269">
          <cell r="A269">
            <v>268</v>
          </cell>
          <cell r="B269" t="str">
            <v>VERRONE FRANCESCO</v>
          </cell>
          <cell r="D269" t="str">
            <v>ROAD RUNNERS MADDALONI</v>
          </cell>
        </row>
        <row r="270">
          <cell r="A270">
            <v>269</v>
          </cell>
          <cell r="B270" t="str">
            <v>VIGLIOTTI EMMANUELE</v>
          </cell>
          <cell r="D270" t="str">
            <v>ROAD RUNNERS MADDALONI</v>
          </cell>
        </row>
        <row r="271">
          <cell r="A271">
            <v>270</v>
          </cell>
          <cell r="B271" t="str">
            <v>VIGLIOTTI VINCENZO</v>
          </cell>
          <cell r="D271" t="str">
            <v>ROAD RUNNERS MADDALONI</v>
          </cell>
        </row>
        <row r="272">
          <cell r="A272">
            <v>271</v>
          </cell>
          <cell r="B272" t="str">
            <v>CIRILLO PASQUALE</v>
          </cell>
          <cell r="D272" t="str">
            <v>RUN CARD</v>
          </cell>
        </row>
        <row r="273">
          <cell r="A273">
            <v>272</v>
          </cell>
          <cell r="B273" t="str">
            <v>DELL'AVERSANO GIUSEPPE</v>
          </cell>
          <cell r="D273" t="str">
            <v>RUN CARD</v>
          </cell>
        </row>
        <row r="274">
          <cell r="A274">
            <v>273</v>
          </cell>
          <cell r="B274" t="str">
            <v>MONACO MATTEO ANTONIO</v>
          </cell>
          <cell r="D274" t="str">
            <v>RUN CARD</v>
          </cell>
        </row>
        <row r="275">
          <cell r="A275">
            <v>274</v>
          </cell>
          <cell r="B275" t="str">
            <v>RESTA COSIMO</v>
          </cell>
          <cell r="D275" t="str">
            <v>RUN CARD</v>
          </cell>
        </row>
        <row r="276">
          <cell r="A276">
            <v>275</v>
          </cell>
          <cell r="B276" t="str">
            <v>RICCIARDELLI BASILIO</v>
          </cell>
          <cell r="D276" t="str">
            <v>RUN CARD</v>
          </cell>
        </row>
        <row r="277">
          <cell r="A277">
            <v>276</v>
          </cell>
          <cell r="B277" t="str">
            <v>GALA GERARDO</v>
          </cell>
          <cell r="D277" t="str">
            <v>RUNNERS CALVIZZANO</v>
          </cell>
        </row>
        <row r="278">
          <cell r="A278">
            <v>277</v>
          </cell>
          <cell r="B278" t="str">
            <v>MARONO GIUSEPPE ANTONIO</v>
          </cell>
          <cell r="D278" t="str">
            <v>RUNNERS CALVIZZANO</v>
          </cell>
        </row>
        <row r="279">
          <cell r="A279">
            <v>278</v>
          </cell>
          <cell r="B279" t="str">
            <v>CAROZZA ANNAMARIA</v>
          </cell>
          <cell r="D279" t="str">
            <v>RUNNING TEAM SAN MARCO EVAN.</v>
          </cell>
        </row>
        <row r="280">
          <cell r="A280">
            <v>279</v>
          </cell>
          <cell r="B280" t="str">
            <v>CAROZZA DONATELLA</v>
          </cell>
          <cell r="D280" t="str">
            <v>RUNNING TEAM SAN MARCO EVAN.</v>
          </cell>
        </row>
        <row r="281">
          <cell r="A281">
            <v>280</v>
          </cell>
          <cell r="B281" t="str">
            <v>CAROZZA GIOVANNI</v>
          </cell>
          <cell r="D281" t="str">
            <v>RUNNING TEAM SAN MARCO EVAN.</v>
          </cell>
        </row>
        <row r="282">
          <cell r="A282">
            <v>281</v>
          </cell>
          <cell r="B282" t="str">
            <v>D'ALBENZIO SAVERIA</v>
          </cell>
          <cell r="D282" t="str">
            <v>RUNNING TEAM SAN MARCO EVAN.</v>
          </cell>
        </row>
        <row r="283">
          <cell r="A283">
            <v>282</v>
          </cell>
          <cell r="B283" t="str">
            <v>DI MAIO STEFANO</v>
          </cell>
          <cell r="D283" t="str">
            <v>RUNNING TEAM SAN MARCO EVAN.</v>
          </cell>
        </row>
        <row r="284">
          <cell r="A284">
            <v>283</v>
          </cell>
          <cell r="B284" t="str">
            <v>GUIDA LUIGI</v>
          </cell>
          <cell r="D284" t="str">
            <v>RUNNING TEAM SAN MARCO EVAN.</v>
          </cell>
        </row>
        <row r="285">
          <cell r="A285">
            <v>284</v>
          </cell>
          <cell r="B285" t="str">
            <v>LUPOLI CARMINE</v>
          </cell>
          <cell r="D285" t="str">
            <v>RUNNING TEAM SAN MARCO EVAN.</v>
          </cell>
        </row>
        <row r="286">
          <cell r="A286">
            <v>285</v>
          </cell>
          <cell r="B286" t="str">
            <v>MICCOLO PASQUA</v>
          </cell>
          <cell r="D286" t="str">
            <v>RUNNING TEAM SAN MARCO EVAN.</v>
          </cell>
        </row>
        <row r="287">
          <cell r="A287">
            <v>286</v>
          </cell>
          <cell r="B287" t="str">
            <v>SPARACO MICHELE</v>
          </cell>
          <cell r="D287" t="str">
            <v>RUNNING TEAM SAN MARCO EVAN.</v>
          </cell>
        </row>
        <row r="288">
          <cell r="A288">
            <v>287</v>
          </cell>
          <cell r="B288" t="str">
            <v>DE FRANCESCO VINCENZO</v>
          </cell>
          <cell r="D288" t="str">
            <v>SUESSOLA RUNNERS</v>
          </cell>
        </row>
        <row r="289">
          <cell r="A289">
            <v>289</v>
          </cell>
          <cell r="B289" t="str">
            <v>DE LUCIA  LUIGI</v>
          </cell>
          <cell r="D289" t="str">
            <v>SUESSOLA RUNNERS</v>
          </cell>
        </row>
        <row r="290">
          <cell r="A290">
            <v>288</v>
          </cell>
          <cell r="B290" t="str">
            <v>DE LUCIA GIULIO</v>
          </cell>
          <cell r="D290" t="str">
            <v>SUESSOLA RUNNERS</v>
          </cell>
        </row>
        <row r="291">
          <cell r="A291">
            <v>290</v>
          </cell>
          <cell r="B291" t="str">
            <v>LETTIERI CLEMENTE</v>
          </cell>
          <cell r="D291" t="str">
            <v>SUESSOLA RUNNERS</v>
          </cell>
        </row>
        <row r="292">
          <cell r="A292">
            <v>291</v>
          </cell>
          <cell r="B292" t="str">
            <v>RUSSO LIDIA</v>
          </cell>
          <cell r="D292" t="str">
            <v>SUESSOLA RUNNERS</v>
          </cell>
        </row>
        <row r="293">
          <cell r="A293">
            <v>292</v>
          </cell>
          <cell r="B293" t="str">
            <v>SAVINELLI ROBERTO</v>
          </cell>
          <cell r="D293" t="str">
            <v>SUESSOLA RUNNERS</v>
          </cell>
        </row>
        <row r="294">
          <cell r="A294">
            <v>293</v>
          </cell>
          <cell r="B294" t="str">
            <v>VERDICCHIO FABIO</v>
          </cell>
          <cell r="D294" t="str">
            <v>SUESSOLA RUNNERS</v>
          </cell>
        </row>
        <row r="295">
          <cell r="A295">
            <v>294</v>
          </cell>
          <cell r="B295" t="str">
            <v>VIGLIOTTI ANGELO</v>
          </cell>
          <cell r="D295" t="str">
            <v>SUESSOLA RUNNERS</v>
          </cell>
        </row>
        <row r="296">
          <cell r="A296">
            <v>295</v>
          </cell>
          <cell r="B296" t="str">
            <v>D'AMICO ANNAMARIA</v>
          </cell>
          <cell r="D296" t="str">
            <v>GELINDO BORDIN MACERATA CAMP.</v>
          </cell>
        </row>
        <row r="297">
          <cell r="A297">
            <v>2</v>
          </cell>
          <cell r="B297" t="str">
            <v>CANTIELLO ITALO</v>
          </cell>
          <cell r="D297" t="str">
            <v>TIFATA RUNNERS CASERTA</v>
          </cell>
        </row>
        <row r="298">
          <cell r="A298">
            <v>297</v>
          </cell>
          <cell r="B298" t="str">
            <v>BORRELLI NICOLA</v>
          </cell>
          <cell r="D298" t="str">
            <v>AMATORI CASERTA</v>
          </cell>
        </row>
        <row r="299">
          <cell r="A299">
            <v>298</v>
          </cell>
          <cell r="B299" t="str">
            <v>CAPITELLI SALVATORE</v>
          </cell>
          <cell r="D299" t="str">
            <v>TIFATA RUNNERS CASERTA</v>
          </cell>
        </row>
        <row r="300">
          <cell r="A300">
            <v>299</v>
          </cell>
          <cell r="B300" t="str">
            <v>D'AGOSTINO GIUSEPPE</v>
          </cell>
          <cell r="D300" t="str">
            <v>TIFATA RUNNERS CASERTA</v>
          </cell>
        </row>
        <row r="301">
          <cell r="A301">
            <v>300</v>
          </cell>
          <cell r="B301" t="str">
            <v>DI LAURO ANNA</v>
          </cell>
          <cell r="D301" t="str">
            <v>TIFATA RUNNERS CASERTA</v>
          </cell>
        </row>
        <row r="302">
          <cell r="A302">
            <v>301</v>
          </cell>
          <cell r="B302" t="str">
            <v>LORETO CARLO</v>
          </cell>
          <cell r="D302" t="str">
            <v>TIFATA RUNNERS CASERTA</v>
          </cell>
        </row>
        <row r="303">
          <cell r="A303">
            <v>302</v>
          </cell>
          <cell r="B303" t="str">
            <v>FEOLA FRANCESCO</v>
          </cell>
          <cell r="D303" t="str">
            <v>TIFATA RUNNERS CASERTA</v>
          </cell>
        </row>
        <row r="304">
          <cell r="A304">
            <v>303</v>
          </cell>
          <cell r="B304" t="str">
            <v>GLORIOSO DOMENICO</v>
          </cell>
          <cell r="D304" t="str">
            <v>TIFATA RUNNERS CASERTA</v>
          </cell>
        </row>
        <row r="305">
          <cell r="A305">
            <v>304</v>
          </cell>
          <cell r="B305" t="str">
            <v>IANNOTTA VITTORIA</v>
          </cell>
          <cell r="D305" t="str">
            <v>TIFATA RUNNERS CASERTA</v>
          </cell>
        </row>
        <row r="306">
          <cell r="A306">
            <v>305</v>
          </cell>
          <cell r="B306" t="str">
            <v>MORELLI REMO</v>
          </cell>
          <cell r="D306" t="str">
            <v>TIFATA RUNNERS CASERTA</v>
          </cell>
        </row>
        <row r="307">
          <cell r="A307">
            <v>306</v>
          </cell>
          <cell r="B307" t="str">
            <v>NATALE PASQUALE</v>
          </cell>
          <cell r="D307" t="str">
            <v>TIFATA RUNNERS CASERTA</v>
          </cell>
        </row>
        <row r="308">
          <cell r="A308">
            <v>307</v>
          </cell>
          <cell r="B308" t="str">
            <v>PASQUARIELLO GIUSEPPE</v>
          </cell>
          <cell r="D308" t="str">
            <v>TIFATA RUNNERS CASERTA</v>
          </cell>
        </row>
        <row r="309">
          <cell r="A309">
            <v>308</v>
          </cell>
          <cell r="B309" t="str">
            <v>PETRLLE SEBASTIANO</v>
          </cell>
          <cell r="D309" t="str">
            <v>TIFATA RUNNERS CASERTA</v>
          </cell>
        </row>
        <row r="310">
          <cell r="A310">
            <v>309</v>
          </cell>
          <cell r="B310" t="str">
            <v>SANTILLO VINCENZO</v>
          </cell>
          <cell r="D310" t="str">
            <v>TIFATA RUNNERS CASERTA</v>
          </cell>
        </row>
        <row r="311">
          <cell r="A311">
            <v>310</v>
          </cell>
          <cell r="B311" t="str">
            <v>GIORGIO FRANCESCO</v>
          </cell>
          <cell r="D311" t="str">
            <v>VIRTUS VILLA ADA ROMA</v>
          </cell>
        </row>
        <row r="312">
          <cell r="A312">
            <v>311</v>
          </cell>
          <cell r="B312" t="str">
            <v>DI BENEDETTO CONCETTA</v>
          </cell>
          <cell r="D312" t="str">
            <v>PODISTICA SOLIDARIETA</v>
          </cell>
        </row>
        <row r="313">
          <cell r="A313">
            <v>312</v>
          </cell>
          <cell r="B313" t="str">
            <v>VOLPE EDOARDO</v>
          </cell>
          <cell r="D313" t="str">
            <v>RUN CARD</v>
          </cell>
        </row>
        <row r="314">
          <cell r="A314">
            <v>313</v>
          </cell>
          <cell r="B314" t="str">
            <v>BOCCARDI VINCENZO</v>
          </cell>
          <cell r="D314" t="str">
            <v>RUNNING TEAM SAN MARCO EVAN.</v>
          </cell>
        </row>
        <row r="315">
          <cell r="A315">
            <v>314</v>
          </cell>
          <cell r="B315" t="str">
            <v>FARINA ANTONIO</v>
          </cell>
          <cell r="D315" t="str">
            <v>INTERNATIONAL SECURITY SERVICE</v>
          </cell>
        </row>
        <row r="316">
          <cell r="A316">
            <v>315</v>
          </cell>
          <cell r="B316" t="str">
            <v>ADAMO PASQUALE</v>
          </cell>
          <cell r="D316" t="str">
            <v>AMATORI VESUVIO</v>
          </cell>
        </row>
        <row r="317">
          <cell r="A317">
            <v>316</v>
          </cell>
          <cell r="B317" t="str">
            <v>PELUSO NICOLA</v>
          </cell>
          <cell r="D317" t="str">
            <v>AMATORI VESUVIO</v>
          </cell>
        </row>
        <row r="318">
          <cell r="A318">
            <v>317</v>
          </cell>
          <cell r="B318" t="str">
            <v>DE GAIS CIRO</v>
          </cell>
          <cell r="D318" t="str">
            <v>AMATORI VESUVIO</v>
          </cell>
        </row>
        <row r="319">
          <cell r="A319">
            <v>318</v>
          </cell>
          <cell r="B319" t="str">
            <v>TRINCHILLO ANNA</v>
          </cell>
          <cell r="D319" t="str">
            <v>RUNNERS CALVIZZANO</v>
          </cell>
        </row>
        <row r="320">
          <cell r="A320">
            <v>319</v>
          </cell>
          <cell r="B320" t="str">
            <v>CAMMAROTA MASSIMO</v>
          </cell>
          <cell r="D320" t="str">
            <v>AMATORI CASERTA</v>
          </cell>
        </row>
        <row r="321">
          <cell r="A321">
            <v>320</v>
          </cell>
          <cell r="B321" t="str">
            <v>ALBANESE GIOVANNI</v>
          </cell>
          <cell r="D321" t="str">
            <v>AMATORI CASERTA</v>
          </cell>
        </row>
        <row r="322">
          <cell r="A322">
            <v>321</v>
          </cell>
          <cell r="B322" t="str">
            <v>CANNILLO VITO</v>
          </cell>
          <cell r="D322" t="str">
            <v>AMATORI MARATHON FRATTESE</v>
          </cell>
        </row>
        <row r="323">
          <cell r="A323">
            <v>322</v>
          </cell>
          <cell r="B323" t="str">
            <v>DEL PRETE PIER PAOLO</v>
          </cell>
          <cell r="D323" t="str">
            <v>AMATORI MARATHON FRATTESE</v>
          </cell>
        </row>
        <row r="324">
          <cell r="A324">
            <v>323</v>
          </cell>
          <cell r="B324" t="str">
            <v>MARINO ANTONIO</v>
          </cell>
          <cell r="D324" t="str">
            <v>REAL CASERTA NUOTO</v>
          </cell>
        </row>
        <row r="325">
          <cell r="A325">
            <v>324</v>
          </cell>
          <cell r="B325" t="str">
            <v>MASTROIANNI NICOLA</v>
          </cell>
          <cell r="D325" t="str">
            <v>GELINDO BORDIN MACERATA CAMP.</v>
          </cell>
        </row>
        <row r="326">
          <cell r="A326">
            <v>325</v>
          </cell>
          <cell r="B326" t="str">
            <v>ALLOCCA FIORAVANTE</v>
          </cell>
          <cell r="D326" t="str">
            <v>RUNNING SAVIANO</v>
          </cell>
        </row>
        <row r="327">
          <cell r="A327">
            <v>326</v>
          </cell>
          <cell r="B327" t="str">
            <v>AMODEO ROBERTO</v>
          </cell>
          <cell r="D327" t="str">
            <v>POZZUOLI MARATHON</v>
          </cell>
        </row>
        <row r="328">
          <cell r="A328">
            <v>327</v>
          </cell>
          <cell r="B328" t="str">
            <v>IOVINO ROBERTO</v>
          </cell>
          <cell r="D328" t="str">
            <v>ATLETICA ATELLANA RUNNERS</v>
          </cell>
        </row>
        <row r="329">
          <cell r="A329">
            <v>328</v>
          </cell>
        </row>
        <row r="330">
          <cell r="A330">
            <v>329</v>
          </cell>
        </row>
        <row r="331">
          <cell r="A331">
            <v>330</v>
          </cell>
        </row>
        <row r="332">
          <cell r="A332">
            <v>331</v>
          </cell>
        </row>
        <row r="333">
          <cell r="A333">
            <v>332</v>
          </cell>
        </row>
        <row r="334">
          <cell r="A334">
            <v>333</v>
          </cell>
        </row>
        <row r="335">
          <cell r="A335">
            <v>334</v>
          </cell>
        </row>
        <row r="336">
          <cell r="A336">
            <v>335</v>
          </cell>
        </row>
        <row r="337">
          <cell r="A337">
            <v>336</v>
          </cell>
        </row>
        <row r="338">
          <cell r="A338">
            <v>337</v>
          </cell>
        </row>
        <row r="339">
          <cell r="A339">
            <v>338</v>
          </cell>
        </row>
        <row r="340">
          <cell r="A340">
            <v>339</v>
          </cell>
        </row>
        <row r="341">
          <cell r="A341">
            <v>340</v>
          </cell>
        </row>
        <row r="342">
          <cell r="A342">
            <v>341</v>
          </cell>
        </row>
        <row r="343">
          <cell r="A343">
            <v>342</v>
          </cell>
        </row>
        <row r="344">
          <cell r="A344">
            <v>343</v>
          </cell>
        </row>
        <row r="345">
          <cell r="A345">
            <v>344</v>
          </cell>
        </row>
        <row r="346">
          <cell r="A346">
            <v>345</v>
          </cell>
        </row>
        <row r="347">
          <cell r="A347">
            <v>346</v>
          </cell>
        </row>
        <row r="348">
          <cell r="A348">
            <v>347</v>
          </cell>
        </row>
        <row r="349">
          <cell r="A349">
            <v>348</v>
          </cell>
        </row>
        <row r="350">
          <cell r="A350">
            <v>349</v>
          </cell>
        </row>
        <row r="351">
          <cell r="A351">
            <v>350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2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9" customHeight="1"/>
  <cols>
    <col min="1" max="2" width="8.7265625" style="9"/>
    <col min="3" max="3" width="29.81640625" style="2" customWidth="1"/>
    <col min="4" max="4" width="0.1796875" style="2" customWidth="1"/>
    <col min="5" max="5" width="39.26953125" style="2" customWidth="1"/>
    <col min="6" max="6" width="13.6328125" style="9" customWidth="1"/>
    <col min="7" max="7" width="9.26953125" style="2" customWidth="1"/>
    <col min="8" max="16384" width="8.7265625" style="2"/>
  </cols>
  <sheetData>
    <row r="1" spans="1:6" ht="33.5" customHeight="1">
      <c r="A1" s="1" t="s">
        <v>146</v>
      </c>
      <c r="B1" s="1"/>
      <c r="C1" s="1"/>
      <c r="D1" s="1"/>
      <c r="E1" s="1"/>
      <c r="F1" s="1"/>
    </row>
    <row r="2" spans="1:6" ht="19" customHeight="1">
      <c r="A2" s="10" t="s">
        <v>145</v>
      </c>
      <c r="B2" s="11" t="s">
        <v>148</v>
      </c>
      <c r="C2" s="11" t="s">
        <v>149</v>
      </c>
      <c r="D2" s="11" t="s">
        <v>150</v>
      </c>
      <c r="E2" s="11" t="s">
        <v>150</v>
      </c>
      <c r="F2" s="10" t="s">
        <v>147</v>
      </c>
    </row>
    <row r="3" spans="1:6" ht="19" customHeight="1">
      <c r="A3" s="5">
        <v>1</v>
      </c>
      <c r="B3" s="5">
        <v>1</v>
      </c>
      <c r="C3" s="3" t="s">
        <v>0</v>
      </c>
      <c r="D3" s="3" t="e">
        <f>VLOOKUP($C3,[1]ISCRITTI!$A$2:$D$352,3)</f>
        <v>#N/A</v>
      </c>
      <c r="E3" s="3" t="s">
        <v>1</v>
      </c>
      <c r="F3" s="6">
        <v>1.60625</v>
      </c>
    </row>
    <row r="4" spans="1:6" ht="19" customHeight="1">
      <c r="A4" s="5">
        <f>A3+1</f>
        <v>2</v>
      </c>
      <c r="B4" s="5">
        <v>305</v>
      </c>
      <c r="C4" s="3" t="str">
        <f ca="1">VLOOKUP($C4,[1]ISCRITTI!$A$2:$D$352,2)</f>
        <v>MORELLI REMO</v>
      </c>
      <c r="D4" s="3">
        <f ca="1">VLOOKUP($C4,[1]ISCRITTI!$A$2:$D$352,3)</f>
        <v>0</v>
      </c>
      <c r="E4" s="3" t="str">
        <f ca="1">VLOOKUP($C4,[1]ISCRITTI!$A$2:$D$352,4)</f>
        <v>TIFATA RUNNERS CASERTA</v>
      </c>
      <c r="F4" s="6">
        <v>1.60625</v>
      </c>
    </row>
    <row r="5" spans="1:6" ht="19" customHeight="1">
      <c r="A5" s="5">
        <f t="shared" ref="A5:A68" si="0">A4+1</f>
        <v>3</v>
      </c>
      <c r="B5" s="5">
        <v>57</v>
      </c>
      <c r="C5" s="3" t="str">
        <f ca="1">VLOOKUP($C5,[1]ISCRITTI!$A$2:$D$352,2)</f>
        <v>SIMPATICO DOMENICO</v>
      </c>
      <c r="D5" s="3">
        <f ca="1">VLOOKUP($C5,[1]ISCRITTI!$A$2:$D$352,3)</f>
        <v>0</v>
      </c>
      <c r="E5" s="3" t="str">
        <f ca="1">VLOOKUP($C5,[1]ISCRITTI!$A$2:$D$352,4)</f>
        <v>AMICI DEL PODISMO MADDALONI</v>
      </c>
      <c r="F5" s="6">
        <v>1.6090277777777777</v>
      </c>
    </row>
    <row r="6" spans="1:6" ht="19" customHeight="1">
      <c r="A6" s="5">
        <f t="shared" si="0"/>
        <v>4</v>
      </c>
      <c r="B6" s="5">
        <v>140</v>
      </c>
      <c r="C6" s="3" t="str">
        <f ca="1">VLOOKUP($C6,[1]ISCRITTI!$A$2:$D$352,2)</f>
        <v>DE ROSA ANTONIO</v>
      </c>
      <c r="D6" s="3">
        <f ca="1">VLOOKUP($C6,[1]ISCRITTI!$A$2:$D$352,3)</f>
        <v>0</v>
      </c>
      <c r="E6" s="3" t="str">
        <f ca="1">VLOOKUP($C6,[1]ISCRITTI!$A$2:$D$352,4)</f>
        <v>JOY OF RUNNING</v>
      </c>
      <c r="F6" s="6">
        <v>1.6159722222222221</v>
      </c>
    </row>
    <row r="7" spans="1:6" ht="19" customHeight="1">
      <c r="A7" s="5">
        <f t="shared" si="0"/>
        <v>5</v>
      </c>
      <c r="B7" s="5">
        <v>2</v>
      </c>
      <c r="C7" s="3" t="s">
        <v>2</v>
      </c>
      <c r="D7" s="3" t="e">
        <f>VLOOKUP($C7,[1]ISCRITTI!$A$2:$D$352,3)</f>
        <v>#N/A</v>
      </c>
      <c r="E7" s="3" t="s">
        <v>3</v>
      </c>
      <c r="F7" s="6">
        <v>1.6743055555555555</v>
      </c>
    </row>
    <row r="8" spans="1:6" ht="19" customHeight="1">
      <c r="A8" s="5">
        <f t="shared" si="0"/>
        <v>6</v>
      </c>
      <c r="B8" s="5">
        <v>175</v>
      </c>
      <c r="C8" s="3" t="str">
        <f ca="1">VLOOKUP($C8,[1]ISCRITTI!$A$2:$D$352,2)</f>
        <v>DI MAIO ALESSANDRO</v>
      </c>
      <c r="D8" s="3">
        <f ca="1">VLOOKUP($C8,[1]ISCRITTI!$A$2:$D$352,3)</f>
        <v>0</v>
      </c>
      <c r="E8" s="3" t="str">
        <f ca="1">VLOOKUP($C8,[1]ISCRITTI!$A$2:$D$352,4)</f>
        <v>NAPOLI NORD MARATHON</v>
      </c>
      <c r="F8" s="6">
        <v>1.6791666666666665</v>
      </c>
    </row>
    <row r="9" spans="1:6" ht="19" customHeight="1">
      <c r="A9" s="5">
        <f t="shared" si="0"/>
        <v>7</v>
      </c>
      <c r="B9" s="5">
        <v>102</v>
      </c>
      <c r="C9" s="3" t="s">
        <v>4</v>
      </c>
      <c r="D9" s="3" t="e">
        <f>VLOOKUP($C9,[1]ISCRITTI!$A$2:$D$352,3)</f>
        <v>#N/A</v>
      </c>
      <c r="E9" s="3" t="s">
        <v>5</v>
      </c>
      <c r="F9" s="6">
        <v>1.6951388888888888</v>
      </c>
    </row>
    <row r="10" spans="1:6" ht="19" customHeight="1">
      <c r="A10" s="5">
        <f t="shared" si="0"/>
        <v>8</v>
      </c>
      <c r="B10" s="5">
        <v>302</v>
      </c>
      <c r="C10" s="3" t="str">
        <f ca="1">VLOOKUP($C10,[1]ISCRITTI!$A$2:$D$352,2)</f>
        <v>FEOLA FRANCESCO</v>
      </c>
      <c r="D10" s="3">
        <f ca="1">VLOOKUP($C10,[1]ISCRITTI!$A$2:$D$352,3)</f>
        <v>0</v>
      </c>
      <c r="E10" s="3" t="str">
        <f ca="1">VLOOKUP($C10,[1]ISCRITTI!$A$2:$D$352,4)</f>
        <v>TIFATA RUNNERS CASERTA</v>
      </c>
      <c r="F10" s="6">
        <v>1.695636574074074</v>
      </c>
    </row>
    <row r="11" spans="1:6" ht="19" customHeight="1">
      <c r="A11" s="5">
        <f t="shared" si="0"/>
        <v>9</v>
      </c>
      <c r="B11" s="5">
        <v>5</v>
      </c>
      <c r="C11" s="3" t="str">
        <f ca="1">VLOOKUP($C11,[1]ISCRITTI!$A$2:$D$352,2)</f>
        <v>D'ANNA ALFREDO</v>
      </c>
      <c r="D11" s="3">
        <f ca="1">VLOOKUP($C11,[1]ISCRITTI!$A$2:$D$352,3)</f>
        <v>0</v>
      </c>
      <c r="E11" s="3" t="str">
        <f ca="1">VLOOKUP($C11,[1]ISCRITTI!$A$2:$D$352,4)</f>
        <v>ACC.KRONOS CORRI PER GAIA</v>
      </c>
      <c r="F11" s="6">
        <v>1.7076388888888889</v>
      </c>
    </row>
    <row r="12" spans="1:6" ht="19" customHeight="1">
      <c r="A12" s="5">
        <f t="shared" si="0"/>
        <v>10</v>
      </c>
      <c r="B12" s="5">
        <v>69</v>
      </c>
      <c r="C12" s="3" t="str">
        <f ca="1">VLOOKUP($C12,[1]ISCRITTI!$A$2:$D$352,2)</f>
        <v>PALO TOMMASO</v>
      </c>
      <c r="D12" s="3">
        <f ca="1">VLOOKUP($C12,[1]ISCRITTI!$A$2:$D$352,3)</f>
        <v>0</v>
      </c>
      <c r="E12" s="3" t="str">
        <f ca="1">VLOOKUP($C12,[1]ISCRITTI!$A$2:$D$352,4)</f>
        <v>ATLETICA NOLANA</v>
      </c>
      <c r="F12" s="6">
        <v>1.7881944444444444</v>
      </c>
    </row>
    <row r="13" spans="1:6" ht="19" customHeight="1">
      <c r="A13" s="5">
        <f t="shared" si="0"/>
        <v>11</v>
      </c>
      <c r="B13" s="5">
        <v>213</v>
      </c>
      <c r="C13" s="3" t="str">
        <f ca="1">VLOOKUP($C13,[1]ISCRITTI!$A$2:$D$352,2)</f>
        <v>PASCARELLA CIRO</v>
      </c>
      <c r="D13" s="3">
        <f ca="1">VLOOKUP($C13,[1]ISCRITTI!$A$2:$D$352,3)</f>
        <v>0</v>
      </c>
      <c r="E13" s="3" t="str">
        <f ca="1">VLOOKUP($C13,[1]ISCRITTI!$A$2:$D$352,4)</f>
        <v>PODISTICA CASERTA</v>
      </c>
      <c r="F13" s="6">
        <v>1.8006944444444446</v>
      </c>
    </row>
    <row r="14" spans="1:6" ht="19" customHeight="1">
      <c r="A14" s="5">
        <f t="shared" si="0"/>
        <v>12</v>
      </c>
      <c r="B14" s="5">
        <v>150</v>
      </c>
      <c r="C14" s="3" t="s">
        <v>6</v>
      </c>
      <c r="D14" s="3" t="e">
        <f>VLOOKUP($C14,[1]ISCRITTI!$A$2:$D$352,3)</f>
        <v>#N/A</v>
      </c>
      <c r="E14" s="3" t="e">
        <f>VLOOKUP($C14,[1]ISCRITTI!$A$2:$D$352,4)</f>
        <v>#N/A</v>
      </c>
      <c r="F14" s="6">
        <v>1.8090277777777777</v>
      </c>
    </row>
    <row r="15" spans="1:6" ht="19" customHeight="1">
      <c r="A15" s="5">
        <f t="shared" si="0"/>
        <v>13</v>
      </c>
      <c r="B15" s="5">
        <v>3</v>
      </c>
      <c r="C15" s="3" t="s">
        <v>7</v>
      </c>
      <c r="D15" s="3" t="e">
        <f>VLOOKUP($C15,[1]ISCRITTI!$A$2:$D$352,3)</f>
        <v>#N/A</v>
      </c>
      <c r="E15" s="3" t="s">
        <v>8</v>
      </c>
      <c r="F15" s="6">
        <v>1.8180555555555555</v>
      </c>
    </row>
    <row r="16" spans="1:6" ht="19" customHeight="1">
      <c r="A16" s="5">
        <f t="shared" si="0"/>
        <v>14</v>
      </c>
      <c r="B16" s="5">
        <v>211</v>
      </c>
      <c r="C16" s="3" t="str">
        <f ca="1">VLOOKUP($C16,[1]ISCRITTI!$A$2:$D$352,2)</f>
        <v>PANUCCI FRANCESCO</v>
      </c>
      <c r="D16" s="3">
        <f ca="1">VLOOKUP($C16,[1]ISCRITTI!$A$2:$D$352,3)</f>
        <v>0</v>
      </c>
      <c r="E16" s="3" t="str">
        <f ca="1">VLOOKUP($C16,[1]ISCRITTI!$A$2:$D$352,4)</f>
        <v>PODISTICA CASERTA</v>
      </c>
      <c r="F16" s="6">
        <v>1.8368055555555556</v>
      </c>
    </row>
    <row r="17" spans="1:6" ht="19" customHeight="1">
      <c r="A17" s="5">
        <f t="shared" si="0"/>
        <v>15</v>
      </c>
      <c r="B17" s="5">
        <v>118</v>
      </c>
      <c r="C17" s="3" t="str">
        <f ca="1">VLOOKUP($C17,[1]ISCRITTI!$A$2:$D$352,2)</f>
        <v>GAGLIARDI DAVIDE</v>
      </c>
      <c r="D17" s="3">
        <f ca="1">VLOOKUP($C17,[1]ISCRITTI!$A$2:$D$352,3)</f>
        <v>0</v>
      </c>
      <c r="E17" s="3" t="str">
        <f ca="1">VLOOKUP($C17,[1]ISCRITTI!$A$2:$D$352,4)</f>
        <v>FIAMME ARGENTO</v>
      </c>
      <c r="F17" s="6">
        <v>1.840972222222222</v>
      </c>
    </row>
    <row r="18" spans="1:6" ht="19" customHeight="1">
      <c r="A18" s="5">
        <f t="shared" si="0"/>
        <v>16</v>
      </c>
      <c r="B18" s="5">
        <v>244</v>
      </c>
      <c r="C18" s="3" t="str">
        <f ca="1">VLOOKUP($C18,[1]ISCRITTI!$A$2:$D$352,2)</f>
        <v>ALIZIERI VINCENZO</v>
      </c>
      <c r="D18" s="3">
        <f ca="1">VLOOKUP($C18,[1]ISCRITTI!$A$2:$D$352,3)</f>
        <v>0</v>
      </c>
      <c r="E18" s="3" t="str">
        <f ca="1">VLOOKUP($C18,[1]ISCRITTI!$A$2:$D$352,4)</f>
        <v>POWER CASAGIOVE</v>
      </c>
      <c r="F18" s="6">
        <v>1.85625</v>
      </c>
    </row>
    <row r="19" spans="1:6" ht="19" customHeight="1">
      <c r="A19" s="5">
        <f t="shared" si="0"/>
        <v>17</v>
      </c>
      <c r="B19" s="5">
        <v>82</v>
      </c>
      <c r="C19" s="3" t="str">
        <f ca="1">VLOOKUP($C19,[1]ISCRITTI!$A$2:$D$352,2)</f>
        <v>GATTO ROMEO</v>
      </c>
      <c r="D19" s="3">
        <f ca="1">VLOOKUP($C19,[1]ISCRITTI!$A$2:$D$352,3)</f>
        <v>0</v>
      </c>
      <c r="E19" s="3" t="str">
        <f ca="1">VLOOKUP($C19,[1]ISCRITTI!$A$2:$D$352,4)</f>
        <v>ATLETICA SAN NICOLA</v>
      </c>
      <c r="F19" s="6">
        <v>1.8638888888888889</v>
      </c>
    </row>
    <row r="20" spans="1:6" ht="19" customHeight="1">
      <c r="A20" s="5">
        <f t="shared" si="0"/>
        <v>18</v>
      </c>
      <c r="B20" s="5">
        <v>48</v>
      </c>
      <c r="C20" s="3" t="str">
        <f ca="1">VLOOKUP($C20,[1]ISCRITTI!$A$2:$D$352,2)</f>
        <v>NESTOR SERRANO</v>
      </c>
      <c r="D20" s="3">
        <f ca="1">VLOOKUP($C20,[1]ISCRITTI!$A$2:$D$352,3)</f>
        <v>0</v>
      </c>
      <c r="E20" s="3" t="str">
        <f ca="1">VLOOKUP($C20,[1]ISCRITTI!$A$2:$D$352,4)</f>
        <v>AMICI DEL PODISMO MADDALONI</v>
      </c>
      <c r="F20" s="6">
        <v>1.8666666666666665</v>
      </c>
    </row>
    <row r="21" spans="1:6" ht="19" customHeight="1">
      <c r="A21" s="5">
        <f t="shared" si="0"/>
        <v>19</v>
      </c>
      <c r="B21" s="5">
        <v>174</v>
      </c>
      <c r="C21" s="3" t="s">
        <v>9</v>
      </c>
      <c r="D21" s="3" t="e">
        <f>VLOOKUP($C21,[1]ISCRITTI!$A$2:$D$352,3)</f>
        <v>#N/A</v>
      </c>
      <c r="E21" s="3" t="e">
        <f>VLOOKUP($C21,[1]ISCRITTI!$A$2:$D$352,4)</f>
        <v>#N/A</v>
      </c>
      <c r="F21" s="6">
        <v>1.8680555555555556</v>
      </c>
    </row>
    <row r="22" spans="1:6" ht="19" customHeight="1">
      <c r="A22" s="5">
        <f t="shared" si="0"/>
        <v>20</v>
      </c>
      <c r="B22" s="5">
        <v>62</v>
      </c>
      <c r="C22" s="3" t="s">
        <v>10</v>
      </c>
      <c r="D22" s="3" t="e">
        <f>VLOOKUP($C22,[1]ISCRITTI!$A$2:$D$352,3)</f>
        <v>#N/A</v>
      </c>
      <c r="E22" s="3" t="s">
        <v>5</v>
      </c>
      <c r="F22" s="6">
        <v>1.8715277777777777</v>
      </c>
    </row>
    <row r="23" spans="1:6" ht="19" customHeight="1">
      <c r="A23" s="5">
        <f t="shared" si="0"/>
        <v>21</v>
      </c>
      <c r="B23" s="5">
        <v>315</v>
      </c>
      <c r="C23" s="3" t="str">
        <f ca="1">VLOOKUP($C23,[1]ISCRITTI!$A$2:$D$352,2)</f>
        <v>ADAMO PASQUALE</v>
      </c>
      <c r="D23" s="3">
        <f ca="1">VLOOKUP($C23,[1]ISCRITTI!$A$2:$D$352,3)</f>
        <v>0</v>
      </c>
      <c r="E23" s="3" t="str">
        <f ca="1">VLOOKUP($C23,[1]ISCRITTI!$A$2:$D$352,4)</f>
        <v>AMATORI VESUVIO</v>
      </c>
      <c r="F23" s="6">
        <v>1.872222222222222</v>
      </c>
    </row>
    <row r="24" spans="1:6" ht="19" customHeight="1">
      <c r="A24" s="5">
        <f t="shared" si="0"/>
        <v>22</v>
      </c>
      <c r="B24" s="5">
        <v>218</v>
      </c>
      <c r="C24" s="3" t="str">
        <f ca="1">VLOOKUP($C24,[1]ISCRITTI!$A$2:$D$352,2)</f>
        <v>ACCIARINO ANTONIO</v>
      </c>
      <c r="D24" s="3">
        <f ca="1">VLOOKUP($C24,[1]ISCRITTI!$A$2:$D$352,3)</f>
        <v>0</v>
      </c>
      <c r="E24" s="3" t="str">
        <f ca="1">VLOOKUP($C24,[1]ISCRITTI!$A$2:$D$352,4)</f>
        <v>PODISTICA MARCIANISE</v>
      </c>
      <c r="F24" s="6">
        <v>1.872222222222222</v>
      </c>
    </row>
    <row r="25" spans="1:6" ht="19" customHeight="1">
      <c r="A25" s="5">
        <f t="shared" si="0"/>
        <v>23</v>
      </c>
      <c r="B25" s="5">
        <v>283</v>
      </c>
      <c r="C25" s="3" t="str">
        <f ca="1">VLOOKUP($C25,[1]ISCRITTI!$A$2:$D$352,2)</f>
        <v>GUIDA LUIGI</v>
      </c>
      <c r="D25" s="3">
        <f ca="1">VLOOKUP($C25,[1]ISCRITTI!$A$2:$D$352,3)</f>
        <v>0</v>
      </c>
      <c r="E25" s="3" t="str">
        <f ca="1">VLOOKUP($C25,[1]ISCRITTI!$A$2:$D$352,4)</f>
        <v>RUNNING TEAM SAN MARCO EVAN.</v>
      </c>
      <c r="F25" s="6">
        <v>1.8729166666666668</v>
      </c>
    </row>
    <row r="26" spans="1:6" ht="19" customHeight="1">
      <c r="A26" s="5">
        <f t="shared" si="0"/>
        <v>24</v>
      </c>
      <c r="B26" s="5">
        <v>271</v>
      </c>
      <c r="C26" s="3" t="str">
        <f ca="1">VLOOKUP($C26,[1]ISCRITTI!$A$2:$D$352,2)</f>
        <v>CIRILLO PASQUALE</v>
      </c>
      <c r="D26" s="3">
        <f ca="1">VLOOKUP($C26,[1]ISCRITTI!$A$2:$D$352,3)</f>
        <v>0</v>
      </c>
      <c r="E26" s="3" t="str">
        <f ca="1">VLOOKUP($C26,[1]ISCRITTI!$A$2:$D$352,4)</f>
        <v>RUN CARD</v>
      </c>
      <c r="F26" s="6">
        <v>1.9041666666666668</v>
      </c>
    </row>
    <row r="27" spans="1:6" ht="19" customHeight="1">
      <c r="A27" s="5">
        <f t="shared" si="0"/>
        <v>25</v>
      </c>
      <c r="B27" s="5">
        <v>120</v>
      </c>
      <c r="C27" s="3" t="str">
        <f ca="1">VLOOKUP($C27,[1]ISCRITTI!$A$2:$D$352,2)</f>
        <v>MAGLIOCCA FRANCESCO</v>
      </c>
      <c r="D27" s="3">
        <f ca="1">VLOOKUP($C27,[1]ISCRITTI!$A$2:$D$352,3)</f>
        <v>0</v>
      </c>
      <c r="E27" s="3" t="str">
        <f ca="1">VLOOKUP($C27,[1]ISCRITTI!$A$2:$D$352,4)</f>
        <v>FIAMME ARGENTO</v>
      </c>
      <c r="F27" s="6">
        <v>1.9048611111111111</v>
      </c>
    </row>
    <row r="28" spans="1:6" ht="19" customHeight="1">
      <c r="A28" s="5">
        <f t="shared" si="0"/>
        <v>26</v>
      </c>
      <c r="B28" s="5">
        <v>323</v>
      </c>
      <c r="C28" s="3" t="str">
        <f ca="1">VLOOKUP($C28,[1]ISCRITTI!$A$2:$D$352,2)</f>
        <v>MARINO ANTONIO</v>
      </c>
      <c r="D28" s="3">
        <f ca="1">VLOOKUP($C28,[1]ISCRITTI!$A$2:$D$352,3)</f>
        <v>0</v>
      </c>
      <c r="E28" s="3" t="str">
        <f ca="1">VLOOKUP($C28,[1]ISCRITTI!$A$2:$D$352,4)</f>
        <v>REAL CASERTA NUOTO</v>
      </c>
      <c r="F28" s="6">
        <v>1.9124999999999999</v>
      </c>
    </row>
    <row r="29" spans="1:6" ht="19" customHeight="1">
      <c r="A29" s="5">
        <f t="shared" si="0"/>
        <v>27</v>
      </c>
      <c r="B29" s="5">
        <v>141</v>
      </c>
      <c r="C29" s="3" t="str">
        <f ca="1">VLOOKUP($C29,[1]ISCRITTI!$A$2:$D$352,2)</f>
        <v>LOMBARDO VINCENZO</v>
      </c>
      <c r="D29" s="3">
        <f ca="1">VLOOKUP($C29,[1]ISCRITTI!$A$2:$D$352,3)</f>
        <v>0</v>
      </c>
      <c r="E29" s="3" t="str">
        <f ca="1">VLOOKUP($C29,[1]ISCRITTI!$A$2:$D$352,4)</f>
        <v>JOY OF RUNNING</v>
      </c>
      <c r="F29" s="6">
        <v>1.9145833333333335</v>
      </c>
    </row>
    <row r="30" spans="1:6" ht="19" customHeight="1">
      <c r="A30" s="5">
        <f t="shared" si="0"/>
        <v>28</v>
      </c>
      <c r="B30" s="5">
        <v>309</v>
      </c>
      <c r="C30" s="3" t="str">
        <f ca="1">VLOOKUP($C30,[1]ISCRITTI!$A$2:$D$352,2)</f>
        <v>SANTILLO VINCENZO</v>
      </c>
      <c r="D30" s="3">
        <f ca="1">VLOOKUP($C30,[1]ISCRITTI!$A$2:$D$352,3)</f>
        <v>0</v>
      </c>
      <c r="E30" s="3" t="str">
        <f ca="1">VLOOKUP($C30,[1]ISCRITTI!$A$2:$D$352,4)</f>
        <v>TIFATA RUNNERS CASERTA</v>
      </c>
      <c r="F30" s="6">
        <v>1.9173611111111111</v>
      </c>
    </row>
    <row r="31" spans="1:6" ht="19" customHeight="1">
      <c r="A31" s="5">
        <f t="shared" si="0"/>
        <v>29</v>
      </c>
      <c r="B31" s="5">
        <v>138</v>
      </c>
      <c r="C31" s="3" t="str">
        <f ca="1">VLOOKUP($C31,[1]ISCRITTI!$A$2:$D$352,2)</f>
        <v>ARPAIA SALVATORE</v>
      </c>
      <c r="D31" s="3">
        <f ca="1">VLOOKUP($C31,[1]ISCRITTI!$A$2:$D$352,3)</f>
        <v>0</v>
      </c>
      <c r="E31" s="3" t="str">
        <f ca="1">VLOOKUP($C31,[1]ISCRITTI!$A$2:$D$352,4)</f>
        <v>JOY OF RUNNING</v>
      </c>
      <c r="F31" s="6">
        <v>1.9284722222222221</v>
      </c>
    </row>
    <row r="32" spans="1:6" ht="19" customHeight="1">
      <c r="A32" s="5">
        <f t="shared" si="0"/>
        <v>30</v>
      </c>
      <c r="B32" s="5">
        <v>294</v>
      </c>
      <c r="C32" s="3" t="str">
        <f ca="1">VLOOKUP($C32,[1]ISCRITTI!$A$2:$D$352,2)</f>
        <v>VIGLIOTTI ANGELO</v>
      </c>
      <c r="D32" s="3">
        <f ca="1">VLOOKUP($C32,[1]ISCRITTI!$A$2:$D$352,3)</f>
        <v>0</v>
      </c>
      <c r="E32" s="3" t="str">
        <f ca="1">VLOOKUP($C32,[1]ISCRITTI!$A$2:$D$352,4)</f>
        <v>SUESSOLA RUNNERS</v>
      </c>
      <c r="F32" s="6">
        <v>1.9368055555555557</v>
      </c>
    </row>
    <row r="33" spans="1:6" ht="19" customHeight="1">
      <c r="A33" s="5">
        <f t="shared" si="0"/>
        <v>31</v>
      </c>
      <c r="B33" s="5">
        <v>115</v>
      </c>
      <c r="C33" s="3" t="str">
        <f ca="1">VLOOKUP($C33,[1]ISCRITTI!$A$2:$D$352,2)</f>
        <v>NAPOLITANO CLAUDIO</v>
      </c>
      <c r="D33" s="3">
        <f ca="1">VLOOKUP($C33,[1]ISCRITTI!$A$2:$D$352,3)</f>
        <v>0</v>
      </c>
      <c r="E33" s="3" t="str">
        <f ca="1">VLOOKUP($C33,[1]ISCRITTI!$A$2:$D$352,4)</f>
        <v>ESERCITO GARIBALDI</v>
      </c>
      <c r="F33" s="6">
        <v>1.9437499999999999</v>
      </c>
    </row>
    <row r="34" spans="1:6" ht="19" customHeight="1">
      <c r="A34" s="5">
        <f t="shared" si="0"/>
        <v>32</v>
      </c>
      <c r="B34" s="5">
        <v>186</v>
      </c>
      <c r="C34" s="3" t="str">
        <f ca="1">VLOOKUP($C34,[1]ISCRITTI!$A$2:$D$352,2)</f>
        <v>PANICO LUIGI</v>
      </c>
      <c r="D34" s="3">
        <f ca="1">VLOOKUP($C34,[1]ISCRITTI!$A$2:$D$352,3)</f>
        <v>0</v>
      </c>
      <c r="E34" s="3" t="str">
        <f ca="1">VLOOKUP($C34,[1]ISCRITTI!$A$2:$D$352,4)</f>
        <v>NAPOLI NORD MARATHON</v>
      </c>
      <c r="F34" s="6">
        <v>1.9458333333333335</v>
      </c>
    </row>
    <row r="35" spans="1:6" ht="19" customHeight="1">
      <c r="A35" s="5">
        <f t="shared" si="0"/>
        <v>33</v>
      </c>
      <c r="B35" s="5">
        <v>142</v>
      </c>
      <c r="C35" s="3" t="str">
        <f ca="1">VLOOKUP($C35,[1]ISCRITTI!$A$2:$D$352,2)</f>
        <v>SARNO RAFFAELE</v>
      </c>
      <c r="D35" s="3">
        <f ca="1">VLOOKUP($C35,[1]ISCRITTI!$A$2:$D$352,3)</f>
        <v>0</v>
      </c>
      <c r="E35" s="3" t="str">
        <f ca="1">VLOOKUP($C35,[1]ISCRITTI!$A$2:$D$352,4)</f>
        <v>JOY OF RUNNING</v>
      </c>
      <c r="F35" s="6">
        <v>1.9576388888888889</v>
      </c>
    </row>
    <row r="36" spans="1:6" ht="19" customHeight="1">
      <c r="A36" s="5">
        <f t="shared" si="0"/>
        <v>34</v>
      </c>
      <c r="B36" s="5">
        <v>190</v>
      </c>
      <c r="C36" s="3" t="str">
        <f ca="1">VLOOKUP($C36,[1]ISCRITTI!$A$2:$D$352,2)</f>
        <v>SANTULLI GAETANO</v>
      </c>
      <c r="D36" s="3">
        <f ca="1">VLOOKUP($C36,[1]ISCRITTI!$A$2:$D$352,3)</f>
        <v>0</v>
      </c>
      <c r="E36" s="3" t="str">
        <f ca="1">VLOOKUP($C36,[1]ISCRITTI!$A$2:$D$352,4)</f>
        <v>NAPOLI NORD MARATHON</v>
      </c>
      <c r="F36" s="6">
        <v>1.9590277777777778</v>
      </c>
    </row>
    <row r="37" spans="1:6" ht="19" customHeight="1">
      <c r="A37" s="5">
        <f t="shared" si="0"/>
        <v>35</v>
      </c>
      <c r="B37" s="5">
        <v>276</v>
      </c>
      <c r="C37" s="3" t="str">
        <f ca="1">VLOOKUP($C37,[1]ISCRITTI!$A$2:$D$352,2)</f>
        <v>GALA GERARDO</v>
      </c>
      <c r="D37" s="3">
        <f ca="1">VLOOKUP($C37,[1]ISCRITTI!$A$2:$D$352,3)</f>
        <v>0</v>
      </c>
      <c r="E37" s="3" t="str">
        <f ca="1">VLOOKUP($C37,[1]ISCRITTI!$A$2:$D$352,4)</f>
        <v>RUNNERS CALVIZZANO</v>
      </c>
      <c r="F37" s="6">
        <v>1.9631944444444445</v>
      </c>
    </row>
    <row r="38" spans="1:6" ht="19" customHeight="1">
      <c r="A38" s="5">
        <f t="shared" si="0"/>
        <v>36</v>
      </c>
      <c r="B38" s="5">
        <v>86</v>
      </c>
      <c r="C38" s="3" t="str">
        <f ca="1">VLOOKUP($C38,[1]ISCRITTI!$A$2:$D$352,2)</f>
        <v>MAIENZA PIETRO</v>
      </c>
      <c r="D38" s="3">
        <f ca="1">VLOOKUP($C38,[1]ISCRITTI!$A$2:$D$352,3)</f>
        <v>0</v>
      </c>
      <c r="E38" s="3" t="str">
        <f ca="1">VLOOKUP($C38,[1]ISCRITTI!$A$2:$D$352,4)</f>
        <v>ATLETICA SAN NICOLA</v>
      </c>
      <c r="F38" s="6">
        <v>1.9638888888888888</v>
      </c>
    </row>
    <row r="39" spans="1:6" ht="19" customHeight="1">
      <c r="A39" s="5">
        <f t="shared" si="0"/>
        <v>37</v>
      </c>
      <c r="B39" s="5">
        <v>95</v>
      </c>
      <c r="C39" s="3" t="str">
        <f ca="1">VLOOKUP($C39,[1]ISCRITTI!$A$2:$D$352,2)</f>
        <v>SANTONASTASO FILIPPO</v>
      </c>
      <c r="D39" s="3">
        <f ca="1">VLOOKUP($C39,[1]ISCRITTI!$A$2:$D$352,3)</f>
        <v>0</v>
      </c>
      <c r="E39" s="3" t="str">
        <f ca="1">VLOOKUP($C39,[1]ISCRITTI!$A$2:$D$352,4)</f>
        <v>ATLETICA SAN NICOLA</v>
      </c>
      <c r="F39" s="6">
        <v>1.9645833333333333</v>
      </c>
    </row>
    <row r="40" spans="1:6" ht="19" customHeight="1">
      <c r="A40" s="5">
        <f t="shared" si="0"/>
        <v>38</v>
      </c>
      <c r="B40" s="5">
        <v>92</v>
      </c>
      <c r="C40" s="3" t="str">
        <f ca="1">VLOOKUP($C40,[1]ISCRITTI!$A$2:$D$352,2)</f>
        <v>PASTORE GIOVANNI</v>
      </c>
      <c r="D40" s="3">
        <f ca="1">VLOOKUP($C40,[1]ISCRITTI!$A$2:$D$352,3)</f>
        <v>0</v>
      </c>
      <c r="E40" s="3" t="str">
        <f ca="1">VLOOKUP($C40,[1]ISCRITTI!$A$2:$D$352,4)</f>
        <v>ATLETICA SAN NICOLA</v>
      </c>
      <c r="F40" s="6">
        <v>1.9805555555555554</v>
      </c>
    </row>
    <row r="41" spans="1:6" ht="19" customHeight="1">
      <c r="A41" s="5">
        <f t="shared" si="0"/>
        <v>39</v>
      </c>
      <c r="B41" s="5">
        <v>116</v>
      </c>
      <c r="C41" s="3" t="str">
        <f ca="1">VLOOKUP($C41,[1]ISCRITTI!$A$2:$D$352,2)</f>
        <v>TOSCANO FELICE</v>
      </c>
      <c r="D41" s="3">
        <f ca="1">VLOOKUP($C41,[1]ISCRITTI!$A$2:$D$352,3)</f>
        <v>0</v>
      </c>
      <c r="E41" s="3" t="str">
        <f ca="1">VLOOKUP($C41,[1]ISCRITTI!$A$2:$D$352,4)</f>
        <v>ESERCITO GARIBALDI</v>
      </c>
      <c r="F41" s="6">
        <v>1.9805555555555554</v>
      </c>
    </row>
    <row r="42" spans="1:6" ht="19" customHeight="1">
      <c r="A42" s="5">
        <f t="shared" si="0"/>
        <v>40</v>
      </c>
      <c r="B42" s="5">
        <v>166</v>
      </c>
      <c r="C42" s="4" t="s">
        <v>11</v>
      </c>
      <c r="D42" s="3" t="e">
        <f>VLOOKUP($C42,[1]ISCRITTI!$A$2:$D$352,3)</f>
        <v>#N/A</v>
      </c>
      <c r="E42" s="3" t="e">
        <f>VLOOKUP($C42,[1]ISCRITTI!$A$2:$D$352,4)</f>
        <v>#N/A</v>
      </c>
      <c r="F42" s="6">
        <v>1.98125</v>
      </c>
    </row>
    <row r="43" spans="1:6" ht="19" customHeight="1">
      <c r="A43" s="5">
        <f t="shared" si="0"/>
        <v>41</v>
      </c>
      <c r="B43" s="5">
        <v>139</v>
      </c>
      <c r="C43" s="3" t="str">
        <f ca="1">VLOOKUP($C43,[1]ISCRITTI!$A$2:$D$352,2)</f>
        <v>BIFULCO ENRICO</v>
      </c>
      <c r="D43" s="3">
        <f ca="1">VLOOKUP($C43,[1]ISCRITTI!$A$2:$D$352,3)</f>
        <v>0</v>
      </c>
      <c r="E43" s="3" t="str">
        <f ca="1">VLOOKUP($C43,[1]ISCRITTI!$A$2:$D$352,4)</f>
        <v>JOY OF RUNNING</v>
      </c>
      <c r="F43" s="6">
        <v>1.9847222222222223</v>
      </c>
    </row>
    <row r="44" spans="1:6" ht="19" customHeight="1">
      <c r="A44" s="5">
        <f t="shared" si="0"/>
        <v>42</v>
      </c>
      <c r="B44" s="5">
        <v>185</v>
      </c>
      <c r="C44" s="3" t="str">
        <f ca="1">VLOOKUP($C44,[1]ISCRITTI!$A$2:$D$352,2)</f>
        <v>LONGOBARDO GIORGIO</v>
      </c>
      <c r="D44" s="3">
        <f ca="1">VLOOKUP($C44,[1]ISCRITTI!$A$2:$D$352,3)</f>
        <v>0</v>
      </c>
      <c r="E44" s="3" t="str">
        <f ca="1">VLOOKUP($C44,[1]ISCRITTI!$A$2:$D$352,4)</f>
        <v>NAPOLI NORD MARATHON</v>
      </c>
      <c r="F44" s="6">
        <v>1.9902777777777778</v>
      </c>
    </row>
    <row r="45" spans="1:6" ht="19" customHeight="1">
      <c r="A45" s="5">
        <f t="shared" si="0"/>
        <v>43</v>
      </c>
      <c r="B45" s="5">
        <v>10</v>
      </c>
      <c r="C45" s="3" t="str">
        <f ca="1">VLOOKUP($C45,[1]ISCRITTI!$A$2:$D$352,2)</f>
        <v>SILVESTRI CIRO</v>
      </c>
      <c r="D45" s="3">
        <f ca="1">VLOOKUP($C45,[1]ISCRITTI!$A$2:$D$352,3)</f>
        <v>0</v>
      </c>
      <c r="E45" s="3" t="str">
        <f ca="1">VLOOKUP($C45,[1]ISCRITTI!$A$2:$D$352,4)</f>
        <v>ACC.KRONOS CORRI PER GAIA</v>
      </c>
      <c r="F45" s="6">
        <v>1.9958333333333333</v>
      </c>
    </row>
    <row r="46" spans="1:6" ht="19" customHeight="1">
      <c r="A46" s="5">
        <f t="shared" si="0"/>
        <v>44</v>
      </c>
      <c r="B46" s="5">
        <v>257</v>
      </c>
      <c r="C46" s="3" t="str">
        <f ca="1">VLOOKUP($C46,[1]ISCRITTI!$A$2:$D$352,2)</f>
        <v>MADONNA MARCO</v>
      </c>
      <c r="D46" s="3">
        <f ca="1">VLOOKUP($C46,[1]ISCRITTI!$A$2:$D$352,3)</f>
        <v>0</v>
      </c>
      <c r="E46" s="3" t="str">
        <f ca="1">VLOOKUP($C46,[1]ISCRITTI!$A$2:$D$352,4)</f>
        <v>POWER CASAGIOVE</v>
      </c>
      <c r="F46" s="6">
        <v>1.9993055555555557</v>
      </c>
    </row>
    <row r="47" spans="1:6" ht="19" customHeight="1">
      <c r="A47" s="5">
        <f t="shared" si="0"/>
        <v>45</v>
      </c>
      <c r="B47" s="5">
        <v>299</v>
      </c>
      <c r="C47" s="3" t="str">
        <f ca="1">VLOOKUP($C47,[1]ISCRITTI!$A$2:$D$352,2)</f>
        <v>D'AGOSTINO GIUSEPPE</v>
      </c>
      <c r="D47" s="3">
        <f ca="1">VLOOKUP($C47,[1]ISCRITTI!$A$2:$D$352,3)</f>
        <v>0</v>
      </c>
      <c r="E47" s="3" t="str">
        <f ca="1">VLOOKUP($C47,[1]ISCRITTI!$A$2:$D$352,4)</f>
        <v>TIFATA RUNNERS CASERTA</v>
      </c>
      <c r="F47" s="6">
        <v>2.0013888888888887</v>
      </c>
    </row>
    <row r="48" spans="1:6" ht="19" customHeight="1">
      <c r="A48" s="5">
        <f t="shared" si="0"/>
        <v>46</v>
      </c>
      <c r="B48" s="5">
        <v>232</v>
      </c>
      <c r="C48" s="3" t="str">
        <f ca="1">VLOOKUP($C48,[1]ISCRITTI!$A$2:$D$352,2)</f>
        <v>SCIALLA TOMMASO</v>
      </c>
      <c r="D48" s="3">
        <f ca="1">VLOOKUP($C48,[1]ISCRITTI!$A$2:$D$352,3)</f>
        <v>0</v>
      </c>
      <c r="E48" s="3" t="str">
        <f ca="1">VLOOKUP($C48,[1]ISCRITTI!$A$2:$D$352,4)</f>
        <v>PODISTICA MARCIANISE</v>
      </c>
      <c r="F48" s="6">
        <v>2.0083333333333333</v>
      </c>
    </row>
    <row r="49" spans="1:6" ht="19" customHeight="1">
      <c r="A49" s="5">
        <f t="shared" si="0"/>
        <v>47</v>
      </c>
      <c r="B49" s="5">
        <v>75</v>
      </c>
      <c r="C49" s="3" t="str">
        <f ca="1">VLOOKUP($C49,[1]ISCRITTI!$A$2:$D$352,2)</f>
        <v>D'ANDREA FRANCESCO</v>
      </c>
      <c r="D49" s="3">
        <f ca="1">VLOOKUP($C49,[1]ISCRITTI!$A$2:$D$352,3)</f>
        <v>0</v>
      </c>
      <c r="E49" s="3" t="str">
        <f ca="1">VLOOKUP($C49,[1]ISCRITTI!$A$2:$D$352,4)</f>
        <v>ATLETICA SAN NICOLA</v>
      </c>
      <c r="F49" s="6">
        <v>2.0104166666666665</v>
      </c>
    </row>
    <row r="50" spans="1:6" ht="19" customHeight="1">
      <c r="A50" s="5">
        <f t="shared" si="0"/>
        <v>48</v>
      </c>
      <c r="B50" s="5">
        <v>265</v>
      </c>
      <c r="C50" s="3" t="str">
        <f ca="1">VLOOKUP($C50,[1]ISCRITTI!$A$2:$D$352,2)</f>
        <v>DEL GAUIO FABRIZIO</v>
      </c>
      <c r="D50" s="3">
        <f ca="1">VLOOKUP($C50,[1]ISCRITTI!$A$2:$D$352,3)</f>
        <v>0</v>
      </c>
      <c r="E50" s="3" t="str">
        <f ca="1">VLOOKUP($C50,[1]ISCRITTI!$A$2:$D$352,4)</f>
        <v>POZZUOLI MARATHON</v>
      </c>
      <c r="F50" s="6">
        <v>2.0166666666666666</v>
      </c>
    </row>
    <row r="51" spans="1:6" ht="19" customHeight="1">
      <c r="A51" s="5">
        <f t="shared" si="0"/>
        <v>49</v>
      </c>
      <c r="B51" s="5">
        <v>90</v>
      </c>
      <c r="C51" s="3" t="str">
        <f ca="1">VLOOKUP($C51,[1]ISCRITTI!$A$2:$D$352,2)</f>
        <v>PALUMBO GIOVANNI</v>
      </c>
      <c r="D51" s="3">
        <f ca="1">VLOOKUP($C51,[1]ISCRITTI!$A$2:$D$352,3)</f>
        <v>0</v>
      </c>
      <c r="E51" s="3" t="str">
        <f ca="1">VLOOKUP($C51,[1]ISCRITTI!$A$2:$D$352,4)</f>
        <v>ATLETICA SAN NICOLA</v>
      </c>
      <c r="F51" s="6">
        <v>2.0173611111111112</v>
      </c>
    </row>
    <row r="52" spans="1:6" ht="19" customHeight="1">
      <c r="A52" s="5">
        <f t="shared" si="0"/>
        <v>50</v>
      </c>
      <c r="B52" s="5">
        <v>167</v>
      </c>
      <c r="C52" s="3" t="s">
        <v>12</v>
      </c>
      <c r="D52" s="3" t="e">
        <f>VLOOKUP($C52,[1]ISCRITTI!$A$2:$D$352,3)</f>
        <v>#N/A</v>
      </c>
      <c r="E52" s="3" t="e">
        <f>VLOOKUP($C52,[1]ISCRITTI!$A$2:$D$352,4)</f>
        <v>#N/A</v>
      </c>
      <c r="F52" s="6">
        <v>2.0180555555555553</v>
      </c>
    </row>
    <row r="53" spans="1:6" ht="19" customHeight="1">
      <c r="A53" s="5">
        <f t="shared" si="0"/>
        <v>51</v>
      </c>
      <c r="B53" s="5">
        <v>114</v>
      </c>
      <c r="C53" s="3" t="str">
        <f ca="1">VLOOKUP($C53,[1]ISCRITTI!$A$2:$D$352,2)</f>
        <v>GALLINA ALESSANDRO</v>
      </c>
      <c r="D53" s="3">
        <f ca="1">VLOOKUP($C53,[1]ISCRITTI!$A$2:$D$352,3)</f>
        <v>0</v>
      </c>
      <c r="E53" s="3" t="str">
        <f ca="1">VLOOKUP($C53,[1]ISCRITTI!$A$2:$D$352,4)</f>
        <v>ENTERPRICE YOUNG</v>
      </c>
      <c r="F53" s="6">
        <v>2.0201388888888889</v>
      </c>
    </row>
    <row r="54" spans="1:6" ht="19" customHeight="1">
      <c r="A54" s="5">
        <f t="shared" si="0"/>
        <v>52</v>
      </c>
      <c r="B54" s="5">
        <v>113</v>
      </c>
      <c r="C54" s="3" t="str">
        <f ca="1">VLOOKUP($C54,[1]ISCRITTI!$A$2:$D$352,2)</f>
        <v>ELIA GIANPAOLO</v>
      </c>
      <c r="D54" s="3">
        <f ca="1">VLOOKUP($C54,[1]ISCRITTI!$A$2:$D$352,3)</f>
        <v>0</v>
      </c>
      <c r="E54" s="3" t="str">
        <f ca="1">VLOOKUP($C54,[1]ISCRITTI!$A$2:$D$352,4)</f>
        <v>ENTERPRICE YOUNG</v>
      </c>
      <c r="F54" s="6">
        <v>2.0208333333333335</v>
      </c>
    </row>
    <row r="55" spans="1:6" ht="19" customHeight="1">
      <c r="A55" s="5">
        <f t="shared" si="0"/>
        <v>53</v>
      </c>
      <c r="B55" s="5">
        <v>63</v>
      </c>
      <c r="C55" s="3" t="str">
        <f ca="1">VLOOKUP($C55,[1]ISCRITTI!$A$2:$D$352,2)</f>
        <v>DUGO RICCARDO</v>
      </c>
      <c r="D55" s="3">
        <f ca="1">VLOOKUP($C55,[1]ISCRITTI!$A$2:$D$352,3)</f>
        <v>0</v>
      </c>
      <c r="E55" s="3" t="str">
        <f ca="1">VLOOKUP($C55,[1]ISCRITTI!$A$2:$D$352,4)</f>
        <v>ATLETICA CAPUA</v>
      </c>
      <c r="F55" s="6">
        <v>2.0215277777777776</v>
      </c>
    </row>
    <row r="56" spans="1:6" ht="19" customHeight="1">
      <c r="A56" s="5">
        <f t="shared" si="0"/>
        <v>54</v>
      </c>
      <c r="B56" s="5">
        <v>267</v>
      </c>
      <c r="C56" s="4" t="str">
        <f ca="1">VLOOKUP($C56,[1]ISCRITTI!$A$2:$D$352,2)</f>
        <v>RICCIARDI TIZIANA</v>
      </c>
      <c r="D56" s="3">
        <f ca="1">VLOOKUP($C56,[1]ISCRITTI!$A$2:$D$352,3)</f>
        <v>0</v>
      </c>
      <c r="E56" s="3" t="str">
        <f ca="1">VLOOKUP($C56,[1]ISCRITTI!$A$2:$D$352,4)</f>
        <v>POZZUOLI MARATHON</v>
      </c>
      <c r="F56" s="6">
        <v>2.0395833333333333</v>
      </c>
    </row>
    <row r="57" spans="1:6" ht="19" customHeight="1">
      <c r="A57" s="5">
        <f t="shared" si="0"/>
        <v>55</v>
      </c>
      <c r="B57" s="5">
        <v>263</v>
      </c>
      <c r="C57" s="3" t="str">
        <f ca="1">VLOOKUP($C57,[1]ISCRITTI!$A$2:$D$352,2)</f>
        <v>BANDIERA PASQUALE</v>
      </c>
      <c r="D57" s="3">
        <f ca="1">VLOOKUP($C57,[1]ISCRITTI!$A$2:$D$352,3)</f>
        <v>0</v>
      </c>
      <c r="E57" s="3" t="str">
        <f ca="1">VLOOKUP($C57,[1]ISCRITTI!$A$2:$D$352,4)</f>
        <v>POZZUOLI MARATHON</v>
      </c>
      <c r="F57" s="6">
        <v>2.0444444444444447</v>
      </c>
    </row>
    <row r="58" spans="1:6" ht="19" customHeight="1">
      <c r="A58" s="5">
        <f t="shared" si="0"/>
        <v>56</v>
      </c>
      <c r="B58" s="5">
        <v>303</v>
      </c>
      <c r="C58" s="3" t="str">
        <f ca="1">VLOOKUP($C58,[1]ISCRITTI!$A$2:$D$352,2)</f>
        <v>GLORIOSO DOMENICO</v>
      </c>
      <c r="D58" s="3">
        <f ca="1">VLOOKUP($C58,[1]ISCRITTI!$A$2:$D$352,3)</f>
        <v>0</v>
      </c>
      <c r="E58" s="3" t="str">
        <f ca="1">VLOOKUP($C58,[1]ISCRITTI!$A$2:$D$352,4)</f>
        <v>TIFATA RUNNERS CASERTA</v>
      </c>
      <c r="F58" s="6">
        <v>2.0520833333333335</v>
      </c>
    </row>
    <row r="59" spans="1:6" ht="19" customHeight="1">
      <c r="A59" s="5">
        <f t="shared" si="0"/>
        <v>57</v>
      </c>
      <c r="B59" s="5">
        <v>322</v>
      </c>
      <c r="C59" s="3" t="str">
        <f ca="1">VLOOKUP($C59,[1]ISCRITTI!$A$2:$D$352,2)</f>
        <v>DEL PRETE PIER PAOLO</v>
      </c>
      <c r="D59" s="3">
        <f ca="1">VLOOKUP($C59,[1]ISCRITTI!$A$2:$D$352,3)</f>
        <v>0</v>
      </c>
      <c r="E59" s="3" t="str">
        <f ca="1">VLOOKUP($C59,[1]ISCRITTI!$A$2:$D$352,4)</f>
        <v>AMATORI MARATHON FRATTESE</v>
      </c>
      <c r="F59" s="6">
        <v>2.0562499999999999</v>
      </c>
    </row>
    <row r="60" spans="1:6" ht="19" customHeight="1">
      <c r="A60" s="5">
        <f t="shared" si="0"/>
        <v>58</v>
      </c>
      <c r="B60" s="5">
        <v>226</v>
      </c>
      <c r="C60" s="3" t="str">
        <f ca="1">VLOOKUP($C60,[1]ISCRITTI!$A$2:$D$352,2)</f>
        <v>PORFIDIA ANTONIO</v>
      </c>
      <c r="D60" s="3">
        <f ca="1">VLOOKUP($C60,[1]ISCRITTI!$A$2:$D$352,3)</f>
        <v>0</v>
      </c>
      <c r="E60" s="3" t="str">
        <f ca="1">VLOOKUP($C60,[1]ISCRITTI!$A$2:$D$352,4)</f>
        <v>PODISTICA MARCIANISE</v>
      </c>
      <c r="F60" s="6">
        <v>2.0638888888888887</v>
      </c>
    </row>
    <row r="61" spans="1:6" ht="19" customHeight="1">
      <c r="A61" s="5">
        <f t="shared" si="0"/>
        <v>59</v>
      </c>
      <c r="B61" s="5">
        <v>180</v>
      </c>
      <c r="C61" s="3" t="s">
        <v>13</v>
      </c>
      <c r="D61" s="3" t="e">
        <f>VLOOKUP($C61,[1]ISCRITTI!$A$2:$D$352,3)</f>
        <v>#N/A</v>
      </c>
      <c r="E61" s="3" t="e">
        <f>VLOOKUP($C61,[1]ISCRITTI!$A$2:$D$352,4)</f>
        <v>#N/A</v>
      </c>
      <c r="F61" s="6">
        <v>2.067361111111111</v>
      </c>
    </row>
    <row r="62" spans="1:6" ht="19" customHeight="1">
      <c r="A62" s="5">
        <f t="shared" si="0"/>
        <v>60</v>
      </c>
      <c r="B62" s="5">
        <v>80</v>
      </c>
      <c r="C62" s="3" t="str">
        <f ca="1">VLOOKUP($C62,[1]ISCRITTI!$A$2:$D$352,2)</f>
        <v>FEOLA LAZZARO</v>
      </c>
      <c r="D62" s="3">
        <f ca="1">VLOOKUP($C62,[1]ISCRITTI!$A$2:$D$352,3)</f>
        <v>0</v>
      </c>
      <c r="E62" s="3" t="str">
        <f ca="1">VLOOKUP($C62,[1]ISCRITTI!$A$2:$D$352,4)</f>
        <v>ATLETICA SAN NICOLA</v>
      </c>
      <c r="F62" s="6">
        <v>2.0694444444444442</v>
      </c>
    </row>
    <row r="63" spans="1:6" ht="19" customHeight="1">
      <c r="A63" s="5">
        <f t="shared" si="0"/>
        <v>61</v>
      </c>
      <c r="B63" s="5">
        <v>282</v>
      </c>
      <c r="C63" s="3" t="str">
        <f ca="1">VLOOKUP($C63,[1]ISCRITTI!$A$2:$D$352,2)</f>
        <v>DI MAIO STEFANO</v>
      </c>
      <c r="D63" s="3">
        <f ca="1">VLOOKUP($C63,[1]ISCRITTI!$A$2:$D$352,3)</f>
        <v>0</v>
      </c>
      <c r="E63" s="3" t="str">
        <f ca="1">VLOOKUP($C63,[1]ISCRITTI!$A$2:$D$352,4)</f>
        <v>RUNNING TEAM SAN MARCO EVAN.</v>
      </c>
      <c r="F63" s="6">
        <v>2.0944444444444446</v>
      </c>
    </row>
    <row r="64" spans="1:6" ht="19" customHeight="1">
      <c r="A64" s="5">
        <f t="shared" si="0"/>
        <v>62</v>
      </c>
      <c r="B64" s="5">
        <v>313</v>
      </c>
      <c r="C64" s="3" t="str">
        <f ca="1">VLOOKUP($C64,[1]ISCRITTI!$A$2:$D$352,2)</f>
        <v>BOCCARDI VINCENZO</v>
      </c>
      <c r="D64" s="3">
        <f ca="1">VLOOKUP($C64,[1]ISCRITTI!$A$2:$D$352,3)</f>
        <v>0</v>
      </c>
      <c r="E64" s="3" t="str">
        <f ca="1">VLOOKUP($C64,[1]ISCRITTI!$A$2:$D$352,4)</f>
        <v>RUNNING TEAM SAN MARCO EVAN.</v>
      </c>
      <c r="F64" s="6">
        <v>2.0958333333333332</v>
      </c>
    </row>
    <row r="65" spans="1:6" ht="19" customHeight="1">
      <c r="A65" s="5">
        <f t="shared" si="0"/>
        <v>63</v>
      </c>
      <c r="B65" s="5">
        <v>219</v>
      </c>
      <c r="C65" s="3" t="str">
        <f ca="1">VLOOKUP($C65,[1]ISCRITTI!$A$2:$D$352,2)</f>
        <v>AMATO PASQUALE</v>
      </c>
      <c r="D65" s="3">
        <f ca="1">VLOOKUP($C65,[1]ISCRITTI!$A$2:$D$352,3)</f>
        <v>0</v>
      </c>
      <c r="E65" s="3" t="str">
        <f ca="1">VLOOKUP($C65,[1]ISCRITTI!$A$2:$D$352,4)</f>
        <v>PODISTICA MARCIANISE</v>
      </c>
      <c r="F65" s="6">
        <v>2.1020833333333333</v>
      </c>
    </row>
    <row r="66" spans="1:6" ht="19" customHeight="1">
      <c r="A66" s="5">
        <f t="shared" si="0"/>
        <v>64</v>
      </c>
      <c r="B66" s="5">
        <v>93</v>
      </c>
      <c r="C66" s="3" t="str">
        <f ca="1">VLOOKUP($C66,[1]ISCRITTI!$A$2:$D$352,2)</f>
        <v>PASTORE NICOLA</v>
      </c>
      <c r="D66" s="3">
        <f ca="1">VLOOKUP($C66,[1]ISCRITTI!$A$2:$D$352,3)</f>
        <v>0</v>
      </c>
      <c r="E66" s="3" t="str">
        <f ca="1">VLOOKUP($C66,[1]ISCRITTI!$A$2:$D$352,4)</f>
        <v>ATLETICA SAN NICOLA</v>
      </c>
      <c r="F66" s="6">
        <v>2.1125000000000003</v>
      </c>
    </row>
    <row r="67" spans="1:6" ht="19" customHeight="1">
      <c r="A67" s="5">
        <f t="shared" si="0"/>
        <v>65</v>
      </c>
      <c r="B67" s="5">
        <v>70</v>
      </c>
      <c r="C67" s="3" t="str">
        <f ca="1">VLOOKUP($C67,[1]ISCRITTI!$A$2:$D$352,2)</f>
        <v>SANTELLA ANTONIO</v>
      </c>
      <c r="D67" s="3">
        <f ca="1">VLOOKUP($C67,[1]ISCRITTI!$A$2:$D$352,3)</f>
        <v>0</v>
      </c>
      <c r="E67" s="3" t="str">
        <f ca="1">VLOOKUP($C67,[1]ISCRITTI!$A$2:$D$352,4)</f>
        <v>ATLETICA NOLANA</v>
      </c>
      <c r="F67" s="6">
        <v>2.1152777777777776</v>
      </c>
    </row>
    <row r="68" spans="1:6" ht="19" customHeight="1">
      <c r="A68" s="5">
        <f t="shared" si="0"/>
        <v>66</v>
      </c>
      <c r="B68" s="5">
        <v>22</v>
      </c>
      <c r="C68" s="3" t="str">
        <f ca="1">VLOOKUP($C68,[1]ISCRITTI!$A$2:$D$352,2)</f>
        <v>IANDOLO SERGIO</v>
      </c>
      <c r="D68" s="3">
        <f ca="1">VLOOKUP($C68,[1]ISCRITTI!$A$2:$D$352,3)</f>
        <v>0</v>
      </c>
      <c r="E68" s="3" t="str">
        <f ca="1">VLOOKUP($C68,[1]ISCRITTI!$A$2:$D$352,4)</f>
        <v>AENEAS RUN- ERCO SPORT</v>
      </c>
      <c r="F68" s="6">
        <v>2.1194444444444445</v>
      </c>
    </row>
    <row r="69" spans="1:6" ht="19" customHeight="1">
      <c r="A69" s="5">
        <f t="shared" ref="A69:A132" si="1">A68+1</f>
        <v>67</v>
      </c>
      <c r="B69" s="5">
        <v>191</v>
      </c>
      <c r="C69" s="3" t="str">
        <f ca="1">VLOOKUP($C69,[1]ISCRITTI!$A$2:$D$352,2)</f>
        <v>IANUALE EMANUELE</v>
      </c>
      <c r="D69" s="3">
        <f ca="1">VLOOKUP($C69,[1]ISCRITTI!$A$2:$D$352,3)</f>
        <v>0</v>
      </c>
      <c r="E69" s="3" t="str">
        <f ca="1">VLOOKUP($C69,[1]ISCRITTI!$A$2:$D$352,4)</f>
        <v>NAPOLI NORD MARATHON</v>
      </c>
      <c r="F69" s="6">
        <v>2.1291666666666669</v>
      </c>
    </row>
    <row r="70" spans="1:6" ht="19" customHeight="1">
      <c r="A70" s="5">
        <f t="shared" si="1"/>
        <v>68</v>
      </c>
      <c r="B70" s="5">
        <v>103</v>
      </c>
      <c r="C70" s="3" t="str">
        <f ca="1">VLOOKUP($C70,[1]ISCRITTI!$A$2:$D$352,2)</f>
        <v>PONTICELLI FRANCESCO</v>
      </c>
      <c r="D70" s="3">
        <f ca="1">VLOOKUP($C70,[1]ISCRITTI!$A$2:$D$352,3)</f>
        <v>0</v>
      </c>
      <c r="E70" s="3" t="str">
        <f ca="1">VLOOKUP($C70,[1]ISCRITTI!$A$2:$D$352,4)</f>
        <v>CAIVANO RUNNERS</v>
      </c>
      <c r="F70" s="6">
        <v>2.1319444444444442</v>
      </c>
    </row>
    <row r="71" spans="1:6" ht="19" customHeight="1">
      <c r="A71" s="5">
        <f t="shared" si="1"/>
        <v>69</v>
      </c>
      <c r="B71" s="5">
        <v>104</v>
      </c>
      <c r="C71" s="3" t="str">
        <f ca="1">VLOOKUP($C71,[1]ISCRITTI!$A$2:$D$352,2)</f>
        <v>TOPA ESPOSITO ANGELO</v>
      </c>
      <c r="D71" s="3">
        <f ca="1">VLOOKUP($C71,[1]ISCRITTI!$A$2:$D$352,3)</f>
        <v>0</v>
      </c>
      <c r="E71" s="3" t="str">
        <f ca="1">VLOOKUP($C71,[1]ISCRITTI!$A$2:$D$352,4)</f>
        <v>CAIVANO RUNNERS</v>
      </c>
      <c r="F71" s="6">
        <v>2.1381944444444447</v>
      </c>
    </row>
    <row r="72" spans="1:6" ht="19" customHeight="1">
      <c r="A72" s="5">
        <f t="shared" si="1"/>
        <v>70</v>
      </c>
      <c r="B72" s="5">
        <v>125</v>
      </c>
      <c r="C72" s="4" t="str">
        <f ca="1">VLOOKUP($C72,[1]ISCRITTI!$A$2:$D$352,2)</f>
        <v>MONTE MARIA</v>
      </c>
      <c r="D72" s="3">
        <f ca="1">VLOOKUP($C72,[1]ISCRITTI!$A$2:$D$352,3)</f>
        <v>0</v>
      </c>
      <c r="E72" s="3" t="str">
        <f ca="1">VLOOKUP($C72,[1]ISCRITTI!$A$2:$D$352,4)</f>
        <v>GELINDO BORDIN MACERATA CAMP.</v>
      </c>
      <c r="F72" s="6">
        <v>2.1402777777777779</v>
      </c>
    </row>
    <row r="73" spans="1:6" ht="19" customHeight="1">
      <c r="A73" s="5">
        <f t="shared" si="1"/>
        <v>71</v>
      </c>
      <c r="B73" s="5">
        <v>171</v>
      </c>
      <c r="C73" s="3" t="s">
        <v>14</v>
      </c>
      <c r="D73" s="3" t="e">
        <f>VLOOKUP($C73,[1]ISCRITTI!$A$2:$D$352,3)</f>
        <v>#N/A</v>
      </c>
      <c r="E73" s="3" t="e">
        <f>VLOOKUP($C73,[1]ISCRITTI!$A$2:$D$352,4)</f>
        <v>#N/A</v>
      </c>
      <c r="F73" s="6">
        <v>2.1465277777777776</v>
      </c>
    </row>
    <row r="74" spans="1:6" ht="19" customHeight="1">
      <c r="A74" s="5">
        <f t="shared" si="1"/>
        <v>72</v>
      </c>
      <c r="B74" s="5">
        <v>85</v>
      </c>
      <c r="C74" s="3" t="str">
        <f ca="1">VLOOKUP($C74,[1]ISCRITTI!$A$2:$D$352,2)</f>
        <v>MAIELLO PASQUALE</v>
      </c>
      <c r="D74" s="3">
        <f ca="1">VLOOKUP($C74,[1]ISCRITTI!$A$2:$D$352,3)</f>
        <v>0</v>
      </c>
      <c r="E74" s="3" t="str">
        <f ca="1">VLOOKUP($C74,[1]ISCRITTI!$A$2:$D$352,4)</f>
        <v>ATLETICA SAN NICOLA</v>
      </c>
      <c r="F74" s="6">
        <v>2.1527777777777777</v>
      </c>
    </row>
    <row r="75" spans="1:6" ht="19" customHeight="1">
      <c r="A75" s="5">
        <f t="shared" si="1"/>
        <v>73</v>
      </c>
      <c r="B75" s="5">
        <v>200</v>
      </c>
      <c r="C75" s="3" t="str">
        <f ca="1">VLOOKUP($C75,[1]ISCRITTI!$A$2:$D$352,2)</f>
        <v>DE LORENZO ACHILLE</v>
      </c>
      <c r="D75" s="3">
        <f ca="1">VLOOKUP($C75,[1]ISCRITTI!$A$2:$D$352,3)</f>
        <v>0</v>
      </c>
      <c r="E75" s="3" t="str">
        <f ca="1">VLOOKUP($C75,[1]ISCRITTI!$A$2:$D$352,4)</f>
        <v>NEW ATLETICA AFRAGOLA</v>
      </c>
      <c r="F75" s="6">
        <v>2.1638888888888888</v>
      </c>
    </row>
    <row r="76" spans="1:6" ht="19" customHeight="1">
      <c r="A76" s="5">
        <f t="shared" si="1"/>
        <v>74</v>
      </c>
      <c r="B76" s="5">
        <v>207</v>
      </c>
      <c r="C76" s="3" t="str">
        <f ca="1">VLOOKUP($C76,[1]ISCRITTI!$A$2:$D$352,2)</f>
        <v>BROMURO FABRIZIO</v>
      </c>
      <c r="D76" s="3">
        <f ca="1">VLOOKUP($C76,[1]ISCRITTI!$A$2:$D$352,3)</f>
        <v>0</v>
      </c>
      <c r="E76" s="3" t="str">
        <f ca="1">VLOOKUP($C76,[1]ISCRITTI!$A$2:$D$352,4)</f>
        <v>PARKS TRAIL</v>
      </c>
      <c r="F76" s="6">
        <v>2.1687499999999997</v>
      </c>
    </row>
    <row r="77" spans="1:6" ht="19" customHeight="1">
      <c r="A77" s="5">
        <f t="shared" si="1"/>
        <v>75</v>
      </c>
      <c r="B77" s="5">
        <v>27</v>
      </c>
      <c r="C77" s="3" t="str">
        <f ca="1">VLOOKUP($C77,[1]ISCRITTI!$A$2:$D$352,2)</f>
        <v>UCCIERO RAFFAELE</v>
      </c>
      <c r="D77" s="3">
        <f ca="1">VLOOKUP($C77,[1]ISCRITTI!$A$2:$D$352,3)</f>
        <v>0</v>
      </c>
      <c r="E77" s="3" t="str">
        <f ca="1">VLOOKUP($C77,[1]ISCRITTI!$A$2:$D$352,4)</f>
        <v>AENEAS RUN- ERCO SPORT</v>
      </c>
      <c r="F77" s="6">
        <v>2.1750000000000003</v>
      </c>
    </row>
    <row r="78" spans="1:6" ht="19" customHeight="1">
      <c r="A78" s="5">
        <f t="shared" si="1"/>
        <v>76</v>
      </c>
      <c r="B78" s="5">
        <v>181</v>
      </c>
      <c r="C78" s="3" t="str">
        <f ca="1">VLOOKUP($C78,[1]ISCRITTI!$A$2:$D$352,2)</f>
        <v>FIORE GAETANO</v>
      </c>
      <c r="D78" s="3">
        <f ca="1">VLOOKUP($C78,[1]ISCRITTI!$A$2:$D$352,3)</f>
        <v>0</v>
      </c>
      <c r="E78" s="3" t="str">
        <f ca="1">VLOOKUP($C78,[1]ISCRITTI!$A$2:$D$352,4)</f>
        <v>NAPOLI NORD MARATHON</v>
      </c>
      <c r="F78" s="6">
        <v>2.1756944444444444</v>
      </c>
    </row>
    <row r="79" spans="1:6" ht="19" customHeight="1">
      <c r="A79" s="5">
        <f t="shared" si="1"/>
        <v>77</v>
      </c>
      <c r="B79" s="5">
        <v>77</v>
      </c>
      <c r="C79" s="3" t="str">
        <f ca="1">VLOOKUP($C79,[1]ISCRITTI!$A$2:$D$352,2)</f>
        <v>CICALA PASQUALE</v>
      </c>
      <c r="D79" s="3">
        <f ca="1">VLOOKUP($C79,[1]ISCRITTI!$A$2:$D$352,3)</f>
        <v>0</v>
      </c>
      <c r="E79" s="3" t="str">
        <f ca="1">VLOOKUP($C79,[1]ISCRITTI!$A$2:$D$352,4)</f>
        <v>ATLETICA SAN NICOLA</v>
      </c>
      <c r="F79" s="6">
        <v>2.1784722222222221</v>
      </c>
    </row>
    <row r="80" spans="1:6" ht="19" customHeight="1">
      <c r="A80" s="5">
        <f t="shared" si="1"/>
        <v>78</v>
      </c>
      <c r="B80" s="5">
        <v>288</v>
      </c>
      <c r="C80" s="3" t="s">
        <v>15</v>
      </c>
      <c r="D80" s="3" t="e">
        <f>VLOOKUP($C80,[1]ISCRITTI!$A$2:$D$352,3)</f>
        <v>#N/A</v>
      </c>
      <c r="E80" s="3" t="e">
        <f>VLOOKUP($C80,[1]ISCRITTI!$A$2:$D$352,4)</f>
        <v>#N/A</v>
      </c>
      <c r="F80" s="6">
        <v>2.1791666666666667</v>
      </c>
    </row>
    <row r="81" spans="1:6" ht="19" customHeight="1">
      <c r="A81" s="5">
        <f t="shared" si="1"/>
        <v>79</v>
      </c>
      <c r="B81" s="5">
        <v>110</v>
      </c>
      <c r="C81" s="3" t="str">
        <f ca="1">VLOOKUP($C81,[1]ISCRITTI!$A$2:$D$352,2)</f>
        <v>DE MATTHEIS VINCENZO</v>
      </c>
      <c r="D81" s="3">
        <f ca="1">VLOOKUP($C81,[1]ISCRITTI!$A$2:$D$352,3)</f>
        <v>0</v>
      </c>
      <c r="E81" s="3" t="str">
        <f ca="1">VLOOKUP($C81,[1]ISCRITTI!$A$2:$D$352,4)</f>
        <v>DINAMIKA ASD</v>
      </c>
      <c r="F81" s="6">
        <v>2.1847222222222222</v>
      </c>
    </row>
    <row r="82" spans="1:6" ht="19" customHeight="1">
      <c r="A82" s="5">
        <f t="shared" si="1"/>
        <v>80</v>
      </c>
      <c r="B82" s="5">
        <v>219</v>
      </c>
      <c r="C82" s="3" t="str">
        <f ca="1">VLOOKUP($C82,[1]ISCRITTI!$A$2:$D$352,2)</f>
        <v>AMATO PASQUALE</v>
      </c>
      <c r="D82" s="3">
        <f ca="1">VLOOKUP($C82,[1]ISCRITTI!$A$2:$D$352,3)</f>
        <v>0</v>
      </c>
      <c r="E82" s="3" t="str">
        <f ca="1">VLOOKUP($C82,[1]ISCRITTI!$A$2:$D$352,4)</f>
        <v>PODISTICA MARCIANISE</v>
      </c>
      <c r="F82" s="6">
        <v>2.1854166666666668</v>
      </c>
    </row>
    <row r="83" spans="1:6" ht="19" customHeight="1">
      <c r="A83" s="5">
        <f t="shared" si="1"/>
        <v>81</v>
      </c>
      <c r="B83" s="5">
        <v>233</v>
      </c>
      <c r="C83" s="3" t="str">
        <f ca="1">VLOOKUP($C83,[1]ISCRITTI!$A$2:$D$352,2)</f>
        <v>TARTAGLIONE LORENZO</v>
      </c>
      <c r="D83" s="3">
        <f ca="1">VLOOKUP($C83,[1]ISCRITTI!$A$2:$D$352,3)</f>
        <v>0</v>
      </c>
      <c r="E83" s="3" t="str">
        <f ca="1">VLOOKUP($C83,[1]ISCRITTI!$A$2:$D$352,4)</f>
        <v>PODISTICA MARCIANISE</v>
      </c>
      <c r="F83" s="6">
        <v>2.1875</v>
      </c>
    </row>
    <row r="84" spans="1:6" ht="19" customHeight="1">
      <c r="A84" s="5">
        <f t="shared" si="1"/>
        <v>82</v>
      </c>
      <c r="B84" s="5">
        <v>74</v>
      </c>
      <c r="C84" s="3" t="str">
        <f ca="1">VLOOKUP($C84,[1]ISCRITTI!$A$2:$D$352,2)</f>
        <v>ACIERNO STEFANO</v>
      </c>
      <c r="D84" s="3">
        <f ca="1">VLOOKUP($C84,[1]ISCRITTI!$A$2:$D$352,3)</f>
        <v>0</v>
      </c>
      <c r="E84" s="3" t="str">
        <f ca="1">VLOOKUP($C84,[1]ISCRITTI!$A$2:$D$352,4)</f>
        <v>ATLETICA SAN NICOLA</v>
      </c>
      <c r="F84" s="6">
        <v>2.1881944444444446</v>
      </c>
    </row>
    <row r="85" spans="1:6" ht="19" customHeight="1">
      <c r="A85" s="5">
        <f t="shared" si="1"/>
        <v>83</v>
      </c>
      <c r="B85" s="5">
        <v>73</v>
      </c>
      <c r="C85" s="3" t="str">
        <f ca="1">VLOOKUP($C85,[1]ISCRITTI!$A$2:$D$352,2)</f>
        <v>DI SANTO DOMENICO</v>
      </c>
      <c r="D85" s="3">
        <f ca="1">VLOOKUP($C85,[1]ISCRITTI!$A$2:$D$352,3)</f>
        <v>0</v>
      </c>
      <c r="E85" s="3" t="str">
        <f ca="1">VLOOKUP($C85,[1]ISCRITTI!$A$2:$D$352,4)</f>
        <v>MARATHON DI SANTO</v>
      </c>
      <c r="F85" s="6">
        <v>2.1881944444444446</v>
      </c>
    </row>
    <row r="86" spans="1:6" ht="19" customHeight="1">
      <c r="A86" s="5">
        <f t="shared" si="1"/>
        <v>84</v>
      </c>
      <c r="B86" s="5">
        <v>53</v>
      </c>
      <c r="C86" s="3" t="str">
        <f ca="1">VLOOKUP($C86,[1]ISCRITTI!$A$2:$D$352,2)</f>
        <v>PESCHIERA MARIO</v>
      </c>
      <c r="D86" s="3">
        <f ca="1">VLOOKUP($C86,[1]ISCRITTI!$A$2:$D$352,3)</f>
        <v>0</v>
      </c>
      <c r="E86" s="3" t="str">
        <f ca="1">VLOOKUP($C86,[1]ISCRITTI!$A$2:$D$352,4)</f>
        <v>AMICI DEL PODISMO MADDALONI</v>
      </c>
      <c r="F86" s="6">
        <v>2.1881944444444446</v>
      </c>
    </row>
    <row r="87" spans="1:6" ht="19" customHeight="1">
      <c r="A87" s="5">
        <f t="shared" si="1"/>
        <v>85</v>
      </c>
      <c r="B87" s="5">
        <v>61</v>
      </c>
      <c r="C87" s="3" t="str">
        <f ca="1">VLOOKUP($C87,[1]ISCRITTI!$A$2:$D$352,2)</f>
        <v>MUGIONE ROBERTO</v>
      </c>
      <c r="D87" s="3">
        <f ca="1">VLOOKUP($C87,[1]ISCRITTI!$A$2:$D$352,3)</f>
        <v>0</v>
      </c>
      <c r="E87" s="3" t="str">
        <f ca="1">VLOOKUP($C87,[1]ISCRITTI!$A$2:$D$352,4)</f>
        <v>ASA DETUR NAPOLI</v>
      </c>
      <c r="F87" s="6">
        <v>2.1888888888888887</v>
      </c>
    </row>
    <row r="88" spans="1:6" ht="19" customHeight="1">
      <c r="A88" s="5">
        <f t="shared" si="1"/>
        <v>86</v>
      </c>
      <c r="B88" s="5">
        <v>264</v>
      </c>
      <c r="C88" s="4" t="str">
        <f ca="1">VLOOKUP($C88,[1]ISCRITTI!$A$2:$D$352,2)</f>
        <v>BASILE DONATELLA</v>
      </c>
      <c r="D88" s="3">
        <f ca="1">VLOOKUP($C88,[1]ISCRITTI!$A$2:$D$352,3)</f>
        <v>0</v>
      </c>
      <c r="E88" s="3" t="str">
        <f ca="1">VLOOKUP($C88,[1]ISCRITTI!$A$2:$D$352,4)</f>
        <v>POZZUOLI MARATHON</v>
      </c>
      <c r="F88" s="6">
        <v>2.1895833333333332</v>
      </c>
    </row>
    <row r="89" spans="1:6" ht="19" customHeight="1">
      <c r="A89" s="5">
        <f t="shared" si="1"/>
        <v>87</v>
      </c>
      <c r="B89" s="5">
        <v>184</v>
      </c>
      <c r="C89" s="3" t="str">
        <f ca="1">VLOOKUP($C89,[1]ISCRITTI!$A$2:$D$352,2)</f>
        <v>ROVIELLO CIRO</v>
      </c>
      <c r="D89" s="3">
        <f ca="1">VLOOKUP($C89,[1]ISCRITTI!$A$2:$D$352,3)</f>
        <v>0</v>
      </c>
      <c r="E89" s="3" t="str">
        <f ca="1">VLOOKUP($C89,[1]ISCRITTI!$A$2:$D$352,4)</f>
        <v>NAPOLI NORD MARATHON</v>
      </c>
      <c r="F89" s="6">
        <v>2.1909722222222223</v>
      </c>
    </row>
    <row r="90" spans="1:6" ht="19" customHeight="1">
      <c r="A90" s="5">
        <f t="shared" si="1"/>
        <v>88</v>
      </c>
      <c r="B90" s="5">
        <v>52</v>
      </c>
      <c r="C90" s="3" t="str">
        <f ca="1">VLOOKUP($C90,[1]ISCRITTI!$A$2:$D$352,2)</f>
        <v>PELLEGRINO BIAGIO</v>
      </c>
      <c r="D90" s="3">
        <f ca="1">VLOOKUP($C90,[1]ISCRITTI!$A$2:$D$352,3)</f>
        <v>0</v>
      </c>
      <c r="E90" s="3" t="str">
        <f ca="1">VLOOKUP($C90,[1]ISCRITTI!$A$2:$D$352,4)</f>
        <v>AMICI DEL PODISMO MADDALONI</v>
      </c>
      <c r="F90" s="6">
        <v>2.1916666666666669</v>
      </c>
    </row>
    <row r="91" spans="1:6" ht="19" customHeight="1">
      <c r="A91" s="5">
        <f t="shared" si="1"/>
        <v>89</v>
      </c>
      <c r="B91" s="5">
        <v>119</v>
      </c>
      <c r="C91" s="4" t="str">
        <f ca="1">VLOOKUP($C91,[1]ISCRITTI!$A$2:$D$352,2)</f>
        <v>GIUSTI PATRIZIA</v>
      </c>
      <c r="D91" s="3">
        <f ca="1">VLOOKUP($C91,[1]ISCRITTI!$A$2:$D$352,3)</f>
        <v>0</v>
      </c>
      <c r="E91" s="3" t="str">
        <f ca="1">VLOOKUP($C91,[1]ISCRITTI!$A$2:$D$352,4)</f>
        <v>FIAMME ARGENTO</v>
      </c>
      <c r="F91" s="6">
        <v>2.1972222222222224</v>
      </c>
    </row>
    <row r="92" spans="1:6" ht="19" customHeight="1">
      <c r="A92" s="5">
        <f t="shared" si="1"/>
        <v>90</v>
      </c>
      <c r="B92" s="5">
        <v>201</v>
      </c>
      <c r="C92" s="3" t="str">
        <f ca="1">VLOOKUP($C92,[1]ISCRITTI!$A$2:$D$352,2)</f>
        <v>FALCO LUIGI</v>
      </c>
      <c r="D92" s="3">
        <f ca="1">VLOOKUP($C92,[1]ISCRITTI!$A$2:$D$352,3)</f>
        <v>0</v>
      </c>
      <c r="E92" s="3" t="str">
        <f ca="1">VLOOKUP($C92,[1]ISCRITTI!$A$2:$D$352,4)</f>
        <v>NEW ATLETICA AFRAGOLA</v>
      </c>
      <c r="F92" s="6">
        <v>2.1993055555555556</v>
      </c>
    </row>
    <row r="93" spans="1:6" ht="19" customHeight="1">
      <c r="A93" s="5">
        <f t="shared" si="1"/>
        <v>91</v>
      </c>
      <c r="B93" s="5">
        <v>318</v>
      </c>
      <c r="C93" s="4" t="str">
        <f ca="1">VLOOKUP($C93,[1]ISCRITTI!$A$2:$D$352,2)</f>
        <v>TRINCHILLO ANNA</v>
      </c>
      <c r="D93" s="3">
        <f ca="1">VLOOKUP($C93,[1]ISCRITTI!$A$2:$D$352,3)</f>
        <v>0</v>
      </c>
      <c r="E93" s="3" t="str">
        <f ca="1">VLOOKUP($C93,[1]ISCRITTI!$A$2:$D$352,4)</f>
        <v>RUNNERS CALVIZZANO</v>
      </c>
      <c r="F93" s="6">
        <v>2.2006944444444447</v>
      </c>
    </row>
    <row r="94" spans="1:6" ht="19" customHeight="1">
      <c r="A94" s="5">
        <f t="shared" si="1"/>
        <v>92</v>
      </c>
      <c r="B94" s="5">
        <v>131</v>
      </c>
      <c r="C94" s="3" t="str">
        <f ca="1">VLOOKUP($C94,[1]ISCRITTI!$A$2:$D$352,2)</f>
        <v>DE FALCO ANGELO</v>
      </c>
      <c r="D94" s="3">
        <f ca="1">VLOOKUP($C94,[1]ISCRITTI!$A$2:$D$352,3)</f>
        <v>0</v>
      </c>
      <c r="E94" s="3" t="str">
        <f ca="1">VLOOKUP($C94,[1]ISCRITTI!$A$2:$D$352,4)</f>
        <v>IL LAGHETTO</v>
      </c>
      <c r="F94" s="6">
        <v>2.2034722222222221</v>
      </c>
    </row>
    <row r="95" spans="1:6" ht="19" customHeight="1">
      <c r="A95" s="5">
        <f t="shared" si="1"/>
        <v>93</v>
      </c>
      <c r="B95" s="5">
        <v>133</v>
      </c>
      <c r="C95" s="3" t="str">
        <f ca="1">VLOOKUP($C95,[1]ISCRITTI!$A$2:$D$352,2)</f>
        <v>MACERI BIAGIO</v>
      </c>
      <c r="D95" s="3">
        <f ca="1">VLOOKUP($C95,[1]ISCRITTI!$A$2:$D$352,3)</f>
        <v>0</v>
      </c>
      <c r="E95" s="3" t="str">
        <f ca="1">VLOOKUP($C95,[1]ISCRITTI!$A$2:$D$352,4)</f>
        <v>IL LAGHETTO</v>
      </c>
      <c r="F95" s="6">
        <v>2.2041666666666666</v>
      </c>
    </row>
    <row r="96" spans="1:6" ht="19" customHeight="1">
      <c r="A96" s="5">
        <f t="shared" si="1"/>
        <v>94</v>
      </c>
      <c r="B96" s="5">
        <v>312</v>
      </c>
      <c r="C96" s="3" t="str">
        <f ca="1">VLOOKUP($C96,[1]ISCRITTI!$A$2:$D$352,2)</f>
        <v>VOLPE EDOARDO</v>
      </c>
      <c r="D96" s="3">
        <f ca="1">VLOOKUP($C96,[1]ISCRITTI!$A$2:$D$352,3)</f>
        <v>0</v>
      </c>
      <c r="E96" s="3" t="str">
        <f ca="1">VLOOKUP($C96,[1]ISCRITTI!$A$2:$D$352,4)</f>
        <v>RUN CARD</v>
      </c>
      <c r="F96" s="6">
        <v>2.2062500000000003</v>
      </c>
    </row>
    <row r="97" spans="1:6" ht="19" customHeight="1">
      <c r="A97" s="5">
        <f t="shared" si="1"/>
        <v>95</v>
      </c>
      <c r="B97" s="5">
        <v>206</v>
      </c>
      <c r="C97" s="3" t="str">
        <f ca="1">VLOOKUP($C97,[1]ISCRITTI!$A$2:$D$352,2)</f>
        <v>POLITO ANTONIO</v>
      </c>
      <c r="D97" s="3">
        <f ca="1">VLOOKUP($C97,[1]ISCRITTI!$A$2:$D$352,3)</f>
        <v>0</v>
      </c>
      <c r="E97" s="3" t="str">
        <f ca="1">VLOOKUP($C97,[1]ISCRITTI!$A$2:$D$352,4)</f>
        <v>NEW ATLETICA AFRAGOLA</v>
      </c>
      <c r="F97" s="6">
        <v>2.2083333333333335</v>
      </c>
    </row>
    <row r="98" spans="1:6" ht="19" customHeight="1">
      <c r="A98" s="5">
        <f t="shared" si="1"/>
        <v>96</v>
      </c>
      <c r="B98" s="5">
        <v>197</v>
      </c>
      <c r="C98" s="3" t="str">
        <f ca="1">VLOOKUP($C98,[1]ISCRITTI!$A$2:$D$352,2)</f>
        <v>CALVANESE ELIO</v>
      </c>
      <c r="D98" s="3">
        <f ca="1">VLOOKUP($C98,[1]ISCRITTI!$A$2:$D$352,3)</f>
        <v>0</v>
      </c>
      <c r="E98" s="3" t="str">
        <f ca="1">VLOOKUP($C98,[1]ISCRITTI!$A$2:$D$352,4)</f>
        <v>NEW ATLETICA AFRAGOLA</v>
      </c>
      <c r="F98" s="6">
        <v>2.2090277777777776</v>
      </c>
    </row>
    <row r="99" spans="1:6" ht="19" customHeight="1">
      <c r="A99" s="5">
        <f t="shared" si="1"/>
        <v>97</v>
      </c>
      <c r="B99" s="5">
        <v>23</v>
      </c>
      <c r="C99" s="3" t="str">
        <f ca="1">VLOOKUP($C99,[1]ISCRITTI!$A$2:$D$352,2)</f>
        <v>MAZZELLA ANTONIO</v>
      </c>
      <c r="D99" s="3">
        <f ca="1">VLOOKUP($C99,[1]ISCRITTI!$A$2:$D$352,3)</f>
        <v>0</v>
      </c>
      <c r="E99" s="3" t="str">
        <f ca="1">VLOOKUP($C99,[1]ISCRITTI!$A$2:$D$352,4)</f>
        <v>AENEAS RUN- ERCO SPORT</v>
      </c>
      <c r="F99" s="6">
        <v>2.2104166666666667</v>
      </c>
    </row>
    <row r="100" spans="1:6" ht="19" customHeight="1">
      <c r="A100" s="5">
        <f t="shared" si="1"/>
        <v>98</v>
      </c>
      <c r="B100" s="5">
        <v>83</v>
      </c>
      <c r="C100" s="3" t="str">
        <f ca="1">VLOOKUP($C100,[1]ISCRITTI!$A$2:$D$352,2)</f>
        <v>IZZO GIOVANNI</v>
      </c>
      <c r="D100" s="3">
        <f ca="1">VLOOKUP($C100,[1]ISCRITTI!$A$2:$D$352,3)</f>
        <v>0</v>
      </c>
      <c r="E100" s="3" t="str">
        <f ca="1">VLOOKUP($C100,[1]ISCRITTI!$A$2:$D$352,4)</f>
        <v>ATLETICA SAN NICOLA</v>
      </c>
      <c r="F100" s="6">
        <v>2.2111111111111112</v>
      </c>
    </row>
    <row r="101" spans="1:6" ht="19" customHeight="1">
      <c r="A101" s="5">
        <f t="shared" si="1"/>
        <v>99</v>
      </c>
      <c r="B101" s="5">
        <v>158</v>
      </c>
      <c r="C101" s="3" t="str">
        <f ca="1">VLOOKUP($C101,[1]ISCRITTI!$A$2:$D$352,2)</f>
        <v>MARINIELLO ANGELO</v>
      </c>
      <c r="D101" s="3">
        <f ca="1">VLOOKUP($C101,[1]ISCRITTI!$A$2:$D$352,3)</f>
        <v>0</v>
      </c>
      <c r="E101" s="3" t="str">
        <f ca="1">VLOOKUP($C101,[1]ISCRITTI!$A$2:$D$352,4)</f>
        <v>MONDRAGONE IN CORSA</v>
      </c>
      <c r="F101" s="6">
        <v>2.213888888888889</v>
      </c>
    </row>
    <row r="102" spans="1:6" ht="19" customHeight="1">
      <c r="A102" s="5">
        <f t="shared" si="1"/>
        <v>100</v>
      </c>
      <c r="B102" s="5">
        <v>159</v>
      </c>
      <c r="C102" s="3" t="str">
        <f ca="1">VLOOKUP($C102,[1]ISCRITTI!$A$2:$D$352,2)</f>
        <v>MARTUCCI ALDO</v>
      </c>
      <c r="D102" s="3">
        <f ca="1">VLOOKUP($C102,[1]ISCRITTI!$A$2:$D$352,3)</f>
        <v>0</v>
      </c>
      <c r="E102" s="3" t="str">
        <f ca="1">VLOOKUP($C102,[1]ISCRITTI!$A$2:$D$352,4)</f>
        <v>MONDRAGONE IN CORSA</v>
      </c>
      <c r="F102" s="6">
        <v>2.2145833333333331</v>
      </c>
    </row>
    <row r="103" spans="1:6" ht="19" customHeight="1">
      <c r="A103" s="5">
        <f t="shared" si="1"/>
        <v>101</v>
      </c>
      <c r="B103" s="5">
        <v>325</v>
      </c>
      <c r="C103" s="3" t="str">
        <f ca="1">VLOOKUP($C103,[1]ISCRITTI!$A$2:$D$352,2)</f>
        <v>ALLOCCA FIORAVANTE</v>
      </c>
      <c r="D103" s="3">
        <f ca="1">VLOOKUP($C103,[1]ISCRITTI!$A$2:$D$352,3)</f>
        <v>0</v>
      </c>
      <c r="E103" s="3" t="str">
        <f ca="1">VLOOKUP($C103,[1]ISCRITTI!$A$2:$D$352,4)</f>
        <v>RUNNING SAVIANO</v>
      </c>
      <c r="F103" s="6">
        <v>2.2159722222222222</v>
      </c>
    </row>
    <row r="104" spans="1:6" ht="19" customHeight="1">
      <c r="A104" s="5">
        <f t="shared" si="1"/>
        <v>102</v>
      </c>
      <c r="B104" s="5">
        <v>112</v>
      </c>
      <c r="C104" s="3" t="str">
        <f ca="1">VLOOKUP($C104,[1]ISCRITTI!$A$2:$D$352,2)</f>
        <v>STRAZZULLO FRANCO</v>
      </c>
      <c r="D104" s="3">
        <f ca="1">VLOOKUP($C104,[1]ISCRITTI!$A$2:$D$352,3)</f>
        <v>0</v>
      </c>
      <c r="E104" s="3" t="str">
        <f ca="1">VLOOKUP($C104,[1]ISCRITTI!$A$2:$D$352,4)</f>
        <v>DINAMIKA ASD</v>
      </c>
      <c r="F104" s="6">
        <v>2.2215277777777778</v>
      </c>
    </row>
    <row r="105" spans="1:6" ht="19" customHeight="1">
      <c r="A105" s="5">
        <f t="shared" si="1"/>
        <v>103</v>
      </c>
      <c r="B105" s="5">
        <v>192</v>
      </c>
      <c r="C105" s="3" t="str">
        <f ca="1">VLOOKUP($C105,[1]ISCRITTI!$A$2:$D$352,2)</f>
        <v>VALENTINO FERDINANDO</v>
      </c>
      <c r="D105" s="3">
        <f ca="1">VLOOKUP($C105,[1]ISCRITTI!$A$2:$D$352,3)</f>
        <v>0</v>
      </c>
      <c r="E105" s="3" t="str">
        <f ca="1">VLOOKUP($C105,[1]ISCRITTI!$A$2:$D$352,4)</f>
        <v>NAPOLI NORD MARATHON</v>
      </c>
      <c r="F105" s="6">
        <v>2.2284722222222224</v>
      </c>
    </row>
    <row r="106" spans="1:6" ht="19" customHeight="1">
      <c r="A106" s="5">
        <f t="shared" si="1"/>
        <v>104</v>
      </c>
      <c r="B106" s="5">
        <v>87</v>
      </c>
      <c r="C106" s="3" t="str">
        <f ca="1">VLOOKUP($C106,[1]ISCRITTI!$A$2:$D$352,2)</f>
        <v>MANDARINO MICHELE</v>
      </c>
      <c r="D106" s="3">
        <f ca="1">VLOOKUP($C106,[1]ISCRITTI!$A$2:$D$352,3)</f>
        <v>0</v>
      </c>
      <c r="E106" s="3" t="str">
        <f ca="1">VLOOKUP($C106,[1]ISCRITTI!$A$2:$D$352,4)</f>
        <v>ATLETICA SAN NICOLA</v>
      </c>
      <c r="F106" s="6">
        <v>2.2354166666666666</v>
      </c>
    </row>
    <row r="107" spans="1:6" ht="19" customHeight="1">
      <c r="A107" s="5">
        <f t="shared" si="1"/>
        <v>105</v>
      </c>
      <c r="B107" s="5">
        <v>54</v>
      </c>
      <c r="C107" s="3" t="str">
        <f ca="1">VLOOKUP($C107,[1]ISCRITTI!$A$2:$D$352,2)</f>
        <v>ROBERTI FRANCESCO</v>
      </c>
      <c r="D107" s="3">
        <f ca="1">VLOOKUP($C107,[1]ISCRITTI!$A$2:$D$352,3)</f>
        <v>0</v>
      </c>
      <c r="E107" s="3" t="str">
        <f ca="1">VLOOKUP($C107,[1]ISCRITTI!$A$2:$D$352,4)</f>
        <v>AMICI DEL PODISMO MADDALONI</v>
      </c>
      <c r="F107" s="6">
        <v>2.2395833333333335</v>
      </c>
    </row>
    <row r="108" spans="1:6" ht="19" customHeight="1">
      <c r="A108" s="5">
        <f t="shared" si="1"/>
        <v>106</v>
      </c>
      <c r="B108" s="5">
        <v>285</v>
      </c>
      <c r="C108" s="4" t="str">
        <f ca="1">VLOOKUP($C108,[1]ISCRITTI!$A$2:$D$352,2)</f>
        <v>MICCOLO PASQUA</v>
      </c>
      <c r="D108" s="3">
        <f ca="1">VLOOKUP($C108,[1]ISCRITTI!$A$2:$D$352,3)</f>
        <v>0</v>
      </c>
      <c r="E108" s="3" t="str">
        <f ca="1">VLOOKUP($C108,[1]ISCRITTI!$A$2:$D$352,4)</f>
        <v>RUNNING TEAM SAN MARCO EVAN.</v>
      </c>
      <c r="F108" s="6">
        <v>2.2458333333333331</v>
      </c>
    </row>
    <row r="109" spans="1:6" ht="19" customHeight="1">
      <c r="A109" s="5">
        <f t="shared" si="1"/>
        <v>107</v>
      </c>
      <c r="B109" s="5">
        <v>279</v>
      </c>
      <c r="C109" s="4" t="str">
        <f ca="1">VLOOKUP($C109,[1]ISCRITTI!$A$2:$D$352,2)</f>
        <v>CAROZZA DONATELLA</v>
      </c>
      <c r="D109" s="3">
        <f ca="1">VLOOKUP($C109,[1]ISCRITTI!$A$2:$D$352,3)</f>
        <v>0</v>
      </c>
      <c r="E109" s="3" t="str">
        <f ca="1">VLOOKUP($C109,[1]ISCRITTI!$A$2:$D$352,4)</f>
        <v>RUNNING TEAM SAN MARCO EVAN.</v>
      </c>
      <c r="F109" s="6">
        <v>2.2465277777777777</v>
      </c>
    </row>
    <row r="110" spans="1:6" ht="19" customHeight="1">
      <c r="A110" s="5">
        <f t="shared" si="1"/>
        <v>108</v>
      </c>
      <c r="B110" s="5">
        <v>321</v>
      </c>
      <c r="C110" s="3" t="str">
        <f ca="1">VLOOKUP($C110,[1]ISCRITTI!$A$2:$D$352,2)</f>
        <v>CANNILLO VITO</v>
      </c>
      <c r="D110" s="3">
        <f ca="1">VLOOKUP($C110,[1]ISCRITTI!$A$2:$D$352,3)</f>
        <v>0</v>
      </c>
      <c r="E110" s="3" t="str">
        <f ca="1">VLOOKUP($C110,[1]ISCRITTI!$A$2:$D$352,4)</f>
        <v>AMATORI MARATHON FRATTESE</v>
      </c>
      <c r="F110" s="6">
        <v>2.2520833333333332</v>
      </c>
    </row>
    <row r="111" spans="1:6" ht="19" customHeight="1">
      <c r="A111" s="5">
        <f t="shared" si="1"/>
        <v>109</v>
      </c>
      <c r="B111" s="5">
        <v>128</v>
      </c>
      <c r="C111" s="3" t="str">
        <f ca="1">VLOOKUP($C111,[1]ISCRITTI!$A$2:$D$352,2)</f>
        <v>SACCONE GIUSEPPE</v>
      </c>
      <c r="D111" s="3">
        <f ca="1">VLOOKUP($C111,[1]ISCRITTI!$A$2:$D$352,3)</f>
        <v>0</v>
      </c>
      <c r="E111" s="3" t="str">
        <f ca="1">VLOOKUP($C111,[1]ISCRITTI!$A$2:$D$352,4)</f>
        <v>GELINDO BORDIN MACERATA CAMP.</v>
      </c>
      <c r="F111" s="6">
        <v>2.2562500000000001</v>
      </c>
    </row>
    <row r="112" spans="1:6" ht="19" customHeight="1">
      <c r="A112" s="5">
        <f t="shared" si="1"/>
        <v>110</v>
      </c>
      <c r="B112" s="5">
        <v>4</v>
      </c>
      <c r="C112" s="3" t="s">
        <v>16</v>
      </c>
      <c r="D112" s="3" t="e">
        <f>VLOOKUP($C112,[1]ISCRITTI!$A$2:$D$352,3)</f>
        <v>#N/A</v>
      </c>
      <c r="E112" s="3" t="s">
        <v>17</v>
      </c>
      <c r="F112" s="6">
        <v>2.2569444444444442</v>
      </c>
    </row>
    <row r="113" spans="1:6" ht="19" customHeight="1">
      <c r="A113" s="5">
        <f t="shared" si="1"/>
        <v>111</v>
      </c>
      <c r="B113" s="5">
        <v>126</v>
      </c>
      <c r="C113" s="3" t="str">
        <f ca="1">VLOOKUP($C113,[1]ISCRITTI!$A$2:$D$352,2)</f>
        <v>NACCA GIOVANNI</v>
      </c>
      <c r="D113" s="3">
        <f ca="1">VLOOKUP($C113,[1]ISCRITTI!$A$2:$D$352,3)</f>
        <v>0</v>
      </c>
      <c r="E113" s="3" t="str">
        <f ca="1">VLOOKUP($C113,[1]ISCRITTI!$A$2:$D$352,4)</f>
        <v>GELINDO BORDIN MACERATA CAMP.</v>
      </c>
      <c r="F113" s="6">
        <v>2.2590277777777779</v>
      </c>
    </row>
    <row r="114" spans="1:6" ht="19" customHeight="1">
      <c r="A114" s="5">
        <f t="shared" si="1"/>
        <v>112</v>
      </c>
      <c r="B114" s="5">
        <v>172</v>
      </c>
      <c r="C114" s="3" t="s">
        <v>18</v>
      </c>
      <c r="D114" s="3" t="e">
        <f>VLOOKUP($C114,[1]ISCRITTI!$A$2:$D$352,3)</f>
        <v>#N/A</v>
      </c>
      <c r="E114" s="3" t="e">
        <f>VLOOKUP($C114,[1]ISCRITTI!$A$2:$D$352,4)</f>
        <v>#N/A</v>
      </c>
      <c r="F114" s="6">
        <v>2.2687500000000003</v>
      </c>
    </row>
    <row r="115" spans="1:6" ht="19" customHeight="1">
      <c r="A115" s="5">
        <f t="shared" si="1"/>
        <v>113</v>
      </c>
      <c r="B115" s="5">
        <v>307</v>
      </c>
      <c r="C115" s="3" t="str">
        <f ca="1">VLOOKUP($C115,[1]ISCRITTI!$A$2:$D$352,2)</f>
        <v>PASQUARIELLO GIUSEPPE</v>
      </c>
      <c r="D115" s="3">
        <f ca="1">VLOOKUP($C115,[1]ISCRITTI!$A$2:$D$352,3)</f>
        <v>0</v>
      </c>
      <c r="E115" s="3" t="str">
        <f ca="1">VLOOKUP($C115,[1]ISCRITTI!$A$2:$D$352,4)</f>
        <v>TIFATA RUNNERS CASERTA</v>
      </c>
      <c r="F115" s="6">
        <v>2.2701388888888889</v>
      </c>
    </row>
    <row r="116" spans="1:6" ht="19" customHeight="1">
      <c r="A116" s="5">
        <f t="shared" si="1"/>
        <v>114</v>
      </c>
      <c r="B116" s="5">
        <v>47</v>
      </c>
      <c r="C116" s="3" t="str">
        <f ca="1">VLOOKUP($C116,[1]ISCRITTI!$A$2:$D$352,2)</f>
        <v>VERDE GENNARO</v>
      </c>
      <c r="D116" s="3">
        <f ca="1">VLOOKUP($C116,[1]ISCRITTI!$A$2:$D$352,3)</f>
        <v>0</v>
      </c>
      <c r="E116" s="3" t="str">
        <f ca="1">VLOOKUP($C116,[1]ISCRITTI!$A$2:$D$352,4)</f>
        <v>AMATORI VESUVIO</v>
      </c>
      <c r="F116" s="6">
        <v>2.2736111111111112</v>
      </c>
    </row>
    <row r="117" spans="1:6" ht="19" customHeight="1">
      <c r="A117" s="5">
        <f t="shared" si="1"/>
        <v>115</v>
      </c>
      <c r="B117" s="5">
        <v>208</v>
      </c>
      <c r="C117" s="3" t="str">
        <f ca="1">VLOOKUP($C117,[1]ISCRITTI!$A$2:$D$352,2)</f>
        <v>ITOLLO FERDINANDO</v>
      </c>
      <c r="D117" s="3">
        <f ca="1">VLOOKUP($C117,[1]ISCRITTI!$A$2:$D$352,3)</f>
        <v>0</v>
      </c>
      <c r="E117" s="3" t="str">
        <f ca="1">VLOOKUP($C117,[1]ISCRITTI!$A$2:$D$352,4)</f>
        <v>PODISTICA CASERTA</v>
      </c>
      <c r="F117" s="6">
        <v>2.2736111111111112</v>
      </c>
    </row>
    <row r="118" spans="1:6" ht="19" customHeight="1">
      <c r="A118" s="5">
        <f t="shared" si="1"/>
        <v>116</v>
      </c>
      <c r="B118" s="5">
        <v>209</v>
      </c>
      <c r="C118" s="3" t="str">
        <f ca="1">VLOOKUP($C118,[1]ISCRITTI!$A$2:$D$352,2)</f>
        <v>MANERA ROBERTO</v>
      </c>
      <c r="D118" s="3">
        <f ca="1">VLOOKUP($C118,[1]ISCRITTI!$A$2:$D$352,3)</f>
        <v>0</v>
      </c>
      <c r="E118" s="3" t="str">
        <f ca="1">VLOOKUP($C118,[1]ISCRITTI!$A$2:$D$352,4)</f>
        <v>PODISTICA CASERTA</v>
      </c>
      <c r="F118" s="6">
        <v>2.2743055555555558</v>
      </c>
    </row>
    <row r="119" spans="1:6" ht="19" customHeight="1">
      <c r="A119" s="5">
        <f t="shared" si="1"/>
        <v>117</v>
      </c>
      <c r="B119" s="5">
        <v>319</v>
      </c>
      <c r="C119" s="3" t="str">
        <f ca="1">VLOOKUP($C119,[1]ISCRITTI!$A$2:$D$352,2)</f>
        <v>CAMMAROTA MASSIMO</v>
      </c>
      <c r="D119" s="3">
        <f ca="1">VLOOKUP($C119,[1]ISCRITTI!$A$2:$D$352,3)</f>
        <v>0</v>
      </c>
      <c r="E119" s="3" t="str">
        <f ca="1">VLOOKUP($C119,[1]ISCRITTI!$A$2:$D$352,4)</f>
        <v>AMATORI CASERTA</v>
      </c>
      <c r="F119" s="6">
        <v>2.276388888888889</v>
      </c>
    </row>
    <row r="120" spans="1:6" ht="19" customHeight="1">
      <c r="A120" s="5">
        <f t="shared" si="1"/>
        <v>118</v>
      </c>
      <c r="B120" s="5">
        <v>189</v>
      </c>
      <c r="C120" s="3" t="str">
        <f ca="1">VLOOKUP($C120,[1]ISCRITTI!$A$2:$D$352,2)</f>
        <v>RICCIO TOMMASO</v>
      </c>
      <c r="D120" s="3">
        <f ca="1">VLOOKUP($C120,[1]ISCRITTI!$A$2:$D$352,3)</f>
        <v>0</v>
      </c>
      <c r="E120" s="3" t="str">
        <f ca="1">VLOOKUP($C120,[1]ISCRITTI!$A$2:$D$352,4)</f>
        <v>NAPOLI NORD MARATHON</v>
      </c>
      <c r="F120" s="6">
        <v>2.2784722222222222</v>
      </c>
    </row>
    <row r="121" spans="1:6" ht="19" customHeight="1">
      <c r="A121" s="5">
        <f t="shared" si="1"/>
        <v>119</v>
      </c>
      <c r="B121" s="5">
        <v>41</v>
      </c>
      <c r="C121" s="3" t="str">
        <f ca="1">VLOOKUP($C121,[1]ISCRITTI!$A$2:$D$352,2)</f>
        <v>CERCIELLO RAFFAELE</v>
      </c>
      <c r="D121" s="3">
        <f ca="1">VLOOKUP($C121,[1]ISCRITTI!$A$2:$D$352,3)</f>
        <v>0</v>
      </c>
      <c r="E121" s="3" t="str">
        <f ca="1">VLOOKUP($C121,[1]ISCRITTI!$A$2:$D$352,4)</f>
        <v>AMATORI VESUVIO</v>
      </c>
      <c r="F121" s="6">
        <v>2.2798611111111113</v>
      </c>
    </row>
    <row r="122" spans="1:6" ht="19" customHeight="1">
      <c r="A122" s="5">
        <f t="shared" si="1"/>
        <v>120</v>
      </c>
      <c r="B122" s="5">
        <v>164</v>
      </c>
      <c r="C122" s="4" t="str">
        <f ca="1">VLOOKUP($C122,[1]ISCRITTI!$A$2:$D$352,2)</f>
        <v>ADALDO ELENA</v>
      </c>
      <c r="D122" s="3">
        <f ca="1">VLOOKUP($C122,[1]ISCRITTI!$A$2:$D$352,3)</f>
        <v>0</v>
      </c>
      <c r="E122" s="3" t="str">
        <f ca="1">VLOOKUP($C122,[1]ISCRITTI!$A$2:$D$352,4)</f>
        <v>NAPOLI NORD MARATHON</v>
      </c>
      <c r="F122" s="6">
        <v>2.2895833333333333</v>
      </c>
    </row>
    <row r="123" spans="1:6" ht="19" customHeight="1">
      <c r="A123" s="5">
        <f t="shared" si="1"/>
        <v>121</v>
      </c>
      <c r="B123" s="5">
        <v>320</v>
      </c>
      <c r="C123" s="3" t="str">
        <f ca="1">VLOOKUP($C123,[1]ISCRITTI!$A$2:$D$352,2)</f>
        <v>ALBANESE GIOVANNI</v>
      </c>
      <c r="D123" s="3">
        <f ca="1">VLOOKUP($C123,[1]ISCRITTI!$A$2:$D$352,3)</f>
        <v>0</v>
      </c>
      <c r="E123" s="3" t="str">
        <f ca="1">VLOOKUP($C123,[1]ISCRITTI!$A$2:$D$352,4)</f>
        <v>AMATORI CASERTA</v>
      </c>
      <c r="F123" s="6">
        <v>2.2909722222222224</v>
      </c>
    </row>
    <row r="124" spans="1:6" ht="19" customHeight="1">
      <c r="A124" s="5">
        <f t="shared" si="1"/>
        <v>122</v>
      </c>
      <c r="B124" s="5">
        <v>32</v>
      </c>
      <c r="C124" s="3" t="str">
        <f ca="1">VLOOKUP($C124,[1]ISCRITTI!$A$2:$D$352,2)</f>
        <v>D'ANCICCO GENNARO</v>
      </c>
      <c r="D124" s="3">
        <f ca="1">VLOOKUP($C124,[1]ISCRITTI!$A$2:$D$352,3)</f>
        <v>0</v>
      </c>
      <c r="E124" s="3" t="str">
        <f ca="1">VLOOKUP($C124,[1]ISCRITTI!$A$2:$D$352,4)</f>
        <v>AMATORI CASERTA</v>
      </c>
      <c r="F124" s="6">
        <v>2.2951388888888888</v>
      </c>
    </row>
    <row r="125" spans="1:6" ht="19" customHeight="1">
      <c r="A125" s="5">
        <f t="shared" si="1"/>
        <v>123</v>
      </c>
      <c r="B125" s="5">
        <v>21</v>
      </c>
      <c r="C125" s="3" t="str">
        <f ca="1">VLOOKUP($C125,[1]ISCRITTI!$A$2:$D$352,2)</f>
        <v>GIUSTINO DOMENICO</v>
      </c>
      <c r="D125" s="3">
        <f ca="1">VLOOKUP($C125,[1]ISCRITTI!$A$2:$D$352,3)</f>
        <v>0</v>
      </c>
      <c r="E125" s="3" t="str">
        <f ca="1">VLOOKUP($C125,[1]ISCRITTI!$A$2:$D$352,4)</f>
        <v>AENEAS RUN- ERCO SPORT</v>
      </c>
      <c r="F125" s="6">
        <v>2.3034722222222221</v>
      </c>
    </row>
    <row r="126" spans="1:6" ht="19" customHeight="1">
      <c r="A126" s="5">
        <f t="shared" si="1"/>
        <v>124</v>
      </c>
      <c r="B126" s="5">
        <v>308</v>
      </c>
      <c r="C126" s="3" t="str">
        <f ca="1">VLOOKUP($C126,[1]ISCRITTI!$A$2:$D$352,2)</f>
        <v>PETRLLE SEBASTIANO</v>
      </c>
      <c r="D126" s="3">
        <f ca="1">VLOOKUP($C126,[1]ISCRITTI!$A$2:$D$352,3)</f>
        <v>0</v>
      </c>
      <c r="E126" s="3" t="str">
        <f ca="1">VLOOKUP($C126,[1]ISCRITTI!$A$2:$D$352,4)</f>
        <v>TIFATA RUNNERS CASERTA</v>
      </c>
      <c r="F126" s="6">
        <v>2.3041666666666667</v>
      </c>
    </row>
    <row r="127" spans="1:6" ht="19" customHeight="1">
      <c r="A127" s="5">
        <f t="shared" si="1"/>
        <v>125</v>
      </c>
      <c r="B127" s="5">
        <v>34</v>
      </c>
      <c r="C127" s="3" t="str">
        <f ca="1">VLOOKUP($C127,[1]ISCRITTI!$A$2:$D$352,2)</f>
        <v>RIVETTI VINCENZO</v>
      </c>
      <c r="D127" s="3">
        <f ca="1">VLOOKUP($C127,[1]ISCRITTI!$A$2:$D$352,3)</f>
        <v>0</v>
      </c>
      <c r="E127" s="3" t="str">
        <f ca="1">VLOOKUP($C127,[1]ISCRITTI!$A$2:$D$352,4)</f>
        <v>AMATORI CASERTA</v>
      </c>
      <c r="F127" s="6">
        <v>2.3048611111111112</v>
      </c>
    </row>
    <row r="128" spans="1:6" ht="19" customHeight="1">
      <c r="A128" s="5">
        <f t="shared" si="1"/>
        <v>126</v>
      </c>
      <c r="B128" s="5">
        <v>234</v>
      </c>
      <c r="C128" s="3" t="str">
        <f ca="1">VLOOKUP($C128,[1]ISCRITTI!$A$2:$D$352,2)</f>
        <v>TELLONE MICHELE</v>
      </c>
      <c r="D128" s="3">
        <f ca="1">VLOOKUP($C128,[1]ISCRITTI!$A$2:$D$352,3)</f>
        <v>0</v>
      </c>
      <c r="E128" s="3" t="str">
        <f ca="1">VLOOKUP($C128,[1]ISCRITTI!$A$2:$D$352,4)</f>
        <v>PODISTICA MARCIANISE</v>
      </c>
      <c r="F128" s="6">
        <v>2.3083333333333331</v>
      </c>
    </row>
    <row r="129" spans="1:6" ht="19" customHeight="1">
      <c r="A129" s="5">
        <f t="shared" si="1"/>
        <v>127</v>
      </c>
      <c r="B129" s="5">
        <v>246</v>
      </c>
      <c r="C129" s="3" t="str">
        <f ca="1">VLOOKUP($C129,[1]ISCRITTI!$A$2:$D$352,2)</f>
        <v>ASPROMONTE ANGELO</v>
      </c>
      <c r="D129" s="3">
        <f ca="1">VLOOKUP($C129,[1]ISCRITTI!$A$2:$D$352,3)</f>
        <v>0</v>
      </c>
      <c r="E129" s="3" t="str">
        <f ca="1">VLOOKUP($C129,[1]ISCRITTI!$A$2:$D$352,4)</f>
        <v>POWER CASAGIOVE</v>
      </c>
      <c r="F129" s="6">
        <v>2.3118055555555554</v>
      </c>
    </row>
    <row r="130" spans="1:6" ht="19" customHeight="1">
      <c r="A130" s="5">
        <f t="shared" si="1"/>
        <v>128</v>
      </c>
      <c r="B130" s="5">
        <v>177</v>
      </c>
      <c r="C130" s="3" t="str">
        <f ca="1">VLOOKUP($C130,[1]ISCRITTI!$A$2:$D$352,2)</f>
        <v>ESPOSITO GIOVANNI</v>
      </c>
      <c r="D130" s="3">
        <f ca="1">VLOOKUP($C130,[1]ISCRITTI!$A$2:$D$352,3)</f>
        <v>0</v>
      </c>
      <c r="E130" s="3" t="str">
        <f ca="1">VLOOKUP($C130,[1]ISCRITTI!$A$2:$D$352,4)</f>
        <v>NAPOLI NORD MARATHON</v>
      </c>
      <c r="F130" s="6">
        <v>2.3208333333333333</v>
      </c>
    </row>
    <row r="131" spans="1:6" ht="19" customHeight="1">
      <c r="A131" s="5">
        <f t="shared" si="1"/>
        <v>129</v>
      </c>
      <c r="B131" s="5">
        <v>324</v>
      </c>
      <c r="C131" s="3" t="str">
        <f ca="1">VLOOKUP($C131,[1]ISCRITTI!$A$2:$D$352,2)</f>
        <v>MASTROIANNI NICOLA</v>
      </c>
      <c r="D131" s="3">
        <f ca="1">VLOOKUP($C131,[1]ISCRITTI!$A$2:$D$352,3)</f>
        <v>0</v>
      </c>
      <c r="E131" s="3" t="str">
        <f ca="1">VLOOKUP($C131,[1]ISCRITTI!$A$2:$D$352,4)</f>
        <v>GELINDO BORDIN MACERATA CAMP.</v>
      </c>
      <c r="F131" s="6">
        <v>2.3208333333333333</v>
      </c>
    </row>
    <row r="132" spans="1:6" ht="19" customHeight="1">
      <c r="A132" s="5">
        <f t="shared" si="1"/>
        <v>130</v>
      </c>
      <c r="B132" s="5">
        <v>124</v>
      </c>
      <c r="C132" s="3" t="str">
        <f ca="1">VLOOKUP($C132,[1]ISCRITTI!$A$2:$D$352,2)</f>
        <v>CIPRO GIOVANNI</v>
      </c>
      <c r="D132" s="3">
        <f ca="1">VLOOKUP($C132,[1]ISCRITTI!$A$2:$D$352,3)</f>
        <v>0</v>
      </c>
      <c r="E132" s="3" t="str">
        <f ca="1">VLOOKUP($C132,[1]ISCRITTI!$A$2:$D$352,4)</f>
        <v>GELINDO BORDIN MACERATA CAMP.</v>
      </c>
      <c r="F132" s="6">
        <v>2.3270833333333334</v>
      </c>
    </row>
    <row r="133" spans="1:6" ht="19" customHeight="1">
      <c r="A133" s="5">
        <f t="shared" ref="A133:A196" si="2">A132+1</f>
        <v>131</v>
      </c>
      <c r="B133" s="5">
        <v>231</v>
      </c>
      <c r="C133" s="3" t="str">
        <f ca="1">VLOOKUP($C133,[1]ISCRITTI!$A$2:$D$352,2)</f>
        <v>ROSATO BIAGIO</v>
      </c>
      <c r="D133" s="3">
        <f ca="1">VLOOKUP($C133,[1]ISCRITTI!$A$2:$D$352,3)</f>
        <v>0</v>
      </c>
      <c r="E133" s="3" t="str">
        <f ca="1">VLOOKUP($C133,[1]ISCRITTI!$A$2:$D$352,4)</f>
        <v>PODISTICA MARCIANISE</v>
      </c>
      <c r="F133" s="6">
        <v>2.3284722222222221</v>
      </c>
    </row>
    <row r="134" spans="1:6" ht="19" customHeight="1">
      <c r="A134" s="5">
        <f t="shared" si="2"/>
        <v>132</v>
      </c>
      <c r="B134" s="5">
        <v>224</v>
      </c>
      <c r="C134" s="3" t="str">
        <f ca="1">VLOOKUP($C134,[1]ISCRITTI!$A$2:$D$352,2)</f>
        <v>FARINA DOMENICO</v>
      </c>
      <c r="D134" s="3">
        <f ca="1">VLOOKUP($C134,[1]ISCRITTI!$A$2:$D$352,3)</f>
        <v>0</v>
      </c>
      <c r="E134" s="3" t="str">
        <f ca="1">VLOOKUP($C134,[1]ISCRITTI!$A$2:$D$352,4)</f>
        <v>PODISTICA MARCIANISE</v>
      </c>
      <c r="F134" s="6">
        <v>2.3291666666666666</v>
      </c>
    </row>
    <row r="135" spans="1:6" ht="19" customHeight="1">
      <c r="A135" s="5">
        <f t="shared" si="2"/>
        <v>133</v>
      </c>
      <c r="B135" s="5">
        <v>168</v>
      </c>
      <c r="C135" s="3" t="s">
        <v>19</v>
      </c>
      <c r="D135" s="3" t="e">
        <f>VLOOKUP($C135,[1]ISCRITTI!$A$2:$D$352,3)</f>
        <v>#N/A</v>
      </c>
      <c r="E135" s="3" t="e">
        <f>VLOOKUP($C135,[1]ISCRITTI!$A$2:$D$352,4)</f>
        <v>#N/A</v>
      </c>
      <c r="F135" s="6">
        <v>2.3291666666666666</v>
      </c>
    </row>
    <row r="136" spans="1:6" ht="19" customHeight="1">
      <c r="A136" s="5">
        <f t="shared" si="2"/>
        <v>134</v>
      </c>
      <c r="B136" s="5">
        <v>227</v>
      </c>
      <c r="C136" s="3" t="str">
        <f ca="1">VLOOKUP($C136,[1]ISCRITTI!$A$2:$D$352,2)</f>
        <v>GAROFALO FORTUNATO</v>
      </c>
      <c r="D136" s="3">
        <f ca="1">VLOOKUP($C136,[1]ISCRITTI!$A$2:$D$352,3)</f>
        <v>0</v>
      </c>
      <c r="E136" s="3" t="str">
        <f ca="1">VLOOKUP($C136,[1]ISCRITTI!$A$2:$D$352,4)</f>
        <v>PODISTICA MARCIANISE</v>
      </c>
      <c r="F136" s="6">
        <v>2.3298611111111112</v>
      </c>
    </row>
    <row r="137" spans="1:6" ht="19" customHeight="1">
      <c r="A137" s="5">
        <f t="shared" si="2"/>
        <v>135</v>
      </c>
      <c r="B137" s="5">
        <v>221</v>
      </c>
      <c r="C137" s="3" t="str">
        <f ca="1">VLOOKUP($C137,[1]ISCRITTI!$A$2:$D$352,2)</f>
        <v>AMOROSO SIMMACO</v>
      </c>
      <c r="D137" s="3">
        <f ca="1">VLOOKUP($C137,[1]ISCRITTI!$A$2:$D$352,3)</f>
        <v>0</v>
      </c>
      <c r="E137" s="3" t="str">
        <f ca="1">VLOOKUP($C137,[1]ISCRITTI!$A$2:$D$352,4)</f>
        <v>PODISTICA MARCIANISE</v>
      </c>
      <c r="F137" s="6">
        <v>2.3298611111111112</v>
      </c>
    </row>
    <row r="138" spans="1:6" ht="19" customHeight="1">
      <c r="A138" s="5">
        <f t="shared" si="2"/>
        <v>136</v>
      </c>
      <c r="B138" s="5">
        <v>311</v>
      </c>
      <c r="C138" s="4" t="str">
        <f ca="1">VLOOKUP($C138,[1]ISCRITTI!$A$2:$D$352,2)</f>
        <v>DI BENEDETTO CONCETTA</v>
      </c>
      <c r="D138" s="3">
        <f ca="1">VLOOKUP($C138,[1]ISCRITTI!$A$2:$D$352,3)</f>
        <v>0</v>
      </c>
      <c r="E138" s="3" t="str">
        <f ca="1">VLOOKUP($C138,[1]ISCRITTI!$A$2:$D$352,4)</f>
        <v>PODISTICA SOLIDARIETA</v>
      </c>
      <c r="F138" s="6">
        <v>2.3305555555555553</v>
      </c>
    </row>
    <row r="139" spans="1:6" ht="19" customHeight="1">
      <c r="A139" s="5">
        <f t="shared" si="2"/>
        <v>137</v>
      </c>
      <c r="B139" s="5">
        <v>84</v>
      </c>
      <c r="C139" s="3" t="str">
        <f ca="1">VLOOKUP($C139,[1]ISCRITTI!$A$2:$D$352,2)</f>
        <v>LETIZIA STEFANO</v>
      </c>
      <c r="D139" s="3">
        <f ca="1">VLOOKUP($C139,[1]ISCRITTI!$A$2:$D$352,3)</f>
        <v>0</v>
      </c>
      <c r="E139" s="3" t="str">
        <f ca="1">VLOOKUP($C139,[1]ISCRITTI!$A$2:$D$352,4)</f>
        <v>ATLETICA SAN NICOLA</v>
      </c>
      <c r="F139" s="6">
        <v>2.3409722222222222</v>
      </c>
    </row>
    <row r="140" spans="1:6" ht="19" customHeight="1">
      <c r="A140" s="5">
        <f t="shared" si="2"/>
        <v>138</v>
      </c>
      <c r="B140" s="5">
        <v>251</v>
      </c>
      <c r="C140" s="3" t="str">
        <f ca="1">VLOOKUP($C140,[1]ISCRITTI!$A$2:$D$352,2)</f>
        <v>CRISTILLO CARMINE</v>
      </c>
      <c r="D140" s="3">
        <f ca="1">VLOOKUP($C140,[1]ISCRITTI!$A$2:$D$352,3)</f>
        <v>0</v>
      </c>
      <c r="E140" s="3" t="str">
        <f ca="1">VLOOKUP($C140,[1]ISCRITTI!$A$2:$D$352,4)</f>
        <v>POWER CASAGIOVE</v>
      </c>
      <c r="F140" s="6">
        <v>2.3416666666666668</v>
      </c>
    </row>
    <row r="141" spans="1:6" ht="19" customHeight="1">
      <c r="A141" s="5">
        <f t="shared" si="2"/>
        <v>139</v>
      </c>
      <c r="B141" s="5">
        <v>210</v>
      </c>
      <c r="C141" s="3" t="str">
        <f ca="1">VLOOKUP($C141,[1]ISCRITTI!$A$2:$D$352,2)</f>
        <v>MORGANTINI GIANLUCA</v>
      </c>
      <c r="D141" s="3">
        <f ca="1">VLOOKUP($C141,[1]ISCRITTI!$A$2:$D$352,3)</f>
        <v>0</v>
      </c>
      <c r="E141" s="3" t="str">
        <f ca="1">VLOOKUP($C141,[1]ISCRITTI!$A$2:$D$352,4)</f>
        <v>PODISTICA CASERTA</v>
      </c>
      <c r="F141" s="6">
        <v>2.3548611111111111</v>
      </c>
    </row>
    <row r="142" spans="1:6" ht="19" customHeight="1">
      <c r="A142" s="5">
        <f t="shared" si="2"/>
        <v>140</v>
      </c>
      <c r="B142" s="5">
        <v>195</v>
      </c>
      <c r="C142" s="3" t="str">
        <f ca="1">VLOOKUP($C142,[1]ISCRITTI!$A$2:$D$352,2)</f>
        <v>ALMAVERA ANTONIO</v>
      </c>
      <c r="D142" s="3">
        <f ca="1">VLOOKUP($C142,[1]ISCRITTI!$A$2:$D$352,3)</f>
        <v>0</v>
      </c>
      <c r="E142" s="3" t="str">
        <f ca="1">VLOOKUP($C142,[1]ISCRITTI!$A$2:$D$352,4)</f>
        <v>NEW ATLETICA AFRAGOLA</v>
      </c>
      <c r="F142" s="6">
        <v>2.3569444444444447</v>
      </c>
    </row>
    <row r="143" spans="1:6" ht="19" customHeight="1">
      <c r="A143" s="5">
        <f t="shared" si="2"/>
        <v>141</v>
      </c>
      <c r="B143" s="5">
        <v>17</v>
      </c>
      <c r="C143" s="3" t="str">
        <f ca="1">VLOOKUP($C143,[1]ISCRITTI!$A$2:$D$352,2)</f>
        <v>DALTERIO AGOSTINO</v>
      </c>
      <c r="D143" s="3">
        <f ca="1">VLOOKUP($C143,[1]ISCRITTI!$A$2:$D$352,3)</f>
        <v>0</v>
      </c>
      <c r="E143" s="3" t="str">
        <f ca="1">VLOOKUP($C143,[1]ISCRITTI!$A$2:$D$352,4)</f>
        <v>AENEAS RUN- ERCO SPORT</v>
      </c>
      <c r="F143" s="6">
        <v>2.3625000000000003</v>
      </c>
    </row>
    <row r="144" spans="1:6" ht="19" customHeight="1">
      <c r="A144" s="5">
        <f t="shared" si="2"/>
        <v>142</v>
      </c>
      <c r="B144" s="5">
        <v>188</v>
      </c>
      <c r="C144" s="3" t="str">
        <f ca="1">VLOOKUP($C144,[1]ISCRITTI!$A$2:$D$352,2)</f>
        <v>RAZZANO VINCENZO</v>
      </c>
      <c r="D144" s="3">
        <f ca="1">VLOOKUP($C144,[1]ISCRITTI!$A$2:$D$352,3)</f>
        <v>0</v>
      </c>
      <c r="E144" s="3" t="str">
        <f ca="1">VLOOKUP($C144,[1]ISCRITTI!$A$2:$D$352,4)</f>
        <v>NAPOLI NORD MARATHON</v>
      </c>
      <c r="F144" s="6">
        <v>2.3638888888888889</v>
      </c>
    </row>
    <row r="145" spans="1:6" ht="19" customHeight="1">
      <c r="A145" s="5">
        <f t="shared" si="2"/>
        <v>143</v>
      </c>
      <c r="B145" s="5">
        <v>81</v>
      </c>
      <c r="C145" s="3" t="str">
        <f ca="1">VLOOKUP($C145,[1]ISCRITTI!$A$2:$D$352,2)</f>
        <v>GAGLIONE GAETANO</v>
      </c>
      <c r="D145" s="3">
        <f ca="1">VLOOKUP($C145,[1]ISCRITTI!$A$2:$D$352,3)</f>
        <v>0</v>
      </c>
      <c r="E145" s="3" t="str">
        <f ca="1">VLOOKUP($C145,[1]ISCRITTI!$A$2:$D$352,4)</f>
        <v>ATLETICA SAN NICOLA</v>
      </c>
      <c r="F145" s="6">
        <v>2.3673611111111112</v>
      </c>
    </row>
    <row r="146" spans="1:6" ht="19" customHeight="1">
      <c r="A146" s="5">
        <f t="shared" si="2"/>
        <v>144</v>
      </c>
      <c r="B146" s="5">
        <v>89</v>
      </c>
      <c r="C146" s="4" t="str">
        <f ca="1">VLOOKUP($C146,[1]ISCRITTI!$A$2:$D$352,2)</f>
        <v>MEROLA ANNAMARIA</v>
      </c>
      <c r="D146" s="3">
        <f ca="1">VLOOKUP($C146,[1]ISCRITTI!$A$2:$D$352,3)</f>
        <v>0</v>
      </c>
      <c r="E146" s="3" t="str">
        <f ca="1">VLOOKUP($C146,[1]ISCRITTI!$A$2:$D$352,4)</f>
        <v>ATLETICA SAN NICOLA</v>
      </c>
      <c r="F146" s="6">
        <v>2.3680555555555558</v>
      </c>
    </row>
    <row r="147" spans="1:6" ht="19" customHeight="1">
      <c r="A147" s="5">
        <f t="shared" si="2"/>
        <v>145</v>
      </c>
      <c r="B147" s="5">
        <v>132</v>
      </c>
      <c r="C147" s="3" t="str">
        <f ca="1">VLOOKUP($C147,[1]ISCRITTI!$A$2:$D$352,2)</f>
        <v>DI GIOVANNI PAOLO</v>
      </c>
      <c r="D147" s="3">
        <f ca="1">VLOOKUP($C147,[1]ISCRITTI!$A$2:$D$352,3)</f>
        <v>0</v>
      </c>
      <c r="E147" s="3" t="str">
        <f ca="1">VLOOKUP($C147,[1]ISCRITTI!$A$2:$D$352,4)</f>
        <v>IL LAGHETTO</v>
      </c>
      <c r="F147" s="6">
        <v>2.3756944444444446</v>
      </c>
    </row>
    <row r="148" spans="1:6" ht="19" customHeight="1">
      <c r="A148" s="5">
        <f t="shared" si="2"/>
        <v>146</v>
      </c>
      <c r="B148" s="5">
        <v>326</v>
      </c>
      <c r="C148" s="3" t="str">
        <f ca="1">VLOOKUP($C148,[1]ISCRITTI!$A$2:$D$352,2)</f>
        <v>AMODEO ROBERTO</v>
      </c>
      <c r="D148" s="3">
        <f ca="1">VLOOKUP($C148,[1]ISCRITTI!$A$2:$D$352,3)</f>
        <v>0</v>
      </c>
      <c r="E148" s="3" t="str">
        <f ca="1">VLOOKUP($C148,[1]ISCRITTI!$A$2:$D$352,4)</f>
        <v>POZZUOLI MARATHON</v>
      </c>
      <c r="F148" s="6">
        <v>2.3770833333333332</v>
      </c>
    </row>
    <row r="149" spans="1:6" ht="19" customHeight="1">
      <c r="A149" s="5">
        <f t="shared" si="2"/>
        <v>147</v>
      </c>
      <c r="B149" s="5">
        <v>204</v>
      </c>
      <c r="C149" s="4" t="str">
        <f ca="1">VLOOKUP($C149,[1]ISCRITTI!$A$2:$D$352,2)</f>
        <v>PUZONE STELLA VINCENZA</v>
      </c>
      <c r="D149" s="3">
        <f ca="1">VLOOKUP($C149,[1]ISCRITTI!$A$2:$D$352,3)</f>
        <v>0</v>
      </c>
      <c r="E149" s="3" t="str">
        <f ca="1">VLOOKUP($C149,[1]ISCRITTI!$A$2:$D$352,4)</f>
        <v>NEW ATLETICA AFRAGOLA</v>
      </c>
      <c r="F149" s="6">
        <v>2.3777777777777778</v>
      </c>
    </row>
    <row r="150" spans="1:6" ht="19" customHeight="1">
      <c r="A150" s="5">
        <f t="shared" si="2"/>
        <v>148</v>
      </c>
      <c r="B150" s="5">
        <v>198</v>
      </c>
      <c r="C150" s="4" t="str">
        <f ca="1">VLOOKUP($C150,[1]ISCRITTI!$A$2:$D$352,2)</f>
        <v>CHIARIELLO ANTONELLA</v>
      </c>
      <c r="D150" s="3">
        <f ca="1">VLOOKUP($C150,[1]ISCRITTI!$A$2:$D$352,3)</f>
        <v>0</v>
      </c>
      <c r="E150" s="3" t="str">
        <f ca="1">VLOOKUP($C150,[1]ISCRITTI!$A$2:$D$352,4)</f>
        <v>NEW ATLETICA AFRAGOLA</v>
      </c>
      <c r="F150" s="6">
        <v>2.3854166666666665</v>
      </c>
    </row>
    <row r="151" spans="1:6" ht="19" customHeight="1">
      <c r="A151" s="5">
        <f t="shared" si="2"/>
        <v>149</v>
      </c>
      <c r="B151" s="5">
        <v>72</v>
      </c>
      <c r="C151" s="3" t="str">
        <f ca="1">VLOOKUP($C151,[1]ISCRITTI!$A$2:$D$352,2)</f>
        <v>NAPOLITANO FRANCESCO</v>
      </c>
      <c r="D151" s="3">
        <f ca="1">VLOOKUP($C151,[1]ISCRITTI!$A$2:$D$352,3)</f>
        <v>0</v>
      </c>
      <c r="E151" s="3" t="str">
        <f ca="1">VLOOKUP($C151,[1]ISCRITTI!$A$2:$D$352,4)</f>
        <v>ATLETICA ATELLANA RUNNERS</v>
      </c>
      <c r="F151" s="6">
        <v>2.3868055555555556</v>
      </c>
    </row>
    <row r="152" spans="1:6" ht="19" customHeight="1">
      <c r="A152" s="5">
        <f t="shared" si="2"/>
        <v>150</v>
      </c>
      <c r="B152" s="5">
        <v>44</v>
      </c>
      <c r="C152" s="3" t="str">
        <f ca="1">VLOOKUP($C152,[1]ISCRITTI!$A$2:$D$352,2)</f>
        <v>BIANCHETTI ROSARIO</v>
      </c>
      <c r="D152" s="3">
        <f ca="1">VLOOKUP($C152,[1]ISCRITTI!$A$2:$D$352,3)</f>
        <v>0</v>
      </c>
      <c r="E152" s="3" t="str">
        <f ca="1">VLOOKUP($C152,[1]ISCRITTI!$A$2:$D$352,4)</f>
        <v>AMATORI VESUVIO</v>
      </c>
      <c r="F152" s="6">
        <v>2.4020833333333331</v>
      </c>
    </row>
    <row r="153" spans="1:6" ht="19" customHeight="1">
      <c r="A153" s="5">
        <f t="shared" si="2"/>
        <v>151</v>
      </c>
      <c r="B153" s="5">
        <v>230</v>
      </c>
      <c r="C153" s="3" t="str">
        <f ca="1">VLOOKUP($C153,[1]ISCRITTI!$A$2:$D$352,2)</f>
        <v>PICCOLO CARLO</v>
      </c>
      <c r="D153" s="3">
        <f ca="1">VLOOKUP($C153,[1]ISCRITTI!$A$2:$D$352,3)</f>
        <v>0</v>
      </c>
      <c r="E153" s="3" t="str">
        <f ca="1">VLOOKUP($C153,[1]ISCRITTI!$A$2:$D$352,4)</f>
        <v>PODISTICA MARCIANISE</v>
      </c>
      <c r="F153" s="6">
        <v>2.4069444444444446</v>
      </c>
    </row>
    <row r="154" spans="1:6" ht="19" customHeight="1">
      <c r="A154" s="5">
        <f t="shared" si="2"/>
        <v>152</v>
      </c>
      <c r="B154" s="5">
        <v>289</v>
      </c>
      <c r="C154" s="3" t="str">
        <f ca="1">VLOOKUP($C154,[1]ISCRITTI!$A$2:$D$352,2)</f>
        <v>DE LUCIA  LUIGI</v>
      </c>
      <c r="D154" s="3">
        <f ca="1">VLOOKUP($C154,[1]ISCRITTI!$A$2:$D$352,3)</f>
        <v>0</v>
      </c>
      <c r="E154" s="3" t="str">
        <f ca="1">VLOOKUP($C154,[1]ISCRITTI!$A$2:$D$352,4)</f>
        <v>SUESSOLA RUNNERS</v>
      </c>
      <c r="F154" s="6">
        <v>2.4076388888888887</v>
      </c>
    </row>
    <row r="155" spans="1:6" ht="19" customHeight="1">
      <c r="A155" s="5">
        <f t="shared" si="2"/>
        <v>153</v>
      </c>
      <c r="B155" s="5">
        <v>20</v>
      </c>
      <c r="C155" s="3" t="str">
        <f ca="1">VLOOKUP($C155,[1]ISCRITTI!$A$2:$D$352,2)</f>
        <v>FIORDELISI CIRO</v>
      </c>
      <c r="D155" s="3">
        <f ca="1">VLOOKUP($C155,[1]ISCRITTI!$A$2:$D$352,3)</f>
        <v>0</v>
      </c>
      <c r="E155" s="3" t="str">
        <f ca="1">VLOOKUP($C155,[1]ISCRITTI!$A$2:$D$352,4)</f>
        <v>AENEAS RUN- ERCO SPORT</v>
      </c>
      <c r="F155" s="6">
        <v>2.4152777777777779</v>
      </c>
    </row>
    <row r="156" spans="1:6" ht="19" customHeight="1">
      <c r="A156" s="5">
        <f t="shared" si="2"/>
        <v>154</v>
      </c>
      <c r="B156" s="5">
        <v>170</v>
      </c>
      <c r="C156" s="3" t="s">
        <v>20</v>
      </c>
      <c r="D156" s="3" t="e">
        <f>VLOOKUP($C156,[1]ISCRITTI!$A$2:$D$352,3)</f>
        <v>#N/A</v>
      </c>
      <c r="E156" s="3" t="e">
        <f>VLOOKUP($C156,[1]ISCRITTI!$A$2:$D$352,4)</f>
        <v>#N/A</v>
      </c>
      <c r="F156" s="6">
        <v>2.4166666666666665</v>
      </c>
    </row>
    <row r="157" spans="1:6" ht="19" customHeight="1">
      <c r="A157" s="5">
        <f t="shared" si="2"/>
        <v>155</v>
      </c>
      <c r="B157" s="5">
        <v>12</v>
      </c>
      <c r="C157" s="3" t="str">
        <f ca="1">VLOOKUP($C157,[1]ISCRITTI!$A$2:$D$352,2)</f>
        <v>CATERINO CARMELO</v>
      </c>
      <c r="D157" s="3">
        <f ca="1">VLOOKUP($C157,[1]ISCRITTI!$A$2:$D$352,3)</f>
        <v>0</v>
      </c>
      <c r="E157" s="3" t="str">
        <f ca="1">VLOOKUP($C157,[1]ISCRITTI!$A$2:$D$352,4)</f>
        <v>AENEAS RUN- ERCO SPORT</v>
      </c>
      <c r="F157" s="6">
        <v>2.4173611111111111</v>
      </c>
    </row>
    <row r="158" spans="1:6" ht="19" customHeight="1">
      <c r="A158" s="5">
        <f t="shared" si="2"/>
        <v>156</v>
      </c>
      <c r="B158" s="5">
        <v>215</v>
      </c>
      <c r="C158" s="3" t="s">
        <v>21</v>
      </c>
      <c r="D158" s="3" t="e">
        <f>VLOOKUP($C158,[1]ISCRITTI!$A$2:$D$352,3)</f>
        <v>#N/A</v>
      </c>
      <c r="E158" s="3" t="s">
        <v>22</v>
      </c>
      <c r="F158" s="6">
        <v>2.4402777777777778</v>
      </c>
    </row>
    <row r="159" spans="1:6" ht="19" customHeight="1">
      <c r="A159" s="5">
        <f t="shared" si="2"/>
        <v>157</v>
      </c>
      <c r="B159" s="5">
        <v>214</v>
      </c>
      <c r="C159" s="3" t="str">
        <f ca="1">VLOOKUP($C159,[1]ISCRITTI!$A$2:$D$352,2)</f>
        <v>PASQUARIELLO ALESSANDRO</v>
      </c>
      <c r="D159" s="3">
        <f ca="1">VLOOKUP($C159,[1]ISCRITTI!$A$2:$D$352,3)</f>
        <v>0</v>
      </c>
      <c r="E159" s="3" t="str">
        <f ca="1">VLOOKUP($C159,[1]ISCRITTI!$A$2:$D$352,4)</f>
        <v>PODISTICA CASERTA</v>
      </c>
      <c r="F159" s="6">
        <v>2.4409722222222223</v>
      </c>
    </row>
    <row r="160" spans="1:6" ht="19" customHeight="1">
      <c r="A160" s="5">
        <f t="shared" si="2"/>
        <v>158</v>
      </c>
      <c r="B160" s="5">
        <v>216</v>
      </c>
      <c r="C160" s="3" t="str">
        <f ca="1">VLOOKUP($C160,[1]ISCRITTI!$A$2:$D$352,2)</f>
        <v>RAGOZZINO ANTONIO</v>
      </c>
      <c r="D160" s="3">
        <f ca="1">VLOOKUP($C160,[1]ISCRITTI!$A$2:$D$352,3)</f>
        <v>0</v>
      </c>
      <c r="E160" s="3" t="str">
        <f ca="1">VLOOKUP($C160,[1]ISCRITTI!$A$2:$D$352,4)</f>
        <v>PODISTICA CASERTA</v>
      </c>
      <c r="F160" s="6">
        <v>2.4416666666666669</v>
      </c>
    </row>
    <row r="161" spans="1:6" ht="19" customHeight="1">
      <c r="A161" s="5">
        <f t="shared" si="2"/>
        <v>159</v>
      </c>
      <c r="B161" s="5">
        <v>266</v>
      </c>
      <c r="C161" s="4" t="str">
        <f ca="1">VLOOKUP($C161,[1]ISCRITTI!$A$2:$D$352,2)</f>
        <v>ILLIANO FRANCESCA</v>
      </c>
      <c r="D161" s="3">
        <f ca="1">VLOOKUP($C161,[1]ISCRITTI!$A$2:$D$352,3)</f>
        <v>0</v>
      </c>
      <c r="E161" s="3" t="str">
        <f ca="1">VLOOKUP($C161,[1]ISCRITTI!$A$2:$D$352,4)</f>
        <v>POZZUOLI MARATHON</v>
      </c>
      <c r="F161" s="6">
        <v>2.4416666666666669</v>
      </c>
    </row>
    <row r="162" spans="1:6" ht="19" customHeight="1">
      <c r="A162" s="5">
        <f t="shared" si="2"/>
        <v>160</v>
      </c>
      <c r="B162" s="5">
        <v>196</v>
      </c>
      <c r="C162" s="3" t="str">
        <f ca="1">VLOOKUP($C162,[1]ISCRITTI!$A$2:$D$352,2)</f>
        <v>ALMAVERA ERNESTO</v>
      </c>
      <c r="D162" s="3">
        <f ca="1">VLOOKUP($C162,[1]ISCRITTI!$A$2:$D$352,3)</f>
        <v>0</v>
      </c>
      <c r="E162" s="3" t="str">
        <f ca="1">VLOOKUP($C162,[1]ISCRITTI!$A$2:$D$352,4)</f>
        <v>NEW ATLETICA AFRAGOLA</v>
      </c>
      <c r="F162" s="6">
        <v>2.442361111111111</v>
      </c>
    </row>
    <row r="163" spans="1:6" ht="19" customHeight="1">
      <c r="A163" s="5">
        <f t="shared" si="2"/>
        <v>161</v>
      </c>
      <c r="B163" s="5">
        <v>121</v>
      </c>
      <c r="C163" s="3" t="str">
        <f ca="1">VLOOKUP($C163,[1]ISCRITTI!$A$2:$D$352,2)</f>
        <v>PELLEGRINO LEONARDO</v>
      </c>
      <c r="D163" s="3">
        <f ca="1">VLOOKUP($C163,[1]ISCRITTI!$A$2:$D$352,3)</f>
        <v>0</v>
      </c>
      <c r="E163" s="3" t="str">
        <f ca="1">VLOOKUP($C163,[1]ISCRITTI!$A$2:$D$352,4)</f>
        <v>FIAMME ARGENTO</v>
      </c>
      <c r="F163" s="6">
        <v>2.4430555555555555</v>
      </c>
    </row>
    <row r="164" spans="1:6" ht="19" customHeight="1">
      <c r="A164" s="5">
        <f t="shared" si="2"/>
        <v>162</v>
      </c>
      <c r="B164" s="5">
        <v>143</v>
      </c>
      <c r="C164" s="4" t="s">
        <v>23</v>
      </c>
      <c r="D164" s="3" t="e">
        <f>VLOOKUP($C164,[1]ISCRITTI!$A$2:$D$352,3)</f>
        <v>#N/A</v>
      </c>
      <c r="E164" s="3" t="s">
        <v>24</v>
      </c>
      <c r="F164" s="6">
        <v>2.4520833333333334</v>
      </c>
    </row>
    <row r="165" spans="1:6" ht="19" customHeight="1">
      <c r="A165" s="5">
        <f t="shared" si="2"/>
        <v>163</v>
      </c>
      <c r="B165" s="5">
        <v>76</v>
      </c>
      <c r="C165" s="3" t="str">
        <f ca="1">VLOOKUP($C165,[1]ISCRITTI!$A$2:$D$352,2)</f>
        <v>CATANIA FRANCESCO</v>
      </c>
      <c r="D165" s="3">
        <f ca="1">VLOOKUP($C165,[1]ISCRITTI!$A$2:$D$352,3)</f>
        <v>0</v>
      </c>
      <c r="E165" s="3" t="str">
        <f ca="1">VLOOKUP($C165,[1]ISCRITTI!$A$2:$D$352,4)</f>
        <v>ATLETICA SAN NICOLA</v>
      </c>
      <c r="F165" s="6">
        <v>2.4756944444444442</v>
      </c>
    </row>
    <row r="166" spans="1:6" ht="19" customHeight="1">
      <c r="A166" s="5">
        <f t="shared" si="2"/>
        <v>164</v>
      </c>
      <c r="B166" s="5">
        <v>50</v>
      </c>
      <c r="C166" s="3" t="str">
        <f ca="1">VLOOKUP($C166,[1]ISCRITTI!$A$2:$D$352,2)</f>
        <v>MEROLA GIOVANNI</v>
      </c>
      <c r="D166" s="3">
        <f ca="1">VLOOKUP($C166,[1]ISCRITTI!$A$2:$D$352,3)</f>
        <v>0</v>
      </c>
      <c r="E166" s="3" t="str">
        <f ca="1">VLOOKUP($C166,[1]ISCRITTI!$A$2:$D$352,4)</f>
        <v>AMICI DEL PODISMO MADDALONI</v>
      </c>
      <c r="F166" s="6">
        <v>2.4826388888888888</v>
      </c>
    </row>
    <row r="167" spans="1:6" ht="19" customHeight="1">
      <c r="A167" s="5">
        <f t="shared" si="2"/>
        <v>165</v>
      </c>
      <c r="B167" s="5">
        <v>56</v>
      </c>
      <c r="C167" s="3" t="str">
        <f ca="1">VLOOKUP($C167,[1]ISCRITTI!$A$2:$D$352,2)</f>
        <v>SERVIDEI DOMENICO</v>
      </c>
      <c r="D167" s="3">
        <f ca="1">VLOOKUP($C167,[1]ISCRITTI!$A$2:$D$352,3)</f>
        <v>0</v>
      </c>
      <c r="E167" s="3" t="str">
        <f ca="1">VLOOKUP($C167,[1]ISCRITTI!$A$2:$D$352,4)</f>
        <v>AMICI DEL PODISMO MADDALONI</v>
      </c>
      <c r="F167" s="6">
        <v>2.4833333333333334</v>
      </c>
    </row>
    <row r="168" spans="1:6" ht="19" customHeight="1">
      <c r="A168" s="5">
        <f t="shared" si="2"/>
        <v>166</v>
      </c>
      <c r="B168" s="5">
        <v>135</v>
      </c>
      <c r="C168" s="3" t="str">
        <f ca="1">VLOOKUP($C168,[1]ISCRITTI!$A$2:$D$352,2)</f>
        <v>MANCINI GIUSEPPE</v>
      </c>
      <c r="D168" s="3">
        <f ca="1">VLOOKUP($C168,[1]ISCRITTI!$A$2:$D$352,3)</f>
        <v>0</v>
      </c>
      <c r="E168" s="3" t="str">
        <f ca="1">VLOOKUP($C168,[1]ISCRITTI!$A$2:$D$352,4)</f>
        <v>NAPOLI NORD MARATHON</v>
      </c>
      <c r="F168" s="6">
        <v>2.4881944444444444</v>
      </c>
    </row>
    <row r="169" spans="1:6" ht="19" customHeight="1">
      <c r="A169" s="5">
        <f t="shared" si="2"/>
        <v>167</v>
      </c>
      <c r="B169" s="5">
        <v>258</v>
      </c>
      <c r="C169" s="3" t="str">
        <f ca="1">VLOOKUP($C169,[1]ISCRITTI!$A$2:$D$352,2)</f>
        <v>NAVAS ROSARIO RAFFAELE</v>
      </c>
      <c r="D169" s="3">
        <f ca="1">VLOOKUP($C169,[1]ISCRITTI!$A$2:$D$352,3)</f>
        <v>0</v>
      </c>
      <c r="E169" s="3" t="str">
        <f ca="1">VLOOKUP($C169,[1]ISCRITTI!$A$2:$D$352,4)</f>
        <v>POWER CASAGIOVE</v>
      </c>
      <c r="F169" s="6">
        <v>2.4902777777777776</v>
      </c>
    </row>
    <row r="170" spans="1:6" ht="19" customHeight="1">
      <c r="A170" s="5">
        <f t="shared" si="2"/>
        <v>168</v>
      </c>
      <c r="B170" s="5">
        <v>64</v>
      </c>
      <c r="C170" s="3" t="str">
        <f ca="1">VLOOKUP($C170,[1]ISCRITTI!$A$2:$D$352,2)</f>
        <v>IAVARONE ANTONIO</v>
      </c>
      <c r="D170" s="3">
        <f ca="1">VLOOKUP($C170,[1]ISCRITTI!$A$2:$D$352,3)</f>
        <v>0</v>
      </c>
      <c r="E170" s="3" t="str">
        <f ca="1">VLOOKUP($C170,[1]ISCRITTI!$A$2:$D$352,4)</f>
        <v>LA CORSA</v>
      </c>
      <c r="F170" s="6">
        <v>2.4909722222222221</v>
      </c>
    </row>
    <row r="171" spans="1:6" ht="19" customHeight="1">
      <c r="A171" s="5">
        <f t="shared" si="2"/>
        <v>169</v>
      </c>
      <c r="B171" s="5">
        <v>65</v>
      </c>
      <c r="C171" s="4" t="str">
        <f ca="1">VLOOKUP($C171,[1]ISCRITTI!$A$2:$D$352,2)</f>
        <v>RUGGIERO ANNA</v>
      </c>
      <c r="D171" s="3">
        <f ca="1">VLOOKUP($C171,[1]ISCRITTI!$A$2:$D$352,3)</f>
        <v>0</v>
      </c>
      <c r="E171" s="3" t="str">
        <f ca="1">VLOOKUP($C171,[1]ISCRITTI!$A$2:$D$352,4)</f>
        <v>NAPOLI RUN</v>
      </c>
      <c r="F171" s="6">
        <v>2.4916666666666667</v>
      </c>
    </row>
    <row r="172" spans="1:6" ht="19" customHeight="1">
      <c r="A172" s="5">
        <f t="shared" si="2"/>
        <v>170</v>
      </c>
      <c r="B172" s="5">
        <v>117</v>
      </c>
      <c r="C172" s="4" t="str">
        <f ca="1">VLOOKUP($C172,[1]ISCRITTI!$A$2:$D$352,2)</f>
        <v>D'AVICO MARIA ASSUNTA</v>
      </c>
      <c r="D172" s="3">
        <f ca="1">VLOOKUP($C172,[1]ISCRITTI!$A$2:$D$352,3)</f>
        <v>0</v>
      </c>
      <c r="E172" s="3" t="str">
        <f ca="1">VLOOKUP($C172,[1]ISCRITTI!$A$2:$D$352,4)</f>
        <v>FIAMME ARGENTO</v>
      </c>
      <c r="F172" s="6">
        <v>2.4923611111111112</v>
      </c>
    </row>
    <row r="173" spans="1:6" ht="19" customHeight="1">
      <c r="A173" s="5">
        <f t="shared" si="2"/>
        <v>171</v>
      </c>
      <c r="B173" s="5">
        <v>134</v>
      </c>
      <c r="C173" s="3" t="str">
        <f ca="1">VLOOKUP($C173,[1]ISCRITTI!$A$2:$D$352,2)</f>
        <v>SMARRA MARCO</v>
      </c>
      <c r="D173" s="3">
        <f ca="1">VLOOKUP($C173,[1]ISCRITTI!$A$2:$D$352,3)</f>
        <v>0</v>
      </c>
      <c r="E173" s="3" t="str">
        <f ca="1">VLOOKUP($C173,[1]ISCRITTI!$A$2:$D$352,4)</f>
        <v>LIBERO</v>
      </c>
      <c r="F173" s="6">
        <v>2.4944444444444445</v>
      </c>
    </row>
    <row r="174" spans="1:6" ht="19" customHeight="1">
      <c r="A174" s="5">
        <f t="shared" si="2"/>
        <v>172</v>
      </c>
      <c r="B174" s="5">
        <v>245</v>
      </c>
      <c r="C174" s="3" t="str">
        <f ca="1">VLOOKUP($C174,[1]ISCRITTI!$A$2:$D$352,2)</f>
        <v>ASPROMONTE ANGELINO</v>
      </c>
      <c r="D174" s="3">
        <f ca="1">VLOOKUP($C174,[1]ISCRITTI!$A$2:$D$352,3)</f>
        <v>0</v>
      </c>
      <c r="E174" s="3" t="str">
        <f ca="1">VLOOKUP($C174,[1]ISCRITTI!$A$2:$D$352,4)</f>
        <v>POWER CASAGIOVE</v>
      </c>
      <c r="F174" s="6">
        <v>2.495138888888889</v>
      </c>
    </row>
    <row r="175" spans="1:6" ht="19" customHeight="1">
      <c r="A175" s="5">
        <f t="shared" si="2"/>
        <v>173</v>
      </c>
      <c r="B175" s="5">
        <v>296</v>
      </c>
      <c r="C175" s="3" t="s">
        <v>25</v>
      </c>
      <c r="D175" s="3" t="e">
        <f>VLOOKUP($C175,[1]ISCRITTI!$A$2:$D$352,3)</f>
        <v>#N/A</v>
      </c>
      <c r="E175" s="3" t="s">
        <v>26</v>
      </c>
      <c r="F175" s="6">
        <v>2.4993055555555554</v>
      </c>
    </row>
    <row r="176" spans="1:6" ht="19" customHeight="1">
      <c r="A176" s="5">
        <f t="shared" si="2"/>
        <v>174</v>
      </c>
      <c r="B176" s="5">
        <v>38</v>
      </c>
      <c r="C176" s="3" t="str">
        <f ca="1">VLOOKUP($C176,[1]ISCRITTI!$A$2:$D$352,2)</f>
        <v>SIVO GIACOMO</v>
      </c>
      <c r="D176" s="3">
        <f ca="1">VLOOKUP($C176,[1]ISCRITTI!$A$2:$D$352,3)</f>
        <v>0</v>
      </c>
      <c r="E176" s="3" t="str">
        <f ca="1">VLOOKUP($C176,[1]ISCRITTI!$A$2:$D$352,4)</f>
        <v>AMATORI CASERTA</v>
      </c>
      <c r="F176" s="7" t="s">
        <v>27</v>
      </c>
    </row>
    <row r="177" spans="1:6" ht="19" customHeight="1">
      <c r="A177" s="5">
        <f t="shared" si="2"/>
        <v>175</v>
      </c>
      <c r="B177" s="5">
        <v>30</v>
      </c>
      <c r="C177" s="3" t="str">
        <f ca="1">VLOOKUP($C177,[1]ISCRITTI!$A$2:$D$352,2)</f>
        <v>PRESUTTO GIOVANNI</v>
      </c>
      <c r="D177" s="3">
        <f ca="1">VLOOKUP($C177,[1]ISCRITTI!$A$2:$D$352,3)</f>
        <v>0</v>
      </c>
      <c r="E177" s="3" t="str">
        <f ca="1">VLOOKUP($C177,[1]ISCRITTI!$A$2:$D$352,4)</f>
        <v>AMATORI CASERTA</v>
      </c>
      <c r="F177" s="7" t="s">
        <v>28</v>
      </c>
    </row>
    <row r="178" spans="1:6" ht="19" customHeight="1">
      <c r="A178" s="5">
        <f t="shared" si="2"/>
        <v>176</v>
      </c>
      <c r="B178" s="5">
        <v>66</v>
      </c>
      <c r="C178" s="3" t="str">
        <f ca="1">VLOOKUP($C178,[1]ISCRITTI!$A$2:$D$352,2)</f>
        <v>COLELLA CARMINE</v>
      </c>
      <c r="D178" s="3">
        <f ca="1">VLOOKUP($C178,[1]ISCRITTI!$A$2:$D$352,3)</f>
        <v>0</v>
      </c>
      <c r="E178" s="3" t="str">
        <f ca="1">VLOOKUP($C178,[1]ISCRITTI!$A$2:$D$352,4)</f>
        <v>PODISTICA MARCIANISE</v>
      </c>
      <c r="F178" s="8" t="s">
        <v>29</v>
      </c>
    </row>
    <row r="179" spans="1:6" ht="19" customHeight="1">
      <c r="A179" s="5">
        <f t="shared" si="2"/>
        <v>177</v>
      </c>
      <c r="B179" s="5">
        <v>222</v>
      </c>
      <c r="C179" s="3" t="str">
        <f ca="1">VLOOKUP($C179,[1]ISCRITTI!$A$2:$D$352,2)</f>
        <v>AVALLONE ROBERTO</v>
      </c>
      <c r="D179" s="3">
        <f ca="1">VLOOKUP($C179,[1]ISCRITTI!$A$2:$D$352,3)</f>
        <v>0</v>
      </c>
      <c r="E179" s="3" t="str">
        <f ca="1">VLOOKUP($C179,[1]ISCRITTI!$A$2:$D$352,4)</f>
        <v>PODISTICA MARCIANISE</v>
      </c>
      <c r="F179" s="5" t="s">
        <v>30</v>
      </c>
    </row>
    <row r="180" spans="1:6" ht="19" customHeight="1">
      <c r="A180" s="5">
        <f t="shared" si="2"/>
        <v>178</v>
      </c>
      <c r="B180" s="5">
        <v>228</v>
      </c>
      <c r="C180" s="3" t="str">
        <f ca="1">VLOOKUP($C180,[1]ISCRITTI!$A$2:$D$352,2)</f>
        <v>LATINO ANIELLO</v>
      </c>
      <c r="D180" s="3">
        <f ca="1">VLOOKUP($C180,[1]ISCRITTI!$A$2:$D$352,3)</f>
        <v>0</v>
      </c>
      <c r="E180" s="3" t="str">
        <f ca="1">VLOOKUP($C180,[1]ISCRITTI!$A$2:$D$352,4)</f>
        <v>PODISTICA MARCIANISE</v>
      </c>
      <c r="F180" s="5" t="s">
        <v>31</v>
      </c>
    </row>
    <row r="181" spans="1:6" ht="19" customHeight="1">
      <c r="A181" s="5">
        <f t="shared" si="2"/>
        <v>179</v>
      </c>
      <c r="B181" s="5">
        <v>13</v>
      </c>
      <c r="C181" s="3" t="str">
        <f ca="1">VLOOKUP($C181,[1]ISCRITTI!$A$2:$D$352,2)</f>
        <v>CAVALLARO  GIANFRANCO</v>
      </c>
      <c r="D181" s="3">
        <f ca="1">VLOOKUP($C181,[1]ISCRITTI!$A$2:$D$352,3)</f>
        <v>0</v>
      </c>
      <c r="E181" s="3" t="str">
        <f ca="1">VLOOKUP($C181,[1]ISCRITTI!$A$2:$D$352,4)</f>
        <v>AENEAS RUN- ERCO SPORT</v>
      </c>
      <c r="F181" s="5" t="s">
        <v>31</v>
      </c>
    </row>
    <row r="182" spans="1:6" ht="19" customHeight="1">
      <c r="A182" s="5">
        <f t="shared" si="2"/>
        <v>180</v>
      </c>
      <c r="B182" s="5">
        <v>295</v>
      </c>
      <c r="C182" s="4" t="str">
        <f ca="1">VLOOKUP($C182,[1]ISCRITTI!$A$2:$D$352,2)</f>
        <v>D'AMICO ANNAMARIA</v>
      </c>
      <c r="D182" s="3">
        <f ca="1">VLOOKUP($C182,[1]ISCRITTI!$A$2:$D$352,3)</f>
        <v>0</v>
      </c>
      <c r="E182" s="3" t="str">
        <f ca="1">VLOOKUP($C182,[1]ISCRITTI!$A$2:$D$352,4)</f>
        <v>GELINDO BORDIN MACERATA CAMP.</v>
      </c>
      <c r="F182" s="5" t="s">
        <v>32</v>
      </c>
    </row>
    <row r="183" spans="1:6" ht="19" customHeight="1">
      <c r="A183" s="5">
        <f t="shared" si="2"/>
        <v>181</v>
      </c>
      <c r="B183" s="5">
        <v>306</v>
      </c>
      <c r="C183" s="3" t="str">
        <f ca="1">VLOOKUP($C183,[1]ISCRITTI!$A$2:$D$352,2)</f>
        <v>NATALE PASQUALE</v>
      </c>
      <c r="D183" s="3">
        <f ca="1">VLOOKUP($C183,[1]ISCRITTI!$A$2:$D$352,3)</f>
        <v>0</v>
      </c>
      <c r="E183" s="3" t="str">
        <f ca="1">VLOOKUP($C183,[1]ISCRITTI!$A$2:$D$352,4)</f>
        <v>TIFATA RUNNERS CASERTA</v>
      </c>
      <c r="F183" s="5" t="s">
        <v>32</v>
      </c>
    </row>
    <row r="184" spans="1:6" ht="19" customHeight="1">
      <c r="A184" s="5">
        <f t="shared" si="2"/>
        <v>182</v>
      </c>
      <c r="B184" s="5">
        <v>317</v>
      </c>
      <c r="C184" s="3" t="str">
        <f ca="1">VLOOKUP($C184,[1]ISCRITTI!$A$2:$D$352,2)</f>
        <v>DE GAIS CIRO</v>
      </c>
      <c r="D184" s="3">
        <f ca="1">VLOOKUP($C184,[1]ISCRITTI!$A$2:$D$352,3)</f>
        <v>0</v>
      </c>
      <c r="E184" s="3" t="str">
        <f ca="1">VLOOKUP($C184,[1]ISCRITTI!$A$2:$D$352,4)</f>
        <v>AMATORI VESUVIO</v>
      </c>
      <c r="F184" s="5" t="s">
        <v>33</v>
      </c>
    </row>
    <row r="185" spans="1:6" ht="19" customHeight="1">
      <c r="A185" s="5">
        <f t="shared" si="2"/>
        <v>183</v>
      </c>
      <c r="B185" s="5">
        <v>152</v>
      </c>
      <c r="C185" s="3" t="str">
        <f ca="1">VLOOKUP($C185,[1]ISCRITTI!$A$2:$D$352,2)</f>
        <v>PONTILLO ANGELO</v>
      </c>
      <c r="D185" s="3">
        <f ca="1">VLOOKUP($C185,[1]ISCRITTI!$A$2:$D$352,3)</f>
        <v>0</v>
      </c>
      <c r="E185" s="3" t="str">
        <f ca="1">VLOOKUP($C185,[1]ISCRITTI!$A$2:$D$352,4)</f>
        <v>LIBERO</v>
      </c>
      <c r="F185" s="5" t="s">
        <v>34</v>
      </c>
    </row>
    <row r="186" spans="1:6" ht="19" customHeight="1">
      <c r="A186" s="5">
        <f t="shared" si="2"/>
        <v>184</v>
      </c>
      <c r="B186" s="5">
        <v>236</v>
      </c>
      <c r="C186" s="3" t="str">
        <f ca="1">VLOOKUP($C186,[1]ISCRITTI!$A$2:$D$352,2)</f>
        <v>CARAFA CARLO</v>
      </c>
      <c r="D186" s="3">
        <f ca="1">VLOOKUP($C186,[1]ISCRITTI!$A$2:$D$352,3)</f>
        <v>0</v>
      </c>
      <c r="E186" s="3" t="str">
        <f ca="1">VLOOKUP($C186,[1]ISCRITTI!$A$2:$D$352,4)</f>
        <v>PODISTICA OPLONTI</v>
      </c>
      <c r="F186" s="5" t="s">
        <v>35</v>
      </c>
    </row>
    <row r="187" spans="1:6" ht="19" customHeight="1">
      <c r="A187" s="5">
        <f t="shared" si="2"/>
        <v>185</v>
      </c>
      <c r="B187" s="5">
        <v>105</v>
      </c>
      <c r="C187" s="3" t="str">
        <f ca="1">VLOOKUP($C187,[1]ISCRITTI!$A$2:$D$352,2)</f>
        <v>TOPA ESPOSITO LUIGI</v>
      </c>
      <c r="D187" s="3">
        <f ca="1">VLOOKUP($C187,[1]ISCRITTI!$A$2:$D$352,3)</f>
        <v>0</v>
      </c>
      <c r="E187" s="3" t="str">
        <f ca="1">VLOOKUP($C187,[1]ISCRITTI!$A$2:$D$352,4)</f>
        <v>CAIVANO RUNNERS</v>
      </c>
      <c r="F187" s="5" t="s">
        <v>36</v>
      </c>
    </row>
    <row r="188" spans="1:6" ht="19" customHeight="1">
      <c r="A188" s="5">
        <f t="shared" si="2"/>
        <v>186</v>
      </c>
      <c r="B188" s="5">
        <v>173</v>
      </c>
      <c r="C188" s="3" t="s">
        <v>9</v>
      </c>
      <c r="D188" s="3" t="e">
        <f>VLOOKUP($C188,[1]ISCRITTI!$A$2:$D$352,3)</f>
        <v>#N/A</v>
      </c>
      <c r="E188" s="3" t="e">
        <f>VLOOKUP($C188,[1]ISCRITTI!$A$2:$D$352,4)</f>
        <v>#N/A</v>
      </c>
      <c r="F188" s="5" t="s">
        <v>37</v>
      </c>
    </row>
    <row r="189" spans="1:6" ht="19" customHeight="1">
      <c r="A189" s="5">
        <f t="shared" si="2"/>
        <v>187</v>
      </c>
      <c r="B189" s="5">
        <v>14</v>
      </c>
      <c r="C189" s="3" t="str">
        <f ca="1">VLOOKUP($C189,[1]ISCRITTI!$A$2:$D$352,2)</f>
        <v>CHIOCCA LUGI</v>
      </c>
      <c r="D189" s="3">
        <f ca="1">VLOOKUP($C189,[1]ISCRITTI!$A$2:$D$352,3)</f>
        <v>0</v>
      </c>
      <c r="E189" s="3" t="str">
        <f ca="1">VLOOKUP($C189,[1]ISCRITTI!$A$2:$D$352,4)</f>
        <v>AENEAS RUN- ERCO SPORT</v>
      </c>
      <c r="F189" s="5" t="s">
        <v>38</v>
      </c>
    </row>
    <row r="190" spans="1:6" ht="19" customHeight="1">
      <c r="A190" s="5">
        <f t="shared" si="2"/>
        <v>188</v>
      </c>
      <c r="B190" s="5">
        <v>252</v>
      </c>
      <c r="C190" s="3" t="str">
        <f ca="1">VLOOKUP($C190,[1]ISCRITTI!$A$2:$D$352,2)</f>
        <v>FERRARO ANDREA</v>
      </c>
      <c r="D190" s="3">
        <f ca="1">VLOOKUP($C190,[1]ISCRITTI!$A$2:$D$352,3)</f>
        <v>0</v>
      </c>
      <c r="E190" s="3" t="str">
        <f ca="1">VLOOKUP($C190,[1]ISCRITTI!$A$2:$D$352,4)</f>
        <v>POWER CASAGIOVE</v>
      </c>
      <c r="F190" s="5" t="s">
        <v>39</v>
      </c>
    </row>
    <row r="191" spans="1:6" ht="19" customHeight="1">
      <c r="A191" s="5">
        <f t="shared" si="2"/>
        <v>189</v>
      </c>
      <c r="B191" s="5">
        <v>68</v>
      </c>
      <c r="C191" s="3" t="str">
        <f ca="1">VLOOKUP($C191,[1]ISCRITTI!$A$2:$D$352,2)</f>
        <v>D'ANNA DONATO</v>
      </c>
      <c r="D191" s="3">
        <f ca="1">VLOOKUP($C191,[1]ISCRITTI!$A$2:$D$352,3)</f>
        <v>0</v>
      </c>
      <c r="E191" s="3" t="str">
        <f ca="1">VLOOKUP($C191,[1]ISCRITTI!$A$2:$D$352,4)</f>
        <v>PODISTICA MARCIANISE</v>
      </c>
      <c r="F191" s="5" t="s">
        <v>40</v>
      </c>
    </row>
    <row r="192" spans="1:6" ht="19" customHeight="1">
      <c r="A192" s="5">
        <f t="shared" si="2"/>
        <v>190</v>
      </c>
      <c r="B192" s="5">
        <v>176</v>
      </c>
      <c r="C192" s="3" t="str">
        <f ca="1">VLOOKUP($C192,[1]ISCRITTI!$A$2:$D$352,2)</f>
        <v>ESPOSITO ANTONIO</v>
      </c>
      <c r="D192" s="3">
        <f ca="1">VLOOKUP($C192,[1]ISCRITTI!$A$2:$D$352,3)</f>
        <v>0</v>
      </c>
      <c r="E192" s="3" t="str">
        <f ca="1">VLOOKUP($C192,[1]ISCRITTI!$A$2:$D$352,4)</f>
        <v>NAPOLI NORD MARATHON</v>
      </c>
      <c r="F192" s="5" t="s">
        <v>41</v>
      </c>
    </row>
    <row r="193" spans="1:6" ht="19" customHeight="1">
      <c r="A193" s="5">
        <f t="shared" si="2"/>
        <v>191</v>
      </c>
      <c r="B193" s="5">
        <v>255</v>
      </c>
      <c r="C193" s="4" t="str">
        <f ca="1">VLOOKUP($C193,[1]ISCRITTI!$A$2:$D$352,2)</f>
        <v>IMBRIANO ANNAMARIA</v>
      </c>
      <c r="D193" s="3">
        <f ca="1">VLOOKUP($C193,[1]ISCRITTI!$A$2:$D$352,3)</f>
        <v>0</v>
      </c>
      <c r="E193" s="3" t="str">
        <f ca="1">VLOOKUP($C193,[1]ISCRITTI!$A$2:$D$352,4)</f>
        <v>POWER CASAGIOVE</v>
      </c>
      <c r="F193" s="5" t="s">
        <v>42</v>
      </c>
    </row>
    <row r="194" spans="1:6" ht="19" customHeight="1">
      <c r="A194" s="5">
        <f t="shared" si="2"/>
        <v>192</v>
      </c>
      <c r="B194" s="5">
        <v>79</v>
      </c>
      <c r="C194" s="3" t="str">
        <f ca="1">VLOOKUP($C194,[1]ISCRITTI!$A$2:$D$352,2)</f>
        <v>D'ANDREA NICOLA</v>
      </c>
      <c r="D194" s="3">
        <f ca="1">VLOOKUP($C194,[1]ISCRITTI!$A$2:$D$352,3)</f>
        <v>0</v>
      </c>
      <c r="E194" s="3" t="str">
        <f ca="1">VLOOKUP($C194,[1]ISCRITTI!$A$2:$D$352,4)</f>
        <v>ATLETICA SAN NICOLA</v>
      </c>
      <c r="F194" s="5" t="s">
        <v>43</v>
      </c>
    </row>
    <row r="195" spans="1:6" ht="19" customHeight="1">
      <c r="A195" s="5">
        <f t="shared" si="2"/>
        <v>193</v>
      </c>
      <c r="B195" s="5">
        <v>280</v>
      </c>
      <c r="C195" s="3" t="str">
        <f ca="1">VLOOKUP($C195,[1]ISCRITTI!$A$2:$D$352,2)</f>
        <v>CAROZZA GIOVANNI</v>
      </c>
      <c r="D195" s="3">
        <f ca="1">VLOOKUP($C195,[1]ISCRITTI!$A$2:$D$352,3)</f>
        <v>0</v>
      </c>
      <c r="E195" s="3" t="str">
        <f ca="1">VLOOKUP($C195,[1]ISCRITTI!$A$2:$D$352,4)</f>
        <v>RUNNING TEAM SAN MARCO EVAN.</v>
      </c>
      <c r="F195" s="5" t="s">
        <v>44</v>
      </c>
    </row>
    <row r="196" spans="1:6" ht="19" customHeight="1">
      <c r="A196" s="5">
        <f t="shared" si="2"/>
        <v>194</v>
      </c>
      <c r="B196" s="5">
        <v>287</v>
      </c>
      <c r="C196" s="3" t="str">
        <f ca="1">VLOOKUP($C196,[1]ISCRITTI!$A$2:$D$352,2)</f>
        <v>DE FRANCESCO VINCENZO</v>
      </c>
      <c r="D196" s="3">
        <f ca="1">VLOOKUP($C196,[1]ISCRITTI!$A$2:$D$352,3)</f>
        <v>0</v>
      </c>
      <c r="E196" s="3" t="str">
        <f ca="1">VLOOKUP($C196,[1]ISCRITTI!$A$2:$D$352,4)</f>
        <v>SUESSOLA RUNNERS</v>
      </c>
      <c r="F196" s="5" t="s">
        <v>45</v>
      </c>
    </row>
    <row r="197" spans="1:6" ht="19" customHeight="1">
      <c r="A197" s="5">
        <f t="shared" ref="A197:A260" si="3">A196+1</f>
        <v>195</v>
      </c>
      <c r="B197" s="5">
        <v>277</v>
      </c>
      <c r="C197" s="3" t="str">
        <f ca="1">VLOOKUP($C197,[1]ISCRITTI!$A$2:$D$352,2)</f>
        <v>MARONO GIUSEPPE ANTONIO</v>
      </c>
      <c r="D197" s="3">
        <f ca="1">VLOOKUP($C197,[1]ISCRITTI!$A$2:$D$352,3)</f>
        <v>0</v>
      </c>
      <c r="E197" s="3" t="str">
        <f ca="1">VLOOKUP($C197,[1]ISCRITTI!$A$2:$D$352,4)</f>
        <v>RUNNERS CALVIZZANO</v>
      </c>
      <c r="F197" s="5" t="s">
        <v>46</v>
      </c>
    </row>
    <row r="198" spans="1:6" ht="19" customHeight="1">
      <c r="A198" s="5">
        <f t="shared" si="3"/>
        <v>196</v>
      </c>
      <c r="B198" s="5">
        <v>194</v>
      </c>
      <c r="C198" s="4" t="str">
        <f ca="1">VLOOKUP($C198,[1]ISCRITTI!$A$2:$D$352,2)</f>
        <v>ALATERNA LUISA</v>
      </c>
      <c r="D198" s="3">
        <f ca="1">VLOOKUP($C198,[1]ISCRITTI!$A$2:$D$352,3)</f>
        <v>0</v>
      </c>
      <c r="E198" s="3" t="str">
        <f ca="1">VLOOKUP($C198,[1]ISCRITTI!$A$2:$D$352,4)</f>
        <v>NEW ATLETICA AFRAGOLA</v>
      </c>
      <c r="F198" s="5" t="s">
        <v>47</v>
      </c>
    </row>
    <row r="199" spans="1:6" ht="19" customHeight="1">
      <c r="A199" s="5">
        <f t="shared" si="3"/>
        <v>197</v>
      </c>
      <c r="B199" s="5">
        <v>199</v>
      </c>
      <c r="C199" s="4" t="str">
        <f ca="1">VLOOKUP($C199,[1]ISCRITTI!$A$2:$D$352,2)</f>
        <v>CRISTIANO NUNZIA</v>
      </c>
      <c r="D199" s="3">
        <f ca="1">VLOOKUP($C199,[1]ISCRITTI!$A$2:$D$352,3)</f>
        <v>0</v>
      </c>
      <c r="E199" s="3" t="str">
        <f ca="1">VLOOKUP($C199,[1]ISCRITTI!$A$2:$D$352,4)</f>
        <v>NEW ATLETICA AFRAGOLA</v>
      </c>
      <c r="F199" s="5" t="s">
        <v>48</v>
      </c>
    </row>
    <row r="200" spans="1:6" ht="19" customHeight="1">
      <c r="A200" s="5">
        <f t="shared" si="3"/>
        <v>198</v>
      </c>
      <c r="B200" s="5">
        <v>300</v>
      </c>
      <c r="C200" s="4" t="str">
        <f ca="1">VLOOKUP($C200,[1]ISCRITTI!$A$2:$D$352,2)</f>
        <v>DI LAURO ANNA</v>
      </c>
      <c r="D200" s="3">
        <f ca="1">VLOOKUP($C200,[1]ISCRITTI!$A$2:$D$352,3)</f>
        <v>0</v>
      </c>
      <c r="E200" s="3" t="str">
        <f ca="1">VLOOKUP($C200,[1]ISCRITTI!$A$2:$D$352,4)</f>
        <v>TIFATA RUNNERS CASERTA</v>
      </c>
      <c r="F200" s="5" t="s">
        <v>49</v>
      </c>
    </row>
    <row r="201" spans="1:6" ht="19" customHeight="1">
      <c r="A201" s="5">
        <f t="shared" si="3"/>
        <v>199</v>
      </c>
      <c r="B201" s="5">
        <v>18</v>
      </c>
      <c r="C201" s="3" t="s">
        <v>50</v>
      </c>
      <c r="D201" s="3" t="e">
        <f>VLOOKUP($C201,[1]ISCRITTI!$A$2:$D$352,3)</f>
        <v>#N/A</v>
      </c>
      <c r="E201" s="3" t="e">
        <f>VLOOKUP($C201,[1]ISCRITTI!$A$2:$D$352,4)</f>
        <v>#N/A</v>
      </c>
      <c r="F201" s="5" t="s">
        <v>51</v>
      </c>
    </row>
    <row r="202" spans="1:6" ht="19" customHeight="1">
      <c r="A202" s="5">
        <f t="shared" si="3"/>
        <v>200</v>
      </c>
      <c r="B202" s="5">
        <v>149</v>
      </c>
      <c r="C202" s="3" t="str">
        <f ca="1">VLOOKUP($C202,[1]ISCRITTI!$A$2:$D$352,2)</f>
        <v>IACOBUCCI CLAUDIO</v>
      </c>
      <c r="D202" s="3">
        <f ca="1">VLOOKUP($C202,[1]ISCRITTI!$A$2:$D$352,3)</f>
        <v>0</v>
      </c>
      <c r="E202" s="3" t="str">
        <f ca="1">VLOOKUP($C202,[1]ISCRITTI!$A$2:$D$352,4)</f>
        <v>LIBERO</v>
      </c>
      <c r="F202" s="5" t="s">
        <v>52</v>
      </c>
    </row>
    <row r="203" spans="1:6" ht="19" customHeight="1">
      <c r="A203" s="5">
        <f t="shared" si="3"/>
        <v>201</v>
      </c>
      <c r="B203" s="5">
        <v>29</v>
      </c>
      <c r="C203" s="3" t="str">
        <f ca="1">VLOOKUP($C203,[1]ISCRITTI!$A$2:$D$352,2)</f>
        <v>ASCIONE ERNESTO</v>
      </c>
      <c r="D203" s="3">
        <f ca="1">VLOOKUP($C203,[1]ISCRITTI!$A$2:$D$352,3)</f>
        <v>0</v>
      </c>
      <c r="E203" s="3" t="str">
        <f ca="1">VLOOKUP($C203,[1]ISCRITTI!$A$2:$D$352,4)</f>
        <v>AMATORI CASERTA</v>
      </c>
      <c r="F203" s="5" t="s">
        <v>52</v>
      </c>
    </row>
    <row r="204" spans="1:6" ht="19" customHeight="1">
      <c r="A204" s="5">
        <f t="shared" si="3"/>
        <v>202</v>
      </c>
      <c r="B204" s="5">
        <v>256</v>
      </c>
      <c r="C204" s="3" t="str">
        <f ca="1">VLOOKUP($C204,[1]ISCRITTI!$A$2:$D$352,2)</f>
        <v>LAZZEROTTI BENIAMINO</v>
      </c>
      <c r="D204" s="3">
        <f ca="1">VLOOKUP($C204,[1]ISCRITTI!$A$2:$D$352,3)</f>
        <v>0</v>
      </c>
      <c r="E204" s="3" t="str">
        <f ca="1">VLOOKUP($C204,[1]ISCRITTI!$A$2:$D$352,4)</f>
        <v>POWER CASAGIOVE</v>
      </c>
      <c r="F204" s="5" t="s">
        <v>53</v>
      </c>
    </row>
    <row r="205" spans="1:6" ht="19" customHeight="1">
      <c r="A205" s="5">
        <f t="shared" si="3"/>
        <v>203</v>
      </c>
      <c r="B205" s="5">
        <v>45</v>
      </c>
      <c r="C205" s="3" t="str">
        <f ca="1">VLOOKUP($C205,[1]ISCRITTI!$A$2:$D$352,2)</f>
        <v>PONTICELLI IGNAZIO</v>
      </c>
      <c r="D205" s="3">
        <f ca="1">VLOOKUP($C205,[1]ISCRITTI!$A$2:$D$352,3)</f>
        <v>0</v>
      </c>
      <c r="E205" s="3" t="str">
        <f ca="1">VLOOKUP($C205,[1]ISCRITTI!$A$2:$D$352,4)</f>
        <v>AMATORI VESUVIO</v>
      </c>
      <c r="F205" s="5" t="s">
        <v>53</v>
      </c>
    </row>
    <row r="206" spans="1:6" ht="19" customHeight="1">
      <c r="A206" s="5">
        <f t="shared" si="3"/>
        <v>204</v>
      </c>
      <c r="B206" s="5">
        <v>46</v>
      </c>
      <c r="C206" s="4" t="str">
        <f ca="1">VLOOKUP($C206,[1]ISCRITTI!$A$2:$D$352,2)</f>
        <v>RUSSO LIDIA</v>
      </c>
      <c r="D206" s="3">
        <f ca="1">VLOOKUP($C206,[1]ISCRITTI!$A$2:$D$352,3)</f>
        <v>0</v>
      </c>
      <c r="E206" s="3" t="str">
        <f ca="1">VLOOKUP($C206,[1]ISCRITTI!$A$2:$D$352,4)</f>
        <v>AMATORI VESUVIO</v>
      </c>
      <c r="F206" s="5" t="s">
        <v>54</v>
      </c>
    </row>
    <row r="207" spans="1:6" ht="19" customHeight="1">
      <c r="A207" s="5">
        <f t="shared" si="3"/>
        <v>205</v>
      </c>
      <c r="B207" s="5">
        <v>43</v>
      </c>
      <c r="C207" s="3" t="str">
        <f ca="1">VLOOKUP($C207,[1]ISCRITTI!$A$2:$D$352,2)</f>
        <v>MANNA FRANCESCO</v>
      </c>
      <c r="D207" s="3">
        <f ca="1">VLOOKUP($C207,[1]ISCRITTI!$A$2:$D$352,3)</f>
        <v>0</v>
      </c>
      <c r="E207" s="3" t="str">
        <f ca="1">VLOOKUP($C207,[1]ISCRITTI!$A$2:$D$352,4)</f>
        <v>AMATORI VESUVIO</v>
      </c>
      <c r="F207" s="5" t="s">
        <v>55</v>
      </c>
    </row>
    <row r="208" spans="1:6" ht="19" customHeight="1">
      <c r="A208" s="5">
        <f t="shared" si="3"/>
        <v>206</v>
      </c>
      <c r="B208" s="5">
        <v>42</v>
      </c>
      <c r="C208" s="3" t="str">
        <f ca="1">VLOOKUP($C208,[1]ISCRITTI!$A$2:$D$352,2)</f>
        <v>GIACCIO VINCENZO</v>
      </c>
      <c r="D208" s="3">
        <f ca="1">VLOOKUP($C208,[1]ISCRITTI!$A$2:$D$352,3)</f>
        <v>0</v>
      </c>
      <c r="E208" s="3" t="str">
        <f ca="1">VLOOKUP($C208,[1]ISCRITTI!$A$2:$D$352,4)</f>
        <v>AMATORI VESUVIO</v>
      </c>
      <c r="F208" s="5" t="s">
        <v>56</v>
      </c>
    </row>
    <row r="209" spans="1:6" ht="19" customHeight="1">
      <c r="A209" s="5">
        <f t="shared" si="3"/>
        <v>207</v>
      </c>
      <c r="B209" s="5">
        <v>284</v>
      </c>
      <c r="C209" s="3" t="str">
        <f ca="1">VLOOKUP($C209,[1]ISCRITTI!$A$2:$D$352,2)</f>
        <v>LUPOLI CARMINE</v>
      </c>
      <c r="D209" s="3">
        <f ca="1">VLOOKUP($C209,[1]ISCRITTI!$A$2:$D$352,3)</f>
        <v>0</v>
      </c>
      <c r="E209" s="3" t="str">
        <f ca="1">VLOOKUP($C209,[1]ISCRITTI!$A$2:$D$352,4)</f>
        <v>RUNNING TEAM SAN MARCO EVAN.</v>
      </c>
      <c r="F209" s="5" t="s">
        <v>56</v>
      </c>
    </row>
    <row r="210" spans="1:6" ht="19" customHeight="1">
      <c r="A210" s="5">
        <f t="shared" si="3"/>
        <v>208</v>
      </c>
      <c r="B210" s="5">
        <v>24</v>
      </c>
      <c r="C210" s="3" t="str">
        <f ca="1">VLOOKUP($C210,[1]ISCRITTI!$A$2:$D$352,2)</f>
        <v>MIRANDA GIOVANNI</v>
      </c>
      <c r="D210" s="3">
        <f ca="1">VLOOKUP($C210,[1]ISCRITTI!$A$2:$D$352,3)</f>
        <v>0</v>
      </c>
      <c r="E210" s="3" t="str">
        <f ca="1">VLOOKUP($C210,[1]ISCRITTI!$A$2:$D$352,4)</f>
        <v>AENEAS RUN- ERCO SPORT</v>
      </c>
      <c r="F210" s="5" t="s">
        <v>57</v>
      </c>
    </row>
    <row r="211" spans="1:6" ht="19" customHeight="1">
      <c r="A211" s="5">
        <f t="shared" si="3"/>
        <v>209</v>
      </c>
      <c r="B211" s="5">
        <v>212</v>
      </c>
      <c r="C211" s="3" t="str">
        <f ca="1">VLOOKUP($C211,[1]ISCRITTI!$A$2:$D$352,2)</f>
        <v>ARIANNA DOMENICO</v>
      </c>
      <c r="D211" s="3">
        <f ca="1">VLOOKUP($C211,[1]ISCRITTI!$A$2:$D$352,3)</f>
        <v>0</v>
      </c>
      <c r="E211" s="3" t="str">
        <f ca="1">VLOOKUP($C211,[1]ISCRITTI!$A$2:$D$352,4)</f>
        <v>INTERNATIONAL SECURITY SERVICE</v>
      </c>
      <c r="F211" s="5" t="s">
        <v>58</v>
      </c>
    </row>
    <row r="212" spans="1:6" ht="19" customHeight="1">
      <c r="A212" s="5">
        <f t="shared" si="3"/>
        <v>210</v>
      </c>
      <c r="B212" s="5">
        <v>26</v>
      </c>
      <c r="C212" s="3" t="str">
        <f ca="1">VLOOKUP($C212,[1]ISCRITTI!$A$2:$D$352,2)</f>
        <v>SMIMMO LUIGI</v>
      </c>
      <c r="D212" s="3">
        <f ca="1">VLOOKUP($C212,[1]ISCRITTI!$A$2:$D$352,3)</f>
        <v>0</v>
      </c>
      <c r="E212" s="3" t="str">
        <f ca="1">VLOOKUP($C212,[1]ISCRITTI!$A$2:$D$352,4)</f>
        <v>AENEAS RUN- ERCO SPORT</v>
      </c>
      <c r="F212" s="5" t="s">
        <v>59</v>
      </c>
    </row>
    <row r="213" spans="1:6" ht="19" customHeight="1">
      <c r="A213" s="5">
        <f t="shared" si="3"/>
        <v>211</v>
      </c>
      <c r="B213" s="5">
        <v>108</v>
      </c>
      <c r="C213" s="4" t="str">
        <f ca="1">VLOOKUP($C213,[1]ISCRITTI!$A$2:$D$352,2)</f>
        <v>ABBATE MARIA TERESA</v>
      </c>
      <c r="D213" s="3">
        <f ca="1">VLOOKUP($C213,[1]ISCRITTI!$A$2:$D$352,3)</f>
        <v>0</v>
      </c>
      <c r="E213" s="3" t="str">
        <f ca="1">VLOOKUP($C213,[1]ISCRITTI!$A$2:$D$352,4)</f>
        <v>DINAMIKA ASD</v>
      </c>
      <c r="F213" s="5" t="s">
        <v>60</v>
      </c>
    </row>
    <row r="214" spans="1:6" ht="19" customHeight="1">
      <c r="A214" s="5">
        <f t="shared" si="3"/>
        <v>212</v>
      </c>
      <c r="B214" s="5">
        <v>16</v>
      </c>
      <c r="C214" s="4" t="str">
        <f ca="1">VLOOKUP($C214,[1]ISCRITTI!$A$2:$D$352,2)</f>
        <v>CUSTODERO IDA</v>
      </c>
      <c r="D214" s="3">
        <f ca="1">VLOOKUP($C214,[1]ISCRITTI!$A$2:$D$352,3)</f>
        <v>0</v>
      </c>
      <c r="E214" s="3" t="str">
        <f ca="1">VLOOKUP($C214,[1]ISCRITTI!$A$2:$D$352,4)</f>
        <v>AENEAS RUN- ERCO SPORT</v>
      </c>
      <c r="F214" s="5" t="s">
        <v>61</v>
      </c>
    </row>
    <row r="215" spans="1:6" ht="19" customHeight="1">
      <c r="A215" s="5">
        <f t="shared" si="3"/>
        <v>213</v>
      </c>
      <c r="B215" s="5">
        <v>261</v>
      </c>
      <c r="C215" s="3" t="str">
        <f ca="1">VLOOKUP($C215,[1]ISCRITTI!$A$2:$D$352,2)</f>
        <v>PONTILLO GIUSEPPE</v>
      </c>
      <c r="D215" s="3">
        <f ca="1">VLOOKUP($C215,[1]ISCRITTI!$A$2:$D$352,3)</f>
        <v>0</v>
      </c>
      <c r="E215" s="3" t="str">
        <f ca="1">VLOOKUP($C215,[1]ISCRITTI!$A$2:$D$352,4)</f>
        <v>POWER CASAGIOVE</v>
      </c>
      <c r="F215" s="5" t="s">
        <v>62</v>
      </c>
    </row>
    <row r="216" spans="1:6" ht="19" customHeight="1">
      <c r="A216" s="5">
        <f t="shared" si="3"/>
        <v>214</v>
      </c>
      <c r="B216" s="5">
        <v>127</v>
      </c>
      <c r="C216" s="3" t="str">
        <f ca="1">VLOOKUP($C216,[1]ISCRITTI!$A$2:$D$352,2)</f>
        <v>NATALE NICOLA</v>
      </c>
      <c r="D216" s="3">
        <f ca="1">VLOOKUP($C216,[1]ISCRITTI!$A$2:$D$352,3)</f>
        <v>0</v>
      </c>
      <c r="E216" s="3" t="str">
        <f ca="1">VLOOKUP($C216,[1]ISCRITTI!$A$2:$D$352,4)</f>
        <v>GELINDO BORDIN MACERATA CAMP.</v>
      </c>
      <c r="F216" s="5" t="s">
        <v>62</v>
      </c>
    </row>
    <row r="217" spans="1:6" ht="19" customHeight="1">
      <c r="A217" s="5">
        <f t="shared" si="3"/>
        <v>215</v>
      </c>
      <c r="B217" s="5">
        <v>187</v>
      </c>
      <c r="C217" s="3" t="str">
        <f ca="1">VLOOKUP($C217,[1]ISCRITTI!$A$2:$D$352,2)</f>
        <v>PRECCHIA MARIO</v>
      </c>
      <c r="D217" s="3">
        <f ca="1">VLOOKUP($C217,[1]ISCRITTI!$A$2:$D$352,3)</f>
        <v>0</v>
      </c>
      <c r="E217" s="3" t="str">
        <f ca="1">VLOOKUP($C217,[1]ISCRITTI!$A$2:$D$352,4)</f>
        <v>NAPOLI NORD MARATHON</v>
      </c>
      <c r="F217" s="5" t="s">
        <v>63</v>
      </c>
    </row>
    <row r="218" spans="1:6" ht="19" customHeight="1">
      <c r="A218" s="5">
        <f t="shared" si="3"/>
        <v>216</v>
      </c>
      <c r="B218" s="5">
        <v>217</v>
      </c>
      <c r="C218" s="4" t="str">
        <f ca="1">VLOOKUP($C218,[1]ISCRITTI!$A$2:$D$352,2)</f>
        <v>MOCERINO ANNA</v>
      </c>
      <c r="D218" s="3">
        <f ca="1">VLOOKUP($C218,[1]ISCRITTI!$A$2:$D$352,3)</f>
        <v>0</v>
      </c>
      <c r="E218" s="3" t="str">
        <f ca="1">VLOOKUP($C218,[1]ISCRITTI!$A$2:$D$352,4)</f>
        <v>INTERNATIONAL SECURITY SERVICE</v>
      </c>
      <c r="F218" s="5" t="s">
        <v>64</v>
      </c>
    </row>
    <row r="219" spans="1:6" ht="19" customHeight="1">
      <c r="A219" s="5">
        <f t="shared" si="3"/>
        <v>217</v>
      </c>
      <c r="B219" s="5">
        <v>147</v>
      </c>
      <c r="C219" s="3" t="str">
        <f ca="1">VLOOKUP($C219,[1]ISCRITTI!$A$2:$D$352,2)</f>
        <v>CIRINO FRANCESCO</v>
      </c>
      <c r="D219" s="3">
        <f ca="1">VLOOKUP($C219,[1]ISCRITTI!$A$2:$D$352,3)</f>
        <v>0</v>
      </c>
      <c r="E219" s="3" t="str">
        <f ca="1">VLOOKUP($C219,[1]ISCRITTI!$A$2:$D$352,4)</f>
        <v>LIBERO</v>
      </c>
      <c r="F219" s="5" t="s">
        <v>65</v>
      </c>
    </row>
    <row r="220" spans="1:6" ht="19" customHeight="1">
      <c r="A220" s="5">
        <f t="shared" si="3"/>
        <v>218</v>
      </c>
      <c r="B220" s="5">
        <v>153</v>
      </c>
      <c r="C220" s="3" t="str">
        <f ca="1">VLOOKUP($C220,[1]ISCRITTI!$A$2:$D$352,2)</f>
        <v>SANTORO LUIGI</v>
      </c>
      <c r="D220" s="3">
        <f ca="1">VLOOKUP($C220,[1]ISCRITTI!$A$2:$D$352,3)</f>
        <v>0</v>
      </c>
      <c r="E220" s="3" t="str">
        <f ca="1">VLOOKUP($C220,[1]ISCRITTI!$A$2:$D$352,4)</f>
        <v>LIBERO</v>
      </c>
      <c r="F220" s="5" t="s">
        <v>66</v>
      </c>
    </row>
    <row r="221" spans="1:6" ht="19" customHeight="1">
      <c r="A221" s="5">
        <f t="shared" si="3"/>
        <v>219</v>
      </c>
      <c r="B221" s="5">
        <v>179</v>
      </c>
      <c r="C221" s="3" t="str">
        <f ca="1">VLOOKUP($C221,[1]ISCRITTI!$A$2:$D$352,2)</f>
        <v>FERRARO ALDO</v>
      </c>
      <c r="D221" s="3">
        <f ca="1">VLOOKUP($C221,[1]ISCRITTI!$A$2:$D$352,3)</f>
        <v>0</v>
      </c>
      <c r="E221" s="3" t="str">
        <f ca="1">VLOOKUP($C221,[1]ISCRITTI!$A$2:$D$352,4)</f>
        <v>NAPOLI NORD MARATHON</v>
      </c>
      <c r="F221" s="5" t="s">
        <v>67</v>
      </c>
    </row>
    <row r="222" spans="1:6" ht="19" customHeight="1">
      <c r="A222" s="5">
        <f t="shared" si="3"/>
        <v>220</v>
      </c>
      <c r="B222" s="5">
        <v>304</v>
      </c>
      <c r="C222" s="4" t="str">
        <f ca="1">VLOOKUP($C222,[1]ISCRITTI!$A$2:$D$352,2)</f>
        <v>IANNOTTA VITTORIA</v>
      </c>
      <c r="D222" s="3">
        <f ca="1">VLOOKUP($C222,[1]ISCRITTI!$A$2:$D$352,3)</f>
        <v>0</v>
      </c>
      <c r="E222" s="3" t="str">
        <f ca="1">VLOOKUP($C222,[1]ISCRITTI!$A$2:$D$352,4)</f>
        <v>TIFATA RUNNERS CASERTA</v>
      </c>
      <c r="F222" s="5" t="s">
        <v>68</v>
      </c>
    </row>
    <row r="223" spans="1:6" ht="19" customHeight="1">
      <c r="A223" s="5">
        <f t="shared" si="3"/>
        <v>221</v>
      </c>
      <c r="B223" s="5">
        <v>298</v>
      </c>
      <c r="C223" s="3" t="str">
        <f ca="1">VLOOKUP($C223,[1]ISCRITTI!$A$2:$D$352,2)</f>
        <v>CAPITELLI SALVATORE</v>
      </c>
      <c r="D223" s="3">
        <f ca="1">VLOOKUP($C223,[1]ISCRITTI!$A$2:$D$352,3)</f>
        <v>0</v>
      </c>
      <c r="E223" s="3" t="str">
        <f ca="1">VLOOKUP($C223,[1]ISCRITTI!$A$2:$D$352,4)</f>
        <v>TIFATA RUNNERS CASERTA</v>
      </c>
      <c r="F223" s="5" t="s">
        <v>69</v>
      </c>
    </row>
    <row r="224" spans="1:6" ht="19" customHeight="1">
      <c r="A224" s="5">
        <f t="shared" si="3"/>
        <v>222</v>
      </c>
      <c r="B224" s="5">
        <v>15</v>
      </c>
      <c r="C224" s="4" t="str">
        <f ca="1">VLOOKUP($C224,[1]ISCRITTI!$A$2:$D$352,2)</f>
        <v>CORAGGIO VIRGINIA</v>
      </c>
      <c r="D224" s="3">
        <f ca="1">VLOOKUP($C224,[1]ISCRITTI!$A$2:$D$352,3)</f>
        <v>0</v>
      </c>
      <c r="E224" s="3" t="str">
        <f ca="1">VLOOKUP($C224,[1]ISCRITTI!$A$2:$D$352,4)</f>
        <v>AENEAS RUN- ERCO SPORT</v>
      </c>
      <c r="F224" s="5" t="s">
        <v>70</v>
      </c>
    </row>
    <row r="225" spans="1:6" ht="19" customHeight="1">
      <c r="A225" s="5">
        <f t="shared" si="3"/>
        <v>223</v>
      </c>
      <c r="B225" s="5">
        <v>178</v>
      </c>
      <c r="C225" s="4" t="str">
        <f ca="1">VLOOKUP($C225,[1]ISCRITTI!$A$2:$D$352,2)</f>
        <v>ESPOSITO RITA</v>
      </c>
      <c r="D225" s="3">
        <f ca="1">VLOOKUP($C225,[1]ISCRITTI!$A$2:$D$352,3)</f>
        <v>0</v>
      </c>
      <c r="E225" s="3" t="str">
        <f ca="1">VLOOKUP($C225,[1]ISCRITTI!$A$2:$D$352,4)</f>
        <v>NAPOLI NORD MARATHON</v>
      </c>
      <c r="F225" s="5" t="s">
        <v>71</v>
      </c>
    </row>
    <row r="226" spans="1:6" ht="19" customHeight="1">
      <c r="A226" s="5">
        <f t="shared" si="3"/>
        <v>224</v>
      </c>
      <c r="B226" s="5">
        <v>9</v>
      </c>
      <c r="C226" s="4" t="str">
        <f ca="1">VLOOKUP($C226,[1]ISCRITTI!$A$2:$D$352,2)</f>
        <v>MASTANTUONO SILVANA</v>
      </c>
      <c r="D226" s="3">
        <f ca="1">VLOOKUP($C226,[1]ISCRITTI!$A$2:$D$352,3)</f>
        <v>0</v>
      </c>
      <c r="E226" s="3" t="str">
        <f ca="1">VLOOKUP($C226,[1]ISCRITTI!$A$2:$D$352,4)</f>
        <v>ACC.KRONOS CORRI PER GAIA</v>
      </c>
      <c r="F226" s="5" t="s">
        <v>72</v>
      </c>
    </row>
    <row r="227" spans="1:6" ht="19" customHeight="1">
      <c r="A227" s="5">
        <f t="shared" si="3"/>
        <v>225</v>
      </c>
      <c r="B227" s="5">
        <v>203</v>
      </c>
      <c r="C227" s="4" t="str">
        <f ca="1">VLOOKUP($C227,[1]ISCRITTI!$A$2:$D$352,2)</f>
        <v>PISCOPO PATRIZIA</v>
      </c>
      <c r="D227" s="3">
        <f ca="1">VLOOKUP($C227,[1]ISCRITTI!$A$2:$D$352,3)</f>
        <v>0</v>
      </c>
      <c r="E227" s="3" t="str">
        <f ca="1">VLOOKUP($C227,[1]ISCRITTI!$A$2:$D$352,4)</f>
        <v>NEW ATLETICA AFRAGOLA</v>
      </c>
      <c r="F227" s="5" t="s">
        <v>73</v>
      </c>
    </row>
    <row r="228" spans="1:6" ht="19" customHeight="1">
      <c r="A228" s="5">
        <f t="shared" si="3"/>
        <v>226</v>
      </c>
      <c r="B228" s="5">
        <v>273</v>
      </c>
      <c r="C228" s="3" t="str">
        <f ca="1">VLOOKUP($C228,[1]ISCRITTI!$A$2:$D$352,2)</f>
        <v>MONACO MATTEO ANTONIO</v>
      </c>
      <c r="D228" s="3">
        <f ca="1">VLOOKUP($C228,[1]ISCRITTI!$A$2:$D$352,3)</f>
        <v>0</v>
      </c>
      <c r="E228" s="3" t="str">
        <f ca="1">VLOOKUP($C228,[1]ISCRITTI!$A$2:$D$352,4)</f>
        <v>RUN CARD</v>
      </c>
      <c r="F228" s="5" t="s">
        <v>74</v>
      </c>
    </row>
    <row r="229" spans="1:6" ht="19" customHeight="1">
      <c r="A229" s="5">
        <f t="shared" si="3"/>
        <v>227</v>
      </c>
      <c r="B229" s="5">
        <v>182</v>
      </c>
      <c r="C229" s="3" t="str">
        <f ca="1">VLOOKUP($C229,[1]ISCRITTI!$A$2:$D$352,2)</f>
        <v>EFFUSO FRANCESCO</v>
      </c>
      <c r="D229" s="3">
        <f ca="1">VLOOKUP($C229,[1]ISCRITTI!$A$2:$D$352,3)</f>
        <v>0</v>
      </c>
      <c r="E229" s="3" t="str">
        <f ca="1">VLOOKUP($C229,[1]ISCRITTI!$A$2:$D$352,4)</f>
        <v>NAPOLI NORD MARATHON</v>
      </c>
      <c r="F229" s="5" t="s">
        <v>74</v>
      </c>
    </row>
    <row r="230" spans="1:6" ht="19" customHeight="1">
      <c r="A230" s="5">
        <f t="shared" si="3"/>
        <v>228</v>
      </c>
      <c r="B230" s="5">
        <v>71</v>
      </c>
      <c r="C230" s="3" t="str">
        <f ca="1">VLOOKUP($C230,[1]ISCRITTI!$A$2:$D$352,2)</f>
        <v>LETTERA GIUSEPPE</v>
      </c>
      <c r="D230" s="3">
        <f ca="1">VLOOKUP($C230,[1]ISCRITTI!$A$2:$D$352,3)</f>
        <v>0</v>
      </c>
      <c r="E230" s="3" t="str">
        <f ca="1">VLOOKUP($C230,[1]ISCRITTI!$A$2:$D$352,4)</f>
        <v>ATLETICA ATELLANA RUNNERS</v>
      </c>
      <c r="F230" s="5" t="s">
        <v>75</v>
      </c>
    </row>
    <row r="231" spans="1:6" ht="19" customHeight="1">
      <c r="A231" s="5">
        <f t="shared" si="3"/>
        <v>229</v>
      </c>
      <c r="B231" s="5">
        <v>316</v>
      </c>
      <c r="C231" s="3" t="str">
        <f ca="1">VLOOKUP($C231,[1]ISCRITTI!$A$2:$D$352,2)</f>
        <v>PELUSO NICOLA</v>
      </c>
      <c r="D231" s="3">
        <f ca="1">VLOOKUP($C231,[1]ISCRITTI!$A$2:$D$352,3)</f>
        <v>0</v>
      </c>
      <c r="E231" s="3" t="str">
        <f ca="1">VLOOKUP($C231,[1]ISCRITTI!$A$2:$D$352,4)</f>
        <v>AMATORI VESUVIO</v>
      </c>
      <c r="F231" s="5" t="s">
        <v>76</v>
      </c>
    </row>
    <row r="232" spans="1:6" ht="19" customHeight="1">
      <c r="A232" s="5">
        <f t="shared" si="3"/>
        <v>230</v>
      </c>
      <c r="B232" s="5">
        <v>97</v>
      </c>
      <c r="C232" s="3" t="str">
        <f ca="1">VLOOKUP($C232,[1]ISCRITTI!$A$2:$D$352,2)</f>
        <v>CECERE GIUSEPPE</v>
      </c>
      <c r="D232" s="3">
        <f ca="1">VLOOKUP($C232,[1]ISCRITTI!$A$2:$D$352,3)</f>
        <v>0</v>
      </c>
      <c r="E232" s="3" t="str">
        <f ca="1">VLOOKUP($C232,[1]ISCRITTI!$A$2:$D$352,4)</f>
        <v>BORN TO RUN</v>
      </c>
      <c r="F232" s="5" t="s">
        <v>77</v>
      </c>
    </row>
    <row r="233" spans="1:6" ht="19" customHeight="1">
      <c r="A233" s="5">
        <f t="shared" si="3"/>
        <v>231</v>
      </c>
      <c r="B233" s="5">
        <v>109</v>
      </c>
      <c r="C233" s="4" t="str">
        <f ca="1">VLOOKUP($C233,[1]ISCRITTI!$A$2:$D$352,2)</f>
        <v>DANI MARIA</v>
      </c>
      <c r="D233" s="3">
        <f ca="1">VLOOKUP($C233,[1]ISCRITTI!$A$2:$D$352,3)</f>
        <v>0</v>
      </c>
      <c r="E233" s="3" t="str">
        <f ca="1">VLOOKUP($C233,[1]ISCRITTI!$A$2:$D$352,4)</f>
        <v>DINAMIKA ASD</v>
      </c>
      <c r="F233" s="5" t="s">
        <v>78</v>
      </c>
    </row>
    <row r="234" spans="1:6" ht="19" customHeight="1">
      <c r="A234" s="5">
        <f t="shared" si="3"/>
        <v>232</v>
      </c>
      <c r="B234" s="5">
        <v>240</v>
      </c>
      <c r="C234" s="3" t="str">
        <f ca="1">VLOOKUP($C234,[1]ISCRITTI!$A$2:$D$352,2)</f>
        <v>PAGANO FRANCESCO</v>
      </c>
      <c r="D234" s="3">
        <f ca="1">VLOOKUP($C234,[1]ISCRITTI!$A$2:$D$352,3)</f>
        <v>0</v>
      </c>
      <c r="E234" s="3" t="str">
        <f ca="1">VLOOKUP($C234,[1]ISCRITTI!$A$2:$D$352,4)</f>
        <v>PODISTICA OPLONTI</v>
      </c>
      <c r="F234" s="5" t="s">
        <v>79</v>
      </c>
    </row>
    <row r="235" spans="1:6" ht="19" customHeight="1">
      <c r="A235" s="5">
        <f t="shared" si="3"/>
        <v>233</v>
      </c>
      <c r="B235" s="5">
        <v>242</v>
      </c>
      <c r="C235" s="4" t="str">
        <f ca="1">VLOOKUP($C235,[1]ISCRITTI!$A$2:$D$352,2)</f>
        <v>TRAPANI RITA</v>
      </c>
      <c r="D235" s="3">
        <f ca="1">VLOOKUP($C235,[1]ISCRITTI!$A$2:$D$352,3)</f>
        <v>0</v>
      </c>
      <c r="E235" s="3" t="str">
        <f ca="1">VLOOKUP($C235,[1]ISCRITTI!$A$2:$D$352,4)</f>
        <v>PODISTICA OPLONTI</v>
      </c>
      <c r="F235" s="5" t="s">
        <v>80</v>
      </c>
    </row>
    <row r="236" spans="1:6" ht="19" customHeight="1">
      <c r="A236" s="5">
        <f t="shared" si="3"/>
        <v>234</v>
      </c>
      <c r="B236" s="5">
        <v>272</v>
      </c>
      <c r="C236" s="3" t="str">
        <f ca="1">VLOOKUP($C236,[1]ISCRITTI!$A$2:$D$352,2)</f>
        <v>DELL'AVERSANO GIUSEPPE</v>
      </c>
      <c r="D236" s="3">
        <f ca="1">VLOOKUP($C236,[1]ISCRITTI!$A$2:$D$352,3)</f>
        <v>0</v>
      </c>
      <c r="E236" s="3" t="str">
        <f ca="1">VLOOKUP($C236,[1]ISCRITTI!$A$2:$D$352,4)</f>
        <v>RUN CARD</v>
      </c>
      <c r="F236" s="5" t="s">
        <v>81</v>
      </c>
    </row>
    <row r="237" spans="1:6" ht="19" customHeight="1">
      <c r="A237" s="5">
        <f t="shared" si="3"/>
        <v>235</v>
      </c>
      <c r="B237" s="5">
        <v>169</v>
      </c>
      <c r="C237" s="4" t="s">
        <v>82</v>
      </c>
      <c r="D237" s="3" t="e">
        <f>VLOOKUP($C237,[1]ISCRITTI!$A$2:$D$352,3)</f>
        <v>#N/A</v>
      </c>
      <c r="E237" s="3" t="e">
        <f>VLOOKUP($C237,[1]ISCRITTI!$A$2:$D$352,4)</f>
        <v>#N/A</v>
      </c>
      <c r="F237" s="5" t="s">
        <v>83</v>
      </c>
    </row>
    <row r="238" spans="1:6" ht="19" customHeight="1">
      <c r="A238" s="5">
        <f t="shared" si="3"/>
        <v>236</v>
      </c>
      <c r="B238" s="5">
        <v>33</v>
      </c>
      <c r="C238" s="3" t="str">
        <f ca="1">VLOOKUP($C238,[1]ISCRITTI!$A$2:$D$352,2)</f>
        <v>COCCHINI CARLO</v>
      </c>
      <c r="D238" s="3">
        <f ca="1">VLOOKUP($C238,[1]ISCRITTI!$A$2:$D$352,3)</f>
        <v>0</v>
      </c>
      <c r="E238" s="3" t="str">
        <f ca="1">VLOOKUP($C238,[1]ISCRITTI!$A$2:$D$352,4)</f>
        <v>AMATORI CASERTA</v>
      </c>
      <c r="F238" s="5" t="s">
        <v>84</v>
      </c>
    </row>
    <row r="239" spans="1:6" ht="19" customHeight="1">
      <c r="A239" s="5">
        <f t="shared" si="3"/>
        <v>237</v>
      </c>
      <c r="B239" s="5">
        <v>35</v>
      </c>
      <c r="C239" s="4" t="str">
        <f ca="1">VLOOKUP($C239,[1]ISCRITTI!$A$2:$D$352,2)</f>
        <v>MALORGIO DANIELA</v>
      </c>
      <c r="D239" s="3">
        <f ca="1">VLOOKUP($C239,[1]ISCRITTI!$A$2:$D$352,3)</f>
        <v>0</v>
      </c>
      <c r="E239" s="3" t="str">
        <f ca="1">VLOOKUP($C239,[1]ISCRITTI!$A$2:$D$352,4)</f>
        <v>AMATORI CASERTA</v>
      </c>
      <c r="F239" s="5" t="s">
        <v>85</v>
      </c>
    </row>
    <row r="240" spans="1:6" ht="19" customHeight="1">
      <c r="A240" s="5">
        <f t="shared" si="3"/>
        <v>238</v>
      </c>
      <c r="B240" s="5">
        <v>7</v>
      </c>
      <c r="C240" s="4" t="str">
        <f ca="1">VLOOKUP($C240,[1]ISCRITTI!$A$2:$D$352,2)</f>
        <v>FORMISANO IMMACOLATA</v>
      </c>
      <c r="D240" s="3">
        <f ca="1">VLOOKUP($C240,[1]ISCRITTI!$A$2:$D$352,3)</f>
        <v>0</v>
      </c>
      <c r="E240" s="3" t="str">
        <f ca="1">VLOOKUP($C240,[1]ISCRITTI!$A$2:$D$352,4)</f>
        <v>ACC.KRONOS CORRI PER GAIA</v>
      </c>
      <c r="F240" s="5" t="s">
        <v>86</v>
      </c>
    </row>
    <row r="241" spans="1:6" ht="19" customHeight="1">
      <c r="A241" s="5">
        <f t="shared" si="3"/>
        <v>239</v>
      </c>
      <c r="B241" s="5">
        <v>8</v>
      </c>
      <c r="C241" s="4" t="str">
        <f ca="1">VLOOKUP($C241,[1]ISCRITTI!$A$2:$D$352,2)</f>
        <v>GRIMALDI GIUSEPPINA</v>
      </c>
      <c r="D241" s="3">
        <f ca="1">VLOOKUP($C241,[1]ISCRITTI!$A$2:$D$352,3)</f>
        <v>0</v>
      </c>
      <c r="E241" s="3" t="str">
        <f ca="1">VLOOKUP($C241,[1]ISCRITTI!$A$2:$D$352,4)</f>
        <v>ACC.KRONOS CORRI PER GAIA</v>
      </c>
      <c r="F241" s="5" t="s">
        <v>87</v>
      </c>
    </row>
    <row r="242" spans="1:6" ht="19" customHeight="1">
      <c r="A242" s="5">
        <f t="shared" si="3"/>
        <v>240</v>
      </c>
      <c r="B242" s="5">
        <v>105</v>
      </c>
      <c r="C242" s="3" t="str">
        <f ca="1">VLOOKUP($C242,[1]ISCRITTI!$A$2:$D$352,2)</f>
        <v>TOPA ESPOSITO LUIGI</v>
      </c>
      <c r="D242" s="3">
        <f ca="1">VLOOKUP($C242,[1]ISCRITTI!$A$2:$D$352,3)</f>
        <v>0</v>
      </c>
      <c r="E242" s="3" t="str">
        <f ca="1">VLOOKUP($C242,[1]ISCRITTI!$A$2:$D$352,4)</f>
        <v>CAIVANO RUNNERS</v>
      </c>
      <c r="F242" s="5" t="s">
        <v>88</v>
      </c>
    </row>
    <row r="243" spans="1:6" ht="19" customHeight="1">
      <c r="A243" s="5">
        <f t="shared" si="3"/>
        <v>241</v>
      </c>
      <c r="B243" s="5">
        <v>193</v>
      </c>
      <c r="C243" s="4" t="str">
        <f ca="1">VLOOKUP($C243,[1]ISCRITTI!$A$2:$D$352,2)</f>
        <v>GIANNOCCOLI ANGELA</v>
      </c>
      <c r="D243" s="3">
        <f ca="1">VLOOKUP($C243,[1]ISCRITTI!$A$2:$D$352,3)</f>
        <v>0</v>
      </c>
      <c r="E243" s="3" t="str">
        <f ca="1">VLOOKUP($C243,[1]ISCRITTI!$A$2:$D$352,4)</f>
        <v>NAPOLI NORD MARATHON</v>
      </c>
      <c r="F243" s="5" t="s">
        <v>89</v>
      </c>
    </row>
    <row r="244" spans="1:6" ht="19" customHeight="1">
      <c r="A244" s="5">
        <f t="shared" si="3"/>
        <v>242</v>
      </c>
      <c r="B244" s="5">
        <v>101</v>
      </c>
      <c r="C244" s="4" t="str">
        <f ca="1">VLOOKUP($C244,[1]ISCRITTI!$A$2:$D$352,2)</f>
        <v>SORRENTINO GIADA</v>
      </c>
      <c r="D244" s="3">
        <f ca="1">VLOOKUP($C244,[1]ISCRITTI!$A$2:$D$352,3)</f>
        <v>0</v>
      </c>
      <c r="E244" s="3" t="str">
        <f ca="1">VLOOKUP($C244,[1]ISCRITTI!$A$2:$D$352,4)</f>
        <v>BOSCO DI CAPODIMONTE</v>
      </c>
      <c r="F244" s="5" t="s">
        <v>90</v>
      </c>
    </row>
    <row r="245" spans="1:6" ht="19" customHeight="1">
      <c r="A245" s="5">
        <f t="shared" si="3"/>
        <v>243</v>
      </c>
      <c r="B245" s="5">
        <v>225</v>
      </c>
      <c r="C245" s="3" t="str">
        <f ca="1">VLOOKUP($C245,[1]ISCRITTI!$A$2:$D$352,2)</f>
        <v>FARINA MARIO</v>
      </c>
      <c r="D245" s="3">
        <f ca="1">VLOOKUP($C245,[1]ISCRITTI!$A$2:$D$352,3)</f>
        <v>0</v>
      </c>
      <c r="E245" s="3" t="str">
        <f ca="1">VLOOKUP($C245,[1]ISCRITTI!$A$2:$D$352,4)</f>
        <v>PODISTICA MARCIANISE</v>
      </c>
      <c r="F245" s="5" t="s">
        <v>91</v>
      </c>
    </row>
    <row r="246" spans="1:6" ht="19" customHeight="1">
      <c r="A246" s="5">
        <f t="shared" si="3"/>
        <v>244</v>
      </c>
      <c r="B246" s="5">
        <v>25</v>
      </c>
      <c r="C246" s="4" t="str">
        <f ca="1">VLOOKUP($C246,[1]ISCRITTI!$A$2:$D$352,2)</f>
        <v>RIBERA D'ALCALA' GABRIELLA</v>
      </c>
      <c r="D246" s="3">
        <f ca="1">VLOOKUP($C246,[1]ISCRITTI!$A$2:$D$352,3)</f>
        <v>0</v>
      </c>
      <c r="E246" s="3" t="str">
        <f ca="1">VLOOKUP($C246,[1]ISCRITTI!$A$2:$D$352,4)</f>
        <v>AENEAS RUN- ERCO SPORT</v>
      </c>
      <c r="F246" s="5" t="s">
        <v>92</v>
      </c>
    </row>
    <row r="247" spans="1:6" ht="19" customHeight="1">
      <c r="A247" s="5">
        <f t="shared" si="3"/>
        <v>245</v>
      </c>
      <c r="B247" s="5">
        <v>183</v>
      </c>
      <c r="C247" s="3" t="str">
        <f ca="1">VLOOKUP($C247,[1]ISCRITTI!$A$2:$D$352,2)</f>
        <v>LARENZA IVAN GIUSEPPE</v>
      </c>
      <c r="D247" s="3">
        <f ca="1">VLOOKUP($C247,[1]ISCRITTI!$A$2:$D$352,3)</f>
        <v>0</v>
      </c>
      <c r="E247" s="3" t="str">
        <f ca="1">VLOOKUP($C247,[1]ISCRITTI!$A$2:$D$352,4)</f>
        <v>NAPOLI NORD MARATHON</v>
      </c>
      <c r="F247" s="5" t="s">
        <v>93</v>
      </c>
    </row>
    <row r="248" spans="1:6" ht="19" customHeight="1">
      <c r="A248" s="5">
        <f t="shared" si="3"/>
        <v>246</v>
      </c>
      <c r="B248" s="5">
        <v>88</v>
      </c>
      <c r="C248" s="3" t="str">
        <f ca="1">VLOOKUP($C248,[1]ISCRITTI!$A$2:$D$352,2)</f>
        <v>MARINO ANGELO</v>
      </c>
      <c r="D248" s="3">
        <f ca="1">VLOOKUP($C248,[1]ISCRITTI!$A$2:$D$352,3)</f>
        <v>0</v>
      </c>
      <c r="E248" s="3" t="str">
        <f ca="1">VLOOKUP($C248,[1]ISCRITTI!$A$2:$D$352,4)</f>
        <v>ATLETICA SAN NICOLA</v>
      </c>
      <c r="F248" s="5" t="s">
        <v>94</v>
      </c>
    </row>
    <row r="249" spans="1:6" ht="19" customHeight="1">
      <c r="A249" s="5">
        <f t="shared" si="3"/>
        <v>247</v>
      </c>
      <c r="B249" s="5">
        <v>59</v>
      </c>
      <c r="C249" s="4" t="str">
        <f ca="1">VLOOKUP($C249,[1]ISCRITTI!$A$2:$D$352,2)</f>
        <v>LUCCARDO GIOVANNA</v>
      </c>
      <c r="D249" s="3">
        <f ca="1">VLOOKUP($C249,[1]ISCRITTI!$A$2:$D$352,3)</f>
        <v>0</v>
      </c>
      <c r="E249" s="3" t="str">
        <f ca="1">VLOOKUP($C249,[1]ISCRITTI!$A$2:$D$352,4)</f>
        <v>ARCA ATL.AVERSA A. AVERSANO</v>
      </c>
      <c r="F249" s="5" t="s">
        <v>95</v>
      </c>
    </row>
    <row r="250" spans="1:6" ht="19" customHeight="1">
      <c r="A250" s="5">
        <f t="shared" si="3"/>
        <v>248</v>
      </c>
      <c r="B250" s="5">
        <v>223</v>
      </c>
      <c r="C250" s="4" t="str">
        <f ca="1">VLOOKUP($C250,[1]ISCRITTI!$A$2:$D$352,2)</f>
        <v>TAPPA ANTONELLA</v>
      </c>
      <c r="D250" s="3">
        <f ca="1">VLOOKUP($C250,[1]ISCRITTI!$A$2:$D$352,3)</f>
        <v>0</v>
      </c>
      <c r="E250" s="3" t="str">
        <f ca="1">VLOOKUP($C250,[1]ISCRITTI!$A$2:$D$352,4)</f>
        <v>PODISTICA MARCIANISE</v>
      </c>
      <c r="F250" s="5" t="s">
        <v>96</v>
      </c>
    </row>
    <row r="251" spans="1:6" ht="19" customHeight="1">
      <c r="A251" s="5">
        <f t="shared" si="3"/>
        <v>249</v>
      </c>
      <c r="B251" s="5">
        <v>249</v>
      </c>
      <c r="C251" s="3" t="str">
        <f ca="1">VLOOKUP($C251,[1]ISCRITTI!$A$2:$D$352,2)</f>
        <v>CASTIELLO ANNA</v>
      </c>
      <c r="D251" s="3">
        <f ca="1">VLOOKUP($C251,[1]ISCRITTI!$A$2:$D$352,3)</f>
        <v>0</v>
      </c>
      <c r="E251" s="3" t="str">
        <f ca="1">VLOOKUP($C251,[1]ISCRITTI!$A$2:$D$352,4)</f>
        <v>POWER CASAGIOVE</v>
      </c>
      <c r="F251" s="5" t="s">
        <v>97</v>
      </c>
    </row>
    <row r="252" spans="1:6" ht="19" customHeight="1">
      <c r="A252" s="5">
        <f t="shared" si="3"/>
        <v>250</v>
      </c>
      <c r="B252" s="5">
        <v>250</v>
      </c>
      <c r="C252" s="3" t="str">
        <f ca="1">VLOOKUP($C252,[1]ISCRITTI!$A$2:$D$352,2)</f>
        <v>CELANTANO ARMANDO</v>
      </c>
      <c r="D252" s="3">
        <f ca="1">VLOOKUP($C252,[1]ISCRITTI!$A$2:$D$352,3)</f>
        <v>0</v>
      </c>
      <c r="E252" s="3" t="str">
        <f ca="1">VLOOKUP($C252,[1]ISCRITTI!$A$2:$D$352,4)</f>
        <v>POWER CASAGIOVE</v>
      </c>
      <c r="F252" s="5" t="s">
        <v>98</v>
      </c>
    </row>
    <row r="253" spans="1:6" ht="19" customHeight="1">
      <c r="A253" s="5">
        <f t="shared" si="3"/>
        <v>251</v>
      </c>
      <c r="B253" s="5">
        <v>259</v>
      </c>
      <c r="C253" s="3" t="str">
        <f ca="1">VLOOKUP($C253,[1]ISCRITTI!$A$2:$D$352,2)</f>
        <v>PALMA GIUSEPPE</v>
      </c>
      <c r="D253" s="3">
        <f ca="1">VLOOKUP($C253,[1]ISCRITTI!$A$2:$D$352,3)</f>
        <v>0</v>
      </c>
      <c r="E253" s="3" t="str">
        <f ca="1">VLOOKUP($C253,[1]ISCRITTI!$A$2:$D$352,4)</f>
        <v>POWER CASAGIOVE</v>
      </c>
      <c r="F253" s="5" t="s">
        <v>99</v>
      </c>
    </row>
    <row r="254" spans="1:6" ht="19" customHeight="1">
      <c r="A254" s="5">
        <f t="shared" si="3"/>
        <v>252</v>
      </c>
      <c r="B254" s="5">
        <v>248</v>
      </c>
      <c r="C254" s="4" t="str">
        <f ca="1">VLOOKUP($C254,[1]ISCRITTI!$A$2:$D$352,2)</f>
        <v>BIANDUCCI TIZIANA</v>
      </c>
      <c r="D254" s="3">
        <f ca="1">VLOOKUP($C254,[1]ISCRITTI!$A$2:$D$352,3)</f>
        <v>0</v>
      </c>
      <c r="E254" s="3" t="str">
        <f ca="1">VLOOKUP($C254,[1]ISCRITTI!$A$2:$D$352,4)</f>
        <v>POWER CASAGIOVE</v>
      </c>
      <c r="F254" s="5" t="s">
        <v>100</v>
      </c>
    </row>
    <row r="255" spans="1:6" ht="19" customHeight="1">
      <c r="A255" s="5">
        <f t="shared" si="3"/>
        <v>253</v>
      </c>
      <c r="B255" s="5">
        <v>239</v>
      </c>
      <c r="C255" s="3" t="str">
        <f ca="1">VLOOKUP($C255,[1]ISCRITTI!$A$2:$D$352,2)</f>
        <v>ORPELLINO ANTONIO</v>
      </c>
      <c r="D255" s="3">
        <f ca="1">VLOOKUP($C255,[1]ISCRITTI!$A$2:$D$352,3)</f>
        <v>0</v>
      </c>
      <c r="E255" s="3" t="str">
        <f ca="1">VLOOKUP($C255,[1]ISCRITTI!$A$2:$D$352,4)</f>
        <v>PODISTICA OPLONTI</v>
      </c>
      <c r="F255" s="5" t="s">
        <v>101</v>
      </c>
    </row>
    <row r="256" spans="1:6" ht="19" customHeight="1">
      <c r="A256" s="5">
        <f t="shared" si="3"/>
        <v>254</v>
      </c>
      <c r="B256" s="5">
        <v>11</v>
      </c>
      <c r="C256" s="3" t="str">
        <f ca="1">VLOOKUP($C256,[1]ISCRITTI!$A$2:$D$352,2)</f>
        <v>CAPONE FERDINANDO</v>
      </c>
      <c r="D256" s="3">
        <f ca="1">VLOOKUP($C256,[1]ISCRITTI!$A$2:$D$352,3)</f>
        <v>0</v>
      </c>
      <c r="E256" s="3" t="str">
        <f ca="1">VLOOKUP($C256,[1]ISCRITTI!$A$2:$D$352,4)</f>
        <v>AENEAS RUN- ERCO SPORT</v>
      </c>
      <c r="F256" s="5" t="s">
        <v>102</v>
      </c>
    </row>
    <row r="257" spans="1:6" ht="19" customHeight="1">
      <c r="A257" s="5">
        <f t="shared" si="3"/>
        <v>255</v>
      </c>
      <c r="B257" s="5">
        <v>205</v>
      </c>
      <c r="C257" s="4" t="str">
        <f ca="1">VLOOKUP($C257,[1]ISCRITTI!$A$2:$D$352,2)</f>
        <v>SILVESTRO ROSA</v>
      </c>
      <c r="D257" s="3">
        <f ca="1">VLOOKUP($C257,[1]ISCRITTI!$A$2:$D$352,3)</f>
        <v>0</v>
      </c>
      <c r="E257" s="3" t="str">
        <f ca="1">VLOOKUP($C257,[1]ISCRITTI!$A$2:$D$352,4)</f>
        <v>NEW ATLETICA AFRAGOLA</v>
      </c>
      <c r="F257" s="5" t="s">
        <v>102</v>
      </c>
    </row>
    <row r="258" spans="1:6" ht="19" customHeight="1">
      <c r="A258" s="5">
        <f t="shared" si="3"/>
        <v>256</v>
      </c>
      <c r="B258" s="5">
        <v>301</v>
      </c>
      <c r="C258" s="3" t="str">
        <f ca="1">VLOOKUP($C258,[1]ISCRITTI!$A$2:$D$352,2)</f>
        <v>LORETO CARLO</v>
      </c>
      <c r="D258" s="3">
        <f ca="1">VLOOKUP($C258,[1]ISCRITTI!$A$2:$D$352,3)</f>
        <v>0</v>
      </c>
      <c r="E258" s="3" t="str">
        <f ca="1">VLOOKUP($C258,[1]ISCRITTI!$A$2:$D$352,4)</f>
        <v>TIFATA RUNNERS CASERTA</v>
      </c>
      <c r="F258" s="5" t="s">
        <v>103</v>
      </c>
    </row>
    <row r="259" spans="1:6" ht="19" customHeight="1">
      <c r="A259" s="5">
        <f t="shared" si="3"/>
        <v>257</v>
      </c>
      <c r="B259" s="5">
        <v>123</v>
      </c>
      <c r="C259" s="3" t="str">
        <f ca="1">VLOOKUP($C259,[1]ISCRITTI!$A$2:$D$352,2)</f>
        <v>BRANCO VINCENZO</v>
      </c>
      <c r="D259" s="3">
        <f ca="1">VLOOKUP($C259,[1]ISCRITTI!$A$2:$D$352,3)</f>
        <v>0</v>
      </c>
      <c r="E259" s="3" t="str">
        <f ca="1">VLOOKUP($C259,[1]ISCRITTI!$A$2:$D$352,4)</f>
        <v>GELINDO BORDIN MACERATA CAMP.</v>
      </c>
      <c r="F259" s="5" t="s">
        <v>104</v>
      </c>
    </row>
    <row r="260" spans="1:6" ht="19" customHeight="1">
      <c r="A260" s="5">
        <f t="shared" si="3"/>
        <v>258</v>
      </c>
      <c r="B260" s="5">
        <v>130</v>
      </c>
      <c r="C260" s="3" t="str">
        <f ca="1">VLOOKUP($C260,[1]ISCRITTI!$A$2:$D$352,2)</f>
        <v>D'AMBROSIO ANTONIO</v>
      </c>
      <c r="D260" s="3">
        <f ca="1">VLOOKUP($C260,[1]ISCRITTI!$A$2:$D$352,3)</f>
        <v>0</v>
      </c>
      <c r="E260" s="3" t="str">
        <f ca="1">VLOOKUP($C260,[1]ISCRITTI!$A$2:$D$352,4)</f>
        <v>IL LAGHETTO</v>
      </c>
      <c r="F260" s="5" t="s">
        <v>105</v>
      </c>
    </row>
    <row r="261" spans="1:6" ht="19" customHeight="1">
      <c r="A261" s="5">
        <f t="shared" ref="A261:A302" si="4">A260+1</f>
        <v>259</v>
      </c>
      <c r="B261" s="5">
        <v>58</v>
      </c>
      <c r="C261" s="4" t="str">
        <f ca="1">VLOOKUP($C261,[1]ISCRITTI!$A$2:$D$352,2)</f>
        <v>DELLA VECCHIA GIUSEPPINA</v>
      </c>
      <c r="D261" s="3">
        <f ca="1">VLOOKUP($C261,[1]ISCRITTI!$A$2:$D$352,3)</f>
        <v>0</v>
      </c>
      <c r="E261" s="3" t="str">
        <f ca="1">VLOOKUP($C261,[1]ISCRITTI!$A$2:$D$352,4)</f>
        <v>ARCA ATL.AVERSA A. AVERSANO</v>
      </c>
      <c r="F261" s="5" t="s">
        <v>106</v>
      </c>
    </row>
    <row r="262" spans="1:6" ht="19" customHeight="1">
      <c r="A262" s="5">
        <f t="shared" si="4"/>
        <v>260</v>
      </c>
      <c r="B262" s="5">
        <v>327</v>
      </c>
      <c r="C262" s="3" t="str">
        <f ca="1">VLOOKUP($C262,[1]ISCRITTI!$A$2:$D$352,2)</f>
        <v>IOVINO ROBERTO</v>
      </c>
      <c r="D262" s="3">
        <f ca="1">VLOOKUP($C262,[1]ISCRITTI!$A$2:$D$352,3)</f>
        <v>0</v>
      </c>
      <c r="E262" s="3" t="str">
        <f ca="1">VLOOKUP($C262,[1]ISCRITTI!$A$2:$D$352,4)</f>
        <v>ATLETICA ATELLANA RUNNERS</v>
      </c>
      <c r="F262" s="5" t="s">
        <v>107</v>
      </c>
    </row>
    <row r="263" spans="1:6" ht="19" customHeight="1">
      <c r="A263" s="5">
        <f t="shared" si="4"/>
        <v>261</v>
      </c>
      <c r="B263" s="5">
        <v>129</v>
      </c>
      <c r="C263" s="4" t="str">
        <f ca="1">VLOOKUP($C263,[1]ISCRITTI!$A$2:$D$352,2)</f>
        <v>AMORUSO CLARA</v>
      </c>
      <c r="D263" s="3">
        <f ca="1">VLOOKUP($C263,[1]ISCRITTI!$A$2:$D$352,3)</f>
        <v>0</v>
      </c>
      <c r="E263" s="3" t="str">
        <f ca="1">VLOOKUP($C263,[1]ISCRITTI!$A$2:$D$352,4)</f>
        <v>IL LAGHETTO</v>
      </c>
      <c r="F263" s="5" t="s">
        <v>108</v>
      </c>
    </row>
    <row r="264" spans="1:6" ht="19" customHeight="1">
      <c r="A264" s="5">
        <f t="shared" si="4"/>
        <v>262</v>
      </c>
      <c r="B264" s="5">
        <v>157</v>
      </c>
      <c r="C264" s="4" t="str">
        <f ca="1">VLOOKUP($C264,[1]ISCRITTI!$A$2:$D$352,2)</f>
        <v>GIANNOTTO ROSA</v>
      </c>
      <c r="D264" s="3">
        <f ca="1">VLOOKUP($C264,[1]ISCRITTI!$A$2:$D$352,3)</f>
        <v>0</v>
      </c>
      <c r="E264" s="3" t="str">
        <f ca="1">VLOOKUP($C264,[1]ISCRITTI!$A$2:$D$352,4)</f>
        <v>MONDRAGONE IN CORSA</v>
      </c>
      <c r="F264" s="5" t="s">
        <v>108</v>
      </c>
    </row>
    <row r="265" spans="1:6" ht="19" customHeight="1">
      <c r="A265" s="5">
        <f t="shared" si="4"/>
        <v>263</v>
      </c>
      <c r="B265" s="5">
        <v>111</v>
      </c>
      <c r="C265" s="3" t="str">
        <f ca="1">VLOOKUP($C265,[1]ISCRITTI!$A$2:$D$352,2)</f>
        <v>MANCINO ANTONIO</v>
      </c>
      <c r="D265" s="3">
        <f ca="1">VLOOKUP($C265,[1]ISCRITTI!$A$2:$D$352,3)</f>
        <v>0</v>
      </c>
      <c r="E265" s="3" t="str">
        <f ca="1">VLOOKUP($C265,[1]ISCRITTI!$A$2:$D$352,4)</f>
        <v>DINAMIKA ASD</v>
      </c>
      <c r="F265" s="5" t="s">
        <v>109</v>
      </c>
    </row>
    <row r="266" spans="1:6" ht="19" customHeight="1">
      <c r="A266" s="5">
        <f t="shared" si="4"/>
        <v>264</v>
      </c>
      <c r="B266" s="5">
        <v>237</v>
      </c>
      <c r="C266" s="3" t="str">
        <f ca="1">VLOOKUP($C266,[1]ISCRITTI!$A$2:$D$352,2)</f>
        <v>MALACARIO LUIGI</v>
      </c>
      <c r="D266" s="3">
        <f ca="1">VLOOKUP($C266,[1]ISCRITTI!$A$2:$D$352,3)</f>
        <v>0</v>
      </c>
      <c r="E266" s="3" t="str">
        <f ca="1">VLOOKUP($C266,[1]ISCRITTI!$A$2:$D$352,4)</f>
        <v>PODISTICA OPLONTI</v>
      </c>
      <c r="F266" s="5" t="s">
        <v>110</v>
      </c>
    </row>
    <row r="267" spans="1:6" ht="19" customHeight="1">
      <c r="A267" s="5">
        <f t="shared" si="4"/>
        <v>265</v>
      </c>
      <c r="B267" s="5">
        <v>291</v>
      </c>
      <c r="C267" s="4" t="str">
        <f ca="1">VLOOKUP($C267,[1]ISCRITTI!$A$2:$D$352,2)</f>
        <v>RUSSO LIDIA</v>
      </c>
      <c r="D267" s="3">
        <f ca="1">VLOOKUP($C267,[1]ISCRITTI!$A$2:$D$352,3)</f>
        <v>0</v>
      </c>
      <c r="E267" s="3" t="str">
        <f ca="1">VLOOKUP($C267,[1]ISCRITTI!$A$2:$D$352,4)</f>
        <v>SUESSOLA RUNNERS</v>
      </c>
      <c r="F267" s="5" t="s">
        <v>111</v>
      </c>
    </row>
    <row r="268" spans="1:6" ht="19" customHeight="1">
      <c r="A268" s="5">
        <f t="shared" si="4"/>
        <v>266</v>
      </c>
      <c r="B268" s="5">
        <v>278</v>
      </c>
      <c r="C268" s="4" t="str">
        <f ca="1">VLOOKUP($C268,[1]ISCRITTI!$A$2:$D$352,2)</f>
        <v>CAROZZA ANNAMARIA</v>
      </c>
      <c r="D268" s="3">
        <f ca="1">VLOOKUP($C268,[1]ISCRITTI!$A$2:$D$352,3)</f>
        <v>0</v>
      </c>
      <c r="E268" s="3" t="str">
        <f ca="1">VLOOKUP($C268,[1]ISCRITTI!$A$2:$D$352,4)</f>
        <v>RUNNING TEAM SAN MARCO EVAN.</v>
      </c>
      <c r="F268" s="5" t="s">
        <v>112</v>
      </c>
    </row>
    <row r="269" spans="1:6" ht="19" customHeight="1">
      <c r="A269" s="5">
        <f t="shared" si="4"/>
        <v>267</v>
      </c>
      <c r="B269" s="5">
        <v>297</v>
      </c>
      <c r="C269" s="3" t="str">
        <f ca="1">VLOOKUP($C269,[1]ISCRITTI!$A$2:$D$352,2)</f>
        <v>BORRELLI NICOLA</v>
      </c>
      <c r="D269" s="3">
        <f ca="1">VLOOKUP($C269,[1]ISCRITTI!$A$2:$D$352,3)</f>
        <v>0</v>
      </c>
      <c r="E269" s="3" t="str">
        <f ca="1">VLOOKUP($C269,[1]ISCRITTI!$A$2:$D$352,4)</f>
        <v>AMATORI CASERTA</v>
      </c>
      <c r="F269" s="5" t="s">
        <v>113</v>
      </c>
    </row>
    <row r="270" spans="1:6" ht="19" customHeight="1">
      <c r="A270" s="5">
        <f t="shared" si="4"/>
        <v>268</v>
      </c>
      <c r="B270" s="5">
        <v>39</v>
      </c>
      <c r="C270" s="4" t="str">
        <f ca="1">VLOOKUP($C270,[1]ISCRITTI!$A$2:$D$352,2)</f>
        <v>TORNESE TIZIANA</v>
      </c>
      <c r="D270" s="3">
        <f ca="1">VLOOKUP($C270,[1]ISCRITTI!$A$2:$D$352,3)</f>
        <v>0</v>
      </c>
      <c r="E270" s="3" t="str">
        <f ca="1">VLOOKUP($C270,[1]ISCRITTI!$A$2:$D$352,4)</f>
        <v>AMATORI CASERTA</v>
      </c>
      <c r="F270" s="5" t="s">
        <v>114</v>
      </c>
    </row>
    <row r="271" spans="1:6" ht="19" customHeight="1">
      <c r="A271" s="5">
        <f t="shared" si="4"/>
        <v>269</v>
      </c>
      <c r="B271" s="5">
        <v>253</v>
      </c>
      <c r="C271" s="4" t="str">
        <f ca="1">VLOOKUP($C271,[1]ISCRITTI!$A$2:$D$352,2)</f>
        <v>GEMELLI MONICA</v>
      </c>
      <c r="D271" s="3">
        <f ca="1">VLOOKUP($C271,[1]ISCRITTI!$A$2:$D$352,3)</f>
        <v>0</v>
      </c>
      <c r="E271" s="3" t="str">
        <f ca="1">VLOOKUP($C271,[1]ISCRITTI!$A$2:$D$352,4)</f>
        <v>POWER CASAGIOVE</v>
      </c>
      <c r="F271" s="5" t="s">
        <v>115</v>
      </c>
    </row>
    <row r="272" spans="1:6" ht="19" customHeight="1">
      <c r="A272" s="5">
        <f t="shared" si="4"/>
        <v>270</v>
      </c>
      <c r="B272" s="5">
        <v>37</v>
      </c>
      <c r="C272" s="3" t="str">
        <f ca="1">VLOOKUP($C272,[1]ISCRITTI!$A$2:$D$352,2)</f>
        <v>INCERTOPADRE GIOVANNI</v>
      </c>
      <c r="D272" s="3">
        <f ca="1">VLOOKUP($C272,[1]ISCRITTI!$A$2:$D$352,3)</f>
        <v>0</v>
      </c>
      <c r="E272" s="3" t="str">
        <f ca="1">VLOOKUP($C272,[1]ISCRITTI!$A$2:$D$352,4)</f>
        <v>AMATORI CASERTA</v>
      </c>
      <c r="F272" s="5" t="s">
        <v>116</v>
      </c>
    </row>
    <row r="273" spans="1:6" ht="19" customHeight="1">
      <c r="A273" s="5">
        <f t="shared" si="4"/>
        <v>271</v>
      </c>
      <c r="B273" s="5">
        <v>241</v>
      </c>
      <c r="C273" s="3" t="str">
        <f ca="1">VLOOKUP($C273,[1]ISCRITTI!$A$2:$D$352,2)</f>
        <v>RICCIARDELLI BASILIO</v>
      </c>
      <c r="D273" s="3">
        <f ca="1">VLOOKUP($C273,[1]ISCRITTI!$A$2:$D$352,3)</f>
        <v>0</v>
      </c>
      <c r="E273" s="3" t="str">
        <f ca="1">VLOOKUP($C273,[1]ISCRITTI!$A$2:$D$352,4)</f>
        <v>PODISTICA OPLONTI</v>
      </c>
      <c r="F273" s="5" t="s">
        <v>117</v>
      </c>
    </row>
    <row r="274" spans="1:6" ht="19" customHeight="1">
      <c r="A274" s="5">
        <f t="shared" si="4"/>
        <v>272</v>
      </c>
      <c r="B274" s="5">
        <v>235</v>
      </c>
      <c r="C274" s="3" t="str">
        <f ca="1">VLOOKUP($C274,[1]ISCRITTI!$A$2:$D$352,2)</f>
        <v>ANZALONE GIOVANNI</v>
      </c>
      <c r="D274" s="3">
        <f ca="1">VLOOKUP($C274,[1]ISCRITTI!$A$2:$D$352,3)</f>
        <v>0</v>
      </c>
      <c r="E274" s="3" t="str">
        <f ca="1">VLOOKUP($C274,[1]ISCRITTI!$A$2:$D$352,4)</f>
        <v>PODISTICA OPLONTI</v>
      </c>
      <c r="F274" s="5" t="s">
        <v>118</v>
      </c>
    </row>
    <row r="275" spans="1:6" ht="19" customHeight="1">
      <c r="A275" s="5">
        <f t="shared" si="4"/>
        <v>273</v>
      </c>
      <c r="B275" s="5">
        <v>40</v>
      </c>
      <c r="C275" s="3" t="str">
        <f ca="1">VLOOKUP($C275,[1]ISCRITTI!$A$2:$D$352,2)</f>
        <v>GALLO MASSIMO</v>
      </c>
      <c r="D275" s="3">
        <f ca="1">VLOOKUP($C275,[1]ISCRITTI!$A$2:$D$352,3)</f>
        <v>0</v>
      </c>
      <c r="E275" s="3" t="str">
        <f ca="1">VLOOKUP($C275,[1]ISCRITTI!$A$2:$D$352,4)</f>
        <v>AMATORI VESUVIO</v>
      </c>
      <c r="F275" s="5" t="s">
        <v>119</v>
      </c>
    </row>
    <row r="276" spans="1:6" ht="19" customHeight="1">
      <c r="A276" s="5">
        <f t="shared" si="4"/>
        <v>274</v>
      </c>
      <c r="B276" s="5">
        <v>67</v>
      </c>
      <c r="C276" s="4" t="str">
        <f ca="1">VLOOKUP($C276,[1]ISCRITTI!$A$2:$D$352,2)</f>
        <v>SCOGNAMIGLIO ADRIANA</v>
      </c>
      <c r="D276" s="3">
        <f ca="1">VLOOKUP($C276,[1]ISCRITTI!$A$2:$D$352,3)</f>
        <v>0</v>
      </c>
      <c r="E276" s="3" t="str">
        <f ca="1">VLOOKUP($C276,[1]ISCRITTI!$A$2:$D$352,4)</f>
        <v>IL LAGHETTO</v>
      </c>
      <c r="F276" s="5" t="s">
        <v>120</v>
      </c>
    </row>
    <row r="277" spans="1:6" ht="19" customHeight="1">
      <c r="A277" s="5">
        <f t="shared" si="4"/>
        <v>275</v>
      </c>
      <c r="B277" s="5">
        <v>55</v>
      </c>
      <c r="C277" s="4" t="str">
        <f ca="1">VLOOKUP($C277,[1]ISCRITTI!$A$2:$D$352,2)</f>
        <v>SANTO MARIA</v>
      </c>
      <c r="D277" s="3">
        <f ca="1">VLOOKUP($C277,[1]ISCRITTI!$A$2:$D$352,3)</f>
        <v>0</v>
      </c>
      <c r="E277" s="3" t="str">
        <f ca="1">VLOOKUP($C277,[1]ISCRITTI!$A$2:$D$352,4)</f>
        <v>AMICI DEL PODISMO MADDALONI</v>
      </c>
      <c r="F277" s="5" t="s">
        <v>121</v>
      </c>
    </row>
    <row r="278" spans="1:6" ht="19" customHeight="1">
      <c r="A278" s="5">
        <f t="shared" si="4"/>
        <v>276</v>
      </c>
      <c r="B278" s="5">
        <v>78</v>
      </c>
      <c r="C278" s="4" t="str">
        <f ca="1">VLOOKUP($C278,[1]ISCRITTI!$A$2:$D$352,2)</f>
        <v>CICCARELLI ELISA</v>
      </c>
      <c r="D278" s="3">
        <f ca="1">VLOOKUP($C278,[1]ISCRITTI!$A$2:$D$352,3)</f>
        <v>0</v>
      </c>
      <c r="E278" s="3" t="str">
        <f ca="1">VLOOKUP($C278,[1]ISCRITTI!$A$2:$D$352,4)</f>
        <v>ATLETICA SAN NICOLA</v>
      </c>
      <c r="F278" s="5" t="s">
        <v>122</v>
      </c>
    </row>
    <row r="279" spans="1:6" ht="19" customHeight="1">
      <c r="A279" s="5">
        <f t="shared" si="4"/>
        <v>277</v>
      </c>
      <c r="B279" s="5">
        <v>290</v>
      </c>
      <c r="C279" s="3" t="str">
        <f ca="1">VLOOKUP($C279,[1]ISCRITTI!$A$2:$D$352,2)</f>
        <v>LETTIERI CLEMENTE</v>
      </c>
      <c r="D279" s="3">
        <f ca="1">VLOOKUP($C279,[1]ISCRITTI!$A$2:$D$352,3)</f>
        <v>0</v>
      </c>
      <c r="E279" s="3" t="str">
        <f ca="1">VLOOKUP($C279,[1]ISCRITTI!$A$2:$D$352,4)</f>
        <v>SUESSOLA RUNNERS</v>
      </c>
      <c r="F279" s="5" t="s">
        <v>123</v>
      </c>
    </row>
    <row r="280" spans="1:6" ht="19" customHeight="1">
      <c r="A280" s="5">
        <f t="shared" si="4"/>
        <v>278</v>
      </c>
      <c r="B280" s="5">
        <v>293</v>
      </c>
      <c r="C280" s="3" t="str">
        <f ca="1">VLOOKUP($C280,[1]ISCRITTI!$A$2:$D$352,2)</f>
        <v>VERDICCHIO FABIO</v>
      </c>
      <c r="D280" s="3">
        <f ca="1">VLOOKUP($C280,[1]ISCRITTI!$A$2:$D$352,3)</f>
        <v>0</v>
      </c>
      <c r="E280" s="3" t="str">
        <f ca="1">VLOOKUP($C280,[1]ISCRITTI!$A$2:$D$352,4)</f>
        <v>SUESSOLA RUNNERS</v>
      </c>
      <c r="F280" s="5" t="s">
        <v>124</v>
      </c>
    </row>
    <row r="281" spans="1:6" ht="19" customHeight="1">
      <c r="A281" s="5">
        <f t="shared" si="4"/>
        <v>279</v>
      </c>
      <c r="B281" s="5">
        <v>220</v>
      </c>
      <c r="C281" s="4" t="str">
        <f ca="1">VLOOKUP($C281,[1]ISCRITTI!$A$2:$D$352,2)</f>
        <v>AMINTO IMMACOLATA</v>
      </c>
      <c r="D281" s="3">
        <f ca="1">VLOOKUP($C281,[1]ISCRITTI!$A$2:$D$352,3)</f>
        <v>0</v>
      </c>
      <c r="E281" s="3" t="str">
        <f ca="1">VLOOKUP($C281,[1]ISCRITTI!$A$2:$D$352,4)</f>
        <v>PODISTICA MARCIANISE</v>
      </c>
      <c r="F281" s="5" t="s">
        <v>125</v>
      </c>
    </row>
    <row r="282" spans="1:6" ht="19" customHeight="1">
      <c r="A282" s="5">
        <f t="shared" si="4"/>
        <v>280</v>
      </c>
      <c r="B282" s="5">
        <v>6</v>
      </c>
      <c r="C282" s="4" t="str">
        <f ca="1">VLOOKUP($C282,[1]ISCRITTI!$A$2:$D$352,2)</f>
        <v>ESPOSITO PATRIZIA</v>
      </c>
      <c r="D282" s="3">
        <f ca="1">VLOOKUP($C282,[1]ISCRITTI!$A$2:$D$352,3)</f>
        <v>0</v>
      </c>
      <c r="E282" s="3" t="str">
        <f ca="1">VLOOKUP($C282,[1]ISCRITTI!$A$2:$D$352,4)</f>
        <v>ACC.KRONOS CORRI PER GAIA</v>
      </c>
      <c r="F282" s="5" t="s">
        <v>126</v>
      </c>
    </row>
    <row r="283" spans="1:6" ht="19" customHeight="1">
      <c r="A283" s="5">
        <f t="shared" si="4"/>
        <v>281</v>
      </c>
      <c r="B283" s="5">
        <v>91</v>
      </c>
      <c r="C283" s="4" t="s">
        <v>127</v>
      </c>
      <c r="D283" s="3" t="e">
        <f>VLOOKUP($C283,[1]ISCRITTI!$A$2:$D$352,3)</f>
        <v>#N/A</v>
      </c>
      <c r="E283" s="3" t="s">
        <v>5</v>
      </c>
      <c r="F283" s="5" t="s">
        <v>128</v>
      </c>
    </row>
    <row r="284" spans="1:6" ht="19" customHeight="1">
      <c r="A284" s="5">
        <f t="shared" si="4"/>
        <v>282</v>
      </c>
      <c r="B284" s="5">
        <v>165</v>
      </c>
      <c r="C284" s="4" t="s">
        <v>129</v>
      </c>
      <c r="D284" s="3" t="e">
        <f>VLOOKUP($C284,[1]ISCRITTI!$A$2:$D$352,3)</f>
        <v>#N/A</v>
      </c>
      <c r="E284" s="3" t="s">
        <v>17</v>
      </c>
      <c r="F284" s="5" t="s">
        <v>130</v>
      </c>
    </row>
    <row r="285" spans="1:6" ht="19" customHeight="1">
      <c r="A285" s="5">
        <f t="shared" si="4"/>
        <v>283</v>
      </c>
      <c r="B285" s="5">
        <v>247</v>
      </c>
      <c r="C285" s="3" t="str">
        <f ca="1">VLOOKUP($C285,[1]ISCRITTI!$A$2:$D$352,2)</f>
        <v>BASILE ANDREA</v>
      </c>
      <c r="D285" s="3">
        <f ca="1">VLOOKUP($C285,[1]ISCRITTI!$A$2:$D$352,3)</f>
        <v>0</v>
      </c>
      <c r="E285" s="3" t="str">
        <f ca="1">VLOOKUP($C285,[1]ISCRITTI!$A$2:$D$352,4)</f>
        <v>POWER CASAGIOVE</v>
      </c>
      <c r="F285" s="5" t="s">
        <v>131</v>
      </c>
    </row>
    <row r="286" spans="1:6" ht="19" customHeight="1">
      <c r="A286" s="5">
        <f t="shared" si="4"/>
        <v>284</v>
      </c>
      <c r="B286" s="5">
        <v>260</v>
      </c>
      <c r="C286" s="4" t="str">
        <f ca="1">VLOOKUP($C286,[1]ISCRITTI!$A$2:$D$352,2)</f>
        <v>PANICO ELISABETTA</v>
      </c>
      <c r="D286" s="3">
        <f ca="1">VLOOKUP($C286,[1]ISCRITTI!$A$2:$D$352,3)</f>
        <v>0</v>
      </c>
      <c r="E286" s="3" t="str">
        <f ca="1">VLOOKUP($C286,[1]ISCRITTI!$A$2:$D$352,4)</f>
        <v>POWER CASAGIOVE</v>
      </c>
      <c r="F286" s="5" t="s">
        <v>132</v>
      </c>
    </row>
    <row r="287" spans="1:6" ht="19" customHeight="1">
      <c r="A287" s="5">
        <f t="shared" si="4"/>
        <v>285</v>
      </c>
      <c r="B287" s="5">
        <v>262</v>
      </c>
      <c r="C287" s="4" t="str">
        <f ca="1">VLOOKUP($C287,[1]ISCRITTI!$A$2:$D$352,2)</f>
        <v>SARDI STEFANIA</v>
      </c>
      <c r="D287" s="3">
        <f ca="1">VLOOKUP($C287,[1]ISCRITTI!$A$2:$D$352,3)</f>
        <v>0</v>
      </c>
      <c r="E287" s="3" t="str">
        <f ca="1">VLOOKUP($C287,[1]ISCRITTI!$A$2:$D$352,4)</f>
        <v>POWER CASAGIOVE</v>
      </c>
      <c r="F287" s="5" t="s">
        <v>133</v>
      </c>
    </row>
    <row r="288" spans="1:6" ht="19" customHeight="1">
      <c r="A288" s="5">
        <f t="shared" si="4"/>
        <v>286</v>
      </c>
      <c r="B288" s="5">
        <v>254</v>
      </c>
      <c r="C288" s="4" t="str">
        <f ca="1">VLOOKUP($C288,[1]ISCRITTI!$A$2:$D$352,2)</f>
        <v>GISONNA ROSA</v>
      </c>
      <c r="D288" s="3">
        <f ca="1">VLOOKUP($C288,[1]ISCRITTI!$A$2:$D$352,3)</f>
        <v>0</v>
      </c>
      <c r="E288" s="3" t="str">
        <f ca="1">VLOOKUP($C288,[1]ISCRITTI!$A$2:$D$352,4)</f>
        <v>POWER CASAGIOVE</v>
      </c>
      <c r="F288" s="5" t="s">
        <v>134</v>
      </c>
    </row>
    <row r="289" spans="1:6" ht="19" customHeight="1">
      <c r="A289" s="5">
        <f t="shared" si="4"/>
        <v>287</v>
      </c>
      <c r="B289" s="5">
        <v>19</v>
      </c>
      <c r="C289" s="4" t="str">
        <f ca="1">VLOOKUP($C289,[1]ISCRITTI!$A$2:$D$352,2)</f>
        <v>OSTINATO MARIA</v>
      </c>
      <c r="D289" s="3">
        <f ca="1">VLOOKUP($C289,[1]ISCRITTI!$A$2:$D$352,3)</f>
        <v>0</v>
      </c>
      <c r="E289" s="3" t="str">
        <f ca="1">VLOOKUP($C289,[1]ISCRITTI!$A$2:$D$352,4)</f>
        <v>AENEAS RUN- ERCO SPORT</v>
      </c>
      <c r="F289" s="5" t="s">
        <v>135</v>
      </c>
    </row>
    <row r="290" spans="1:6" ht="19" customHeight="1">
      <c r="A290" s="5">
        <f t="shared" si="4"/>
        <v>288</v>
      </c>
      <c r="B290" s="5">
        <v>60</v>
      </c>
      <c r="C290" s="4" t="str">
        <f ca="1">VLOOKUP($C290,[1]ISCRITTI!$A$2:$D$352,2)</f>
        <v>PETRILLO GIUSEPPINA</v>
      </c>
      <c r="D290" s="3">
        <f ca="1">VLOOKUP($C290,[1]ISCRITTI!$A$2:$D$352,3)</f>
        <v>0</v>
      </c>
      <c r="E290" s="3" t="str">
        <f ca="1">VLOOKUP($C290,[1]ISCRITTI!$A$2:$D$352,4)</f>
        <v>ARCA ATL.AVERSA A. AVERSANO</v>
      </c>
      <c r="F290" s="5" t="s">
        <v>136</v>
      </c>
    </row>
    <row r="291" spans="1:6" ht="19" customHeight="1">
      <c r="A291" s="5">
        <f t="shared" si="4"/>
        <v>289</v>
      </c>
      <c r="B291" s="5">
        <v>36</v>
      </c>
      <c r="C291" s="3" t="str">
        <f ca="1">VLOOKUP($C291,[1]ISCRITTI!$A$2:$D$352,2)</f>
        <v>RIVETTI FRANCESCO</v>
      </c>
      <c r="D291" s="3">
        <f ca="1">VLOOKUP($C291,[1]ISCRITTI!$A$2:$D$352,3)</f>
        <v>0</v>
      </c>
      <c r="E291" s="3" t="str">
        <f ca="1">VLOOKUP($C291,[1]ISCRITTI!$A$2:$D$352,4)</f>
        <v>AMATORI CASERTA</v>
      </c>
      <c r="F291" s="5" t="s">
        <v>136</v>
      </c>
    </row>
    <row r="292" spans="1:6" ht="19" customHeight="1">
      <c r="A292" s="5">
        <f t="shared" si="4"/>
        <v>290</v>
      </c>
      <c r="B292" s="5">
        <v>100</v>
      </c>
      <c r="C292" s="4" t="str">
        <f ca="1">VLOOKUP($C292,[1]ISCRITTI!$A$2:$D$352,2)</f>
        <v>PERROTTI GIUSEPPINA</v>
      </c>
      <c r="D292" s="3">
        <f ca="1">VLOOKUP($C292,[1]ISCRITTI!$A$2:$D$352,3)</f>
        <v>0</v>
      </c>
      <c r="E292" s="3" t="str">
        <f ca="1">VLOOKUP($C292,[1]ISCRITTI!$A$2:$D$352,4)</f>
        <v>BORN TO RUN</v>
      </c>
      <c r="F292" s="5" t="s">
        <v>137</v>
      </c>
    </row>
    <row r="293" spans="1:6" ht="19" customHeight="1">
      <c r="A293" s="5">
        <f t="shared" si="4"/>
        <v>291</v>
      </c>
      <c r="B293" s="5">
        <v>31</v>
      </c>
      <c r="C293" s="3" t="str">
        <f ca="1">VLOOKUP($C293,[1]ISCRITTI!$A$2:$D$352,2)</f>
        <v>ESPOSITO NICOLA</v>
      </c>
      <c r="D293" s="3">
        <f ca="1">VLOOKUP($C293,[1]ISCRITTI!$A$2:$D$352,3)</f>
        <v>0</v>
      </c>
      <c r="E293" s="3" t="str">
        <f ca="1">VLOOKUP($C293,[1]ISCRITTI!$A$2:$D$352,4)</f>
        <v xml:space="preserve"> AMATORI CASERTA</v>
      </c>
      <c r="F293" s="5" t="s">
        <v>138</v>
      </c>
    </row>
    <row r="294" spans="1:6" ht="19" customHeight="1">
      <c r="A294" s="5">
        <f t="shared" si="4"/>
        <v>292</v>
      </c>
      <c r="B294" s="5">
        <v>154</v>
      </c>
      <c r="C294" s="3" t="str">
        <f ca="1">VLOOKUP($C294,[1]ISCRITTI!$A$2:$D$352,2)</f>
        <v>APRILE ARTURO</v>
      </c>
      <c r="D294" s="3">
        <f ca="1">VLOOKUP($C294,[1]ISCRITTI!$A$2:$D$352,3)</f>
        <v>0</v>
      </c>
      <c r="E294" s="3" t="str">
        <f ca="1">VLOOKUP($C294,[1]ISCRITTI!$A$2:$D$352,4)</f>
        <v>MONDRAGONE IN CORSA</v>
      </c>
      <c r="F294" s="5" t="s">
        <v>139</v>
      </c>
    </row>
    <row r="295" spans="1:6" ht="19" customHeight="1">
      <c r="A295" s="5">
        <f t="shared" si="4"/>
        <v>293</v>
      </c>
      <c r="B295" s="5">
        <v>156</v>
      </c>
      <c r="C295" s="3" t="str">
        <f ca="1">VLOOKUP($C295,[1]ISCRITTI!$A$2:$D$352,2)</f>
        <v>CAIAZZO GIOVANNI</v>
      </c>
      <c r="D295" s="3">
        <f ca="1">VLOOKUP($C295,[1]ISCRITTI!$A$2:$D$352,3)</f>
        <v>0</v>
      </c>
      <c r="E295" s="3" t="str">
        <f ca="1">VLOOKUP($C295,[1]ISCRITTI!$A$2:$D$352,4)</f>
        <v>MONDRAGONE IN CORSA</v>
      </c>
      <c r="F295" s="5" t="s">
        <v>140</v>
      </c>
    </row>
    <row r="296" spans="1:6" ht="19" customHeight="1">
      <c r="A296" s="5">
        <f t="shared" si="4"/>
        <v>294</v>
      </c>
      <c r="B296" s="5">
        <v>163</v>
      </c>
      <c r="C296" s="3" t="str">
        <f ca="1">VLOOKUP($C296,[1]ISCRITTI!$A$2:$D$352,2)</f>
        <v>TATTA DOMENICO</v>
      </c>
      <c r="D296" s="3">
        <f ca="1">VLOOKUP($C296,[1]ISCRITTI!$A$2:$D$352,3)</f>
        <v>0</v>
      </c>
      <c r="E296" s="3" t="str">
        <f ca="1">VLOOKUP($C296,[1]ISCRITTI!$A$2:$D$352,4)</f>
        <v>MONDRAGONE IN CORSA</v>
      </c>
      <c r="F296" s="5" t="s">
        <v>140</v>
      </c>
    </row>
    <row r="297" spans="1:6" ht="19" customHeight="1">
      <c r="A297" s="5">
        <f t="shared" si="4"/>
        <v>295</v>
      </c>
      <c r="B297" s="5">
        <v>155</v>
      </c>
      <c r="C297" s="4" t="str">
        <f ca="1">VLOOKUP($C297,[1]ISCRITTI!$A$2:$D$352,2)</f>
        <v>BONFIGLI ISABELLA</v>
      </c>
      <c r="D297" s="3">
        <f ca="1">VLOOKUP($C297,[1]ISCRITTI!$A$2:$D$352,3)</f>
        <v>0</v>
      </c>
      <c r="E297" s="3" t="str">
        <f ca="1">VLOOKUP($C297,[1]ISCRITTI!$A$2:$D$352,4)</f>
        <v>MONDRAGONE IN CORSA</v>
      </c>
      <c r="F297" s="5" t="s">
        <v>141</v>
      </c>
    </row>
    <row r="298" spans="1:6" ht="19" customHeight="1">
      <c r="A298" s="5">
        <f t="shared" si="4"/>
        <v>296</v>
      </c>
      <c r="B298" s="5">
        <v>160</v>
      </c>
      <c r="C298" s="4" t="str">
        <f ca="1">VLOOKUP($C298,[1]ISCRITTI!$A$2:$D$352,2)</f>
        <v>NERONE ROSA</v>
      </c>
      <c r="D298" s="3">
        <f ca="1">VLOOKUP($C298,[1]ISCRITTI!$A$2:$D$352,3)</f>
        <v>0</v>
      </c>
      <c r="E298" s="3" t="str">
        <f ca="1">VLOOKUP($C298,[1]ISCRITTI!$A$2:$D$352,4)</f>
        <v>MONDRAGONE IN CORSA</v>
      </c>
      <c r="F298" s="5" t="s">
        <v>142</v>
      </c>
    </row>
    <row r="299" spans="1:6" ht="19" customHeight="1">
      <c r="A299" s="5">
        <f t="shared" si="4"/>
        <v>297</v>
      </c>
      <c r="B299" s="5">
        <v>161</v>
      </c>
      <c r="C299" s="4" t="str">
        <f ca="1">VLOOKUP($C299,[1]ISCRITTI!$A$2:$D$352,2)</f>
        <v>PISCIOTTI FILIPPINA</v>
      </c>
      <c r="D299" s="3">
        <f ca="1">VLOOKUP($C299,[1]ISCRITTI!$A$2:$D$352,3)</f>
        <v>0</v>
      </c>
      <c r="E299" s="3" t="str">
        <f ca="1">VLOOKUP($C299,[1]ISCRITTI!$A$2:$D$352,4)</f>
        <v>MONDRAGONE IN CORSA</v>
      </c>
      <c r="F299" s="5" t="s">
        <v>143</v>
      </c>
    </row>
    <row r="300" spans="1:6" ht="19" customHeight="1">
      <c r="A300" s="5">
        <f t="shared" si="4"/>
        <v>298</v>
      </c>
      <c r="B300" s="5">
        <v>162</v>
      </c>
      <c r="C300" s="3" t="str">
        <f ca="1">VLOOKUP($C300,[1]ISCRITTI!$A$2:$D$352,2)</f>
        <v>SCIACCA ROBERTO</v>
      </c>
      <c r="D300" s="3">
        <f ca="1">VLOOKUP($C300,[1]ISCRITTI!$A$2:$D$352,3)</f>
        <v>0</v>
      </c>
      <c r="E300" s="3" t="str">
        <f ca="1">VLOOKUP($C300,[1]ISCRITTI!$A$2:$D$352,4)</f>
        <v>MONDRAGONE IN CORSA</v>
      </c>
      <c r="F300" s="5" t="s">
        <v>144</v>
      </c>
    </row>
    <row r="301" spans="1:6" ht="19" customHeight="1">
      <c r="A301" s="5">
        <f t="shared" si="4"/>
        <v>299</v>
      </c>
      <c r="B301" s="5">
        <v>98</v>
      </c>
      <c r="C301" s="3" t="str">
        <f ca="1">VLOOKUP($C301,[1]ISCRITTI!$A$2:$D$352,2)</f>
        <v>GUARINO GIOVANNI</v>
      </c>
      <c r="D301" s="3">
        <f ca="1">VLOOKUP($C301,[1]ISCRITTI!$A$2:$D$352,3)</f>
        <v>0</v>
      </c>
      <c r="E301" s="3" t="str">
        <f ca="1">VLOOKUP($C301,[1]ISCRITTI!$A$2:$D$352,4)</f>
        <v>BORN TO RUN</v>
      </c>
      <c r="F301" s="5" t="s">
        <v>144</v>
      </c>
    </row>
    <row r="302" spans="1:6" ht="19" customHeight="1">
      <c r="A302" s="5">
        <f t="shared" si="4"/>
        <v>300</v>
      </c>
      <c r="B302" s="5">
        <v>154</v>
      </c>
      <c r="C302" s="3" t="str">
        <f ca="1">VLOOKUP($C302,[1]ISCRITTI!$A$2:$D$352,2)</f>
        <v>APRILE ARTURO</v>
      </c>
      <c r="D302" s="3">
        <f ca="1">VLOOKUP($C302,[1]ISCRITTI!$A$2:$D$352,3)</f>
        <v>0</v>
      </c>
      <c r="E302" s="3" t="str">
        <f ca="1">VLOOKUP($C302,[1]ISCRITTI!$A$2:$D$352,4)</f>
        <v>MONDRAGONE IN CORSA</v>
      </c>
      <c r="F302" s="5" t="s">
        <v>144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Utente Windows</cp:lastModifiedBy>
  <dcterms:created xsi:type="dcterms:W3CDTF">2016-07-11T12:35:43Z</dcterms:created>
  <dcterms:modified xsi:type="dcterms:W3CDTF">2018-07-15T13:26:24Z</dcterms:modified>
</cp:coreProperties>
</file>