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'Individuale'!$A$4:$I$288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<sst xmlns="http://schemas.openxmlformats.org/spreadsheetml/2006/main" count="1204" uniqueCount="471">
  <si>
    <t>MINICUCCI</t>
  </si>
  <si>
    <t>VAVUSO</t>
  </si>
  <si>
    <t>AURELIO</t>
  </si>
  <si>
    <t>MASTROIANNI</t>
  </si>
  <si>
    <t>PANTANELLA</t>
  </si>
  <si>
    <t>CASO</t>
  </si>
  <si>
    <t>CECCACCI</t>
  </si>
  <si>
    <t>DI MAIO</t>
  </si>
  <si>
    <t>ASD ATLETICA SAN NICOLA</t>
  </si>
  <si>
    <t>MENENTI</t>
  </si>
  <si>
    <t>PULITA</t>
  </si>
  <si>
    <t>SORA RUNNERS CLUB</t>
  </si>
  <si>
    <t>BIONDI</t>
  </si>
  <si>
    <t>ATL. FROSINONE</t>
  </si>
  <si>
    <t>CERRONE</t>
  </si>
  <si>
    <t>VALENTINO</t>
  </si>
  <si>
    <t>GIGLI</t>
  </si>
  <si>
    <t>MERLINO</t>
  </si>
  <si>
    <t>ROLANDO</t>
  </si>
  <si>
    <t>BARILONE</t>
  </si>
  <si>
    <t>BOTTONI</t>
  </si>
  <si>
    <t>D'ORSI</t>
  </si>
  <si>
    <t>EVANGELISTA</t>
  </si>
  <si>
    <t>CAIAZZO</t>
  </si>
  <si>
    <t>ANTIMO</t>
  </si>
  <si>
    <t>CAMPAGNA</t>
  </si>
  <si>
    <t>TERRIBILE</t>
  </si>
  <si>
    <t>VILLANO</t>
  </si>
  <si>
    <t>NACCA</t>
  </si>
  <si>
    <t>CASCHERA</t>
  </si>
  <si>
    <t>MIACCI</t>
  </si>
  <si>
    <t>ANNALISA</t>
  </si>
  <si>
    <t>MARINI</t>
  </si>
  <si>
    <t>PASQUAL</t>
  </si>
  <si>
    <t>MASTRIANNI</t>
  </si>
  <si>
    <t>MONTERISI</t>
  </si>
  <si>
    <t>CICCONI</t>
  </si>
  <si>
    <t>CINOTTI</t>
  </si>
  <si>
    <t>IAFRATE</t>
  </si>
  <si>
    <t>PALLAGROSSI</t>
  </si>
  <si>
    <t>ALIGHIERO</t>
  </si>
  <si>
    <t>CAROZZA</t>
  </si>
  <si>
    <t>LUDOVICO</t>
  </si>
  <si>
    <t>PERNA</t>
  </si>
  <si>
    <t>FOLCARELLI</t>
  </si>
  <si>
    <t>PULCIANI</t>
  </si>
  <si>
    <t>FAVALE</t>
  </si>
  <si>
    <t>GEREMIA</t>
  </si>
  <si>
    <t>CAPPELLO</t>
  </si>
  <si>
    <t>GAZZILLO</t>
  </si>
  <si>
    <t>ANTONELLIS</t>
  </si>
  <si>
    <t>CAPPITELLI</t>
  </si>
  <si>
    <t>EDOARDO</t>
  </si>
  <si>
    <t>ROTONDO</t>
  </si>
  <si>
    <t>SALVATORI</t>
  </si>
  <si>
    <t>ZACCARDELLI</t>
  </si>
  <si>
    <t>TIRELLI</t>
  </si>
  <si>
    <t>BALDASSARRE</t>
  </si>
  <si>
    <t>PISANI</t>
  </si>
  <si>
    <t>BONAVENA</t>
  </si>
  <si>
    <t>VECCHIO</t>
  </si>
  <si>
    <t>BASILE</t>
  </si>
  <si>
    <t>ASD TORRICE RUNNERS</t>
  </si>
  <si>
    <t>SALVADOR</t>
  </si>
  <si>
    <t>CAMASTRO</t>
  </si>
  <si>
    <t>REA</t>
  </si>
  <si>
    <t>VOLPE</t>
  </si>
  <si>
    <t>ZOLA</t>
  </si>
  <si>
    <t>DANILO</t>
  </si>
  <si>
    <t>CAMPOLI</t>
  </si>
  <si>
    <t>QUIRINO</t>
  </si>
  <si>
    <t>EDITTO</t>
  </si>
  <si>
    <t>SPACCATROSI</t>
  </si>
  <si>
    <t>SPERDUTI</t>
  </si>
  <si>
    <t>PERISSINOTTO</t>
  </si>
  <si>
    <t>PESCOSOLIDO</t>
  </si>
  <si>
    <t>ALONZI</t>
  </si>
  <si>
    <t>PRIORI</t>
  </si>
  <si>
    <t>TURCHETTA</t>
  </si>
  <si>
    <t>SAMBATARO</t>
  </si>
  <si>
    <t>VITALE</t>
  </si>
  <si>
    <t>NAVARRA</t>
  </si>
  <si>
    <t>ATL. AURORA SEGNI</t>
  </si>
  <si>
    <t>PETRILLO</t>
  </si>
  <si>
    <t>BERNARD</t>
  </si>
  <si>
    <t>PANETTA</t>
  </si>
  <si>
    <t>REMIGIO</t>
  </si>
  <si>
    <t>A.S.D. ATLETICA SORA</t>
  </si>
  <si>
    <t>NUZZO</t>
  </si>
  <si>
    <t>BUFFONE</t>
  </si>
  <si>
    <t>SETTEVENDEMMIE</t>
  </si>
  <si>
    <t>ASD RUNN. CLUB LUCO DEI MARSI</t>
  </si>
  <si>
    <t>GENOVESI</t>
  </si>
  <si>
    <t>RAPONI</t>
  </si>
  <si>
    <t>BOCCIA</t>
  </si>
  <si>
    <t>POL.NAMASTE'TEAM CLUB</t>
  </si>
  <si>
    <t>PROTANO</t>
  </si>
  <si>
    <t>BERNARDO</t>
  </si>
  <si>
    <t>PANZARINI</t>
  </si>
  <si>
    <t>ALESSI</t>
  </si>
  <si>
    <t>SIRIZZOTTI</t>
  </si>
  <si>
    <t>FERNANDO RAFAEL</t>
  </si>
  <si>
    <t>VISAGGI</t>
  </si>
  <si>
    <t>CIONE</t>
  </si>
  <si>
    <t>MORENO</t>
  </si>
  <si>
    <t>PALLADINELLI</t>
  </si>
  <si>
    <t>LAZIO RUNNERS TEAM A.S.D.</t>
  </si>
  <si>
    <t>COCULO</t>
  </si>
  <si>
    <t>UISP LAZIO SUD EST</t>
  </si>
  <si>
    <t>SARDELLIITTI</t>
  </si>
  <si>
    <t>DI RUBBA</t>
  </si>
  <si>
    <t>CARMINE STANISLA</t>
  </si>
  <si>
    <t>MARCOTULLI</t>
  </si>
  <si>
    <t>CALDARONI</t>
  </si>
  <si>
    <t>DI GERIO</t>
  </si>
  <si>
    <t>PARADISO</t>
  </si>
  <si>
    <t>FALLONE</t>
  </si>
  <si>
    <t>CATALLO</t>
  </si>
  <si>
    <t>MEZZANA LE LUMACHE ASD</t>
  </si>
  <si>
    <t>SPARANO</t>
  </si>
  <si>
    <t>SILVANO</t>
  </si>
  <si>
    <t>BRIGANTI</t>
  </si>
  <si>
    <t>VILLA</t>
  </si>
  <si>
    <t>CRISTOFORO</t>
  </si>
  <si>
    <t>FIGUEROVA</t>
  </si>
  <si>
    <t>POMPONIO</t>
  </si>
  <si>
    <t>MORICONI</t>
  </si>
  <si>
    <t>FAUSTINO</t>
  </si>
  <si>
    <t>RONDINONE</t>
  </si>
  <si>
    <t>POCIECHA</t>
  </si>
  <si>
    <t>EWA</t>
  </si>
  <si>
    <t>PIETROBONO</t>
  </si>
  <si>
    <t>PANICCIA</t>
  </si>
  <si>
    <t>ATLETICA ENI</t>
  </si>
  <si>
    <t>MANGIAPELO</t>
  </si>
  <si>
    <t>FRANCHINI</t>
  </si>
  <si>
    <t>DI SOTTO</t>
  </si>
  <si>
    <t>GELORMINI</t>
  </si>
  <si>
    <t>ZEPPIERI</t>
  </si>
  <si>
    <t>VALENTE</t>
  </si>
  <si>
    <t>FRISETTI</t>
  </si>
  <si>
    <t>LANNI</t>
  </si>
  <si>
    <t>COLLALTO</t>
  </si>
  <si>
    <t>FILONE</t>
  </si>
  <si>
    <t>ASD JUMP SRL</t>
  </si>
  <si>
    <t>CHIAPPINI</t>
  </si>
  <si>
    <t>VELOCCI</t>
  </si>
  <si>
    <t>PIGLIACELLI</t>
  </si>
  <si>
    <t>ILAN</t>
  </si>
  <si>
    <t>BELLIZIA</t>
  </si>
  <si>
    <t>MILENA</t>
  </si>
  <si>
    <t>DE PERSIS</t>
  </si>
  <si>
    <t>CIOPPA</t>
  </si>
  <si>
    <t>PONZIO</t>
  </si>
  <si>
    <t>MIZZONI</t>
  </si>
  <si>
    <t>SASSANO</t>
  </si>
  <si>
    <t>BAGNO</t>
  </si>
  <si>
    <t>POLSELLI</t>
  </si>
  <si>
    <t>GEMMA</t>
  </si>
  <si>
    <t>FIORLETTA</t>
  </si>
  <si>
    <t>MEMMO</t>
  </si>
  <si>
    <t>TEDESCHI</t>
  </si>
  <si>
    <t>MATURANI</t>
  </si>
  <si>
    <t>BRIGHINDI</t>
  </si>
  <si>
    <t>ASD ROMA TRIATHLON</t>
  </si>
  <si>
    <t>FRATESCHI</t>
  </si>
  <si>
    <t>TOMASSI</t>
  </si>
  <si>
    <t>D'ANGELI</t>
  </si>
  <si>
    <t>LIBERATORI</t>
  </si>
  <si>
    <t>ORSINI</t>
  </si>
  <si>
    <t>BIANCONE</t>
  </si>
  <si>
    <t>IMPERIOLI</t>
  </si>
  <si>
    <t>VALERIANO</t>
  </si>
  <si>
    <t>ROCCA</t>
  </si>
  <si>
    <t>TAGLIONE</t>
  </si>
  <si>
    <t>FUSCO</t>
  </si>
  <si>
    <t>ZITI</t>
  </si>
  <si>
    <t>SACCONE</t>
  </si>
  <si>
    <t>ELEUTERIO</t>
  </si>
  <si>
    <t>CORSETTI</t>
  </si>
  <si>
    <t>DI MARIO</t>
  </si>
  <si>
    <t>EZIO</t>
  </si>
  <si>
    <t>SCHIBONO</t>
  </si>
  <si>
    <t>CARUCCI</t>
  </si>
  <si>
    <t>PARRAVANO</t>
  </si>
  <si>
    <t>ABDELLA</t>
  </si>
  <si>
    <t>OMAR</t>
  </si>
  <si>
    <t>FREDDO</t>
  </si>
  <si>
    <t>SPINETTI</t>
  </si>
  <si>
    <t>MICHELINO</t>
  </si>
  <si>
    <t>GENZANO MARATHON</t>
  </si>
  <si>
    <t>M_MN</t>
  </si>
  <si>
    <t>COLASANTI</t>
  </si>
  <si>
    <t>VERELLI</t>
  </si>
  <si>
    <t>SEZZI</t>
  </si>
  <si>
    <t>GIORGIA</t>
  </si>
  <si>
    <t>GIAQUINTO</t>
  </si>
  <si>
    <t>ONORATI</t>
  </si>
  <si>
    <t>MENNIELLO</t>
  </si>
  <si>
    <t>DI GAETANO</t>
  </si>
  <si>
    <t>GRADELLINI</t>
  </si>
  <si>
    <t>MASULLO</t>
  </si>
  <si>
    <t>PAGANO</t>
  </si>
  <si>
    <t>CORONA</t>
  </si>
  <si>
    <t>CHIAPPA</t>
  </si>
  <si>
    <t>ROTONDI</t>
  </si>
  <si>
    <t>ATL. TRAINING</t>
  </si>
  <si>
    <t>STRUT</t>
  </si>
  <si>
    <t>LOREDANA ELENA</t>
  </si>
  <si>
    <t>PETRUCCI</t>
  </si>
  <si>
    <t>PALOMBO</t>
  </si>
  <si>
    <t>LOMBARDOZZI</t>
  </si>
  <si>
    <t>NADIA</t>
  </si>
  <si>
    <t>CELLUBICA</t>
  </si>
  <si>
    <t>PALLANTE</t>
  </si>
  <si>
    <t>LOMBARDO</t>
  </si>
  <si>
    <t>MASIELLO</t>
  </si>
  <si>
    <t>BIAGIONI</t>
  </si>
  <si>
    <t>SORDI</t>
  </si>
  <si>
    <t>FIORELLA</t>
  </si>
  <si>
    <t>IANNI</t>
  </si>
  <si>
    <t>LORENZI</t>
  </si>
  <si>
    <t>MARSIGLIANTE</t>
  </si>
  <si>
    <t>GIANNITELLI</t>
  </si>
  <si>
    <t>MISURACA</t>
  </si>
  <si>
    <t>PITTIGLIO</t>
  </si>
  <si>
    <t>CHIADRONI</t>
  </si>
  <si>
    <t>LOLLI</t>
  </si>
  <si>
    <t>TRANQUILLI</t>
  </si>
  <si>
    <t>Cascatalonga</t>
  </si>
  <si>
    <t>Isola del Liri (FR) Italia - Sabato 20/07/2013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</si>
  <si>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</si>
  <si>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</si>
  <si>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</si>
  <si>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</si>
  <si>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</si>
  <si>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</si>
  <si>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</si>
  <si>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</si>
  <si>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</si>
  <si>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</si>
  <si>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</si>
  <si>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</si>
  <si>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</si>
  <si>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</si>
  <si>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</si>
  <si>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</si>
  <si>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</si>
  <si>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</si>
  <si>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</si>
  <si>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</si>
  <si>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</si>
  <si>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</si>
  <si>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</si>
  <si>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</si>
  <si>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</si>
  <si>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</si>
  <si>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</si>
  <si>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</si>
  <si>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</si>
  <si>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</si>
  <si>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</si>
  <si>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</si>
  <si>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</si>
  <si>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</si>
  <si>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GIOVANNI</t>
  </si>
  <si>
    <t>ANTONELLA</t>
  </si>
  <si>
    <t>ANTONIO</t>
  </si>
  <si>
    <t>GIANNI</t>
  </si>
  <si>
    <t>ENRICO</t>
  </si>
  <si>
    <t>ROSSI</t>
  </si>
  <si>
    <t>LAURA</t>
  </si>
  <si>
    <t>PAOLA</t>
  </si>
  <si>
    <t>DOMENICO</t>
  </si>
  <si>
    <t>CARMINE</t>
  </si>
  <si>
    <t>MARCELLO</t>
  </si>
  <si>
    <t>CRISTIANO</t>
  </si>
  <si>
    <t>GIORGIO</t>
  </si>
  <si>
    <t>VINCENZO</t>
  </si>
  <si>
    <t>SERGIO</t>
  </si>
  <si>
    <t>ROBERTA</t>
  </si>
  <si>
    <t>REMO</t>
  </si>
  <si>
    <t>PIETRO</t>
  </si>
  <si>
    <t>PATRIZIA</t>
  </si>
  <si>
    <t>ROMANO</t>
  </si>
  <si>
    <t>GIOVANNA</t>
  </si>
  <si>
    <t>FERNANDO</t>
  </si>
  <si>
    <t>DANIELA</t>
  </si>
  <si>
    <t>MARINO</t>
  </si>
  <si>
    <t>GRECO</t>
  </si>
  <si>
    <t>PARISI</t>
  </si>
  <si>
    <t>VITO</t>
  </si>
  <si>
    <t>MANUEL</t>
  </si>
  <si>
    <t>VALERIO</t>
  </si>
  <si>
    <t>PINO</t>
  </si>
  <si>
    <t>DI STEFANO</t>
  </si>
  <si>
    <t>ALBERTO</t>
  </si>
  <si>
    <t>GIANLUCA</t>
  </si>
  <si>
    <t>FARINA</t>
  </si>
  <si>
    <t>LOMBARDI</t>
  </si>
  <si>
    <t>PELLEGRINO</t>
  </si>
  <si>
    <t>RICCARDO</t>
  </si>
  <si>
    <t>TOMMASO</t>
  </si>
  <si>
    <t>ITALO</t>
  </si>
  <si>
    <t>LORETO</t>
  </si>
  <si>
    <t>GAETANO</t>
  </si>
  <si>
    <t>BRUNO</t>
  </si>
  <si>
    <t>SALVATORE</t>
  </si>
  <si>
    <t>PIERLUIGI</t>
  </si>
  <si>
    <t>NORCIA</t>
  </si>
  <si>
    <t>CAROLA</t>
  </si>
  <si>
    <t>NICOLA</t>
  </si>
  <si>
    <t>CIRO</t>
  </si>
  <si>
    <t>TULLIO</t>
  </si>
  <si>
    <t>GIANFRANCO</t>
  </si>
  <si>
    <t>LEONE</t>
  </si>
  <si>
    <t>ATINA TRAIL RUNNING</t>
  </si>
  <si>
    <t>GIOVANNI SCAVO 2000 ATL.</t>
  </si>
  <si>
    <t>CAPOBIANCO</t>
  </si>
  <si>
    <t>ANNA MARIA</t>
  </si>
  <si>
    <t>LINO</t>
  </si>
  <si>
    <t>FEOLA</t>
  </si>
  <si>
    <t>ARMANDO</t>
  </si>
  <si>
    <t>ALESSANDRA</t>
  </si>
  <si>
    <t>LUCARELLI</t>
  </si>
  <si>
    <t>ROSARIO</t>
  </si>
  <si>
    <t>SANTORO</t>
  </si>
  <si>
    <t>DANIEL</t>
  </si>
  <si>
    <t>MARIO</t>
  </si>
  <si>
    <t>D'ADAMO</t>
  </si>
  <si>
    <t>ANTONIETTA</t>
  </si>
  <si>
    <t>FILOMENA</t>
  </si>
  <si>
    <t>CASTALDI</t>
  </si>
  <si>
    <t>GERARDO</t>
  </si>
  <si>
    <t>VALENTINA</t>
  </si>
  <si>
    <t>MARILENA</t>
  </si>
  <si>
    <t>GIULIANO</t>
  </si>
  <si>
    <t>SONIA</t>
  </si>
  <si>
    <t>PACIFICI</t>
  </si>
  <si>
    <t>ELENA</t>
  </si>
  <si>
    <t>ELISA</t>
  </si>
  <si>
    <t>DARIO</t>
  </si>
  <si>
    <t>CHIARA</t>
  </si>
  <si>
    <t>CIRULLI</t>
  </si>
  <si>
    <t>ANGELINI</t>
  </si>
  <si>
    <t>D'AMBROSIO</t>
  </si>
  <si>
    <t>CARLA</t>
  </si>
  <si>
    <t>ALDO</t>
  </si>
  <si>
    <t>A.S.D. PODISTICA SOLIDARIETA'</t>
  </si>
  <si>
    <t>22ª edizione</t>
  </si>
  <si>
    <t>M_E40</t>
  </si>
  <si>
    <t>A.S.D. ATLETICA SABAUDIA</t>
  </si>
  <si>
    <t>PROIA</t>
  </si>
  <si>
    <t>M_A20</t>
  </si>
  <si>
    <t>POL. CIOCIARA ANTONIO FAVA</t>
  </si>
  <si>
    <t>LUONGO</t>
  </si>
  <si>
    <t>M_C30</t>
  </si>
  <si>
    <t>M_G50</t>
  </si>
  <si>
    <t>LATINA RUNNERS</t>
  </si>
  <si>
    <t>M_F45</t>
  </si>
  <si>
    <t>M_D35</t>
  </si>
  <si>
    <t>ASD FONDI RUNNERS 2010</t>
  </si>
  <si>
    <t>OPES</t>
  </si>
  <si>
    <t>EMANUELE</t>
  </si>
  <si>
    <t>M_H55</t>
  </si>
  <si>
    <t>ASD PODISTICA AVIS PRIVERNO</t>
  </si>
  <si>
    <t>NARDONE</t>
  </si>
  <si>
    <t>W_E40</t>
  </si>
  <si>
    <t>VENDITTI</t>
  </si>
  <si>
    <t>NUOVA PODISTICA LATINA</t>
  </si>
  <si>
    <t>M_I60</t>
  </si>
  <si>
    <t>W_A20</t>
  </si>
  <si>
    <t>DI GIROLAMO</t>
  </si>
  <si>
    <t>ATLETICA HERMADA</t>
  </si>
  <si>
    <t>FITNESS MONTELLO</t>
  </si>
  <si>
    <t>UISP LATINA</t>
  </si>
  <si>
    <t>ATLETICA ARCE</t>
  </si>
  <si>
    <t>W_C30</t>
  </si>
  <si>
    <t>ROSSANO</t>
  </si>
  <si>
    <t>MASELLA</t>
  </si>
  <si>
    <t>PASQUALE</t>
  </si>
  <si>
    <t>W_F45</t>
  </si>
  <si>
    <t>ATLETICA LATINA</t>
  </si>
  <si>
    <t>W_D35</t>
  </si>
  <si>
    <t>G.S. LITAL</t>
  </si>
  <si>
    <t>W_G50</t>
  </si>
  <si>
    <t>STRAVATO</t>
  </si>
  <si>
    <t>M_L65</t>
  </si>
  <si>
    <t>ARDUINI</t>
  </si>
  <si>
    <t>APROCIS RUNNERS TEAM</t>
  </si>
  <si>
    <t>CESARE</t>
  </si>
  <si>
    <t>CRISTIAN</t>
  </si>
  <si>
    <t>ATLETICA CECCANO</t>
  </si>
  <si>
    <t>SIMONE</t>
  </si>
  <si>
    <t>G.S. BANCARI ROMANI</t>
  </si>
  <si>
    <t>ASD PALESTRINA RUNNING</t>
  </si>
  <si>
    <t>VERARDO</t>
  </si>
  <si>
    <t>POMPA</t>
  </si>
  <si>
    <t>EMILIO</t>
  </si>
  <si>
    <t>PAPA</t>
  </si>
  <si>
    <t>GENNARO</t>
  </si>
  <si>
    <t>MAIURI</t>
  </si>
  <si>
    <t>IVANA</t>
  </si>
  <si>
    <t>W_H55</t>
  </si>
  <si>
    <t>ATL. AMATORI FIAT CASSINO</t>
  </si>
  <si>
    <t>MALANDRUCCOLO</t>
  </si>
  <si>
    <t>PAMELA</t>
  </si>
  <si>
    <t>BIANCHI</t>
  </si>
  <si>
    <t>LUCARINI</t>
  </si>
  <si>
    <t>G.S. CAT SPORT ROMA</t>
  </si>
  <si>
    <t>PARISELLA</t>
  </si>
  <si>
    <t>GIANCARLO</t>
  </si>
  <si>
    <t>SPOLETINI</t>
  </si>
  <si>
    <t>A.S.D. MES COLLEFERRO</t>
  </si>
  <si>
    <t>GIAMPIERO</t>
  </si>
  <si>
    <t>DE LUCA</t>
  </si>
  <si>
    <t>ANNUNZIATA</t>
  </si>
  <si>
    <t>GRENGA</t>
  </si>
  <si>
    <t>MATTEI</t>
  </si>
  <si>
    <t>ESPOSITO</t>
  </si>
  <si>
    <t>CARNEVALE</t>
  </si>
  <si>
    <t>PIERINO</t>
  </si>
  <si>
    <t>GINO</t>
  </si>
  <si>
    <t>BRANCATO</t>
  </si>
  <si>
    <t>COLLEFERRO ATLETICA</t>
  </si>
  <si>
    <t>CSI FROSINONE</t>
  </si>
  <si>
    <t>RUNNERS CLUB ANAGNI</t>
  </si>
  <si>
    <t>PERONTI</t>
  </si>
  <si>
    <t>LANCIA</t>
  </si>
  <si>
    <t>EMILIANO</t>
  </si>
  <si>
    <t>COZZOLINO</t>
  </si>
  <si>
    <t>CIOCI</t>
  </si>
  <si>
    <t>MARTINI</t>
  </si>
  <si>
    <t>VINCI</t>
  </si>
  <si>
    <t>IABONI</t>
  </si>
  <si>
    <t>FIAMME GIALLE G. SIMONI</t>
  </si>
  <si>
    <t>POL. ATLETICA CEPRANO</t>
  </si>
  <si>
    <t>FABRIZI</t>
  </si>
  <si>
    <t>D'ANGELO</t>
  </si>
  <si>
    <t>PERSICO</t>
  </si>
  <si>
    <t>S.S. LAZIO ATLETICA LEGGERA</t>
  </si>
  <si>
    <t>CARPENTIERI</t>
  </si>
  <si>
    <t>PRIMO</t>
  </si>
  <si>
    <t>ANTONELLI</t>
  </si>
  <si>
    <t>DI FELICE</t>
  </si>
  <si>
    <t>CARUSO</t>
  </si>
  <si>
    <t>ATTILIO</t>
  </si>
  <si>
    <t>MANCINI</t>
  </si>
  <si>
    <t>GERMANI</t>
  </si>
  <si>
    <t>REALI</t>
  </si>
  <si>
    <t>MAICOL</t>
  </si>
  <si>
    <t>POD. AMATORI MOROLO</t>
  </si>
  <si>
    <t>KADIRI</t>
  </si>
  <si>
    <t>HAMID</t>
  </si>
  <si>
    <t>G.S.D. FIAMME ARGENTO</t>
  </si>
  <si>
    <t>BRUNI</t>
  </si>
  <si>
    <t>CUS URBINO</t>
  </si>
  <si>
    <t>VISCI</t>
  </si>
  <si>
    <t>ZOMPANTI</t>
  </si>
  <si>
    <t>ASD ERNICA RUNNING</t>
  </si>
  <si>
    <t>NICO</t>
  </si>
  <si>
    <t>TERSIGNI</t>
  </si>
  <si>
    <t>VENAFRO</t>
  </si>
  <si>
    <t>PODISTICA DEI FIORI</t>
  </si>
  <si>
    <t>D'AREZZO</t>
  </si>
  <si>
    <t>A.S.D. INTESATLETICA</t>
  </si>
  <si>
    <t>FLAMINI</t>
  </si>
  <si>
    <t>CATALDI</t>
  </si>
  <si>
    <t>ROCCO</t>
  </si>
  <si>
    <t>CAMERACANNA</t>
  </si>
  <si>
    <t>SPORT E FITNESS OUTDOOR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</si>
</sst>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workbookViewId="0" topLeftCell="A1">
      <pane ySplit="4" topLeftCell="BM77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229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349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230</v>
      </c>
      <c r="B3" s="35"/>
      <c r="C3" s="35"/>
      <c r="D3" s="35"/>
      <c r="E3" s="35"/>
      <c r="F3" s="35"/>
      <c r="G3" s="35"/>
      <c r="H3" s="3" t="s">
        <v>232</v>
      </c>
      <c r="I3" s="4">
        <v>11</v>
      </c>
    </row>
    <row r="4" spans="1:9" ht="37.5" customHeight="1">
      <c r="A4" s="5" t="s">
        <v>233</v>
      </c>
      <c r="B4" s="6" t="s">
        <v>234</v>
      </c>
      <c r="C4" s="7" t="s">
        <v>235</v>
      </c>
      <c r="D4" s="7" t="s">
        <v>236</v>
      </c>
      <c r="E4" s="8" t="s">
        <v>237</v>
      </c>
      <c r="F4" s="7" t="s">
        <v>238</v>
      </c>
      <c r="G4" s="7" t="s">
        <v>239</v>
      </c>
      <c r="H4" s="9" t="s">
        <v>240</v>
      </c>
      <c r="I4" s="9" t="s">
        <v>241</v>
      </c>
    </row>
    <row r="5" spans="1:9" s="13" customFormat="1" ht="15" customHeight="1">
      <c r="A5" s="10">
        <v>1</v>
      </c>
      <c r="B5" s="11" t="s">
        <v>423</v>
      </c>
      <c r="C5" s="11" t="s">
        <v>247</v>
      </c>
      <c r="D5" s="10" t="s">
        <v>353</v>
      </c>
      <c r="E5" s="11" t="s">
        <v>362</v>
      </c>
      <c r="F5" s="29">
        <v>0.023645833333333335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>F5-$F$5</f>
        <v>0</v>
      </c>
      <c r="I5" s="12">
        <f>F5-INDEX($F$5:$F$328,MATCH(D5,$D$5:$D$328,0))</f>
        <v>0</v>
      </c>
    </row>
    <row r="6" spans="1:9" s="13" customFormat="1" ht="15" customHeight="1">
      <c r="A6" s="14">
        <v>2</v>
      </c>
      <c r="B6" s="15" t="s">
        <v>295</v>
      </c>
      <c r="C6" s="15" t="s">
        <v>450</v>
      </c>
      <c r="D6" s="14" t="s">
        <v>353</v>
      </c>
      <c r="E6" s="15" t="s">
        <v>451</v>
      </c>
      <c r="F6" s="30">
        <v>0.02378472222222222</v>
      </c>
      <c r="G6" s="14" t="str">
        <f t="shared" si="0"/>
        <v>3.07/km</v>
      </c>
      <c r="H6" s="16">
        <f>F6-$F$5</f>
        <v>0.00013888888888888631</v>
      </c>
      <c r="I6" s="16">
        <f aca="true" t="shared" si="1" ref="I6:I69">F6-INDEX($F$5:$F$328,MATCH(D6,$D$5:$D$328,0))</f>
        <v>0.00013888888888888631</v>
      </c>
    </row>
    <row r="7" spans="1:9" s="13" customFormat="1" ht="15" customHeight="1">
      <c r="A7" s="14">
        <v>3</v>
      </c>
      <c r="B7" s="15" t="s">
        <v>452</v>
      </c>
      <c r="C7" s="15" t="s">
        <v>453</v>
      </c>
      <c r="D7" s="14" t="s">
        <v>356</v>
      </c>
      <c r="E7" s="15" t="s">
        <v>454</v>
      </c>
      <c r="F7" s="30">
        <v>0.023935185185185184</v>
      </c>
      <c r="G7" s="14" t="str">
        <f t="shared" si="0"/>
        <v>3.08/km</v>
      </c>
      <c r="H7" s="16">
        <f>F7-$F$5</f>
        <v>0.00028935185185184967</v>
      </c>
      <c r="I7" s="16">
        <f t="shared" si="1"/>
        <v>0</v>
      </c>
    </row>
    <row r="8" spans="1:9" s="13" customFormat="1" ht="15" customHeight="1">
      <c r="A8" s="14">
        <v>4</v>
      </c>
      <c r="B8" s="15" t="s">
        <v>423</v>
      </c>
      <c r="C8" s="15" t="s">
        <v>242</v>
      </c>
      <c r="D8" s="14" t="s">
        <v>356</v>
      </c>
      <c r="E8" s="15" t="s">
        <v>351</v>
      </c>
      <c r="F8" s="30">
        <v>0.024571759259259262</v>
      </c>
      <c r="G8" s="14" t="str">
        <f t="shared" si="0"/>
        <v>3.13/km</v>
      </c>
      <c r="H8" s="16">
        <f>F8-$F$5</f>
        <v>0.0009259259259259273</v>
      </c>
      <c r="I8" s="16">
        <f t="shared" si="1"/>
        <v>0.0006365740740740776</v>
      </c>
    </row>
    <row r="9" spans="1:9" s="13" customFormat="1" ht="15" customHeight="1">
      <c r="A9" s="14">
        <v>5</v>
      </c>
      <c r="B9" s="15" t="s">
        <v>455</v>
      </c>
      <c r="C9" s="15" t="s">
        <v>277</v>
      </c>
      <c r="D9" s="14" t="s">
        <v>353</v>
      </c>
      <c r="E9" s="15" t="s">
        <v>456</v>
      </c>
      <c r="F9" s="30">
        <v>0.0253125</v>
      </c>
      <c r="G9" s="14" t="str">
        <f t="shared" si="0"/>
        <v>3.19/km</v>
      </c>
      <c r="H9" s="16">
        <f>F9-$F$5</f>
        <v>0.001666666666666667</v>
      </c>
      <c r="I9" s="16">
        <f t="shared" si="1"/>
        <v>0.001666666666666667</v>
      </c>
    </row>
    <row r="10" spans="1:9" s="13" customFormat="1" ht="15" customHeight="1">
      <c r="A10" s="14">
        <v>6</v>
      </c>
      <c r="B10" s="15" t="s">
        <v>352</v>
      </c>
      <c r="C10" s="15" t="s">
        <v>265</v>
      </c>
      <c r="D10" s="14" t="s">
        <v>353</v>
      </c>
      <c r="E10" s="15" t="s">
        <v>354</v>
      </c>
      <c r="F10" s="30">
        <v>0.025520833333333336</v>
      </c>
      <c r="G10" s="14" t="str">
        <f t="shared" si="0"/>
        <v>3.20/km</v>
      </c>
      <c r="H10" s="16">
        <f>F10-$F$5</f>
        <v>0.0018750000000000017</v>
      </c>
      <c r="I10" s="16">
        <f t="shared" si="1"/>
        <v>0.0018750000000000017</v>
      </c>
    </row>
    <row r="11" spans="1:9" s="13" customFormat="1" ht="15" customHeight="1">
      <c r="A11" s="14">
        <v>7</v>
      </c>
      <c r="B11" s="15" t="s">
        <v>457</v>
      </c>
      <c r="C11" s="15" t="s">
        <v>249</v>
      </c>
      <c r="D11" s="14" t="s">
        <v>353</v>
      </c>
      <c r="E11" s="15" t="s">
        <v>435</v>
      </c>
      <c r="F11" s="30">
        <v>0.025520833333333336</v>
      </c>
      <c r="G11" s="14" t="str">
        <f t="shared" si="0"/>
        <v>3.20/km</v>
      </c>
      <c r="H11" s="16">
        <f>F11-$F$5</f>
        <v>0.0018750000000000017</v>
      </c>
      <c r="I11" s="16">
        <f t="shared" si="1"/>
        <v>0.0018750000000000017</v>
      </c>
    </row>
    <row r="12" spans="1:9" s="13" customFormat="1" ht="15" customHeight="1">
      <c r="A12" s="14">
        <v>8</v>
      </c>
      <c r="B12" s="15" t="s">
        <v>458</v>
      </c>
      <c r="C12" s="15" t="s">
        <v>247</v>
      </c>
      <c r="D12" s="14" t="s">
        <v>350</v>
      </c>
      <c r="E12" s="15" t="s">
        <v>436</v>
      </c>
      <c r="F12" s="30">
        <v>0.025752314814814815</v>
      </c>
      <c r="G12" s="14" t="str">
        <f t="shared" si="0"/>
        <v>3.22/km</v>
      </c>
      <c r="H12" s="16">
        <f>F12-$F$5</f>
        <v>0.00210648148148148</v>
      </c>
      <c r="I12" s="16">
        <f t="shared" si="1"/>
        <v>0</v>
      </c>
    </row>
    <row r="13" spans="1:9" s="13" customFormat="1" ht="15" customHeight="1">
      <c r="A13" s="14">
        <v>9</v>
      </c>
      <c r="B13" s="15" t="s">
        <v>437</v>
      </c>
      <c r="C13" s="15" t="s">
        <v>246</v>
      </c>
      <c r="D13" s="14" t="s">
        <v>356</v>
      </c>
      <c r="E13" s="15" t="s">
        <v>459</v>
      </c>
      <c r="F13" s="30">
        <v>0.025925925925925925</v>
      </c>
      <c r="G13" s="14" t="str">
        <f t="shared" si="0"/>
        <v>3.24/km</v>
      </c>
      <c r="H13" s="16">
        <f>F13-$F$5</f>
        <v>0.0022800925925925905</v>
      </c>
      <c r="I13" s="16">
        <f t="shared" si="1"/>
        <v>0.001990740740740741</v>
      </c>
    </row>
    <row r="14" spans="1:9" s="13" customFormat="1" ht="15" customHeight="1">
      <c r="A14" s="14">
        <v>10</v>
      </c>
      <c r="B14" s="15" t="s">
        <v>448</v>
      </c>
      <c r="C14" s="15" t="s">
        <v>265</v>
      </c>
      <c r="D14" s="14" t="s">
        <v>359</v>
      </c>
      <c r="E14" s="15" t="s">
        <v>436</v>
      </c>
      <c r="F14" s="30">
        <v>0.026168981481481477</v>
      </c>
      <c r="G14" s="14" t="str">
        <f t="shared" si="0"/>
        <v>3.26/km</v>
      </c>
      <c r="H14" s="16">
        <f>F14-$F$5</f>
        <v>0.0025231481481481424</v>
      </c>
      <c r="I14" s="16">
        <f t="shared" si="1"/>
        <v>0</v>
      </c>
    </row>
    <row r="15" spans="1:9" s="13" customFormat="1" ht="15" customHeight="1">
      <c r="A15" s="14">
        <v>11</v>
      </c>
      <c r="B15" s="15" t="s">
        <v>270</v>
      </c>
      <c r="C15" s="15" t="s">
        <v>460</v>
      </c>
      <c r="D15" s="14" t="s">
        <v>353</v>
      </c>
      <c r="E15" s="15" t="s">
        <v>316</v>
      </c>
      <c r="F15" s="30">
        <v>0.026284722222222223</v>
      </c>
      <c r="G15" s="14" t="str">
        <f t="shared" si="0"/>
        <v>3.26/km</v>
      </c>
      <c r="H15" s="16">
        <f>F15-$F$5</f>
        <v>0.0026388888888888885</v>
      </c>
      <c r="I15" s="16">
        <f t="shared" si="1"/>
        <v>0.0026388888888888885</v>
      </c>
    </row>
    <row r="16" spans="1:9" s="13" customFormat="1" ht="15" customHeight="1">
      <c r="A16" s="14">
        <v>12</v>
      </c>
      <c r="B16" s="15" t="s">
        <v>461</v>
      </c>
      <c r="C16" s="15" t="s">
        <v>446</v>
      </c>
      <c r="D16" s="14" t="s">
        <v>359</v>
      </c>
      <c r="E16" s="15" t="s">
        <v>440</v>
      </c>
      <c r="F16" s="30">
        <v>0.026331018518518517</v>
      </c>
      <c r="G16" s="14" t="str">
        <f t="shared" si="0"/>
        <v>3.27/km</v>
      </c>
      <c r="H16" s="16">
        <f>F16-$F$5</f>
        <v>0.002685185185185183</v>
      </c>
      <c r="I16" s="16">
        <f t="shared" si="1"/>
        <v>0.0001620370370370404</v>
      </c>
    </row>
    <row r="17" spans="1:9" s="13" customFormat="1" ht="15" customHeight="1">
      <c r="A17" s="14">
        <v>13</v>
      </c>
      <c r="B17" s="15" t="s">
        <v>462</v>
      </c>
      <c r="C17" s="15" t="s">
        <v>257</v>
      </c>
      <c r="D17" s="14" t="s">
        <v>359</v>
      </c>
      <c r="E17" s="15" t="s">
        <v>463</v>
      </c>
      <c r="F17" s="30">
        <v>0.026921296296296294</v>
      </c>
      <c r="G17" s="14" t="str">
        <f t="shared" si="0"/>
        <v>3.31/km</v>
      </c>
      <c r="H17" s="16">
        <f>F17-$F$5</f>
        <v>0.003275462962962959</v>
      </c>
      <c r="I17" s="16">
        <f t="shared" si="1"/>
        <v>0.0007523148148148168</v>
      </c>
    </row>
    <row r="18" spans="1:9" s="13" customFormat="1" ht="15" customHeight="1">
      <c r="A18" s="14">
        <v>14</v>
      </c>
      <c r="B18" s="15" t="s">
        <v>464</v>
      </c>
      <c r="C18" s="15" t="s">
        <v>265</v>
      </c>
      <c r="D18" s="14" t="s">
        <v>353</v>
      </c>
      <c r="E18" s="15" t="s">
        <v>465</v>
      </c>
      <c r="F18" s="30">
        <v>0.027037037037037037</v>
      </c>
      <c r="G18" s="14" t="str">
        <f t="shared" si="0"/>
        <v>3.32/km</v>
      </c>
      <c r="H18" s="16">
        <f>F18-$F$5</f>
        <v>0.003391203703703702</v>
      </c>
      <c r="I18" s="16">
        <f t="shared" si="1"/>
        <v>0.003391203703703702</v>
      </c>
    </row>
    <row r="19" spans="1:9" s="13" customFormat="1" ht="15" customHeight="1">
      <c r="A19" s="14">
        <v>15</v>
      </c>
      <c r="B19" s="15" t="s">
        <v>466</v>
      </c>
      <c r="C19" s="15" t="s">
        <v>247</v>
      </c>
      <c r="D19" s="14" t="s">
        <v>350</v>
      </c>
      <c r="E19" s="15" t="s">
        <v>358</v>
      </c>
      <c r="F19" s="30">
        <v>0.027615740740740743</v>
      </c>
      <c r="G19" s="14" t="str">
        <f t="shared" si="0"/>
        <v>3.37/km</v>
      </c>
      <c r="H19" s="16">
        <f>F19-$F$5</f>
        <v>0.003969907407407408</v>
      </c>
      <c r="I19" s="16">
        <f t="shared" si="1"/>
        <v>0.001863425925925928</v>
      </c>
    </row>
    <row r="20" spans="1:9" s="13" customFormat="1" ht="15" customHeight="1">
      <c r="A20" s="14">
        <v>16</v>
      </c>
      <c r="B20" s="15" t="s">
        <v>467</v>
      </c>
      <c r="C20" s="15" t="s">
        <v>269</v>
      </c>
      <c r="D20" s="14" t="s">
        <v>353</v>
      </c>
      <c r="E20" s="15" t="s">
        <v>317</v>
      </c>
      <c r="F20" s="30">
        <v>0.027719907407407405</v>
      </c>
      <c r="G20" s="14" t="str">
        <f t="shared" si="0"/>
        <v>3.38/km</v>
      </c>
      <c r="H20" s="16">
        <f>F20-$F$5</f>
        <v>0.00407407407407407</v>
      </c>
      <c r="I20" s="16">
        <f t="shared" si="1"/>
        <v>0.00407407407407407</v>
      </c>
    </row>
    <row r="21" spans="1:9" s="13" customFormat="1" ht="15" customHeight="1">
      <c r="A21" s="14">
        <v>17</v>
      </c>
      <c r="B21" s="15" t="s">
        <v>290</v>
      </c>
      <c r="C21" s="15" t="s">
        <v>468</v>
      </c>
      <c r="D21" s="14" t="s">
        <v>357</v>
      </c>
      <c r="E21" s="15" t="s">
        <v>354</v>
      </c>
      <c r="F21" s="30">
        <v>0.02791666666666667</v>
      </c>
      <c r="G21" s="14" t="str">
        <f t="shared" si="0"/>
        <v>3.39/km</v>
      </c>
      <c r="H21" s="16">
        <f>F21-$F$5</f>
        <v>0.004270833333333335</v>
      </c>
      <c r="I21" s="16">
        <f t="shared" si="1"/>
        <v>0</v>
      </c>
    </row>
    <row r="22" spans="1:9" s="13" customFormat="1" ht="15" customHeight="1">
      <c r="A22" s="14">
        <v>18</v>
      </c>
      <c r="B22" s="15" t="s">
        <v>469</v>
      </c>
      <c r="C22" s="15" t="s">
        <v>442</v>
      </c>
      <c r="D22" s="14" t="s">
        <v>350</v>
      </c>
      <c r="E22" s="15" t="s">
        <v>470</v>
      </c>
      <c r="F22" s="30">
        <v>0.027939814814814817</v>
      </c>
      <c r="G22" s="14" t="str">
        <f t="shared" si="0"/>
        <v>3.39/km</v>
      </c>
      <c r="H22" s="16">
        <f>F22-$F$5</f>
        <v>0.004293981481481482</v>
      </c>
      <c r="I22" s="16">
        <f t="shared" si="1"/>
        <v>0.002187500000000002</v>
      </c>
    </row>
    <row r="23" spans="1:9" s="13" customFormat="1" ht="15" customHeight="1">
      <c r="A23" s="14">
        <v>19</v>
      </c>
      <c r="B23" s="15" t="s">
        <v>0</v>
      </c>
      <c r="C23" s="15" t="s">
        <v>301</v>
      </c>
      <c r="D23" s="14" t="s">
        <v>350</v>
      </c>
      <c r="E23" s="15" t="s">
        <v>369</v>
      </c>
      <c r="F23" s="30">
        <v>0.02820601851851852</v>
      </c>
      <c r="G23" s="14" t="str">
        <f t="shared" si="0"/>
        <v>3.42/km</v>
      </c>
      <c r="H23" s="16">
        <f>F23-$F$5</f>
        <v>0.0045601851851851845</v>
      </c>
      <c r="I23" s="16">
        <f t="shared" si="1"/>
        <v>0.0024537037037037045</v>
      </c>
    </row>
    <row r="24" spans="1:9" s="13" customFormat="1" ht="15" customHeight="1">
      <c r="A24" s="14">
        <v>20</v>
      </c>
      <c r="B24" s="15" t="s">
        <v>1</v>
      </c>
      <c r="C24" s="15" t="s">
        <v>2</v>
      </c>
      <c r="D24" s="14" t="s">
        <v>356</v>
      </c>
      <c r="E24" s="15" t="s">
        <v>454</v>
      </c>
      <c r="F24" s="30">
        <v>0.028229166666666666</v>
      </c>
      <c r="G24" s="14" t="str">
        <f t="shared" si="0"/>
        <v>3.42/km</v>
      </c>
      <c r="H24" s="16">
        <f>F24-$F$5</f>
        <v>0.004583333333333332</v>
      </c>
      <c r="I24" s="16">
        <f t="shared" si="1"/>
        <v>0.004293981481481482</v>
      </c>
    </row>
    <row r="25" spans="1:9" s="13" customFormat="1" ht="15" customHeight="1">
      <c r="A25" s="14">
        <v>21</v>
      </c>
      <c r="B25" s="15" t="s">
        <v>3</v>
      </c>
      <c r="C25" s="15" t="s">
        <v>257</v>
      </c>
      <c r="D25" s="14" t="s">
        <v>356</v>
      </c>
      <c r="E25" s="15" t="s">
        <v>426</v>
      </c>
      <c r="F25" s="30">
        <v>0.028344907407407412</v>
      </c>
      <c r="G25" s="14" t="str">
        <f t="shared" si="0"/>
        <v>3.43/km</v>
      </c>
      <c r="H25" s="16">
        <f>F25-$F$5</f>
        <v>0.004699074074074078</v>
      </c>
      <c r="I25" s="16">
        <f t="shared" si="1"/>
        <v>0.004409722222222228</v>
      </c>
    </row>
    <row r="26" spans="1:9" s="13" customFormat="1" ht="15" customHeight="1">
      <c r="A26" s="14">
        <v>22</v>
      </c>
      <c r="B26" s="15" t="s">
        <v>4</v>
      </c>
      <c r="C26" s="15" t="s">
        <v>242</v>
      </c>
      <c r="D26" s="14" t="s">
        <v>353</v>
      </c>
      <c r="E26" s="15" t="s">
        <v>376</v>
      </c>
      <c r="F26" s="30">
        <v>0.028506944444444442</v>
      </c>
      <c r="G26" s="14" t="str">
        <f t="shared" si="0"/>
        <v>3.44/km</v>
      </c>
      <c r="H26" s="16">
        <f>F26-$F$5</f>
        <v>0.004861111111111108</v>
      </c>
      <c r="I26" s="16">
        <f t="shared" si="1"/>
        <v>0.004861111111111108</v>
      </c>
    </row>
    <row r="27" spans="1:9" s="13" customFormat="1" ht="15" customHeight="1">
      <c r="A27" s="14">
        <v>23</v>
      </c>
      <c r="B27" s="15" t="s">
        <v>427</v>
      </c>
      <c r="C27" s="15" t="s">
        <v>275</v>
      </c>
      <c r="D27" s="14" t="s">
        <v>350</v>
      </c>
      <c r="E27" s="15" t="s">
        <v>354</v>
      </c>
      <c r="F27" s="30">
        <v>0.028506944444444442</v>
      </c>
      <c r="G27" s="14" t="str">
        <f t="shared" si="0"/>
        <v>3.44/km</v>
      </c>
      <c r="H27" s="16">
        <f>F27-$F$5</f>
        <v>0.004861111111111108</v>
      </c>
      <c r="I27" s="16">
        <f t="shared" si="1"/>
        <v>0.0027546296296296277</v>
      </c>
    </row>
    <row r="28" spans="1:9" s="17" customFormat="1" ht="15" customHeight="1">
      <c r="A28" s="14">
        <v>24</v>
      </c>
      <c r="B28" s="15" t="s">
        <v>5</v>
      </c>
      <c r="C28" s="15" t="s">
        <v>305</v>
      </c>
      <c r="D28" s="14" t="s">
        <v>370</v>
      </c>
      <c r="E28" s="15" t="s">
        <v>413</v>
      </c>
      <c r="F28" s="30">
        <v>0.028564814814814817</v>
      </c>
      <c r="G28" s="14" t="str">
        <f t="shared" si="0"/>
        <v>3.44/km</v>
      </c>
      <c r="H28" s="16">
        <f>F28-$F$5</f>
        <v>0.0049189814814814825</v>
      </c>
      <c r="I28" s="16">
        <f t="shared" si="1"/>
        <v>0</v>
      </c>
    </row>
    <row r="29" spans="1:9" ht="15" customHeight="1">
      <c r="A29" s="14">
        <v>25</v>
      </c>
      <c r="B29" s="15" t="s">
        <v>6</v>
      </c>
      <c r="C29" s="15" t="s">
        <v>245</v>
      </c>
      <c r="D29" s="14" t="s">
        <v>353</v>
      </c>
      <c r="E29" s="15" t="s">
        <v>436</v>
      </c>
      <c r="F29" s="30">
        <v>0.028796296296296296</v>
      </c>
      <c r="G29" s="14" t="str">
        <f t="shared" si="0"/>
        <v>3.46/km</v>
      </c>
      <c r="H29" s="16">
        <f aca="true" t="shared" si="2" ref="H29:H92">F29-$F$5</f>
        <v>0.005150462962962961</v>
      </c>
      <c r="I29" s="16">
        <f t="shared" si="1"/>
        <v>0.005150462962962961</v>
      </c>
    </row>
    <row r="30" spans="1:9" ht="15" customHeight="1">
      <c r="A30" s="14">
        <v>26</v>
      </c>
      <c r="B30" s="15" t="s">
        <v>7</v>
      </c>
      <c r="C30" s="15" t="s">
        <v>242</v>
      </c>
      <c r="D30" s="14" t="s">
        <v>356</v>
      </c>
      <c r="E30" s="15" t="s">
        <v>8</v>
      </c>
      <c r="F30" s="30">
        <v>0.028854166666666667</v>
      </c>
      <c r="G30" s="14" t="str">
        <f t="shared" si="0"/>
        <v>3.47/km</v>
      </c>
      <c r="H30" s="16">
        <f t="shared" si="2"/>
        <v>0.005208333333333332</v>
      </c>
      <c r="I30" s="16">
        <f t="shared" si="1"/>
        <v>0.0049189814814814825</v>
      </c>
    </row>
    <row r="31" spans="1:9" ht="15" customHeight="1">
      <c r="A31" s="14">
        <v>27</v>
      </c>
      <c r="B31" s="15" t="s">
        <v>9</v>
      </c>
      <c r="C31" s="15" t="s">
        <v>254</v>
      </c>
      <c r="D31" s="14" t="s">
        <v>350</v>
      </c>
      <c r="E31" s="15" t="s">
        <v>426</v>
      </c>
      <c r="F31" s="30">
        <v>0.028935185185185185</v>
      </c>
      <c r="G31" s="14" t="str">
        <f t="shared" si="0"/>
        <v>3.47/km</v>
      </c>
      <c r="H31" s="16">
        <f t="shared" si="2"/>
        <v>0.005289351851851851</v>
      </c>
      <c r="I31" s="16">
        <f t="shared" si="1"/>
        <v>0.0031828703703703706</v>
      </c>
    </row>
    <row r="32" spans="1:9" ht="15" customHeight="1">
      <c r="A32" s="14">
        <v>28</v>
      </c>
      <c r="B32" s="15" t="s">
        <v>449</v>
      </c>
      <c r="C32" s="15" t="s">
        <v>262</v>
      </c>
      <c r="D32" s="14" t="s">
        <v>350</v>
      </c>
      <c r="E32" s="15" t="s">
        <v>426</v>
      </c>
      <c r="F32" s="30">
        <v>0.028946759259259255</v>
      </c>
      <c r="G32" s="14" t="str">
        <f t="shared" si="0"/>
        <v>3.47/km</v>
      </c>
      <c r="H32" s="16">
        <f t="shared" si="2"/>
        <v>0.005300925925925921</v>
      </c>
      <c r="I32" s="16">
        <f t="shared" si="1"/>
        <v>0.0031944444444444407</v>
      </c>
    </row>
    <row r="33" spans="1:9" ht="15" customHeight="1">
      <c r="A33" s="14">
        <v>29</v>
      </c>
      <c r="B33" s="15" t="s">
        <v>10</v>
      </c>
      <c r="C33" s="15" t="s">
        <v>243</v>
      </c>
      <c r="D33" s="14" t="s">
        <v>353</v>
      </c>
      <c r="E33" s="15" t="s">
        <v>374</v>
      </c>
      <c r="F33" s="30">
        <v>0.028946759259259255</v>
      </c>
      <c r="G33" s="14" t="str">
        <f t="shared" si="0"/>
        <v>3.47/km</v>
      </c>
      <c r="H33" s="16">
        <f t="shared" si="2"/>
        <v>0.005300925925925921</v>
      </c>
      <c r="I33" s="16">
        <f t="shared" si="1"/>
        <v>0.005300925925925921</v>
      </c>
    </row>
    <row r="34" spans="1:9" ht="15" customHeight="1">
      <c r="A34" s="14">
        <v>30</v>
      </c>
      <c r="B34" s="15" t="s">
        <v>418</v>
      </c>
      <c r="C34" s="15" t="s">
        <v>460</v>
      </c>
      <c r="D34" s="14" t="s">
        <v>353</v>
      </c>
      <c r="E34" s="15" t="s">
        <v>11</v>
      </c>
      <c r="F34" s="30">
        <v>0.028993055555555553</v>
      </c>
      <c r="G34" s="14" t="str">
        <f t="shared" si="0"/>
        <v>3.48/km</v>
      </c>
      <c r="H34" s="16">
        <f t="shared" si="2"/>
        <v>0.0053472222222222185</v>
      </c>
      <c r="I34" s="16">
        <f t="shared" si="1"/>
        <v>0.0053472222222222185</v>
      </c>
    </row>
    <row r="35" spans="1:9" ht="15" customHeight="1">
      <c r="A35" s="14">
        <v>31</v>
      </c>
      <c r="B35" s="15" t="s">
        <v>12</v>
      </c>
      <c r="C35" s="15" t="s">
        <v>259</v>
      </c>
      <c r="D35" s="14" t="s">
        <v>350</v>
      </c>
      <c r="E35" s="15" t="s">
        <v>13</v>
      </c>
      <c r="F35" s="30">
        <v>0.0290162037037037</v>
      </c>
      <c r="G35" s="14" t="str">
        <f t="shared" si="0"/>
        <v>3.48/km</v>
      </c>
      <c r="H35" s="16">
        <f t="shared" si="2"/>
        <v>0.005370370370370366</v>
      </c>
      <c r="I35" s="16">
        <f t="shared" si="1"/>
        <v>0.0032638888888888856</v>
      </c>
    </row>
    <row r="36" spans="1:9" ht="15" customHeight="1">
      <c r="A36" s="14">
        <v>32</v>
      </c>
      <c r="B36" s="15" t="s">
        <v>284</v>
      </c>
      <c r="C36" s="15" t="s">
        <v>246</v>
      </c>
      <c r="D36" s="14" t="s">
        <v>353</v>
      </c>
      <c r="E36" s="15" t="s">
        <v>369</v>
      </c>
      <c r="F36" s="30">
        <v>0.029039351851851854</v>
      </c>
      <c r="G36" s="14" t="str">
        <f t="shared" si="0"/>
        <v>3.48/km</v>
      </c>
      <c r="H36" s="16">
        <f t="shared" si="2"/>
        <v>0.00539351851851852</v>
      </c>
      <c r="I36" s="16">
        <f t="shared" si="1"/>
        <v>0.00539351851851852</v>
      </c>
    </row>
    <row r="37" spans="1:9" ht="15" customHeight="1">
      <c r="A37" s="14">
        <v>33</v>
      </c>
      <c r="B37" s="15" t="s">
        <v>372</v>
      </c>
      <c r="C37" s="15" t="s">
        <v>278</v>
      </c>
      <c r="D37" s="14" t="s">
        <v>353</v>
      </c>
      <c r="E37" s="15" t="s">
        <v>373</v>
      </c>
      <c r="F37" s="30">
        <v>0.029212962962962965</v>
      </c>
      <c r="G37" s="14" t="str">
        <f t="shared" si="0"/>
        <v>3.49/km</v>
      </c>
      <c r="H37" s="16">
        <f t="shared" si="2"/>
        <v>0.00556712962962963</v>
      </c>
      <c r="I37" s="16">
        <f t="shared" si="1"/>
        <v>0.00556712962962963</v>
      </c>
    </row>
    <row r="38" spans="1:9" ht="15" customHeight="1">
      <c r="A38" s="14">
        <v>34</v>
      </c>
      <c r="B38" s="15" t="s">
        <v>14</v>
      </c>
      <c r="C38" s="15" t="s">
        <v>15</v>
      </c>
      <c r="D38" s="14" t="s">
        <v>356</v>
      </c>
      <c r="E38" s="15" t="s">
        <v>11</v>
      </c>
      <c r="F38" s="30">
        <v>0.029236111111111112</v>
      </c>
      <c r="G38" s="14" t="str">
        <f t="shared" si="0"/>
        <v>3.50/km</v>
      </c>
      <c r="H38" s="16">
        <f t="shared" si="2"/>
        <v>0.005590277777777777</v>
      </c>
      <c r="I38" s="16">
        <f t="shared" si="1"/>
        <v>0.005300925925925928</v>
      </c>
    </row>
    <row r="39" spans="1:9" ht="15" customHeight="1">
      <c r="A39" s="14">
        <v>35</v>
      </c>
      <c r="B39" s="15" t="s">
        <v>270</v>
      </c>
      <c r="C39" s="15" t="s">
        <v>253</v>
      </c>
      <c r="D39" s="14" t="s">
        <v>364</v>
      </c>
      <c r="E39" s="15" t="s">
        <v>424</v>
      </c>
      <c r="F39" s="30">
        <v>0.029305555555555557</v>
      </c>
      <c r="G39" s="14" t="str">
        <f t="shared" si="0"/>
        <v>3.50/km</v>
      </c>
      <c r="H39" s="16">
        <f t="shared" si="2"/>
        <v>0.005659722222222222</v>
      </c>
      <c r="I39" s="16">
        <f t="shared" si="1"/>
        <v>0</v>
      </c>
    </row>
    <row r="40" spans="1:9" ht="15" customHeight="1">
      <c r="A40" s="14">
        <v>36</v>
      </c>
      <c r="B40" s="15" t="s">
        <v>16</v>
      </c>
      <c r="C40" s="15" t="s">
        <v>391</v>
      </c>
      <c r="D40" s="14" t="s">
        <v>360</v>
      </c>
      <c r="E40" s="15" t="s">
        <v>395</v>
      </c>
      <c r="F40" s="30">
        <v>0.029317129629629634</v>
      </c>
      <c r="G40" s="14" t="str">
        <f t="shared" si="0"/>
        <v>3.50/km</v>
      </c>
      <c r="H40" s="16">
        <f t="shared" si="2"/>
        <v>0.005671296296296299</v>
      </c>
      <c r="I40" s="16">
        <f t="shared" si="1"/>
        <v>0</v>
      </c>
    </row>
    <row r="41" spans="1:9" ht="15" customHeight="1">
      <c r="A41" s="14">
        <v>37</v>
      </c>
      <c r="B41" s="15" t="s">
        <v>17</v>
      </c>
      <c r="C41" s="15" t="s">
        <v>18</v>
      </c>
      <c r="D41" s="14" t="s">
        <v>357</v>
      </c>
      <c r="E41" s="15" t="s">
        <v>451</v>
      </c>
      <c r="F41" s="30">
        <v>0.029328703703703704</v>
      </c>
      <c r="G41" s="14" t="str">
        <f t="shared" si="0"/>
        <v>3.50/km</v>
      </c>
      <c r="H41" s="16">
        <f t="shared" si="2"/>
        <v>0.005682870370370369</v>
      </c>
      <c r="I41" s="16">
        <f t="shared" si="1"/>
        <v>0.0014120370370370346</v>
      </c>
    </row>
    <row r="42" spans="1:9" ht="15" customHeight="1">
      <c r="A42" s="14">
        <v>38</v>
      </c>
      <c r="B42" s="15" t="s">
        <v>352</v>
      </c>
      <c r="C42" s="15" t="s">
        <v>278</v>
      </c>
      <c r="D42" s="14" t="s">
        <v>370</v>
      </c>
      <c r="E42" s="15" t="s">
        <v>354</v>
      </c>
      <c r="F42" s="30">
        <v>0.02934027777777778</v>
      </c>
      <c r="G42" s="14" t="str">
        <f t="shared" si="0"/>
        <v>3.50/km</v>
      </c>
      <c r="H42" s="16">
        <f t="shared" si="2"/>
        <v>0.005694444444444446</v>
      </c>
      <c r="I42" s="16">
        <f t="shared" si="1"/>
        <v>0.0007754629629629639</v>
      </c>
    </row>
    <row r="43" spans="1:9" ht="15" customHeight="1">
      <c r="A43" s="14">
        <v>39</v>
      </c>
      <c r="B43" s="15" t="s">
        <v>19</v>
      </c>
      <c r="C43" s="15" t="s">
        <v>314</v>
      </c>
      <c r="D43" s="14" t="s">
        <v>350</v>
      </c>
      <c r="E43" s="15" t="s">
        <v>11</v>
      </c>
      <c r="F43" s="30">
        <v>0.02935185185185185</v>
      </c>
      <c r="G43" s="14" t="str">
        <f t="shared" si="0"/>
        <v>3.51/km</v>
      </c>
      <c r="H43" s="16">
        <f t="shared" si="2"/>
        <v>0.0057060185185185165</v>
      </c>
      <c r="I43" s="16">
        <f t="shared" si="1"/>
        <v>0.0035995370370370365</v>
      </c>
    </row>
    <row r="44" spans="1:9" ht="15" customHeight="1">
      <c r="A44" s="14">
        <v>40</v>
      </c>
      <c r="B44" s="15" t="s">
        <v>20</v>
      </c>
      <c r="C44" s="15" t="s">
        <v>243</v>
      </c>
      <c r="D44" s="14" t="s">
        <v>359</v>
      </c>
      <c r="E44" s="15" t="s">
        <v>13</v>
      </c>
      <c r="F44" s="30">
        <v>0.02956018518518519</v>
      </c>
      <c r="G44" s="14" t="str">
        <f t="shared" si="0"/>
        <v>3.52/km</v>
      </c>
      <c r="H44" s="16">
        <f t="shared" si="2"/>
        <v>0.005914351851851855</v>
      </c>
      <c r="I44" s="16">
        <f t="shared" si="1"/>
        <v>0.0033912037037037122</v>
      </c>
    </row>
    <row r="45" spans="1:9" ht="15" customHeight="1">
      <c r="A45" s="14">
        <v>41</v>
      </c>
      <c r="B45" s="15" t="s">
        <v>420</v>
      </c>
      <c r="C45" s="15" t="s">
        <v>296</v>
      </c>
      <c r="D45" s="14" t="s">
        <v>360</v>
      </c>
      <c r="E45" s="15" t="s">
        <v>354</v>
      </c>
      <c r="F45" s="30">
        <v>0.029594907407407407</v>
      </c>
      <c r="G45" s="14" t="str">
        <f t="shared" si="0"/>
        <v>3.52/km</v>
      </c>
      <c r="H45" s="16">
        <f t="shared" si="2"/>
        <v>0.005949074074074072</v>
      </c>
      <c r="I45" s="16">
        <f t="shared" si="1"/>
        <v>0.00027777777777777263</v>
      </c>
    </row>
    <row r="46" spans="1:9" ht="15" customHeight="1">
      <c r="A46" s="14">
        <v>42</v>
      </c>
      <c r="B46" s="15" t="s">
        <v>21</v>
      </c>
      <c r="C46" s="15" t="s">
        <v>330</v>
      </c>
      <c r="D46" s="14" t="s">
        <v>381</v>
      </c>
      <c r="E46" s="15" t="s">
        <v>354</v>
      </c>
      <c r="F46" s="30">
        <v>0.0296412037037037</v>
      </c>
      <c r="G46" s="14" t="str">
        <f t="shared" si="0"/>
        <v>3.53/km</v>
      </c>
      <c r="H46" s="16">
        <f t="shared" si="2"/>
        <v>0.005995370370370366</v>
      </c>
      <c r="I46" s="16">
        <f t="shared" si="1"/>
        <v>0</v>
      </c>
    </row>
    <row r="47" spans="1:9" ht="15" customHeight="1">
      <c r="A47" s="14">
        <v>43</v>
      </c>
      <c r="B47" s="15" t="s">
        <v>468</v>
      </c>
      <c r="C47" s="15" t="s">
        <v>267</v>
      </c>
      <c r="D47" s="14" t="s">
        <v>350</v>
      </c>
      <c r="E47" s="15" t="s">
        <v>369</v>
      </c>
      <c r="F47" s="30">
        <v>0.0297337962962963</v>
      </c>
      <c r="G47" s="14" t="str">
        <f t="shared" si="0"/>
        <v>3.54/km</v>
      </c>
      <c r="H47" s="16">
        <f t="shared" si="2"/>
        <v>0.006087962962962965</v>
      </c>
      <c r="I47" s="16">
        <f t="shared" si="1"/>
        <v>0.003981481481481485</v>
      </c>
    </row>
    <row r="48" spans="1:9" ht="15" customHeight="1">
      <c r="A48" s="14">
        <v>44</v>
      </c>
      <c r="B48" s="15" t="s">
        <v>22</v>
      </c>
      <c r="C48" s="15" t="s">
        <v>268</v>
      </c>
      <c r="D48" s="14" t="s">
        <v>350</v>
      </c>
      <c r="E48" s="15" t="s">
        <v>354</v>
      </c>
      <c r="F48" s="30">
        <v>0.029756944444444447</v>
      </c>
      <c r="G48" s="14" t="str">
        <f t="shared" si="0"/>
        <v>3.54/km</v>
      </c>
      <c r="H48" s="16">
        <f t="shared" si="2"/>
        <v>0.006111111111111112</v>
      </c>
      <c r="I48" s="16">
        <f t="shared" si="1"/>
        <v>0.004004629629629632</v>
      </c>
    </row>
    <row r="49" spans="1:9" ht="15" customHeight="1">
      <c r="A49" s="14">
        <v>45</v>
      </c>
      <c r="B49" s="15" t="s">
        <v>428</v>
      </c>
      <c r="C49" s="15" t="s">
        <v>327</v>
      </c>
      <c r="D49" s="14" t="s">
        <v>350</v>
      </c>
      <c r="E49" s="15" t="s">
        <v>392</v>
      </c>
      <c r="F49" s="30">
        <v>0.029791666666666664</v>
      </c>
      <c r="G49" s="14" t="str">
        <f t="shared" si="0"/>
        <v>3.54/km</v>
      </c>
      <c r="H49" s="16">
        <f t="shared" si="2"/>
        <v>0.0061458333333333295</v>
      </c>
      <c r="I49" s="16">
        <f t="shared" si="1"/>
        <v>0.0040393518518518495</v>
      </c>
    </row>
    <row r="50" spans="1:9" ht="15" customHeight="1">
      <c r="A50" s="14">
        <v>46</v>
      </c>
      <c r="B50" s="15" t="s">
        <v>23</v>
      </c>
      <c r="C50" s="15" t="s">
        <v>24</v>
      </c>
      <c r="D50" s="14" t="s">
        <v>350</v>
      </c>
      <c r="E50" s="15" t="s">
        <v>454</v>
      </c>
      <c r="F50" s="30">
        <v>0.02990740740740741</v>
      </c>
      <c r="G50" s="14" t="str">
        <f t="shared" si="0"/>
        <v>3.55/km</v>
      </c>
      <c r="H50" s="16">
        <f t="shared" si="2"/>
        <v>0.006261574074074076</v>
      </c>
      <c r="I50" s="16">
        <f t="shared" si="1"/>
        <v>0.004155092592592596</v>
      </c>
    </row>
    <row r="51" spans="1:9" ht="15" customHeight="1">
      <c r="A51" s="14">
        <v>47</v>
      </c>
      <c r="B51" s="15" t="s">
        <v>25</v>
      </c>
      <c r="C51" s="15" t="s">
        <v>246</v>
      </c>
      <c r="D51" s="14" t="s">
        <v>350</v>
      </c>
      <c r="E51" s="15" t="s">
        <v>413</v>
      </c>
      <c r="F51" s="30">
        <v>0.029930555555555557</v>
      </c>
      <c r="G51" s="14" t="str">
        <f t="shared" si="0"/>
        <v>3.55/km</v>
      </c>
      <c r="H51" s="16">
        <f t="shared" si="2"/>
        <v>0.006284722222222223</v>
      </c>
      <c r="I51" s="16">
        <f t="shared" si="1"/>
        <v>0.004178240740740743</v>
      </c>
    </row>
    <row r="52" spans="1:9" ht="15" customHeight="1">
      <c r="A52" s="14">
        <v>48</v>
      </c>
      <c r="B52" s="15" t="s">
        <v>419</v>
      </c>
      <c r="C52" s="15" t="s">
        <v>243</v>
      </c>
      <c r="D52" s="14" t="s">
        <v>359</v>
      </c>
      <c r="E52" s="15" t="s">
        <v>413</v>
      </c>
      <c r="F52" s="30">
        <v>0.029942129629629628</v>
      </c>
      <c r="G52" s="14" t="str">
        <f t="shared" si="0"/>
        <v>3.55/km</v>
      </c>
      <c r="H52" s="16">
        <f t="shared" si="2"/>
        <v>0.006296296296296293</v>
      </c>
      <c r="I52" s="16">
        <f t="shared" si="1"/>
        <v>0.0037731481481481505</v>
      </c>
    </row>
    <row r="53" spans="1:9" ht="15" customHeight="1">
      <c r="A53" s="14">
        <v>49</v>
      </c>
      <c r="B53" s="15" t="s">
        <v>26</v>
      </c>
      <c r="C53" s="15" t="s">
        <v>411</v>
      </c>
      <c r="D53" s="14" t="s">
        <v>350</v>
      </c>
      <c r="E53" s="15" t="s">
        <v>11</v>
      </c>
      <c r="F53" s="30">
        <v>0.029965277777777775</v>
      </c>
      <c r="G53" s="14" t="str">
        <f t="shared" si="0"/>
        <v>3.55/km</v>
      </c>
      <c r="H53" s="16">
        <f t="shared" si="2"/>
        <v>0.00631944444444444</v>
      </c>
      <c r="I53" s="16">
        <f t="shared" si="1"/>
        <v>0.00421296296296296</v>
      </c>
    </row>
    <row r="54" spans="1:9" ht="15" customHeight="1">
      <c r="A54" s="14">
        <v>50</v>
      </c>
      <c r="B54" s="15" t="s">
        <v>27</v>
      </c>
      <c r="C54" s="15" t="s">
        <v>325</v>
      </c>
      <c r="D54" s="14" t="s">
        <v>350</v>
      </c>
      <c r="E54" s="15" t="s">
        <v>454</v>
      </c>
      <c r="F54" s="30">
        <v>0.030046296296296297</v>
      </c>
      <c r="G54" s="14" t="str">
        <f t="shared" si="0"/>
        <v>3.56/km</v>
      </c>
      <c r="H54" s="16">
        <f t="shared" si="2"/>
        <v>0.006400462962962962</v>
      </c>
      <c r="I54" s="16">
        <f t="shared" si="1"/>
        <v>0.004293981481481482</v>
      </c>
    </row>
    <row r="55" spans="1:9" ht="15" customHeight="1">
      <c r="A55" s="14">
        <v>51</v>
      </c>
      <c r="B55" s="15" t="s">
        <v>430</v>
      </c>
      <c r="C55" s="15" t="s">
        <v>267</v>
      </c>
      <c r="D55" s="14" t="s">
        <v>359</v>
      </c>
      <c r="E55" s="15" t="s">
        <v>354</v>
      </c>
      <c r="F55" s="30">
        <v>0.03008101851851852</v>
      </c>
      <c r="G55" s="14" t="str">
        <f t="shared" si="0"/>
        <v>3.56/km</v>
      </c>
      <c r="H55" s="16">
        <f t="shared" si="2"/>
        <v>0.006435185185185186</v>
      </c>
      <c r="I55" s="16">
        <f t="shared" si="1"/>
        <v>0.003912037037037044</v>
      </c>
    </row>
    <row r="56" spans="1:9" ht="15" customHeight="1">
      <c r="A56" s="14">
        <v>52</v>
      </c>
      <c r="B56" s="15" t="s">
        <v>368</v>
      </c>
      <c r="C56" s="15" t="s">
        <v>414</v>
      </c>
      <c r="D56" s="14" t="s">
        <v>353</v>
      </c>
      <c r="E56" s="15" t="s">
        <v>470</v>
      </c>
      <c r="F56" s="30">
        <v>0.030127314814814815</v>
      </c>
      <c r="G56" s="14" t="str">
        <f t="shared" si="0"/>
        <v>3.57/km</v>
      </c>
      <c r="H56" s="16">
        <f t="shared" si="2"/>
        <v>0.00648148148148148</v>
      </c>
      <c r="I56" s="16">
        <f t="shared" si="1"/>
        <v>0.00648148148148148</v>
      </c>
    </row>
    <row r="57" spans="1:9" ht="15" customHeight="1">
      <c r="A57" s="14">
        <v>53</v>
      </c>
      <c r="B57" s="15" t="s">
        <v>431</v>
      </c>
      <c r="C57" s="15" t="s">
        <v>305</v>
      </c>
      <c r="D57" s="14" t="s">
        <v>364</v>
      </c>
      <c r="E57" s="15" t="s">
        <v>392</v>
      </c>
      <c r="F57" s="30">
        <v>0.03019675925925926</v>
      </c>
      <c r="G57" s="14" t="str">
        <f t="shared" si="0"/>
        <v>3.57/km</v>
      </c>
      <c r="H57" s="16">
        <f t="shared" si="2"/>
        <v>0.006550925925925925</v>
      </c>
      <c r="I57" s="16">
        <f t="shared" si="1"/>
        <v>0.0008912037037037031</v>
      </c>
    </row>
    <row r="58" spans="1:9" ht="15" customHeight="1">
      <c r="A58" s="14">
        <v>54</v>
      </c>
      <c r="B58" s="15" t="s">
        <v>343</v>
      </c>
      <c r="C58" s="15" t="s">
        <v>247</v>
      </c>
      <c r="D58" s="14" t="s">
        <v>356</v>
      </c>
      <c r="E58" s="15" t="s">
        <v>354</v>
      </c>
      <c r="F58" s="30">
        <v>0.03025462962962963</v>
      </c>
      <c r="G58" s="14" t="str">
        <f t="shared" si="0"/>
        <v>3.58/km</v>
      </c>
      <c r="H58" s="16">
        <f t="shared" si="2"/>
        <v>0.006608796296296297</v>
      </c>
      <c r="I58" s="16">
        <f t="shared" si="1"/>
        <v>0.006319444444444447</v>
      </c>
    </row>
    <row r="59" spans="1:9" ht="15" customHeight="1">
      <c r="A59" s="14">
        <v>55</v>
      </c>
      <c r="B59" s="15" t="s">
        <v>28</v>
      </c>
      <c r="C59" s="15" t="s">
        <v>278</v>
      </c>
      <c r="D59" s="14" t="s">
        <v>356</v>
      </c>
      <c r="E59" s="15" t="s">
        <v>454</v>
      </c>
      <c r="F59" s="30">
        <v>0.030300925925925926</v>
      </c>
      <c r="G59" s="14" t="str">
        <f t="shared" si="0"/>
        <v>3.58/km</v>
      </c>
      <c r="H59" s="16">
        <f t="shared" si="2"/>
        <v>0.006655092592592591</v>
      </c>
      <c r="I59" s="16">
        <f t="shared" si="1"/>
        <v>0.006365740740740741</v>
      </c>
    </row>
    <row r="60" spans="1:9" ht="15" customHeight="1">
      <c r="A60" s="14">
        <v>56</v>
      </c>
      <c r="B60" s="15" t="s">
        <v>29</v>
      </c>
      <c r="C60" s="15" t="s">
        <v>281</v>
      </c>
      <c r="D60" s="14" t="s">
        <v>359</v>
      </c>
      <c r="E60" s="15" t="s">
        <v>463</v>
      </c>
      <c r="F60" s="30">
        <v>0.0303125</v>
      </c>
      <c r="G60" s="14" t="str">
        <f t="shared" si="0"/>
        <v>3.58/km</v>
      </c>
      <c r="H60" s="16">
        <f t="shared" si="2"/>
        <v>0.0066666666666666645</v>
      </c>
      <c r="I60" s="16">
        <f t="shared" si="1"/>
        <v>0.004143518518518522</v>
      </c>
    </row>
    <row r="61" spans="1:9" ht="15" customHeight="1">
      <c r="A61" s="14">
        <v>57</v>
      </c>
      <c r="B61" s="15" t="s">
        <v>30</v>
      </c>
      <c r="C61" s="15" t="s">
        <v>31</v>
      </c>
      <c r="D61" s="14" t="s">
        <v>383</v>
      </c>
      <c r="E61" s="15" t="s">
        <v>424</v>
      </c>
      <c r="F61" s="30">
        <v>0.0303125</v>
      </c>
      <c r="G61" s="14" t="str">
        <f t="shared" si="0"/>
        <v>3.58/km</v>
      </c>
      <c r="H61" s="16">
        <f t="shared" si="2"/>
        <v>0.0066666666666666645</v>
      </c>
      <c r="I61" s="16">
        <f t="shared" si="1"/>
        <v>0</v>
      </c>
    </row>
    <row r="62" spans="1:9" ht="15" customHeight="1">
      <c r="A62" s="14">
        <v>58</v>
      </c>
      <c r="B62" s="15" t="s">
        <v>32</v>
      </c>
      <c r="C62" s="15" t="s">
        <v>251</v>
      </c>
      <c r="D62" s="14" t="s">
        <v>357</v>
      </c>
      <c r="E62" s="15" t="s">
        <v>11</v>
      </c>
      <c r="F62" s="30">
        <v>0.03043981481481482</v>
      </c>
      <c r="G62" s="14" t="str">
        <f t="shared" si="0"/>
        <v>3.59/km</v>
      </c>
      <c r="H62" s="16">
        <f t="shared" si="2"/>
        <v>0.006793981481481484</v>
      </c>
      <c r="I62" s="16">
        <f t="shared" si="1"/>
        <v>0.0025231481481481494</v>
      </c>
    </row>
    <row r="63" spans="1:9" ht="15" customHeight="1">
      <c r="A63" s="14">
        <v>59</v>
      </c>
      <c r="B63" s="15" t="s">
        <v>33</v>
      </c>
      <c r="C63" s="15" t="s">
        <v>244</v>
      </c>
      <c r="D63" s="14" t="s">
        <v>350</v>
      </c>
      <c r="E63" s="15" t="s">
        <v>369</v>
      </c>
      <c r="F63" s="30">
        <v>0.030601851851851852</v>
      </c>
      <c r="G63" s="14" t="str">
        <f t="shared" si="0"/>
        <v>4.00/km</v>
      </c>
      <c r="H63" s="16">
        <f t="shared" si="2"/>
        <v>0.006956018518518518</v>
      </c>
      <c r="I63" s="16">
        <f t="shared" si="1"/>
        <v>0.004849537037037038</v>
      </c>
    </row>
    <row r="64" spans="1:9" ht="15" customHeight="1">
      <c r="A64" s="14">
        <v>60</v>
      </c>
      <c r="B64" s="15" t="s">
        <v>34</v>
      </c>
      <c r="C64" s="15" t="s">
        <v>251</v>
      </c>
      <c r="D64" s="14" t="s">
        <v>357</v>
      </c>
      <c r="E64" s="15" t="s">
        <v>454</v>
      </c>
      <c r="F64" s="30">
        <v>0.030601851851851852</v>
      </c>
      <c r="G64" s="14" t="str">
        <f t="shared" si="0"/>
        <v>4.00/km</v>
      </c>
      <c r="H64" s="16">
        <f t="shared" si="2"/>
        <v>0.006956018518518518</v>
      </c>
      <c r="I64" s="16">
        <f t="shared" si="1"/>
        <v>0.002685185185185183</v>
      </c>
    </row>
    <row r="65" spans="1:9" ht="15" customHeight="1">
      <c r="A65" s="14">
        <v>61</v>
      </c>
      <c r="B65" s="15" t="s">
        <v>35</v>
      </c>
      <c r="C65" s="15" t="s">
        <v>301</v>
      </c>
      <c r="D65" s="14" t="s">
        <v>356</v>
      </c>
      <c r="E65" s="15" t="s">
        <v>413</v>
      </c>
      <c r="F65" s="30">
        <v>0.030659722222222224</v>
      </c>
      <c r="G65" s="14" t="str">
        <f t="shared" si="0"/>
        <v>4.01/km</v>
      </c>
      <c r="H65" s="16">
        <f t="shared" si="2"/>
        <v>0.007013888888888889</v>
      </c>
      <c r="I65" s="16">
        <f t="shared" si="1"/>
        <v>0.006724537037037039</v>
      </c>
    </row>
    <row r="66" spans="1:9" ht="15" customHeight="1">
      <c r="A66" s="14">
        <v>62</v>
      </c>
      <c r="B66" s="15" t="s">
        <v>36</v>
      </c>
      <c r="C66" s="15" t="s">
        <v>264</v>
      </c>
      <c r="D66" s="14" t="s">
        <v>359</v>
      </c>
      <c r="E66" s="15" t="s">
        <v>426</v>
      </c>
      <c r="F66" s="30">
        <v>0.03074074074074074</v>
      </c>
      <c r="G66" s="14" t="str">
        <f t="shared" si="0"/>
        <v>4.01/km</v>
      </c>
      <c r="H66" s="16">
        <f t="shared" si="2"/>
        <v>0.007094907407407404</v>
      </c>
      <c r="I66" s="16">
        <f t="shared" si="1"/>
        <v>0.0045717592592592615</v>
      </c>
    </row>
    <row r="67" spans="1:9" ht="15" customHeight="1">
      <c r="A67" s="14">
        <v>63</v>
      </c>
      <c r="B67" s="15" t="s">
        <v>37</v>
      </c>
      <c r="C67" s="15" t="s">
        <v>267</v>
      </c>
      <c r="D67" s="14" t="s">
        <v>357</v>
      </c>
      <c r="E67" s="15" t="s">
        <v>454</v>
      </c>
      <c r="F67" s="30">
        <v>0.030775462962962966</v>
      </c>
      <c r="G67" s="14" t="str">
        <f t="shared" si="0"/>
        <v>4.02/km</v>
      </c>
      <c r="H67" s="16">
        <f t="shared" si="2"/>
        <v>0.007129629629629632</v>
      </c>
      <c r="I67" s="16">
        <f t="shared" si="1"/>
        <v>0.0028587962962962968</v>
      </c>
    </row>
    <row r="68" spans="1:9" ht="15" customHeight="1">
      <c r="A68" s="14">
        <v>64</v>
      </c>
      <c r="B68" s="15" t="s">
        <v>300</v>
      </c>
      <c r="C68" s="15" t="s">
        <v>247</v>
      </c>
      <c r="D68" s="14" t="s">
        <v>350</v>
      </c>
      <c r="E68" s="15" t="s">
        <v>454</v>
      </c>
      <c r="F68" s="30">
        <v>0.03078703703703704</v>
      </c>
      <c r="G68" s="14" t="str">
        <f t="shared" si="0"/>
        <v>4.02/km</v>
      </c>
      <c r="H68" s="16">
        <f t="shared" si="2"/>
        <v>0.007141203703703705</v>
      </c>
      <c r="I68" s="16">
        <f t="shared" si="1"/>
        <v>0.005034722222222225</v>
      </c>
    </row>
    <row r="69" spans="1:9" ht="15" customHeight="1">
      <c r="A69" s="14">
        <v>65</v>
      </c>
      <c r="B69" s="15" t="s">
        <v>38</v>
      </c>
      <c r="C69" s="15" t="s">
        <v>255</v>
      </c>
      <c r="D69" s="14" t="s">
        <v>353</v>
      </c>
      <c r="E69" s="15" t="s">
        <v>463</v>
      </c>
      <c r="F69" s="30">
        <v>0.030844907407407404</v>
      </c>
      <c r="G69" s="14" t="str">
        <f aca="true" t="shared" si="3" ref="G69:G132">TEXT(INT((HOUR(F69)*3600+MINUTE(F69)*60+SECOND(F69))/$I$3/60),"0")&amp;"."&amp;TEXT(MOD((HOUR(F69)*3600+MINUTE(F69)*60+SECOND(F69))/$I$3,60),"00")&amp;"/km"</f>
        <v>4.02/km</v>
      </c>
      <c r="H69" s="16">
        <f t="shared" si="2"/>
        <v>0.0071990740740740695</v>
      </c>
      <c r="I69" s="16">
        <f t="shared" si="1"/>
        <v>0.0071990740740740695</v>
      </c>
    </row>
    <row r="70" spans="1:9" ht="15" customHeight="1">
      <c r="A70" s="14">
        <v>66</v>
      </c>
      <c r="B70" s="15" t="s">
        <v>39</v>
      </c>
      <c r="C70" s="15" t="s">
        <v>40</v>
      </c>
      <c r="D70" s="14" t="s">
        <v>356</v>
      </c>
      <c r="E70" s="15" t="s">
        <v>463</v>
      </c>
      <c r="F70" s="30">
        <v>0.03085648148148148</v>
      </c>
      <c r="G70" s="14" t="str">
        <f t="shared" si="3"/>
        <v>4.02/km</v>
      </c>
      <c r="H70" s="16">
        <f t="shared" si="2"/>
        <v>0.007210648148148147</v>
      </c>
      <c r="I70" s="16">
        <f aca="true" t="shared" si="4" ref="I70:I133">F70-INDEX($F$5:$F$328,MATCH(D70,$D$5:$D$328,0))</f>
        <v>0.006921296296296297</v>
      </c>
    </row>
    <row r="71" spans="1:9" ht="15" customHeight="1">
      <c r="A71" s="14">
        <v>67</v>
      </c>
      <c r="B71" s="15" t="s">
        <v>41</v>
      </c>
      <c r="C71" s="15" t="s">
        <v>42</v>
      </c>
      <c r="D71" s="14" t="s">
        <v>356</v>
      </c>
      <c r="E71" s="15" t="s">
        <v>8</v>
      </c>
      <c r="F71" s="30">
        <v>0.030949074074074077</v>
      </c>
      <c r="G71" s="14" t="str">
        <f t="shared" si="3"/>
        <v>4.03/km</v>
      </c>
      <c r="H71" s="16">
        <f t="shared" si="2"/>
        <v>0.007303240740740742</v>
      </c>
      <c r="I71" s="16">
        <f t="shared" si="4"/>
        <v>0.007013888888888892</v>
      </c>
    </row>
    <row r="72" spans="1:9" ht="15" customHeight="1">
      <c r="A72" s="14">
        <v>68</v>
      </c>
      <c r="B72" s="15" t="s">
        <v>43</v>
      </c>
      <c r="C72" s="15" t="s">
        <v>278</v>
      </c>
      <c r="D72" s="14" t="s">
        <v>357</v>
      </c>
      <c r="E72" s="15" t="s">
        <v>365</v>
      </c>
      <c r="F72" s="30">
        <v>0.03099537037037037</v>
      </c>
      <c r="G72" s="14" t="str">
        <f t="shared" si="3"/>
        <v>4.03/km</v>
      </c>
      <c r="H72" s="16">
        <f t="shared" si="2"/>
        <v>0.007349537037037036</v>
      </c>
      <c r="I72" s="16">
        <f t="shared" si="4"/>
        <v>0.0030787037037037016</v>
      </c>
    </row>
    <row r="73" spans="1:9" ht="15" customHeight="1">
      <c r="A73" s="14">
        <v>69</v>
      </c>
      <c r="B73" s="15" t="s">
        <v>44</v>
      </c>
      <c r="C73" s="15" t="s">
        <v>422</v>
      </c>
      <c r="D73" s="14" t="s">
        <v>360</v>
      </c>
      <c r="E73" s="15" t="s">
        <v>365</v>
      </c>
      <c r="F73" s="30">
        <v>0.03099537037037037</v>
      </c>
      <c r="G73" s="14" t="str">
        <f t="shared" si="3"/>
        <v>4.03/km</v>
      </c>
      <c r="H73" s="16">
        <f t="shared" si="2"/>
        <v>0.007349537037037036</v>
      </c>
      <c r="I73" s="16">
        <f t="shared" si="4"/>
        <v>0.001678240740740737</v>
      </c>
    </row>
    <row r="74" spans="1:9" ht="15" customHeight="1">
      <c r="A74" s="14">
        <v>70</v>
      </c>
      <c r="B74" s="15" t="s">
        <v>45</v>
      </c>
      <c r="C74" s="15" t="s">
        <v>261</v>
      </c>
      <c r="D74" s="14" t="s">
        <v>350</v>
      </c>
      <c r="E74" s="15" t="s">
        <v>436</v>
      </c>
      <c r="F74" s="30">
        <v>0.031006944444444445</v>
      </c>
      <c r="G74" s="14" t="str">
        <f t="shared" si="3"/>
        <v>4.04/km</v>
      </c>
      <c r="H74" s="16">
        <f t="shared" si="2"/>
        <v>0.00736111111111111</v>
      </c>
      <c r="I74" s="16">
        <f t="shared" si="4"/>
        <v>0.00525462962962963</v>
      </c>
    </row>
    <row r="75" spans="1:9" ht="15" customHeight="1">
      <c r="A75" s="14">
        <v>71</v>
      </c>
      <c r="B75" s="15" t="s">
        <v>46</v>
      </c>
      <c r="C75" s="15" t="s">
        <v>341</v>
      </c>
      <c r="D75" s="14" t="s">
        <v>359</v>
      </c>
      <c r="E75" s="15" t="s">
        <v>413</v>
      </c>
      <c r="F75" s="30">
        <v>0.031006944444444445</v>
      </c>
      <c r="G75" s="14" t="str">
        <f t="shared" si="3"/>
        <v>4.04/km</v>
      </c>
      <c r="H75" s="16">
        <f t="shared" si="2"/>
        <v>0.00736111111111111</v>
      </c>
      <c r="I75" s="16">
        <f t="shared" si="4"/>
        <v>0.0048379629629629675</v>
      </c>
    </row>
    <row r="76" spans="1:9" ht="15" customHeight="1">
      <c r="A76" s="14">
        <v>72</v>
      </c>
      <c r="B76" s="15" t="s">
        <v>47</v>
      </c>
      <c r="C76" s="15" t="s">
        <v>468</v>
      </c>
      <c r="D76" s="14" t="s">
        <v>357</v>
      </c>
      <c r="E76" s="15" t="s">
        <v>11</v>
      </c>
      <c r="F76" s="30">
        <v>0.03108796296296296</v>
      </c>
      <c r="G76" s="14" t="str">
        <f t="shared" si="3"/>
        <v>4.04/km</v>
      </c>
      <c r="H76" s="16">
        <f t="shared" si="2"/>
        <v>0.007442129629629625</v>
      </c>
      <c r="I76" s="16">
        <f t="shared" si="4"/>
        <v>0.00317129629629629</v>
      </c>
    </row>
    <row r="77" spans="1:9" ht="15" customHeight="1">
      <c r="A77" s="14">
        <v>73</v>
      </c>
      <c r="B77" s="15" t="s">
        <v>48</v>
      </c>
      <c r="C77" s="15" t="s">
        <v>302</v>
      </c>
      <c r="D77" s="14" t="s">
        <v>359</v>
      </c>
      <c r="E77" s="15" t="s">
        <v>11</v>
      </c>
      <c r="F77" s="30">
        <v>0.031099537037037037</v>
      </c>
      <c r="G77" s="14" t="str">
        <f t="shared" si="3"/>
        <v>4.04/km</v>
      </c>
      <c r="H77" s="16">
        <f t="shared" si="2"/>
        <v>0.007453703703703702</v>
      </c>
      <c r="I77" s="16">
        <f t="shared" si="4"/>
        <v>0.0049305555555555595</v>
      </c>
    </row>
    <row r="78" spans="1:9" ht="15" customHeight="1">
      <c r="A78" s="14">
        <v>74</v>
      </c>
      <c r="B78" s="15" t="s">
        <v>49</v>
      </c>
      <c r="C78" s="15" t="s">
        <v>246</v>
      </c>
      <c r="D78" s="14" t="s">
        <v>350</v>
      </c>
      <c r="E78" s="15" t="s">
        <v>369</v>
      </c>
      <c r="F78" s="30">
        <v>0.031111111111111107</v>
      </c>
      <c r="G78" s="14" t="str">
        <f t="shared" si="3"/>
        <v>4.04/km</v>
      </c>
      <c r="H78" s="16">
        <f t="shared" si="2"/>
        <v>0.007465277777777772</v>
      </c>
      <c r="I78" s="16">
        <f t="shared" si="4"/>
        <v>0.005358796296296292</v>
      </c>
    </row>
    <row r="79" spans="1:9" ht="15" customHeight="1">
      <c r="A79" s="14">
        <v>75</v>
      </c>
      <c r="B79" s="15" t="s">
        <v>50</v>
      </c>
      <c r="C79" s="15" t="s">
        <v>429</v>
      </c>
      <c r="D79" s="14" t="s">
        <v>350</v>
      </c>
      <c r="E79" s="15" t="s">
        <v>463</v>
      </c>
      <c r="F79" s="30">
        <v>0.03123842592592593</v>
      </c>
      <c r="G79" s="14" t="str">
        <f t="shared" si="3"/>
        <v>4.05/km</v>
      </c>
      <c r="H79" s="16">
        <f t="shared" si="2"/>
        <v>0.007592592592592595</v>
      </c>
      <c r="I79" s="16">
        <f t="shared" si="4"/>
        <v>0.005486111111111115</v>
      </c>
    </row>
    <row r="80" spans="1:9" ht="15" customHeight="1">
      <c r="A80" s="14">
        <v>76</v>
      </c>
      <c r="B80" s="15" t="s">
        <v>338</v>
      </c>
      <c r="C80" s="15" t="s">
        <v>247</v>
      </c>
      <c r="D80" s="14" t="s">
        <v>350</v>
      </c>
      <c r="E80" s="15" t="s">
        <v>463</v>
      </c>
      <c r="F80" s="30">
        <v>0.03123842592592593</v>
      </c>
      <c r="G80" s="14" t="str">
        <f t="shared" si="3"/>
        <v>4.05/km</v>
      </c>
      <c r="H80" s="16">
        <f t="shared" si="2"/>
        <v>0.007592592592592595</v>
      </c>
      <c r="I80" s="16">
        <f t="shared" si="4"/>
        <v>0.005486111111111115</v>
      </c>
    </row>
    <row r="81" spans="1:9" ht="15" customHeight="1">
      <c r="A81" s="14">
        <v>77</v>
      </c>
      <c r="B81" s="15" t="s">
        <v>51</v>
      </c>
      <c r="C81" s="15" t="s">
        <v>52</v>
      </c>
      <c r="D81" s="14" t="s">
        <v>359</v>
      </c>
      <c r="E81" s="15" t="s">
        <v>463</v>
      </c>
      <c r="F81" s="30">
        <v>0.03123842592592593</v>
      </c>
      <c r="G81" s="14" t="str">
        <f t="shared" si="3"/>
        <v>4.05/km</v>
      </c>
      <c r="H81" s="16">
        <f t="shared" si="2"/>
        <v>0.007592592592592595</v>
      </c>
      <c r="I81" s="16">
        <f t="shared" si="4"/>
        <v>0.005069444444444453</v>
      </c>
    </row>
    <row r="82" spans="1:9" ht="15" customHeight="1">
      <c r="A82" s="14">
        <v>78</v>
      </c>
      <c r="B82" s="15" t="s">
        <v>379</v>
      </c>
      <c r="C82" s="15" t="s">
        <v>264</v>
      </c>
      <c r="D82" s="14" t="s">
        <v>357</v>
      </c>
      <c r="E82" s="15" t="s">
        <v>413</v>
      </c>
      <c r="F82" s="30">
        <v>0.03127314814814815</v>
      </c>
      <c r="G82" s="14" t="str">
        <f t="shared" si="3"/>
        <v>4.06/km</v>
      </c>
      <c r="H82" s="16">
        <f t="shared" si="2"/>
        <v>0.0076273148148148125</v>
      </c>
      <c r="I82" s="16">
        <f t="shared" si="4"/>
        <v>0.0033564814814814777</v>
      </c>
    </row>
    <row r="83" spans="1:9" ht="15" customHeight="1">
      <c r="A83" s="14">
        <v>79</v>
      </c>
      <c r="B83" s="15" t="s">
        <v>53</v>
      </c>
      <c r="C83" s="15" t="s">
        <v>247</v>
      </c>
      <c r="D83" s="14" t="s">
        <v>350</v>
      </c>
      <c r="E83" s="15" t="s">
        <v>354</v>
      </c>
      <c r="F83" s="30">
        <v>0.0312962962962963</v>
      </c>
      <c r="G83" s="14" t="str">
        <f t="shared" si="3"/>
        <v>4.06/km</v>
      </c>
      <c r="H83" s="16">
        <f t="shared" si="2"/>
        <v>0.0076504629629629665</v>
      </c>
      <c r="I83" s="16">
        <f t="shared" si="4"/>
        <v>0.0055439814814814865</v>
      </c>
    </row>
    <row r="84" spans="1:9" ht="15" customHeight="1">
      <c r="A84" s="14">
        <v>80</v>
      </c>
      <c r="B84" s="15" t="s">
        <v>54</v>
      </c>
      <c r="C84" s="15" t="s">
        <v>293</v>
      </c>
      <c r="D84" s="14" t="s">
        <v>356</v>
      </c>
      <c r="E84" s="15" t="s">
        <v>470</v>
      </c>
      <c r="F84" s="30">
        <v>0.03136574074074074</v>
      </c>
      <c r="G84" s="14" t="str">
        <f t="shared" si="3"/>
        <v>4.06/km</v>
      </c>
      <c r="H84" s="16">
        <f t="shared" si="2"/>
        <v>0.007719907407407408</v>
      </c>
      <c r="I84" s="16">
        <f t="shared" si="4"/>
        <v>0.007430555555555558</v>
      </c>
    </row>
    <row r="85" spans="1:9" ht="15" customHeight="1">
      <c r="A85" s="14">
        <v>81</v>
      </c>
      <c r="B85" s="15" t="s">
        <v>55</v>
      </c>
      <c r="C85" s="15" t="s">
        <v>259</v>
      </c>
      <c r="D85" s="14" t="s">
        <v>350</v>
      </c>
      <c r="E85" s="15" t="s">
        <v>463</v>
      </c>
      <c r="F85" s="30">
        <v>0.03138888888888889</v>
      </c>
      <c r="G85" s="14" t="str">
        <f t="shared" si="3"/>
        <v>4.07/km</v>
      </c>
      <c r="H85" s="16">
        <f t="shared" si="2"/>
        <v>0.007743055555555555</v>
      </c>
      <c r="I85" s="16">
        <f t="shared" si="4"/>
        <v>0.005636574074074075</v>
      </c>
    </row>
    <row r="86" spans="1:9" ht="15" customHeight="1">
      <c r="A86" s="14">
        <v>82</v>
      </c>
      <c r="B86" s="15" t="s">
        <v>56</v>
      </c>
      <c r="C86" s="15" t="s">
        <v>258</v>
      </c>
      <c r="D86" s="14" t="s">
        <v>359</v>
      </c>
      <c r="E86" s="15" t="s">
        <v>369</v>
      </c>
      <c r="F86" s="30">
        <v>0.03146990740740741</v>
      </c>
      <c r="G86" s="14" t="str">
        <f t="shared" si="3"/>
        <v>4.07/km</v>
      </c>
      <c r="H86" s="16">
        <f t="shared" si="2"/>
        <v>0.007824074074074077</v>
      </c>
      <c r="I86" s="16">
        <f t="shared" si="4"/>
        <v>0.005300925925925935</v>
      </c>
    </row>
    <row r="87" spans="1:9" ht="15" customHeight="1">
      <c r="A87" s="14">
        <v>83</v>
      </c>
      <c r="B87" s="15" t="s">
        <v>57</v>
      </c>
      <c r="C87" s="15" t="s">
        <v>267</v>
      </c>
      <c r="D87" s="14" t="s">
        <v>359</v>
      </c>
      <c r="E87" s="15" t="s">
        <v>369</v>
      </c>
      <c r="F87" s="30">
        <v>0.031481481481481485</v>
      </c>
      <c r="G87" s="14" t="str">
        <f t="shared" si="3"/>
        <v>4.07/km</v>
      </c>
      <c r="H87" s="16">
        <f t="shared" si="2"/>
        <v>0.00783564814814815</v>
      </c>
      <c r="I87" s="16">
        <f t="shared" si="4"/>
        <v>0.005312500000000008</v>
      </c>
    </row>
    <row r="88" spans="1:9" ht="15" customHeight="1">
      <c r="A88" s="14">
        <v>84</v>
      </c>
      <c r="B88" s="15" t="s">
        <v>345</v>
      </c>
      <c r="C88" s="15" t="s">
        <v>468</v>
      </c>
      <c r="D88" s="14" t="s">
        <v>360</v>
      </c>
      <c r="E88" s="15" t="s">
        <v>463</v>
      </c>
      <c r="F88" s="30">
        <v>0.03152777777777777</v>
      </c>
      <c r="G88" s="14" t="str">
        <f t="shared" si="3"/>
        <v>4.08/km</v>
      </c>
      <c r="H88" s="16">
        <f t="shared" si="2"/>
        <v>0.007881944444444438</v>
      </c>
      <c r="I88" s="16">
        <f t="shared" si="4"/>
        <v>0.0022106481481481387</v>
      </c>
    </row>
    <row r="89" spans="1:9" ht="15" customHeight="1">
      <c r="A89" s="14">
        <v>85</v>
      </c>
      <c r="B89" s="15" t="s">
        <v>58</v>
      </c>
      <c r="C89" s="15" t="s">
        <v>269</v>
      </c>
      <c r="D89" s="14" t="s">
        <v>360</v>
      </c>
      <c r="E89" s="15" t="s">
        <v>463</v>
      </c>
      <c r="F89" s="30">
        <v>0.03155092592592592</v>
      </c>
      <c r="G89" s="14" t="str">
        <f t="shared" si="3"/>
        <v>4.08/km</v>
      </c>
      <c r="H89" s="16">
        <f t="shared" si="2"/>
        <v>0.007905092592592585</v>
      </c>
      <c r="I89" s="16">
        <f t="shared" si="4"/>
        <v>0.002233796296296286</v>
      </c>
    </row>
    <row r="90" spans="1:9" ht="15" customHeight="1">
      <c r="A90" s="14">
        <v>86</v>
      </c>
      <c r="B90" s="15" t="s">
        <v>59</v>
      </c>
      <c r="C90" s="15" t="s">
        <v>258</v>
      </c>
      <c r="D90" s="14" t="s">
        <v>357</v>
      </c>
      <c r="E90" s="15" t="s">
        <v>463</v>
      </c>
      <c r="F90" s="30">
        <v>0.03155092592592592</v>
      </c>
      <c r="G90" s="14" t="str">
        <f t="shared" si="3"/>
        <v>4.08/km</v>
      </c>
      <c r="H90" s="16">
        <f t="shared" si="2"/>
        <v>0.007905092592592585</v>
      </c>
      <c r="I90" s="16">
        <f t="shared" si="4"/>
        <v>0.0036342592592592503</v>
      </c>
    </row>
    <row r="91" spans="1:9" ht="15" customHeight="1">
      <c r="A91" s="14">
        <v>87</v>
      </c>
      <c r="B91" s="15" t="s">
        <v>60</v>
      </c>
      <c r="C91" s="15" t="s">
        <v>340</v>
      </c>
      <c r="D91" s="14" t="s">
        <v>371</v>
      </c>
      <c r="E91" s="15" t="s">
        <v>465</v>
      </c>
      <c r="F91" s="30">
        <v>0.03163194444444444</v>
      </c>
      <c r="G91" s="14" t="str">
        <f t="shared" si="3"/>
        <v>4.08/km</v>
      </c>
      <c r="H91" s="16">
        <f t="shared" si="2"/>
        <v>0.007986111111111107</v>
      </c>
      <c r="I91" s="16">
        <f t="shared" si="4"/>
        <v>0</v>
      </c>
    </row>
    <row r="92" spans="1:9" ht="15" customHeight="1">
      <c r="A92" s="14">
        <v>88</v>
      </c>
      <c r="B92" s="15" t="s">
        <v>366</v>
      </c>
      <c r="C92" s="15" t="s">
        <v>245</v>
      </c>
      <c r="D92" s="14" t="s">
        <v>360</v>
      </c>
      <c r="E92" s="15" t="s">
        <v>389</v>
      </c>
      <c r="F92" s="30">
        <v>0.03164351851851852</v>
      </c>
      <c r="G92" s="14" t="str">
        <f t="shared" si="3"/>
        <v>4.09/km</v>
      </c>
      <c r="H92" s="16">
        <f t="shared" si="2"/>
        <v>0.007997685185185188</v>
      </c>
      <c r="I92" s="16">
        <f t="shared" si="4"/>
        <v>0.0023263888888888883</v>
      </c>
    </row>
    <row r="93" spans="1:9" ht="15" customHeight="1">
      <c r="A93" s="14">
        <v>89</v>
      </c>
      <c r="B93" s="15" t="s">
        <v>61</v>
      </c>
      <c r="C93" s="15" t="s">
        <v>247</v>
      </c>
      <c r="D93" s="14" t="s">
        <v>350</v>
      </c>
      <c r="E93" s="15" t="s">
        <v>62</v>
      </c>
      <c r="F93" s="30">
        <v>0.031655092592592596</v>
      </c>
      <c r="G93" s="14" t="str">
        <f t="shared" si="3"/>
        <v>4.09/km</v>
      </c>
      <c r="H93" s="16">
        <f aca="true" t="shared" si="5" ref="H93:H156">F93-$F$5</f>
        <v>0.008009259259259261</v>
      </c>
      <c r="I93" s="16">
        <f t="shared" si="4"/>
        <v>0.005902777777777781</v>
      </c>
    </row>
    <row r="94" spans="1:9" ht="15" customHeight="1">
      <c r="A94" s="14">
        <v>90</v>
      </c>
      <c r="B94" s="15" t="s">
        <v>63</v>
      </c>
      <c r="C94" s="15" t="s">
        <v>244</v>
      </c>
      <c r="D94" s="14" t="s">
        <v>357</v>
      </c>
      <c r="E94" s="15" t="s">
        <v>11</v>
      </c>
      <c r="F94" s="30">
        <v>0.031689814814814816</v>
      </c>
      <c r="G94" s="14" t="str">
        <f t="shared" si="3"/>
        <v>4.09/km</v>
      </c>
      <c r="H94" s="16">
        <f t="shared" si="5"/>
        <v>0.008043981481481482</v>
      </c>
      <c r="I94" s="16">
        <f t="shared" si="4"/>
        <v>0.003773148148148147</v>
      </c>
    </row>
    <row r="95" spans="1:9" ht="15" customHeight="1">
      <c r="A95" s="14">
        <v>91</v>
      </c>
      <c r="B95" s="15" t="s">
        <v>313</v>
      </c>
      <c r="C95" s="15" t="s">
        <v>263</v>
      </c>
      <c r="D95" s="14" t="s">
        <v>357</v>
      </c>
      <c r="E95" s="15" t="s">
        <v>463</v>
      </c>
      <c r="F95" s="30">
        <v>0.03180555555555555</v>
      </c>
      <c r="G95" s="14" t="str">
        <f t="shared" si="3"/>
        <v>4.10/km</v>
      </c>
      <c r="H95" s="16">
        <f t="shared" si="5"/>
        <v>0.008159722222222218</v>
      </c>
      <c r="I95" s="16">
        <f t="shared" si="4"/>
        <v>0.0038888888888888827</v>
      </c>
    </row>
    <row r="96" spans="1:9" ht="15" customHeight="1">
      <c r="A96" s="14">
        <v>92</v>
      </c>
      <c r="B96" s="15" t="s">
        <v>396</v>
      </c>
      <c r="C96" s="15" t="s">
        <v>249</v>
      </c>
      <c r="D96" s="14" t="s">
        <v>350</v>
      </c>
      <c r="E96" s="15" t="s">
        <v>463</v>
      </c>
      <c r="F96" s="30">
        <v>0.03193287037037037</v>
      </c>
      <c r="G96" s="14" t="str">
        <f t="shared" si="3"/>
        <v>4.11/km</v>
      </c>
      <c r="H96" s="16">
        <f t="shared" si="5"/>
        <v>0.008287037037037034</v>
      </c>
      <c r="I96" s="16">
        <f t="shared" si="4"/>
        <v>0.006180555555555554</v>
      </c>
    </row>
    <row r="97" spans="1:9" ht="15" customHeight="1">
      <c r="A97" s="14">
        <v>93</v>
      </c>
      <c r="B97" s="15" t="s">
        <v>299</v>
      </c>
      <c r="C97" s="15" t="s">
        <v>267</v>
      </c>
      <c r="D97" s="14" t="s">
        <v>364</v>
      </c>
      <c r="E97" s="15" t="s">
        <v>436</v>
      </c>
      <c r="F97" s="30">
        <v>0.031956018518518516</v>
      </c>
      <c r="G97" s="14" t="str">
        <f t="shared" si="3"/>
        <v>4.11/km</v>
      </c>
      <c r="H97" s="16">
        <f t="shared" si="5"/>
        <v>0.008310185185185181</v>
      </c>
      <c r="I97" s="16">
        <f t="shared" si="4"/>
        <v>0.0026504629629629586</v>
      </c>
    </row>
    <row r="98" spans="1:9" ht="15" customHeight="1">
      <c r="A98" s="14">
        <v>94</v>
      </c>
      <c r="B98" s="15" t="s">
        <v>27</v>
      </c>
      <c r="C98" s="15" t="s">
        <v>306</v>
      </c>
      <c r="D98" s="14" t="s">
        <v>359</v>
      </c>
      <c r="E98" s="15" t="s">
        <v>454</v>
      </c>
      <c r="F98" s="30">
        <v>0.03217592592592593</v>
      </c>
      <c r="G98" s="14" t="str">
        <f t="shared" si="3"/>
        <v>4.13/km</v>
      </c>
      <c r="H98" s="16">
        <f t="shared" si="5"/>
        <v>0.008530092592592593</v>
      </c>
      <c r="I98" s="16">
        <f t="shared" si="4"/>
        <v>0.00600694444444445</v>
      </c>
    </row>
    <row r="99" spans="1:9" ht="15" customHeight="1">
      <c r="A99" s="14">
        <v>95</v>
      </c>
      <c r="B99" s="15" t="s">
        <v>64</v>
      </c>
      <c r="C99" s="15" t="s">
        <v>258</v>
      </c>
      <c r="D99" s="14" t="s">
        <v>356</v>
      </c>
      <c r="E99" s="15" t="s">
        <v>425</v>
      </c>
      <c r="F99" s="30">
        <v>0.032233796296296295</v>
      </c>
      <c r="G99" s="14" t="str">
        <f t="shared" si="3"/>
        <v>4.13/km</v>
      </c>
      <c r="H99" s="16">
        <f t="shared" si="5"/>
        <v>0.00858796296296296</v>
      </c>
      <c r="I99" s="16">
        <f t="shared" si="4"/>
        <v>0.00829861111111111</v>
      </c>
    </row>
    <row r="100" spans="1:9" ht="15" customHeight="1">
      <c r="A100" s="14">
        <v>96</v>
      </c>
      <c r="B100" s="15" t="s">
        <v>65</v>
      </c>
      <c r="C100" s="15" t="s">
        <v>254</v>
      </c>
      <c r="D100" s="14" t="s">
        <v>359</v>
      </c>
      <c r="E100" s="15" t="s">
        <v>354</v>
      </c>
      <c r="F100" s="30">
        <v>0.032233796296296295</v>
      </c>
      <c r="G100" s="14" t="str">
        <f t="shared" si="3"/>
        <v>4.13/km</v>
      </c>
      <c r="H100" s="16">
        <f t="shared" si="5"/>
        <v>0.00858796296296296</v>
      </c>
      <c r="I100" s="16">
        <f t="shared" si="4"/>
        <v>0.006064814814814818</v>
      </c>
    </row>
    <row r="101" spans="1:9" ht="15" customHeight="1">
      <c r="A101" s="14">
        <v>97</v>
      </c>
      <c r="B101" s="15" t="s">
        <v>66</v>
      </c>
      <c r="C101" s="15" t="s">
        <v>242</v>
      </c>
      <c r="D101" s="14" t="s">
        <v>370</v>
      </c>
      <c r="E101" s="15" t="s">
        <v>369</v>
      </c>
      <c r="F101" s="30">
        <v>0.03230324074074074</v>
      </c>
      <c r="G101" s="14" t="str">
        <f t="shared" si="3"/>
        <v>4.14/km</v>
      </c>
      <c r="H101" s="16">
        <f t="shared" si="5"/>
        <v>0.008657407407407402</v>
      </c>
      <c r="I101" s="16">
        <f t="shared" si="4"/>
        <v>0.0037384259259259194</v>
      </c>
    </row>
    <row r="102" spans="1:9" ht="15" customHeight="1">
      <c r="A102" s="14">
        <v>98</v>
      </c>
      <c r="B102" s="15" t="s">
        <v>67</v>
      </c>
      <c r="C102" s="15" t="s">
        <v>68</v>
      </c>
      <c r="D102" s="14" t="s">
        <v>360</v>
      </c>
      <c r="E102" s="15" t="s">
        <v>463</v>
      </c>
      <c r="F102" s="30">
        <v>0.032326388888888884</v>
      </c>
      <c r="G102" s="14" t="str">
        <f t="shared" si="3"/>
        <v>4.14/km</v>
      </c>
      <c r="H102" s="16">
        <f t="shared" si="5"/>
        <v>0.008680555555555549</v>
      </c>
      <c r="I102" s="16">
        <f t="shared" si="4"/>
        <v>0.0030092592592592497</v>
      </c>
    </row>
    <row r="103" spans="1:9" ht="15" customHeight="1">
      <c r="A103" s="14">
        <v>99</v>
      </c>
      <c r="B103" s="15" t="s">
        <v>318</v>
      </c>
      <c r="C103" s="15" t="s">
        <v>246</v>
      </c>
      <c r="D103" s="14" t="s">
        <v>353</v>
      </c>
      <c r="E103" s="15" t="s">
        <v>11</v>
      </c>
      <c r="F103" s="30">
        <v>0.032337962962962964</v>
      </c>
      <c r="G103" s="14" t="str">
        <f t="shared" si="3"/>
        <v>4.14/km</v>
      </c>
      <c r="H103" s="16">
        <f t="shared" si="5"/>
        <v>0.00869212962962963</v>
      </c>
      <c r="I103" s="16">
        <f t="shared" si="4"/>
        <v>0.00869212962962963</v>
      </c>
    </row>
    <row r="104" spans="1:9" ht="15" customHeight="1">
      <c r="A104" s="14">
        <v>100</v>
      </c>
      <c r="B104" s="15" t="s">
        <v>407</v>
      </c>
      <c r="C104" s="15" t="s">
        <v>246</v>
      </c>
      <c r="D104" s="14" t="s">
        <v>359</v>
      </c>
      <c r="E104" s="15" t="s">
        <v>376</v>
      </c>
      <c r="F104" s="30">
        <v>0.03241898148148148</v>
      </c>
      <c r="G104" s="14" t="str">
        <f t="shared" si="3"/>
        <v>4.15/km</v>
      </c>
      <c r="H104" s="16">
        <f t="shared" si="5"/>
        <v>0.008773148148148145</v>
      </c>
      <c r="I104" s="16">
        <f t="shared" si="4"/>
        <v>0.006250000000000002</v>
      </c>
    </row>
    <row r="105" spans="1:9" ht="15" customHeight="1">
      <c r="A105" s="25">
        <v>101</v>
      </c>
      <c r="B105" s="26" t="s">
        <v>309</v>
      </c>
      <c r="C105" s="26" t="s">
        <v>310</v>
      </c>
      <c r="D105" s="25" t="s">
        <v>377</v>
      </c>
      <c r="E105" s="26" t="s">
        <v>348</v>
      </c>
      <c r="F105" s="32">
        <v>0.03246527777777778</v>
      </c>
      <c r="G105" s="25" t="str">
        <f t="shared" si="3"/>
        <v>4.15/km</v>
      </c>
      <c r="H105" s="27">
        <f t="shared" si="5"/>
        <v>0.008819444444444446</v>
      </c>
      <c r="I105" s="27">
        <f t="shared" si="4"/>
        <v>0</v>
      </c>
    </row>
    <row r="106" spans="1:9" ht="15" customHeight="1">
      <c r="A106" s="14">
        <v>102</v>
      </c>
      <c r="B106" s="15" t="s">
        <v>352</v>
      </c>
      <c r="C106" s="15" t="s">
        <v>257</v>
      </c>
      <c r="D106" s="14" t="s">
        <v>350</v>
      </c>
      <c r="E106" s="15" t="s">
        <v>413</v>
      </c>
      <c r="F106" s="30">
        <v>0.032581018518518516</v>
      </c>
      <c r="G106" s="14" t="str">
        <f t="shared" si="3"/>
        <v>4.16/km</v>
      </c>
      <c r="H106" s="16">
        <f t="shared" si="5"/>
        <v>0.008935185185185181</v>
      </c>
      <c r="I106" s="16">
        <f t="shared" si="4"/>
        <v>0.006828703703703701</v>
      </c>
    </row>
    <row r="107" spans="1:9" ht="15" customHeight="1">
      <c r="A107" s="14">
        <v>103</v>
      </c>
      <c r="B107" s="15" t="s">
        <v>69</v>
      </c>
      <c r="C107" s="15" t="s">
        <v>70</v>
      </c>
      <c r="D107" s="14" t="s">
        <v>370</v>
      </c>
      <c r="E107" s="15" t="s">
        <v>459</v>
      </c>
      <c r="F107" s="30">
        <v>0.03263888888888889</v>
      </c>
      <c r="G107" s="14" t="str">
        <f t="shared" si="3"/>
        <v>4.16/km</v>
      </c>
      <c r="H107" s="16">
        <f t="shared" si="5"/>
        <v>0.008993055555555556</v>
      </c>
      <c r="I107" s="16">
        <f t="shared" si="4"/>
        <v>0.004074074074074074</v>
      </c>
    </row>
    <row r="108" spans="1:9" ht="15" customHeight="1">
      <c r="A108" s="14">
        <v>104</v>
      </c>
      <c r="B108" s="15" t="s">
        <v>29</v>
      </c>
      <c r="C108" s="15" t="s">
        <v>282</v>
      </c>
      <c r="D108" s="14" t="s">
        <v>360</v>
      </c>
      <c r="E108" s="15" t="s">
        <v>11</v>
      </c>
      <c r="F108" s="30">
        <v>0.03263888888888889</v>
      </c>
      <c r="G108" s="14" t="str">
        <f t="shared" si="3"/>
        <v>4.16/km</v>
      </c>
      <c r="H108" s="16">
        <f t="shared" si="5"/>
        <v>0.008993055555555556</v>
      </c>
      <c r="I108" s="16">
        <f t="shared" si="4"/>
        <v>0.003321759259259257</v>
      </c>
    </row>
    <row r="109" spans="1:9" ht="15" customHeight="1">
      <c r="A109" s="14">
        <v>105</v>
      </c>
      <c r="B109" s="15" t="s">
        <v>71</v>
      </c>
      <c r="C109" s="15" t="s">
        <v>264</v>
      </c>
      <c r="D109" s="14" t="s">
        <v>357</v>
      </c>
      <c r="E109" s="15" t="s">
        <v>436</v>
      </c>
      <c r="F109" s="30">
        <v>0.032650462962962964</v>
      </c>
      <c r="G109" s="14" t="str">
        <f t="shared" si="3"/>
        <v>4.16/km</v>
      </c>
      <c r="H109" s="16">
        <f t="shared" si="5"/>
        <v>0.00900462962962963</v>
      </c>
      <c r="I109" s="16">
        <f t="shared" si="4"/>
        <v>0.004733796296296295</v>
      </c>
    </row>
    <row r="110" spans="1:9" ht="15" customHeight="1">
      <c r="A110" s="14">
        <v>106</v>
      </c>
      <c r="B110" s="15" t="s">
        <v>72</v>
      </c>
      <c r="C110" s="15" t="s">
        <v>254</v>
      </c>
      <c r="D110" s="14" t="s">
        <v>350</v>
      </c>
      <c r="E110" s="15" t="s">
        <v>369</v>
      </c>
      <c r="F110" s="30">
        <v>0.03269675925925926</v>
      </c>
      <c r="G110" s="14" t="str">
        <f t="shared" si="3"/>
        <v>4.17/km</v>
      </c>
      <c r="H110" s="16">
        <f t="shared" si="5"/>
        <v>0.009050925925925924</v>
      </c>
      <c r="I110" s="16">
        <f t="shared" si="4"/>
        <v>0.006944444444444444</v>
      </c>
    </row>
    <row r="111" spans="1:9" ht="15" customHeight="1">
      <c r="A111" s="14">
        <v>107</v>
      </c>
      <c r="B111" s="15" t="s">
        <v>73</v>
      </c>
      <c r="C111" s="15" t="s">
        <v>279</v>
      </c>
      <c r="D111" s="14" t="s">
        <v>359</v>
      </c>
      <c r="E111" s="15" t="s">
        <v>451</v>
      </c>
      <c r="F111" s="30">
        <v>0.032719907407407406</v>
      </c>
      <c r="G111" s="14" t="str">
        <f t="shared" si="3"/>
        <v>4.17/km</v>
      </c>
      <c r="H111" s="16">
        <f t="shared" si="5"/>
        <v>0.009074074074074071</v>
      </c>
      <c r="I111" s="16">
        <f t="shared" si="4"/>
        <v>0.006550925925925929</v>
      </c>
    </row>
    <row r="112" spans="1:9" ht="15" customHeight="1">
      <c r="A112" s="14">
        <v>108</v>
      </c>
      <c r="B112" s="15" t="s">
        <v>74</v>
      </c>
      <c r="C112" s="15" t="s">
        <v>245</v>
      </c>
      <c r="D112" s="14" t="s">
        <v>360</v>
      </c>
      <c r="E112" s="15" t="s">
        <v>374</v>
      </c>
      <c r="F112" s="30">
        <v>0.032789351851851854</v>
      </c>
      <c r="G112" s="14" t="str">
        <f t="shared" si="3"/>
        <v>4.18/km</v>
      </c>
      <c r="H112" s="16">
        <f t="shared" si="5"/>
        <v>0.00914351851851852</v>
      </c>
      <c r="I112" s="16">
        <f t="shared" si="4"/>
        <v>0.0034722222222222203</v>
      </c>
    </row>
    <row r="113" spans="1:9" ht="15" customHeight="1">
      <c r="A113" s="14">
        <v>109</v>
      </c>
      <c r="B113" s="15" t="s">
        <v>75</v>
      </c>
      <c r="C113" s="15" t="s">
        <v>263</v>
      </c>
      <c r="D113" s="14" t="s">
        <v>359</v>
      </c>
      <c r="E113" s="15" t="s">
        <v>376</v>
      </c>
      <c r="F113" s="30">
        <v>0.032916666666666664</v>
      </c>
      <c r="G113" s="14" t="str">
        <f t="shared" si="3"/>
        <v>4.19/km</v>
      </c>
      <c r="H113" s="16">
        <f t="shared" si="5"/>
        <v>0.009270833333333329</v>
      </c>
      <c r="I113" s="16">
        <f t="shared" si="4"/>
        <v>0.006747685185185186</v>
      </c>
    </row>
    <row r="114" spans="1:9" ht="15" customHeight="1">
      <c r="A114" s="14">
        <v>110</v>
      </c>
      <c r="B114" s="15" t="s">
        <v>76</v>
      </c>
      <c r="C114" s="15" t="s">
        <v>259</v>
      </c>
      <c r="D114" s="14" t="s">
        <v>350</v>
      </c>
      <c r="E114" s="15" t="s">
        <v>376</v>
      </c>
      <c r="F114" s="30">
        <v>0.03292824074074074</v>
      </c>
      <c r="G114" s="14" t="str">
        <f t="shared" si="3"/>
        <v>4.19/km</v>
      </c>
      <c r="H114" s="16">
        <f t="shared" si="5"/>
        <v>0.009282407407407402</v>
      </c>
      <c r="I114" s="16">
        <f t="shared" si="4"/>
        <v>0.007175925925925922</v>
      </c>
    </row>
    <row r="115" spans="1:9" ht="15" customHeight="1">
      <c r="A115" s="14">
        <v>111</v>
      </c>
      <c r="B115" s="15" t="s">
        <v>77</v>
      </c>
      <c r="C115" s="15" t="s">
        <v>336</v>
      </c>
      <c r="D115" s="14" t="s">
        <v>359</v>
      </c>
      <c r="E115" s="15" t="s">
        <v>413</v>
      </c>
      <c r="F115" s="30">
        <v>0.03298611111111111</v>
      </c>
      <c r="G115" s="14" t="str">
        <f t="shared" si="3"/>
        <v>4.19/km</v>
      </c>
      <c r="H115" s="16">
        <f t="shared" si="5"/>
        <v>0.009340277777777777</v>
      </c>
      <c r="I115" s="16">
        <f t="shared" si="4"/>
        <v>0.006817129629629635</v>
      </c>
    </row>
    <row r="116" spans="1:9" ht="15" customHeight="1">
      <c r="A116" s="14">
        <v>112</v>
      </c>
      <c r="B116" s="15" t="s">
        <v>78</v>
      </c>
      <c r="C116" s="15" t="s">
        <v>264</v>
      </c>
      <c r="D116" s="14" t="s">
        <v>364</v>
      </c>
      <c r="E116" s="15" t="s">
        <v>404</v>
      </c>
      <c r="F116" s="30">
        <v>0.03302083333333333</v>
      </c>
      <c r="G116" s="14" t="str">
        <f t="shared" si="3"/>
        <v>4.19/km</v>
      </c>
      <c r="H116" s="16">
        <f t="shared" si="5"/>
        <v>0.009374999999999998</v>
      </c>
      <c r="I116" s="16">
        <f t="shared" si="4"/>
        <v>0.0037152777777777757</v>
      </c>
    </row>
    <row r="117" spans="1:9" ht="15" customHeight="1">
      <c r="A117" s="14">
        <v>113</v>
      </c>
      <c r="B117" s="15" t="s">
        <v>79</v>
      </c>
      <c r="C117" s="15" t="s">
        <v>279</v>
      </c>
      <c r="D117" s="14" t="s">
        <v>360</v>
      </c>
      <c r="E117" s="15" t="s">
        <v>413</v>
      </c>
      <c r="F117" s="30">
        <v>0.0330787037037037</v>
      </c>
      <c r="G117" s="14" t="str">
        <f t="shared" si="3"/>
        <v>4.20/km</v>
      </c>
      <c r="H117" s="16">
        <f t="shared" si="5"/>
        <v>0.009432870370370366</v>
      </c>
      <c r="I117" s="16">
        <f t="shared" si="4"/>
        <v>0.0037615740740740665</v>
      </c>
    </row>
    <row r="118" spans="1:9" ht="15" customHeight="1">
      <c r="A118" s="14">
        <v>114</v>
      </c>
      <c r="B118" s="15" t="s">
        <v>80</v>
      </c>
      <c r="C118" s="15" t="s">
        <v>249</v>
      </c>
      <c r="D118" s="14" t="s">
        <v>350</v>
      </c>
      <c r="E118" s="15" t="s">
        <v>463</v>
      </c>
      <c r="F118" s="30">
        <v>0.03310185185185185</v>
      </c>
      <c r="G118" s="14" t="str">
        <f t="shared" si="3"/>
        <v>4.20/km</v>
      </c>
      <c r="H118" s="16">
        <f t="shared" si="5"/>
        <v>0.009456018518518513</v>
      </c>
      <c r="I118" s="16">
        <f t="shared" si="4"/>
        <v>0.007349537037037033</v>
      </c>
    </row>
    <row r="119" spans="1:9" ht="15" customHeight="1">
      <c r="A119" s="14">
        <v>115</v>
      </c>
      <c r="B119" s="15" t="s">
        <v>81</v>
      </c>
      <c r="C119" s="15" t="s">
        <v>247</v>
      </c>
      <c r="D119" s="14" t="s">
        <v>360</v>
      </c>
      <c r="E119" s="15" t="s">
        <v>82</v>
      </c>
      <c r="F119" s="30">
        <v>0.033125</v>
      </c>
      <c r="G119" s="14" t="str">
        <f t="shared" si="3"/>
        <v>4.20/km</v>
      </c>
      <c r="H119" s="16">
        <f t="shared" si="5"/>
        <v>0.009479166666666667</v>
      </c>
      <c r="I119" s="16">
        <f t="shared" si="4"/>
        <v>0.0038078703703703677</v>
      </c>
    </row>
    <row r="120" spans="1:9" ht="15" customHeight="1">
      <c r="A120" s="14">
        <v>116</v>
      </c>
      <c r="B120" s="15" t="s">
        <v>83</v>
      </c>
      <c r="C120" s="15" t="s">
        <v>380</v>
      </c>
      <c r="D120" s="14" t="s">
        <v>356</v>
      </c>
      <c r="E120" s="15" t="s">
        <v>394</v>
      </c>
      <c r="F120" s="30">
        <v>0.03325231481481481</v>
      </c>
      <c r="G120" s="14" t="str">
        <f t="shared" si="3"/>
        <v>4.21/km</v>
      </c>
      <c r="H120" s="16">
        <f t="shared" si="5"/>
        <v>0.009606481481481476</v>
      </c>
      <c r="I120" s="16">
        <f t="shared" si="4"/>
        <v>0.009317129629629627</v>
      </c>
    </row>
    <row r="121" spans="1:9" ht="15" customHeight="1">
      <c r="A121" s="14">
        <v>117</v>
      </c>
      <c r="B121" s="15" t="s">
        <v>443</v>
      </c>
      <c r="C121" s="15" t="s">
        <v>84</v>
      </c>
      <c r="D121" s="14" t="s">
        <v>359</v>
      </c>
      <c r="E121" s="15" t="s">
        <v>376</v>
      </c>
      <c r="F121" s="30">
        <v>0.033310185185185186</v>
      </c>
      <c r="G121" s="14" t="str">
        <f t="shared" si="3"/>
        <v>4.22/km</v>
      </c>
      <c r="H121" s="16">
        <f t="shared" si="5"/>
        <v>0.009664351851851851</v>
      </c>
      <c r="I121" s="16">
        <f t="shared" si="4"/>
        <v>0.007141203703703709</v>
      </c>
    </row>
    <row r="122" spans="1:9" ht="15" customHeight="1">
      <c r="A122" s="14">
        <v>118</v>
      </c>
      <c r="B122" s="15" t="s">
        <v>85</v>
      </c>
      <c r="C122" s="15" t="s">
        <v>86</v>
      </c>
      <c r="D122" s="14" t="s">
        <v>350</v>
      </c>
      <c r="E122" s="15" t="s">
        <v>87</v>
      </c>
      <c r="F122" s="30">
        <v>0.033368055555555554</v>
      </c>
      <c r="G122" s="14" t="str">
        <f t="shared" si="3"/>
        <v>4.22/km</v>
      </c>
      <c r="H122" s="16">
        <f t="shared" si="5"/>
        <v>0.009722222222222219</v>
      </c>
      <c r="I122" s="16">
        <f t="shared" si="4"/>
        <v>0.007615740740740739</v>
      </c>
    </row>
    <row r="123" spans="1:9" ht="15" customHeight="1">
      <c r="A123" s="14">
        <v>119</v>
      </c>
      <c r="B123" s="15" t="s">
        <v>88</v>
      </c>
      <c r="C123" s="15" t="s">
        <v>242</v>
      </c>
      <c r="D123" s="14" t="s">
        <v>359</v>
      </c>
      <c r="E123" s="15" t="s">
        <v>8</v>
      </c>
      <c r="F123" s="30">
        <v>0.03339120370370371</v>
      </c>
      <c r="G123" s="14" t="str">
        <f t="shared" si="3"/>
        <v>4.22/km</v>
      </c>
      <c r="H123" s="16">
        <f t="shared" si="5"/>
        <v>0.009745370370370373</v>
      </c>
      <c r="I123" s="16">
        <f t="shared" si="4"/>
        <v>0.0072222222222222306</v>
      </c>
    </row>
    <row r="124" spans="1:9" ht="15" customHeight="1">
      <c r="A124" s="14">
        <v>120</v>
      </c>
      <c r="B124" s="15" t="s">
        <v>89</v>
      </c>
      <c r="C124" s="15" t="s">
        <v>286</v>
      </c>
      <c r="D124" s="14" t="s">
        <v>364</v>
      </c>
      <c r="E124" s="15" t="s">
        <v>11</v>
      </c>
      <c r="F124" s="30">
        <v>0.03344907407407407</v>
      </c>
      <c r="G124" s="14" t="str">
        <f t="shared" si="3"/>
        <v>4.23/km</v>
      </c>
      <c r="H124" s="16">
        <f t="shared" si="5"/>
        <v>0.009803240740740734</v>
      </c>
      <c r="I124" s="16">
        <f t="shared" si="4"/>
        <v>0.004143518518518512</v>
      </c>
    </row>
    <row r="125" spans="1:9" ht="15" customHeight="1">
      <c r="A125" s="14">
        <v>121</v>
      </c>
      <c r="B125" s="15" t="s">
        <v>368</v>
      </c>
      <c r="C125" s="15" t="s">
        <v>281</v>
      </c>
      <c r="D125" s="14" t="s">
        <v>350</v>
      </c>
      <c r="E125" s="15" t="s">
        <v>463</v>
      </c>
      <c r="F125" s="30">
        <v>0.03349537037037037</v>
      </c>
      <c r="G125" s="14" t="str">
        <f t="shared" si="3"/>
        <v>4.23/km</v>
      </c>
      <c r="H125" s="16">
        <f t="shared" si="5"/>
        <v>0.009849537037037035</v>
      </c>
      <c r="I125" s="16">
        <f t="shared" si="4"/>
        <v>0.007743055555555555</v>
      </c>
    </row>
    <row r="126" spans="1:9" ht="15" customHeight="1">
      <c r="A126" s="14">
        <v>122</v>
      </c>
      <c r="B126" s="15" t="s">
        <v>438</v>
      </c>
      <c r="C126" s="15" t="s">
        <v>330</v>
      </c>
      <c r="D126" s="14" t="s">
        <v>367</v>
      </c>
      <c r="E126" s="15" t="s">
        <v>454</v>
      </c>
      <c r="F126" s="30">
        <v>0.03349537037037037</v>
      </c>
      <c r="G126" s="14" t="str">
        <f t="shared" si="3"/>
        <v>4.23/km</v>
      </c>
      <c r="H126" s="16">
        <f t="shared" si="5"/>
        <v>0.009849537037037035</v>
      </c>
      <c r="I126" s="16">
        <f t="shared" si="4"/>
        <v>0</v>
      </c>
    </row>
    <row r="127" spans="1:9" ht="15" customHeight="1">
      <c r="A127" s="14">
        <v>123</v>
      </c>
      <c r="B127" s="15" t="s">
        <v>44</v>
      </c>
      <c r="C127" s="15" t="s">
        <v>302</v>
      </c>
      <c r="D127" s="14" t="s">
        <v>350</v>
      </c>
      <c r="E127" s="15" t="s">
        <v>354</v>
      </c>
      <c r="F127" s="30">
        <v>0.033541666666666664</v>
      </c>
      <c r="G127" s="14" t="str">
        <f t="shared" si="3"/>
        <v>4.23/km</v>
      </c>
      <c r="H127" s="16">
        <f t="shared" si="5"/>
        <v>0.00989583333333333</v>
      </c>
      <c r="I127" s="16">
        <f t="shared" si="4"/>
        <v>0.007789351851851849</v>
      </c>
    </row>
    <row r="128" spans="1:9" ht="15" customHeight="1">
      <c r="A128" s="14">
        <v>124</v>
      </c>
      <c r="B128" s="15" t="s">
        <v>90</v>
      </c>
      <c r="C128" s="15" t="s">
        <v>305</v>
      </c>
      <c r="D128" s="14" t="s">
        <v>370</v>
      </c>
      <c r="E128" s="15" t="s">
        <v>91</v>
      </c>
      <c r="F128" s="30">
        <v>0.0337037037037037</v>
      </c>
      <c r="G128" s="14" t="str">
        <f t="shared" si="3"/>
        <v>4.25/km</v>
      </c>
      <c r="H128" s="16">
        <f t="shared" si="5"/>
        <v>0.010057870370370366</v>
      </c>
      <c r="I128" s="16">
        <f t="shared" si="4"/>
        <v>0.005138888888888884</v>
      </c>
    </row>
    <row r="129" spans="1:9" ht="15" customHeight="1">
      <c r="A129" s="14">
        <v>125</v>
      </c>
      <c r="B129" s="15" t="s">
        <v>92</v>
      </c>
      <c r="C129" s="15" t="s">
        <v>261</v>
      </c>
      <c r="D129" s="14" t="s">
        <v>350</v>
      </c>
      <c r="E129" s="15" t="s">
        <v>13</v>
      </c>
      <c r="F129" s="30">
        <v>0.033726851851851855</v>
      </c>
      <c r="G129" s="14" t="str">
        <f t="shared" si="3"/>
        <v>4.25/km</v>
      </c>
      <c r="H129" s="16">
        <f t="shared" si="5"/>
        <v>0.01008101851851852</v>
      </c>
      <c r="I129" s="16">
        <f t="shared" si="4"/>
        <v>0.00797453703703704</v>
      </c>
    </row>
    <row r="130" spans="1:9" ht="15" customHeight="1">
      <c r="A130" s="14">
        <v>126</v>
      </c>
      <c r="B130" s="15" t="s">
        <v>93</v>
      </c>
      <c r="C130" s="15" t="s">
        <v>390</v>
      </c>
      <c r="D130" s="14" t="s">
        <v>357</v>
      </c>
      <c r="E130" s="15" t="s">
        <v>413</v>
      </c>
      <c r="F130" s="30">
        <v>0.03375</v>
      </c>
      <c r="G130" s="14" t="str">
        <f t="shared" si="3"/>
        <v>4.25/km</v>
      </c>
      <c r="H130" s="16">
        <f t="shared" si="5"/>
        <v>0.010104166666666668</v>
      </c>
      <c r="I130" s="16">
        <f t="shared" si="4"/>
        <v>0.005833333333333333</v>
      </c>
    </row>
    <row r="131" spans="1:9" ht="15" customHeight="1">
      <c r="A131" s="14">
        <v>127</v>
      </c>
      <c r="B131" s="15" t="s">
        <v>94</v>
      </c>
      <c r="C131" s="15" t="s">
        <v>276</v>
      </c>
      <c r="D131" s="14" t="s">
        <v>350</v>
      </c>
      <c r="E131" s="15" t="s">
        <v>95</v>
      </c>
      <c r="F131" s="30">
        <v>0.033761574074074076</v>
      </c>
      <c r="G131" s="14" t="str">
        <f t="shared" si="3"/>
        <v>4.25/km</v>
      </c>
      <c r="H131" s="16">
        <f t="shared" si="5"/>
        <v>0.010115740740740741</v>
      </c>
      <c r="I131" s="16">
        <f t="shared" si="4"/>
        <v>0.008009259259259261</v>
      </c>
    </row>
    <row r="132" spans="1:9" ht="15" customHeight="1">
      <c r="A132" s="14">
        <v>128</v>
      </c>
      <c r="B132" s="15" t="s">
        <v>96</v>
      </c>
      <c r="C132" s="15" t="s">
        <v>97</v>
      </c>
      <c r="D132" s="14" t="s">
        <v>357</v>
      </c>
      <c r="E132" s="15" t="s">
        <v>354</v>
      </c>
      <c r="F132" s="30">
        <v>0.03377314814814815</v>
      </c>
      <c r="G132" s="14" t="str">
        <f t="shared" si="3"/>
        <v>4.25/km</v>
      </c>
      <c r="H132" s="16">
        <f t="shared" si="5"/>
        <v>0.010127314814814815</v>
      </c>
      <c r="I132" s="16">
        <f t="shared" si="4"/>
        <v>0.00585648148148148</v>
      </c>
    </row>
    <row r="133" spans="1:9" ht="15" customHeight="1">
      <c r="A133" s="14">
        <v>129</v>
      </c>
      <c r="B133" s="15" t="s">
        <v>98</v>
      </c>
      <c r="C133" s="15" t="s">
        <v>297</v>
      </c>
      <c r="D133" s="14" t="s">
        <v>350</v>
      </c>
      <c r="E133" s="15" t="s">
        <v>369</v>
      </c>
      <c r="F133" s="30">
        <v>0.03378472222222222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4.25/km</v>
      </c>
      <c r="H133" s="16">
        <f t="shared" si="5"/>
        <v>0.010138888888888888</v>
      </c>
      <c r="I133" s="16">
        <f t="shared" si="4"/>
        <v>0.008032407407407408</v>
      </c>
    </row>
    <row r="134" spans="1:9" ht="15" customHeight="1">
      <c r="A134" s="14">
        <v>130</v>
      </c>
      <c r="B134" s="15" t="s">
        <v>99</v>
      </c>
      <c r="C134" s="15" t="s">
        <v>247</v>
      </c>
      <c r="D134" s="14" t="s">
        <v>350</v>
      </c>
      <c r="E134" s="15" t="s">
        <v>82</v>
      </c>
      <c r="F134" s="30">
        <v>0.033796296296296297</v>
      </c>
      <c r="G134" s="14" t="str">
        <f t="shared" si="6"/>
        <v>4.25/km</v>
      </c>
      <c r="H134" s="16">
        <f t="shared" si="5"/>
        <v>0.010150462962962962</v>
      </c>
      <c r="I134" s="16">
        <f aca="true" t="shared" si="7" ref="I134:I197">F134-INDEX($F$5:$F$328,MATCH(D134,$D$5:$D$328,0))</f>
        <v>0.008043981481481482</v>
      </c>
    </row>
    <row r="135" spans="1:9" ht="15" customHeight="1">
      <c r="A135" s="14">
        <v>131</v>
      </c>
      <c r="B135" s="15" t="s">
        <v>100</v>
      </c>
      <c r="C135" s="15" t="s">
        <v>101</v>
      </c>
      <c r="D135" s="14" t="s">
        <v>350</v>
      </c>
      <c r="E135" s="15" t="s">
        <v>459</v>
      </c>
      <c r="F135" s="30">
        <v>0.03380787037037037</v>
      </c>
      <c r="G135" s="14" t="str">
        <f t="shared" si="6"/>
        <v>4.26/km</v>
      </c>
      <c r="H135" s="16">
        <f t="shared" si="5"/>
        <v>0.010162037037037035</v>
      </c>
      <c r="I135" s="16">
        <f t="shared" si="7"/>
        <v>0.008055555555555555</v>
      </c>
    </row>
    <row r="136" spans="1:9" ht="15" customHeight="1">
      <c r="A136" s="14">
        <v>132</v>
      </c>
      <c r="B136" s="15" t="s">
        <v>102</v>
      </c>
      <c r="C136" s="15" t="s">
        <v>253</v>
      </c>
      <c r="D136" s="14" t="s">
        <v>359</v>
      </c>
      <c r="E136" s="15" t="s">
        <v>369</v>
      </c>
      <c r="F136" s="30">
        <v>0.03383101851851852</v>
      </c>
      <c r="G136" s="14" t="str">
        <f t="shared" si="6"/>
        <v>4.26/km</v>
      </c>
      <c r="H136" s="16">
        <f t="shared" si="5"/>
        <v>0.010185185185185183</v>
      </c>
      <c r="I136" s="16">
        <f t="shared" si="7"/>
        <v>0.00766203703703704</v>
      </c>
    </row>
    <row r="137" spans="1:9" ht="15" customHeight="1">
      <c r="A137" s="14">
        <v>133</v>
      </c>
      <c r="B137" s="15" t="s">
        <v>103</v>
      </c>
      <c r="C137" s="15" t="s">
        <v>104</v>
      </c>
      <c r="D137" s="14" t="s">
        <v>350</v>
      </c>
      <c r="E137" s="15" t="s">
        <v>463</v>
      </c>
      <c r="F137" s="30">
        <v>0.03387731481481481</v>
      </c>
      <c r="G137" s="14" t="str">
        <f t="shared" si="6"/>
        <v>4.26/km</v>
      </c>
      <c r="H137" s="16">
        <f t="shared" si="5"/>
        <v>0.010231481481481477</v>
      </c>
      <c r="I137" s="16">
        <f t="shared" si="7"/>
        <v>0.008124999999999997</v>
      </c>
    </row>
    <row r="138" spans="1:9" ht="15" customHeight="1">
      <c r="A138" s="14">
        <v>134</v>
      </c>
      <c r="B138" s="15" t="s">
        <v>105</v>
      </c>
      <c r="C138" s="15" t="s">
        <v>255</v>
      </c>
      <c r="D138" s="14" t="s">
        <v>360</v>
      </c>
      <c r="E138" s="15" t="s">
        <v>106</v>
      </c>
      <c r="F138" s="30">
        <v>0.033888888888888885</v>
      </c>
      <c r="G138" s="14" t="str">
        <f t="shared" si="6"/>
        <v>4.26/km</v>
      </c>
      <c r="H138" s="16">
        <f t="shared" si="5"/>
        <v>0.01024305555555555</v>
      </c>
      <c r="I138" s="16">
        <f t="shared" si="7"/>
        <v>0.004571759259259251</v>
      </c>
    </row>
    <row r="139" spans="1:9" ht="15" customHeight="1">
      <c r="A139" s="14">
        <v>135</v>
      </c>
      <c r="B139" s="15" t="s">
        <v>93</v>
      </c>
      <c r="C139" s="15" t="s">
        <v>308</v>
      </c>
      <c r="D139" s="14" t="s">
        <v>350</v>
      </c>
      <c r="E139" s="15" t="s">
        <v>426</v>
      </c>
      <c r="F139" s="30">
        <v>0.033888888888888885</v>
      </c>
      <c r="G139" s="14" t="str">
        <f t="shared" si="6"/>
        <v>4.26/km</v>
      </c>
      <c r="H139" s="16">
        <f t="shared" si="5"/>
        <v>0.01024305555555555</v>
      </c>
      <c r="I139" s="16">
        <f t="shared" si="7"/>
        <v>0.00813657407407407</v>
      </c>
    </row>
    <row r="140" spans="1:9" ht="15" customHeight="1">
      <c r="A140" s="14">
        <v>136</v>
      </c>
      <c r="B140" s="15" t="s">
        <v>432</v>
      </c>
      <c r="C140" s="15" t="s">
        <v>263</v>
      </c>
      <c r="D140" s="14" t="s">
        <v>357</v>
      </c>
      <c r="E140" s="15" t="s">
        <v>316</v>
      </c>
      <c r="F140" s="30">
        <v>0.033888888888888885</v>
      </c>
      <c r="G140" s="14" t="str">
        <f t="shared" si="6"/>
        <v>4.26/km</v>
      </c>
      <c r="H140" s="16">
        <f t="shared" si="5"/>
        <v>0.01024305555555555</v>
      </c>
      <c r="I140" s="16">
        <f t="shared" si="7"/>
        <v>0.005972222222222216</v>
      </c>
    </row>
    <row r="141" spans="1:9" ht="15" customHeight="1">
      <c r="A141" s="14">
        <v>137</v>
      </c>
      <c r="B141" s="15" t="s">
        <v>107</v>
      </c>
      <c r="C141" s="15" t="s">
        <v>259</v>
      </c>
      <c r="D141" s="14" t="s">
        <v>359</v>
      </c>
      <c r="E141" s="15" t="s">
        <v>108</v>
      </c>
      <c r="F141" s="30">
        <v>0.03399305555555556</v>
      </c>
      <c r="G141" s="14" t="str">
        <f t="shared" si="6"/>
        <v>4.27/km</v>
      </c>
      <c r="H141" s="16">
        <f t="shared" si="5"/>
        <v>0.010347222222222226</v>
      </c>
      <c r="I141" s="16">
        <f t="shared" si="7"/>
        <v>0.007824074074074084</v>
      </c>
    </row>
    <row r="142" spans="1:9" ht="15" customHeight="1">
      <c r="A142" s="14">
        <v>138</v>
      </c>
      <c r="B142" s="15" t="s">
        <v>109</v>
      </c>
      <c r="C142" s="15" t="s">
        <v>391</v>
      </c>
      <c r="D142" s="14" t="s">
        <v>350</v>
      </c>
      <c r="E142" s="15" t="s">
        <v>463</v>
      </c>
      <c r="F142" s="30">
        <v>0.034027777777777775</v>
      </c>
      <c r="G142" s="14" t="str">
        <f t="shared" si="6"/>
        <v>4.27/km</v>
      </c>
      <c r="H142" s="16">
        <f t="shared" si="5"/>
        <v>0.01038194444444444</v>
      </c>
      <c r="I142" s="16">
        <f t="shared" si="7"/>
        <v>0.00827546296296296</v>
      </c>
    </row>
    <row r="143" spans="1:9" ht="15" customHeight="1">
      <c r="A143" s="14">
        <v>139</v>
      </c>
      <c r="B143" s="15" t="s">
        <v>110</v>
      </c>
      <c r="C143" s="15" t="s">
        <v>111</v>
      </c>
      <c r="D143" s="14" t="s">
        <v>359</v>
      </c>
      <c r="E143" s="15" t="s">
        <v>454</v>
      </c>
      <c r="F143" s="30">
        <v>0.03405092592592592</v>
      </c>
      <c r="G143" s="14" t="str">
        <f t="shared" si="6"/>
        <v>4.27/km</v>
      </c>
      <c r="H143" s="16">
        <f t="shared" si="5"/>
        <v>0.010405092592592587</v>
      </c>
      <c r="I143" s="16">
        <f t="shared" si="7"/>
        <v>0.007881944444444445</v>
      </c>
    </row>
    <row r="144" spans="1:9" ht="15" customHeight="1">
      <c r="A144" s="14">
        <v>140</v>
      </c>
      <c r="B144" s="15" t="s">
        <v>434</v>
      </c>
      <c r="C144" s="15" t="s">
        <v>322</v>
      </c>
      <c r="D144" s="14" t="s">
        <v>387</v>
      </c>
      <c r="E144" s="15" t="s">
        <v>435</v>
      </c>
      <c r="F144" s="30">
        <v>0.0340625</v>
      </c>
      <c r="G144" s="14" t="str">
        <f t="shared" si="6"/>
        <v>4.28/km</v>
      </c>
      <c r="H144" s="16">
        <f t="shared" si="5"/>
        <v>0.010416666666666668</v>
      </c>
      <c r="I144" s="16">
        <f t="shared" si="7"/>
        <v>0</v>
      </c>
    </row>
    <row r="145" spans="1:9" ht="15" customHeight="1">
      <c r="A145" s="14">
        <v>141</v>
      </c>
      <c r="B145" s="15" t="s">
        <v>112</v>
      </c>
      <c r="C145" s="15" t="s">
        <v>414</v>
      </c>
      <c r="D145" s="14" t="s">
        <v>350</v>
      </c>
      <c r="E145" s="15" t="s">
        <v>369</v>
      </c>
      <c r="F145" s="30">
        <v>0.0340625</v>
      </c>
      <c r="G145" s="14" t="str">
        <f t="shared" si="6"/>
        <v>4.28/km</v>
      </c>
      <c r="H145" s="16">
        <f t="shared" si="5"/>
        <v>0.010416666666666668</v>
      </c>
      <c r="I145" s="16">
        <f t="shared" si="7"/>
        <v>0.008310185185185188</v>
      </c>
    </row>
    <row r="146" spans="1:9" ht="15" customHeight="1">
      <c r="A146" s="14">
        <v>142</v>
      </c>
      <c r="B146" s="15" t="s">
        <v>332</v>
      </c>
      <c r="C146" s="15" t="s">
        <v>296</v>
      </c>
      <c r="D146" s="14" t="s">
        <v>350</v>
      </c>
      <c r="E146" s="15" t="s">
        <v>463</v>
      </c>
      <c r="F146" s="30">
        <v>0.03408564814814815</v>
      </c>
      <c r="G146" s="14" t="str">
        <f t="shared" si="6"/>
        <v>4.28/km</v>
      </c>
      <c r="H146" s="16">
        <f t="shared" si="5"/>
        <v>0.010439814814814815</v>
      </c>
      <c r="I146" s="16">
        <f t="shared" si="7"/>
        <v>0.008333333333333335</v>
      </c>
    </row>
    <row r="147" spans="1:9" ht="15" customHeight="1">
      <c r="A147" s="14">
        <v>143</v>
      </c>
      <c r="B147" s="15" t="s">
        <v>113</v>
      </c>
      <c r="C147" s="15" t="s">
        <v>2</v>
      </c>
      <c r="D147" s="14" t="s">
        <v>364</v>
      </c>
      <c r="E147" s="15" t="s">
        <v>463</v>
      </c>
      <c r="F147" s="30">
        <v>0.03414351851851852</v>
      </c>
      <c r="G147" s="14" t="str">
        <f t="shared" si="6"/>
        <v>4.28/km</v>
      </c>
      <c r="H147" s="16">
        <f t="shared" si="5"/>
        <v>0.010497685185185183</v>
      </c>
      <c r="I147" s="16">
        <f t="shared" si="7"/>
        <v>0.004837962962962961</v>
      </c>
    </row>
    <row r="148" spans="1:9" ht="15" customHeight="1">
      <c r="A148" s="14">
        <v>144</v>
      </c>
      <c r="B148" s="15" t="s">
        <v>444</v>
      </c>
      <c r="C148" s="15" t="s">
        <v>257</v>
      </c>
      <c r="D148" s="14" t="s">
        <v>364</v>
      </c>
      <c r="E148" s="15" t="s">
        <v>413</v>
      </c>
      <c r="F148" s="30">
        <v>0.03415509259259259</v>
      </c>
      <c r="G148" s="14" t="str">
        <f t="shared" si="6"/>
        <v>4.28/km</v>
      </c>
      <c r="H148" s="16">
        <f t="shared" si="5"/>
        <v>0.010509259259259256</v>
      </c>
      <c r="I148" s="16">
        <f t="shared" si="7"/>
        <v>0.004849537037037034</v>
      </c>
    </row>
    <row r="149" spans="1:9" ht="15" customHeight="1">
      <c r="A149" s="14">
        <v>145</v>
      </c>
      <c r="B149" s="15" t="s">
        <v>114</v>
      </c>
      <c r="C149" s="15" t="s">
        <v>263</v>
      </c>
      <c r="D149" s="14" t="s">
        <v>360</v>
      </c>
      <c r="E149" s="15" t="s">
        <v>382</v>
      </c>
      <c r="F149" s="30">
        <v>0.0343287037037037</v>
      </c>
      <c r="G149" s="14" t="str">
        <f t="shared" si="6"/>
        <v>4.30/km</v>
      </c>
      <c r="H149" s="16">
        <f t="shared" si="5"/>
        <v>0.010682870370370367</v>
      </c>
      <c r="I149" s="16">
        <f t="shared" si="7"/>
        <v>0.005011574074074068</v>
      </c>
    </row>
    <row r="150" spans="1:9" ht="15" customHeight="1">
      <c r="A150" s="14">
        <v>146</v>
      </c>
      <c r="B150" s="15" t="s">
        <v>355</v>
      </c>
      <c r="C150" s="15" t="s">
        <v>278</v>
      </c>
      <c r="D150" s="14" t="s">
        <v>350</v>
      </c>
      <c r="E150" s="15" t="s">
        <v>8</v>
      </c>
      <c r="F150" s="30">
        <v>0.03434027777777778</v>
      </c>
      <c r="G150" s="14" t="str">
        <f t="shared" si="6"/>
        <v>4.30/km</v>
      </c>
      <c r="H150" s="16">
        <f t="shared" si="5"/>
        <v>0.010694444444444447</v>
      </c>
      <c r="I150" s="16">
        <f t="shared" si="7"/>
        <v>0.008587962962962967</v>
      </c>
    </row>
    <row r="151" spans="1:9" ht="15" customHeight="1">
      <c r="A151" s="14">
        <v>147</v>
      </c>
      <c r="B151" s="15" t="s">
        <v>466</v>
      </c>
      <c r="C151" s="15" t="s">
        <v>267</v>
      </c>
      <c r="D151" s="14" t="s">
        <v>370</v>
      </c>
      <c r="E151" s="15" t="s">
        <v>358</v>
      </c>
      <c r="F151" s="30">
        <v>0.03434027777777778</v>
      </c>
      <c r="G151" s="14" t="str">
        <f t="shared" si="6"/>
        <v>4.30/km</v>
      </c>
      <c r="H151" s="16">
        <f t="shared" si="5"/>
        <v>0.010694444444444447</v>
      </c>
      <c r="I151" s="16">
        <f t="shared" si="7"/>
        <v>0.005775462962962965</v>
      </c>
    </row>
    <row r="152" spans="1:9" ht="15" customHeight="1">
      <c r="A152" s="14">
        <v>148</v>
      </c>
      <c r="B152" s="15" t="s">
        <v>115</v>
      </c>
      <c r="C152" s="15" t="s">
        <v>291</v>
      </c>
      <c r="D152" s="14" t="s">
        <v>370</v>
      </c>
      <c r="E152" s="15" t="s">
        <v>11</v>
      </c>
      <c r="F152" s="30">
        <v>0.03434027777777778</v>
      </c>
      <c r="G152" s="14" t="str">
        <f t="shared" si="6"/>
        <v>4.30/km</v>
      </c>
      <c r="H152" s="16">
        <f t="shared" si="5"/>
        <v>0.010694444444444447</v>
      </c>
      <c r="I152" s="16">
        <f t="shared" si="7"/>
        <v>0.005775462962962965</v>
      </c>
    </row>
    <row r="153" spans="1:9" ht="15" customHeight="1">
      <c r="A153" s="14">
        <v>149</v>
      </c>
      <c r="B153" s="15" t="s">
        <v>324</v>
      </c>
      <c r="C153" s="15" t="s">
        <v>263</v>
      </c>
      <c r="D153" s="14" t="s">
        <v>356</v>
      </c>
      <c r="E153" s="15" t="s">
        <v>316</v>
      </c>
      <c r="F153" s="30">
        <v>0.034386574074074076</v>
      </c>
      <c r="G153" s="14" t="str">
        <f t="shared" si="6"/>
        <v>4.30/km</v>
      </c>
      <c r="H153" s="16">
        <f t="shared" si="5"/>
        <v>0.010740740740740742</v>
      </c>
      <c r="I153" s="16">
        <f t="shared" si="7"/>
        <v>0.010451388888888892</v>
      </c>
    </row>
    <row r="154" spans="1:9" ht="15" customHeight="1">
      <c r="A154" s="14">
        <v>150</v>
      </c>
      <c r="B154" s="15" t="s">
        <v>116</v>
      </c>
      <c r="C154" s="15" t="s">
        <v>265</v>
      </c>
      <c r="D154" s="14" t="s">
        <v>350</v>
      </c>
      <c r="E154" s="15" t="s">
        <v>413</v>
      </c>
      <c r="F154" s="30">
        <v>0.03443287037037037</v>
      </c>
      <c r="G154" s="14" t="str">
        <f t="shared" si="6"/>
        <v>4.30/km</v>
      </c>
      <c r="H154" s="16">
        <f t="shared" si="5"/>
        <v>0.010787037037037036</v>
      </c>
      <c r="I154" s="16">
        <f t="shared" si="7"/>
        <v>0.008680555555555556</v>
      </c>
    </row>
    <row r="155" spans="1:9" ht="15" customHeight="1">
      <c r="A155" s="14">
        <v>151</v>
      </c>
      <c r="B155" s="15" t="s">
        <v>0</v>
      </c>
      <c r="C155" s="15" t="s">
        <v>257</v>
      </c>
      <c r="D155" s="14" t="s">
        <v>350</v>
      </c>
      <c r="E155" s="15" t="s">
        <v>369</v>
      </c>
      <c r="F155" s="30">
        <v>0.034444444444444444</v>
      </c>
      <c r="G155" s="14" t="str">
        <f t="shared" si="6"/>
        <v>4.31/km</v>
      </c>
      <c r="H155" s="16">
        <f t="shared" si="5"/>
        <v>0.01079861111111111</v>
      </c>
      <c r="I155" s="16">
        <f t="shared" si="7"/>
        <v>0.00869212962962963</v>
      </c>
    </row>
    <row r="156" spans="1:9" ht="15" customHeight="1">
      <c r="A156" s="14">
        <v>152</v>
      </c>
      <c r="B156" s="15" t="s">
        <v>117</v>
      </c>
      <c r="C156" s="15" t="s">
        <v>243</v>
      </c>
      <c r="D156" s="14" t="s">
        <v>357</v>
      </c>
      <c r="E156" s="15" t="s">
        <v>118</v>
      </c>
      <c r="F156" s="30">
        <v>0.03446759259259259</v>
      </c>
      <c r="G156" s="14" t="str">
        <f t="shared" si="6"/>
        <v>4.31/km</v>
      </c>
      <c r="H156" s="16">
        <f t="shared" si="5"/>
        <v>0.010821759259259257</v>
      </c>
      <c r="I156" s="16">
        <f t="shared" si="7"/>
        <v>0.006550925925925922</v>
      </c>
    </row>
    <row r="157" spans="1:9" ht="15" customHeight="1">
      <c r="A157" s="14">
        <v>153</v>
      </c>
      <c r="B157" s="15" t="s">
        <v>399</v>
      </c>
      <c r="C157" s="15" t="s">
        <v>265</v>
      </c>
      <c r="D157" s="14" t="s">
        <v>359</v>
      </c>
      <c r="E157" s="15" t="s">
        <v>13</v>
      </c>
      <c r="F157" s="30">
        <v>0.034525462962962966</v>
      </c>
      <c r="G157" s="14" t="str">
        <f t="shared" si="6"/>
        <v>4.31/km</v>
      </c>
      <c r="H157" s="16">
        <f aca="true" t="shared" si="8" ref="H157:H178">F157-$F$5</f>
        <v>0.010879629629629631</v>
      </c>
      <c r="I157" s="16">
        <f t="shared" si="7"/>
        <v>0.008356481481481489</v>
      </c>
    </row>
    <row r="158" spans="1:9" ht="15" customHeight="1">
      <c r="A158" s="14">
        <v>154</v>
      </c>
      <c r="B158" s="15" t="s">
        <v>119</v>
      </c>
      <c r="C158" s="15" t="s">
        <v>120</v>
      </c>
      <c r="D158" s="14" t="s">
        <v>350</v>
      </c>
      <c r="E158" s="15" t="s">
        <v>454</v>
      </c>
      <c r="F158" s="30">
        <v>0.034652777777777775</v>
      </c>
      <c r="G158" s="14" t="str">
        <f t="shared" si="6"/>
        <v>4.32/km</v>
      </c>
      <c r="H158" s="16">
        <f t="shared" si="8"/>
        <v>0.01100694444444444</v>
      </c>
      <c r="I158" s="16">
        <f t="shared" si="7"/>
        <v>0.00890046296296296</v>
      </c>
    </row>
    <row r="159" spans="1:9" ht="15" customHeight="1">
      <c r="A159" s="14">
        <v>155</v>
      </c>
      <c r="B159" s="15" t="s">
        <v>121</v>
      </c>
      <c r="C159" s="15" t="s">
        <v>267</v>
      </c>
      <c r="D159" s="14" t="s">
        <v>387</v>
      </c>
      <c r="E159" s="15" t="s">
        <v>424</v>
      </c>
      <c r="F159" s="30">
        <v>0.03469907407407408</v>
      </c>
      <c r="G159" s="14" t="str">
        <f t="shared" si="6"/>
        <v>4.33/km</v>
      </c>
      <c r="H159" s="16">
        <f t="shared" si="8"/>
        <v>0.011053240740740742</v>
      </c>
      <c r="I159" s="16">
        <f t="shared" si="7"/>
        <v>0.0006365740740740741</v>
      </c>
    </row>
    <row r="160" spans="1:9" ht="15" customHeight="1">
      <c r="A160" s="14">
        <v>156</v>
      </c>
      <c r="B160" s="15" t="s">
        <v>122</v>
      </c>
      <c r="C160" s="15" t="s">
        <v>267</v>
      </c>
      <c r="D160" s="14" t="s">
        <v>364</v>
      </c>
      <c r="E160" s="15" t="s">
        <v>463</v>
      </c>
      <c r="F160" s="30">
        <v>0.03480324074074074</v>
      </c>
      <c r="G160" s="14" t="str">
        <f t="shared" si="6"/>
        <v>4.33/km</v>
      </c>
      <c r="H160" s="16">
        <f t="shared" si="8"/>
        <v>0.011157407407407404</v>
      </c>
      <c r="I160" s="16">
        <f t="shared" si="7"/>
        <v>0.005497685185185182</v>
      </c>
    </row>
    <row r="161" spans="1:9" ht="15" customHeight="1">
      <c r="A161" s="14">
        <v>157</v>
      </c>
      <c r="B161" s="15" t="s">
        <v>123</v>
      </c>
      <c r="C161" s="15" t="s">
        <v>124</v>
      </c>
      <c r="D161" s="14" t="s">
        <v>356</v>
      </c>
      <c r="E161" s="15" t="s">
        <v>463</v>
      </c>
      <c r="F161" s="30">
        <v>0.03481481481481481</v>
      </c>
      <c r="G161" s="14" t="str">
        <f t="shared" si="6"/>
        <v>4.33/km</v>
      </c>
      <c r="H161" s="16">
        <f t="shared" si="8"/>
        <v>0.011168981481481478</v>
      </c>
      <c r="I161" s="16">
        <f t="shared" si="7"/>
        <v>0.010879629629629628</v>
      </c>
    </row>
    <row r="162" spans="1:9" ht="15" customHeight="1">
      <c r="A162" s="14">
        <v>158</v>
      </c>
      <c r="B162" s="15" t="s">
        <v>125</v>
      </c>
      <c r="C162" s="15" t="s">
        <v>282</v>
      </c>
      <c r="D162" s="14" t="s">
        <v>364</v>
      </c>
      <c r="E162" s="15" t="s">
        <v>316</v>
      </c>
      <c r="F162" s="30">
        <v>0.03483796296296296</v>
      </c>
      <c r="G162" s="14" t="str">
        <f t="shared" si="6"/>
        <v>4.34/km</v>
      </c>
      <c r="H162" s="16">
        <f t="shared" si="8"/>
        <v>0.011192129629629625</v>
      </c>
      <c r="I162" s="16">
        <f t="shared" si="7"/>
        <v>0.0055324074074074026</v>
      </c>
    </row>
    <row r="163" spans="1:9" ht="15" customHeight="1">
      <c r="A163" s="14">
        <v>159</v>
      </c>
      <c r="B163" s="15" t="s">
        <v>126</v>
      </c>
      <c r="C163" s="15" t="s">
        <v>127</v>
      </c>
      <c r="D163" s="14" t="s">
        <v>357</v>
      </c>
      <c r="E163" s="15" t="s">
        <v>62</v>
      </c>
      <c r="F163" s="30">
        <v>0.034861111111111114</v>
      </c>
      <c r="G163" s="14" t="str">
        <f t="shared" si="6"/>
        <v>4.34/km</v>
      </c>
      <c r="H163" s="16">
        <f t="shared" si="8"/>
        <v>0.011215277777777779</v>
      </c>
      <c r="I163" s="16">
        <f t="shared" si="7"/>
        <v>0.006944444444444444</v>
      </c>
    </row>
    <row r="164" spans="1:9" ht="15" customHeight="1">
      <c r="A164" s="14">
        <v>160</v>
      </c>
      <c r="B164" s="15" t="s">
        <v>128</v>
      </c>
      <c r="C164" s="15" t="s">
        <v>325</v>
      </c>
      <c r="D164" s="14" t="s">
        <v>359</v>
      </c>
      <c r="E164" s="15" t="s">
        <v>454</v>
      </c>
      <c r="F164" s="30">
        <v>0.034895833333333334</v>
      </c>
      <c r="G164" s="14" t="str">
        <f t="shared" si="6"/>
        <v>4.34/km</v>
      </c>
      <c r="H164" s="16">
        <f t="shared" si="8"/>
        <v>0.01125</v>
      </c>
      <c r="I164" s="16">
        <f t="shared" si="7"/>
        <v>0.008726851851851857</v>
      </c>
    </row>
    <row r="165" spans="1:9" ht="15" customHeight="1">
      <c r="A165" s="14">
        <v>161</v>
      </c>
      <c r="B165" s="15" t="s">
        <v>129</v>
      </c>
      <c r="C165" s="15" t="s">
        <v>130</v>
      </c>
      <c r="D165" s="14" t="s">
        <v>377</v>
      </c>
      <c r="E165" s="15" t="s">
        <v>454</v>
      </c>
      <c r="F165" s="30">
        <v>0.03490740740740741</v>
      </c>
      <c r="G165" s="14" t="str">
        <f t="shared" si="6"/>
        <v>4.34/km</v>
      </c>
      <c r="H165" s="16">
        <f t="shared" si="8"/>
        <v>0.011261574074074073</v>
      </c>
      <c r="I165" s="16">
        <f t="shared" si="7"/>
        <v>0.0024421296296296274</v>
      </c>
    </row>
    <row r="166" spans="1:9" ht="15" customHeight="1">
      <c r="A166" s="14">
        <v>162</v>
      </c>
      <c r="B166" s="15" t="s">
        <v>131</v>
      </c>
      <c r="C166" s="15" t="s">
        <v>323</v>
      </c>
      <c r="D166" s="14" t="s">
        <v>377</v>
      </c>
      <c r="E166" s="15" t="s">
        <v>13</v>
      </c>
      <c r="F166" s="30">
        <v>0.034942129629629635</v>
      </c>
      <c r="G166" s="14" t="str">
        <f t="shared" si="6"/>
        <v>4.34/km</v>
      </c>
      <c r="H166" s="16">
        <f t="shared" si="8"/>
        <v>0.0112962962962963</v>
      </c>
      <c r="I166" s="16">
        <f t="shared" si="7"/>
        <v>0.002476851851851855</v>
      </c>
    </row>
    <row r="167" spans="1:9" ht="15" customHeight="1">
      <c r="A167" s="14">
        <v>163</v>
      </c>
      <c r="B167" s="15" t="s">
        <v>132</v>
      </c>
      <c r="C167" s="15" t="s">
        <v>411</v>
      </c>
      <c r="D167" s="14" t="s">
        <v>364</v>
      </c>
      <c r="E167" s="15" t="s">
        <v>133</v>
      </c>
      <c r="F167" s="30">
        <v>0.034942129629629635</v>
      </c>
      <c r="G167" s="14" t="str">
        <f t="shared" si="6"/>
        <v>4.34/km</v>
      </c>
      <c r="H167" s="16">
        <f t="shared" si="8"/>
        <v>0.0112962962962963</v>
      </c>
      <c r="I167" s="16">
        <f t="shared" si="7"/>
        <v>0.005636574074074079</v>
      </c>
    </row>
    <row r="168" spans="1:9" ht="15" customHeight="1">
      <c r="A168" s="14">
        <v>164</v>
      </c>
      <c r="B168" s="15" t="s">
        <v>254</v>
      </c>
      <c r="C168" s="15" t="s">
        <v>267</v>
      </c>
      <c r="D168" s="14" t="s">
        <v>360</v>
      </c>
      <c r="E168" s="15" t="s">
        <v>369</v>
      </c>
      <c r="F168" s="30">
        <v>0.03505787037037037</v>
      </c>
      <c r="G168" s="14" t="str">
        <f t="shared" si="6"/>
        <v>4.35/km</v>
      </c>
      <c r="H168" s="16">
        <f t="shared" si="8"/>
        <v>0.011412037037037037</v>
      </c>
      <c r="I168" s="16">
        <f t="shared" si="7"/>
        <v>0.005740740740740737</v>
      </c>
    </row>
    <row r="169" spans="1:9" ht="15" customHeight="1">
      <c r="A169" s="14">
        <v>165</v>
      </c>
      <c r="B169" s="15" t="s">
        <v>134</v>
      </c>
      <c r="C169" s="15" t="s">
        <v>253</v>
      </c>
      <c r="D169" s="14" t="s">
        <v>356</v>
      </c>
      <c r="E169" s="15" t="s">
        <v>369</v>
      </c>
      <c r="F169" s="30">
        <v>0.03505787037037037</v>
      </c>
      <c r="G169" s="14" t="str">
        <f t="shared" si="6"/>
        <v>4.35/km</v>
      </c>
      <c r="H169" s="16">
        <f t="shared" si="8"/>
        <v>0.011412037037037037</v>
      </c>
      <c r="I169" s="16">
        <f t="shared" si="7"/>
        <v>0.011122685185185187</v>
      </c>
    </row>
    <row r="170" spans="1:9" ht="15" customHeight="1">
      <c r="A170" s="14">
        <v>166</v>
      </c>
      <c r="B170" s="15" t="s">
        <v>135</v>
      </c>
      <c r="C170" s="15" t="s">
        <v>250</v>
      </c>
      <c r="D170" s="14" t="s">
        <v>357</v>
      </c>
      <c r="E170" s="15" t="s">
        <v>413</v>
      </c>
      <c r="F170" s="30">
        <v>0.035104166666666665</v>
      </c>
      <c r="G170" s="14" t="str">
        <f t="shared" si="6"/>
        <v>4.36/km</v>
      </c>
      <c r="H170" s="16">
        <f t="shared" si="8"/>
        <v>0.01145833333333333</v>
      </c>
      <c r="I170" s="16">
        <f t="shared" si="7"/>
        <v>0.007187499999999996</v>
      </c>
    </row>
    <row r="171" spans="1:9" ht="15" customHeight="1">
      <c r="A171" s="14">
        <v>167</v>
      </c>
      <c r="B171" s="15" t="s">
        <v>136</v>
      </c>
      <c r="C171" s="15" t="s">
        <v>260</v>
      </c>
      <c r="D171" s="14" t="s">
        <v>359</v>
      </c>
      <c r="E171" s="15" t="s">
        <v>404</v>
      </c>
      <c r="F171" s="30">
        <v>0.035115740740740746</v>
      </c>
      <c r="G171" s="14" t="str">
        <f t="shared" si="6"/>
        <v>4.36/km</v>
      </c>
      <c r="H171" s="16">
        <f t="shared" si="8"/>
        <v>0.011469907407407411</v>
      </c>
      <c r="I171" s="16">
        <f t="shared" si="7"/>
        <v>0.008946759259259269</v>
      </c>
    </row>
    <row r="172" spans="1:9" ht="15" customHeight="1">
      <c r="A172" s="14">
        <v>168</v>
      </c>
      <c r="B172" s="15" t="s">
        <v>137</v>
      </c>
      <c r="C172" s="15" t="s">
        <v>314</v>
      </c>
      <c r="D172" s="14" t="s">
        <v>387</v>
      </c>
      <c r="E172" s="15" t="s">
        <v>369</v>
      </c>
      <c r="F172" s="30">
        <v>0.03513888888888889</v>
      </c>
      <c r="G172" s="14" t="str">
        <f t="shared" si="6"/>
        <v>4.36/km</v>
      </c>
      <c r="H172" s="16">
        <f t="shared" si="8"/>
        <v>0.011493055555555558</v>
      </c>
      <c r="I172" s="16">
        <f t="shared" si="7"/>
        <v>0.0010763888888888906</v>
      </c>
    </row>
    <row r="173" spans="1:9" ht="15" customHeight="1">
      <c r="A173" s="14">
        <v>169</v>
      </c>
      <c r="B173" s="15" t="s">
        <v>138</v>
      </c>
      <c r="C173" s="15" t="s">
        <v>282</v>
      </c>
      <c r="D173" s="14" t="s">
        <v>359</v>
      </c>
      <c r="E173" s="15" t="s">
        <v>459</v>
      </c>
      <c r="F173" s="30">
        <v>0.03532407407407407</v>
      </c>
      <c r="G173" s="14" t="str">
        <f t="shared" si="6"/>
        <v>4.37/km</v>
      </c>
      <c r="H173" s="16">
        <f t="shared" si="8"/>
        <v>0.011678240740740736</v>
      </c>
      <c r="I173" s="16">
        <f t="shared" si="7"/>
        <v>0.009155092592592593</v>
      </c>
    </row>
    <row r="174" spans="1:9" ht="15" customHeight="1">
      <c r="A174" s="14">
        <v>170</v>
      </c>
      <c r="B174" s="15" t="s">
        <v>139</v>
      </c>
      <c r="C174" s="15" t="s">
        <v>393</v>
      </c>
      <c r="D174" s="14" t="s">
        <v>353</v>
      </c>
      <c r="E174" s="15" t="s">
        <v>463</v>
      </c>
      <c r="F174" s="30">
        <v>0.0353587962962963</v>
      </c>
      <c r="G174" s="14" t="str">
        <f t="shared" si="6"/>
        <v>4.38/km</v>
      </c>
      <c r="H174" s="16">
        <f t="shared" si="8"/>
        <v>0.011712962962962963</v>
      </c>
      <c r="I174" s="16">
        <f t="shared" si="7"/>
        <v>0.011712962962962963</v>
      </c>
    </row>
    <row r="175" spans="1:9" ht="15" customHeight="1">
      <c r="A175" s="14">
        <v>171</v>
      </c>
      <c r="B175" s="15" t="s">
        <v>140</v>
      </c>
      <c r="C175" s="15" t="s">
        <v>328</v>
      </c>
      <c r="D175" s="14" t="s">
        <v>359</v>
      </c>
      <c r="E175" s="15" t="s">
        <v>369</v>
      </c>
      <c r="F175" s="30">
        <v>0.03542824074074074</v>
      </c>
      <c r="G175" s="14" t="str">
        <f t="shared" si="6"/>
        <v>4.38/km</v>
      </c>
      <c r="H175" s="16">
        <f t="shared" si="8"/>
        <v>0.011782407407407405</v>
      </c>
      <c r="I175" s="16">
        <f t="shared" si="7"/>
        <v>0.009259259259259262</v>
      </c>
    </row>
    <row r="176" spans="1:9" ht="15" customHeight="1">
      <c r="A176" s="14">
        <v>172</v>
      </c>
      <c r="B176" s="15" t="s">
        <v>437</v>
      </c>
      <c r="C176" s="15" t="s">
        <v>263</v>
      </c>
      <c r="D176" s="14" t="s">
        <v>350</v>
      </c>
      <c r="E176" s="15" t="s">
        <v>354</v>
      </c>
      <c r="F176" s="30">
        <v>0.03552083333333333</v>
      </c>
      <c r="G176" s="14" t="str">
        <f t="shared" si="6"/>
        <v>4.39/km</v>
      </c>
      <c r="H176" s="16">
        <f t="shared" si="8"/>
        <v>0.011874999999999993</v>
      </c>
      <c r="I176" s="16">
        <f t="shared" si="7"/>
        <v>0.009768518518518513</v>
      </c>
    </row>
    <row r="177" spans="1:9" ht="15" customHeight="1">
      <c r="A177" s="14">
        <v>173</v>
      </c>
      <c r="B177" s="15" t="s">
        <v>58</v>
      </c>
      <c r="C177" s="15" t="s">
        <v>378</v>
      </c>
      <c r="D177" s="14" t="s">
        <v>370</v>
      </c>
      <c r="E177" s="15" t="s">
        <v>463</v>
      </c>
      <c r="F177" s="30">
        <v>0.035555555555555556</v>
      </c>
      <c r="G177" s="14" t="str">
        <f t="shared" si="6"/>
        <v>4.39/km</v>
      </c>
      <c r="H177" s="16">
        <f aca="true" t="shared" si="9" ref="H177:H240">F177-$F$5</f>
        <v>0.01190972222222222</v>
      </c>
      <c r="I177" s="16">
        <f t="shared" si="7"/>
        <v>0.006990740740740738</v>
      </c>
    </row>
    <row r="178" spans="1:9" ht="15" customHeight="1">
      <c r="A178" s="14">
        <v>174</v>
      </c>
      <c r="B178" s="15" t="s">
        <v>141</v>
      </c>
      <c r="C178" s="15" t="s">
        <v>274</v>
      </c>
      <c r="D178" s="14" t="s">
        <v>359</v>
      </c>
      <c r="E178" s="15" t="s">
        <v>404</v>
      </c>
      <c r="F178" s="30">
        <v>0.035590277777777776</v>
      </c>
      <c r="G178" s="14" t="str">
        <f t="shared" si="6"/>
        <v>4.40/km</v>
      </c>
      <c r="H178" s="16">
        <f t="shared" si="9"/>
        <v>0.011944444444444442</v>
      </c>
      <c r="I178" s="16">
        <f t="shared" si="7"/>
        <v>0.0094212962962963</v>
      </c>
    </row>
    <row r="179" spans="1:9" ht="15" customHeight="1">
      <c r="A179" s="14">
        <v>175</v>
      </c>
      <c r="B179" s="15" t="s">
        <v>142</v>
      </c>
      <c r="C179" s="15" t="s">
        <v>252</v>
      </c>
      <c r="D179" s="14" t="s">
        <v>357</v>
      </c>
      <c r="E179" s="15" t="s">
        <v>413</v>
      </c>
      <c r="F179" s="30">
        <v>0.03560185185185185</v>
      </c>
      <c r="G179" s="14" t="str">
        <f t="shared" si="6"/>
        <v>4.40/km</v>
      </c>
      <c r="H179" s="16">
        <f t="shared" si="9"/>
        <v>0.011956018518518515</v>
      </c>
      <c r="I179" s="16">
        <f t="shared" si="7"/>
        <v>0.00768518518518518</v>
      </c>
    </row>
    <row r="180" spans="1:9" ht="15" customHeight="1">
      <c r="A180" s="14">
        <v>176</v>
      </c>
      <c r="B180" s="15" t="s">
        <v>143</v>
      </c>
      <c r="C180" s="15" t="s">
        <v>333</v>
      </c>
      <c r="D180" s="14" t="s">
        <v>360</v>
      </c>
      <c r="E180" s="15" t="s">
        <v>144</v>
      </c>
      <c r="F180" s="30">
        <v>0.03560185185185185</v>
      </c>
      <c r="G180" s="14" t="str">
        <f t="shared" si="6"/>
        <v>4.40/km</v>
      </c>
      <c r="H180" s="16">
        <f t="shared" si="9"/>
        <v>0.011956018518518515</v>
      </c>
      <c r="I180" s="16">
        <f t="shared" si="7"/>
        <v>0.006284722222222216</v>
      </c>
    </row>
    <row r="181" spans="1:9" ht="15" customHeight="1">
      <c r="A181" s="14">
        <v>177</v>
      </c>
      <c r="B181" s="15" t="s">
        <v>145</v>
      </c>
      <c r="C181" s="15" t="s">
        <v>363</v>
      </c>
      <c r="D181" s="14" t="s">
        <v>356</v>
      </c>
      <c r="E181" s="15" t="s">
        <v>62</v>
      </c>
      <c r="F181" s="30">
        <v>0.035659722222222225</v>
      </c>
      <c r="G181" s="14" t="str">
        <f t="shared" si="6"/>
        <v>4.40/km</v>
      </c>
      <c r="H181" s="16">
        <f t="shared" si="9"/>
        <v>0.01201388888888889</v>
      </c>
      <c r="I181" s="16">
        <f t="shared" si="7"/>
        <v>0.01172453703703704</v>
      </c>
    </row>
    <row r="182" spans="1:9" ht="15" customHeight="1">
      <c r="A182" s="14">
        <v>178</v>
      </c>
      <c r="B182" s="15" t="s">
        <v>146</v>
      </c>
      <c r="C182" s="15" t="s">
        <v>342</v>
      </c>
      <c r="D182" s="14" t="s">
        <v>377</v>
      </c>
      <c r="E182" s="15" t="s">
        <v>62</v>
      </c>
      <c r="F182" s="30">
        <v>0.03568287037037037</v>
      </c>
      <c r="G182" s="14" t="str">
        <f t="shared" si="6"/>
        <v>4.40/km</v>
      </c>
      <c r="H182" s="16">
        <f t="shared" si="9"/>
        <v>0.012037037037037037</v>
      </c>
      <c r="I182" s="16">
        <f t="shared" si="7"/>
        <v>0.0032175925925925913</v>
      </c>
    </row>
    <row r="183" spans="1:9" ht="15" customHeight="1">
      <c r="A183" s="14">
        <v>179</v>
      </c>
      <c r="B183" s="15" t="s">
        <v>388</v>
      </c>
      <c r="C183" s="15" t="s">
        <v>247</v>
      </c>
      <c r="D183" s="14" t="s">
        <v>350</v>
      </c>
      <c r="E183" s="15" t="s">
        <v>62</v>
      </c>
      <c r="F183" s="30">
        <v>0.035729166666666666</v>
      </c>
      <c r="G183" s="14" t="str">
        <f t="shared" si="6"/>
        <v>4.41/km</v>
      </c>
      <c r="H183" s="16">
        <f t="shared" si="9"/>
        <v>0.012083333333333331</v>
      </c>
      <c r="I183" s="16">
        <f t="shared" si="7"/>
        <v>0.009976851851851851</v>
      </c>
    </row>
    <row r="184" spans="1:9" ht="15" customHeight="1">
      <c r="A184" s="14">
        <v>180</v>
      </c>
      <c r="B184" s="15" t="s">
        <v>147</v>
      </c>
      <c r="C184" s="15" t="s">
        <v>148</v>
      </c>
      <c r="D184" s="14" t="s">
        <v>356</v>
      </c>
      <c r="E184" s="15" t="s">
        <v>62</v>
      </c>
      <c r="F184" s="30">
        <v>0.035729166666666666</v>
      </c>
      <c r="G184" s="14" t="str">
        <f t="shared" si="6"/>
        <v>4.41/km</v>
      </c>
      <c r="H184" s="16">
        <f t="shared" si="9"/>
        <v>0.012083333333333331</v>
      </c>
      <c r="I184" s="16">
        <f t="shared" si="7"/>
        <v>0.011793981481481482</v>
      </c>
    </row>
    <row r="185" spans="1:9" ht="15" customHeight="1">
      <c r="A185" s="14">
        <v>181</v>
      </c>
      <c r="B185" s="15" t="s">
        <v>149</v>
      </c>
      <c r="C185" s="15" t="s">
        <v>150</v>
      </c>
      <c r="D185" s="14" t="s">
        <v>371</v>
      </c>
      <c r="E185" s="15" t="s">
        <v>413</v>
      </c>
      <c r="F185" s="30">
        <v>0.035740740740740747</v>
      </c>
      <c r="G185" s="14" t="str">
        <f t="shared" si="6"/>
        <v>4.41/km</v>
      </c>
      <c r="H185" s="16">
        <f t="shared" si="9"/>
        <v>0.012094907407407412</v>
      </c>
      <c r="I185" s="16">
        <f t="shared" si="7"/>
        <v>0.004108796296296305</v>
      </c>
    </row>
    <row r="186" spans="1:9" ht="15" customHeight="1">
      <c r="A186" s="14">
        <v>182</v>
      </c>
      <c r="B186" s="15" t="s">
        <v>151</v>
      </c>
      <c r="C186" s="15" t="s">
        <v>303</v>
      </c>
      <c r="D186" s="14" t="s">
        <v>357</v>
      </c>
      <c r="E186" s="15" t="s">
        <v>62</v>
      </c>
      <c r="F186" s="30">
        <v>0.035740740740740747</v>
      </c>
      <c r="G186" s="14" t="str">
        <f t="shared" si="6"/>
        <v>4.41/km</v>
      </c>
      <c r="H186" s="16">
        <f t="shared" si="9"/>
        <v>0.012094907407407412</v>
      </c>
      <c r="I186" s="16">
        <f t="shared" si="7"/>
        <v>0.007824074074074077</v>
      </c>
    </row>
    <row r="187" spans="1:9" ht="15" customHeight="1">
      <c r="A187" s="14">
        <v>183</v>
      </c>
      <c r="B187" s="15" t="s">
        <v>152</v>
      </c>
      <c r="C187" s="15" t="s">
        <v>302</v>
      </c>
      <c r="D187" s="14" t="s">
        <v>360</v>
      </c>
      <c r="E187" s="15" t="s">
        <v>454</v>
      </c>
      <c r="F187" s="30">
        <v>0.03577546296296296</v>
      </c>
      <c r="G187" s="14" t="str">
        <f t="shared" si="6"/>
        <v>4.41/km</v>
      </c>
      <c r="H187" s="16">
        <f t="shared" si="9"/>
        <v>0.012129629629629626</v>
      </c>
      <c r="I187" s="16">
        <f t="shared" si="7"/>
        <v>0.006458333333333326</v>
      </c>
    </row>
    <row r="188" spans="1:9" ht="15" customHeight="1">
      <c r="A188" s="14">
        <v>184</v>
      </c>
      <c r="B188" s="15" t="s">
        <v>153</v>
      </c>
      <c r="C188" s="15" t="s">
        <v>311</v>
      </c>
      <c r="D188" s="14" t="s">
        <v>357</v>
      </c>
      <c r="E188" s="15" t="s">
        <v>369</v>
      </c>
      <c r="F188" s="30">
        <v>0.03579861111111111</v>
      </c>
      <c r="G188" s="14" t="str">
        <f t="shared" si="6"/>
        <v>4.41/km</v>
      </c>
      <c r="H188" s="16">
        <f t="shared" si="9"/>
        <v>0.012152777777777773</v>
      </c>
      <c r="I188" s="16">
        <f t="shared" si="7"/>
        <v>0.007881944444444438</v>
      </c>
    </row>
    <row r="189" spans="1:9" ht="15" customHeight="1">
      <c r="A189" s="14">
        <v>185</v>
      </c>
      <c r="B189" s="15" t="s">
        <v>154</v>
      </c>
      <c r="C189" s="15" t="s">
        <v>319</v>
      </c>
      <c r="D189" s="14" t="s">
        <v>385</v>
      </c>
      <c r="E189" s="15" t="s">
        <v>459</v>
      </c>
      <c r="F189" s="30">
        <v>0.03597222222222222</v>
      </c>
      <c r="G189" s="14" t="str">
        <f t="shared" si="6"/>
        <v>4.43/km</v>
      </c>
      <c r="H189" s="16">
        <f t="shared" si="9"/>
        <v>0.012326388888888883</v>
      </c>
      <c r="I189" s="16">
        <f t="shared" si="7"/>
        <v>0</v>
      </c>
    </row>
    <row r="190" spans="1:9" ht="15" customHeight="1">
      <c r="A190" s="14">
        <v>186</v>
      </c>
      <c r="B190" s="15" t="s">
        <v>155</v>
      </c>
      <c r="C190" s="15" t="s">
        <v>294</v>
      </c>
      <c r="D190" s="14" t="s">
        <v>357</v>
      </c>
      <c r="E190" s="15" t="s">
        <v>409</v>
      </c>
      <c r="F190" s="30">
        <v>0.0359837962962963</v>
      </c>
      <c r="G190" s="14" t="str">
        <f t="shared" si="6"/>
        <v>4.43/km</v>
      </c>
      <c r="H190" s="16">
        <f t="shared" si="9"/>
        <v>0.012337962962962964</v>
      </c>
      <c r="I190" s="16">
        <f t="shared" si="7"/>
        <v>0.008067129629629629</v>
      </c>
    </row>
    <row r="191" spans="1:9" ht="15" customHeight="1">
      <c r="A191" s="14">
        <v>187</v>
      </c>
      <c r="B191" s="15" t="s">
        <v>156</v>
      </c>
      <c r="C191" s="15" t="s">
        <v>255</v>
      </c>
      <c r="D191" s="14" t="s">
        <v>360</v>
      </c>
      <c r="E191" s="15" t="s">
        <v>369</v>
      </c>
      <c r="F191" s="30">
        <v>0.03599537037037037</v>
      </c>
      <c r="G191" s="14" t="str">
        <f t="shared" si="6"/>
        <v>4.43/km</v>
      </c>
      <c r="H191" s="16">
        <f t="shared" si="9"/>
        <v>0.012349537037037037</v>
      </c>
      <c r="I191" s="16">
        <f t="shared" si="7"/>
        <v>0.006678240740740738</v>
      </c>
    </row>
    <row r="192" spans="1:9" ht="15" customHeight="1">
      <c r="A192" s="14">
        <v>188</v>
      </c>
      <c r="B192" s="15" t="s">
        <v>157</v>
      </c>
      <c r="C192" s="15" t="s">
        <v>429</v>
      </c>
      <c r="D192" s="14" t="s">
        <v>360</v>
      </c>
      <c r="E192" s="15" t="s">
        <v>376</v>
      </c>
      <c r="F192" s="30">
        <v>0.03603009259259259</v>
      </c>
      <c r="G192" s="14" t="str">
        <f t="shared" si="6"/>
        <v>4.43/km</v>
      </c>
      <c r="H192" s="16">
        <f t="shared" si="9"/>
        <v>0.012384259259259258</v>
      </c>
      <c r="I192" s="16">
        <f t="shared" si="7"/>
        <v>0.006712962962962959</v>
      </c>
    </row>
    <row r="193" spans="1:9" ht="15" customHeight="1">
      <c r="A193" s="14">
        <v>189</v>
      </c>
      <c r="B193" s="15" t="s">
        <v>158</v>
      </c>
      <c r="C193" s="15" t="s">
        <v>308</v>
      </c>
      <c r="D193" s="14" t="s">
        <v>356</v>
      </c>
      <c r="E193" s="15" t="s">
        <v>376</v>
      </c>
      <c r="F193" s="30">
        <v>0.03603009259259259</v>
      </c>
      <c r="G193" s="14" t="str">
        <f t="shared" si="6"/>
        <v>4.43/km</v>
      </c>
      <c r="H193" s="16">
        <f t="shared" si="9"/>
        <v>0.012384259259259258</v>
      </c>
      <c r="I193" s="16">
        <f t="shared" si="7"/>
        <v>0.012094907407407408</v>
      </c>
    </row>
    <row r="194" spans="1:9" ht="15" customHeight="1">
      <c r="A194" s="14">
        <v>190</v>
      </c>
      <c r="B194" s="15" t="s">
        <v>159</v>
      </c>
      <c r="C194" s="15" t="s">
        <v>160</v>
      </c>
      <c r="D194" s="14" t="s">
        <v>350</v>
      </c>
      <c r="E194" s="15" t="s">
        <v>463</v>
      </c>
      <c r="F194" s="30">
        <v>0.03605324074074074</v>
      </c>
      <c r="G194" s="14" t="str">
        <f t="shared" si="6"/>
        <v>4.43/km</v>
      </c>
      <c r="H194" s="16">
        <f t="shared" si="9"/>
        <v>0.012407407407407405</v>
      </c>
      <c r="I194" s="16">
        <f t="shared" si="7"/>
        <v>0.010300925925925925</v>
      </c>
    </row>
    <row r="195" spans="1:9" ht="15" customHeight="1">
      <c r="A195" s="14">
        <v>191</v>
      </c>
      <c r="B195" s="15" t="s">
        <v>161</v>
      </c>
      <c r="C195" s="15" t="s">
        <v>248</v>
      </c>
      <c r="D195" s="14" t="s">
        <v>359</v>
      </c>
      <c r="E195" s="15" t="s">
        <v>82</v>
      </c>
      <c r="F195" s="30">
        <v>0.036099537037037034</v>
      </c>
      <c r="G195" s="14" t="str">
        <f t="shared" si="6"/>
        <v>4.44/km</v>
      </c>
      <c r="H195" s="16">
        <f t="shared" si="9"/>
        <v>0.0124537037037037</v>
      </c>
      <c r="I195" s="16">
        <f t="shared" si="7"/>
        <v>0.009930555555555557</v>
      </c>
    </row>
    <row r="196" spans="1:9" ht="15" customHeight="1">
      <c r="A196" s="14">
        <v>192</v>
      </c>
      <c r="B196" s="15" t="s">
        <v>162</v>
      </c>
      <c r="C196" s="15" t="s">
        <v>328</v>
      </c>
      <c r="D196" s="14" t="s">
        <v>359</v>
      </c>
      <c r="E196" s="15" t="s">
        <v>413</v>
      </c>
      <c r="F196" s="30">
        <v>0.03621527777777778</v>
      </c>
      <c r="G196" s="14" t="str">
        <f t="shared" si="6"/>
        <v>4.44/km</v>
      </c>
      <c r="H196" s="16">
        <f t="shared" si="9"/>
        <v>0.012569444444444442</v>
      </c>
      <c r="I196" s="16">
        <f t="shared" si="7"/>
        <v>0.0100462962962963</v>
      </c>
    </row>
    <row r="197" spans="1:9" ht="15" customHeight="1">
      <c r="A197" s="14">
        <v>193</v>
      </c>
      <c r="B197" s="15" t="s">
        <v>163</v>
      </c>
      <c r="C197" s="15" t="s">
        <v>292</v>
      </c>
      <c r="D197" s="14" t="s">
        <v>360</v>
      </c>
      <c r="E197" s="15" t="s">
        <v>164</v>
      </c>
      <c r="F197" s="30">
        <v>0.036238425925925924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4.45/km</v>
      </c>
      <c r="H197" s="16">
        <f t="shared" si="9"/>
        <v>0.01259259259259259</v>
      </c>
      <c r="I197" s="16">
        <f t="shared" si="7"/>
        <v>0.00692129629629629</v>
      </c>
    </row>
    <row r="198" spans="1:9" ht="15" customHeight="1">
      <c r="A198" s="14">
        <v>194</v>
      </c>
      <c r="B198" s="15" t="s">
        <v>162</v>
      </c>
      <c r="C198" s="15" t="s">
        <v>257</v>
      </c>
      <c r="D198" s="14" t="s">
        <v>357</v>
      </c>
      <c r="E198" s="15" t="s">
        <v>413</v>
      </c>
      <c r="F198" s="30">
        <v>0.03626157407407408</v>
      </c>
      <c r="G198" s="14" t="str">
        <f t="shared" si="10"/>
        <v>4.45/km</v>
      </c>
      <c r="H198" s="16">
        <f t="shared" si="9"/>
        <v>0.012615740740740743</v>
      </c>
      <c r="I198" s="16">
        <f aca="true" t="shared" si="11" ref="I198:I261">F198-INDEX($F$5:$F$328,MATCH(D198,$D$5:$D$328,0))</f>
        <v>0.008344907407407409</v>
      </c>
    </row>
    <row r="199" spans="1:9" ht="15" customHeight="1">
      <c r="A199" s="14">
        <v>195</v>
      </c>
      <c r="B199" s="15" t="s">
        <v>165</v>
      </c>
      <c r="C199" s="15" t="s">
        <v>297</v>
      </c>
      <c r="D199" s="14" t="s">
        <v>360</v>
      </c>
      <c r="E199" s="15" t="s">
        <v>365</v>
      </c>
      <c r="F199" s="30">
        <v>0.03629629629629629</v>
      </c>
      <c r="G199" s="14" t="str">
        <f t="shared" si="10"/>
        <v>4.45/km</v>
      </c>
      <c r="H199" s="16">
        <f t="shared" si="9"/>
        <v>0.012650462962962957</v>
      </c>
      <c r="I199" s="16">
        <f t="shared" si="11"/>
        <v>0.006979166666666658</v>
      </c>
    </row>
    <row r="200" spans="1:9" ht="15" customHeight="1">
      <c r="A200" s="14">
        <v>196</v>
      </c>
      <c r="B200" s="15" t="s">
        <v>289</v>
      </c>
      <c r="C200" s="15" t="s">
        <v>273</v>
      </c>
      <c r="D200" s="14" t="s">
        <v>359</v>
      </c>
      <c r="E200" s="15" t="s">
        <v>369</v>
      </c>
      <c r="F200" s="30">
        <v>0.03629629629629629</v>
      </c>
      <c r="G200" s="14" t="str">
        <f t="shared" si="10"/>
        <v>4.45/km</v>
      </c>
      <c r="H200" s="16">
        <f t="shared" si="9"/>
        <v>0.012650462962962957</v>
      </c>
      <c r="I200" s="16">
        <f t="shared" si="11"/>
        <v>0.010127314814814815</v>
      </c>
    </row>
    <row r="201" spans="1:9" ht="15" customHeight="1">
      <c r="A201" s="14">
        <v>197</v>
      </c>
      <c r="B201" s="15" t="s">
        <v>166</v>
      </c>
      <c r="C201" s="15" t="s">
        <v>468</v>
      </c>
      <c r="D201" s="14" t="s">
        <v>359</v>
      </c>
      <c r="E201" s="15" t="s">
        <v>404</v>
      </c>
      <c r="F201" s="30">
        <v>0.03631944444444444</v>
      </c>
      <c r="G201" s="14" t="str">
        <f t="shared" si="10"/>
        <v>4.45/km</v>
      </c>
      <c r="H201" s="16">
        <f t="shared" si="9"/>
        <v>0.012673611111111104</v>
      </c>
      <c r="I201" s="16">
        <f t="shared" si="11"/>
        <v>0.010150462962962962</v>
      </c>
    </row>
    <row r="202" spans="1:9" ht="15" customHeight="1">
      <c r="A202" s="14">
        <v>198</v>
      </c>
      <c r="B202" s="15" t="s">
        <v>167</v>
      </c>
      <c r="C202" s="15" t="s">
        <v>264</v>
      </c>
      <c r="D202" s="14" t="s">
        <v>370</v>
      </c>
      <c r="E202" s="15" t="s">
        <v>426</v>
      </c>
      <c r="F202" s="30">
        <v>0.03634259259259259</v>
      </c>
      <c r="G202" s="14" t="str">
        <f t="shared" si="10"/>
        <v>4.45/km</v>
      </c>
      <c r="H202" s="16">
        <f t="shared" si="9"/>
        <v>0.012696759259259258</v>
      </c>
      <c r="I202" s="16">
        <f t="shared" si="11"/>
        <v>0.007777777777777776</v>
      </c>
    </row>
    <row r="203" spans="1:9" ht="15" customHeight="1">
      <c r="A203" s="14">
        <v>199</v>
      </c>
      <c r="B203" s="15" t="s">
        <v>168</v>
      </c>
      <c r="C203" s="15" t="s">
        <v>341</v>
      </c>
      <c r="D203" s="14" t="s">
        <v>364</v>
      </c>
      <c r="E203" s="15" t="s">
        <v>426</v>
      </c>
      <c r="F203" s="30">
        <v>0.03635416666666667</v>
      </c>
      <c r="G203" s="14" t="str">
        <f t="shared" si="10"/>
        <v>4.46/km</v>
      </c>
      <c r="H203" s="16">
        <f t="shared" si="9"/>
        <v>0.012708333333333332</v>
      </c>
      <c r="I203" s="16">
        <f t="shared" si="11"/>
        <v>0.00704861111111111</v>
      </c>
    </row>
    <row r="204" spans="1:9" ht="15" customHeight="1">
      <c r="A204" s="14">
        <v>200</v>
      </c>
      <c r="B204" s="15" t="s">
        <v>445</v>
      </c>
      <c r="C204" s="15" t="s">
        <v>68</v>
      </c>
      <c r="D204" s="14" t="s">
        <v>360</v>
      </c>
      <c r="E204" s="15" t="s">
        <v>365</v>
      </c>
      <c r="F204" s="30">
        <v>0.036377314814814814</v>
      </c>
      <c r="G204" s="14" t="str">
        <f t="shared" si="10"/>
        <v>4.46/km</v>
      </c>
      <c r="H204" s="16">
        <f t="shared" si="9"/>
        <v>0.012731481481481479</v>
      </c>
      <c r="I204" s="16">
        <f t="shared" si="11"/>
        <v>0.00706018518518518</v>
      </c>
    </row>
    <row r="205" spans="1:9" ht="15" customHeight="1">
      <c r="A205" s="14">
        <v>201</v>
      </c>
      <c r="B205" s="15" t="s">
        <v>169</v>
      </c>
      <c r="C205" s="15" t="s">
        <v>259</v>
      </c>
      <c r="D205" s="14" t="s">
        <v>359</v>
      </c>
      <c r="E205" s="15" t="s">
        <v>365</v>
      </c>
      <c r="F205" s="30">
        <v>0.036516203703703703</v>
      </c>
      <c r="G205" s="14" t="str">
        <f t="shared" si="10"/>
        <v>4.47/km</v>
      </c>
      <c r="H205" s="16">
        <f t="shared" si="9"/>
        <v>0.012870370370370369</v>
      </c>
      <c r="I205" s="16">
        <f t="shared" si="11"/>
        <v>0.010347222222222226</v>
      </c>
    </row>
    <row r="206" spans="1:9" ht="15" customHeight="1">
      <c r="A206" s="14">
        <v>202</v>
      </c>
      <c r="B206" s="15" t="s">
        <v>170</v>
      </c>
      <c r="C206" s="15" t="s">
        <v>253</v>
      </c>
      <c r="D206" s="14" t="s">
        <v>350</v>
      </c>
      <c r="E206" s="15" t="s">
        <v>82</v>
      </c>
      <c r="F206" s="30">
        <v>0.0365625</v>
      </c>
      <c r="G206" s="14" t="str">
        <f t="shared" si="10"/>
        <v>4.47/km</v>
      </c>
      <c r="H206" s="16">
        <f t="shared" si="9"/>
        <v>0.012916666666666663</v>
      </c>
      <c r="I206" s="16">
        <f t="shared" si="11"/>
        <v>0.010810185185185183</v>
      </c>
    </row>
    <row r="207" spans="1:9" ht="15" customHeight="1">
      <c r="A207" s="14">
        <v>203</v>
      </c>
      <c r="B207" s="15" t="s">
        <v>171</v>
      </c>
      <c r="C207" s="15" t="s">
        <v>172</v>
      </c>
      <c r="D207" s="14" t="s">
        <v>359</v>
      </c>
      <c r="E207" s="15" t="s">
        <v>413</v>
      </c>
      <c r="F207" s="30">
        <v>0.036585648148148145</v>
      </c>
      <c r="G207" s="14" t="str">
        <f t="shared" si="10"/>
        <v>4.47/km</v>
      </c>
      <c r="H207" s="16">
        <f t="shared" si="9"/>
        <v>0.01293981481481481</v>
      </c>
      <c r="I207" s="16">
        <f t="shared" si="11"/>
        <v>0.010416666666666668</v>
      </c>
    </row>
    <row r="208" spans="1:9" ht="15" customHeight="1">
      <c r="A208" s="14">
        <v>204</v>
      </c>
      <c r="B208" s="15" t="s">
        <v>173</v>
      </c>
      <c r="C208" s="15" t="s">
        <v>363</v>
      </c>
      <c r="D208" s="14" t="s">
        <v>350</v>
      </c>
      <c r="E208" s="15" t="s">
        <v>316</v>
      </c>
      <c r="F208" s="30">
        <v>0.03664351851851852</v>
      </c>
      <c r="G208" s="14" t="str">
        <f t="shared" si="10"/>
        <v>4.48/km</v>
      </c>
      <c r="H208" s="16">
        <f t="shared" si="9"/>
        <v>0.012997685185185185</v>
      </c>
      <c r="I208" s="16">
        <f t="shared" si="11"/>
        <v>0.010891203703703705</v>
      </c>
    </row>
    <row r="209" spans="1:9" ht="15" customHeight="1">
      <c r="A209" s="14">
        <v>205</v>
      </c>
      <c r="B209" s="15" t="s">
        <v>174</v>
      </c>
      <c r="C209" s="15" t="s">
        <v>260</v>
      </c>
      <c r="D209" s="14" t="s">
        <v>357</v>
      </c>
      <c r="E209" s="15" t="s">
        <v>463</v>
      </c>
      <c r="F209" s="30">
        <v>0.03665509259259259</v>
      </c>
      <c r="G209" s="14" t="str">
        <f t="shared" si="10"/>
        <v>4.48/km</v>
      </c>
      <c r="H209" s="16">
        <f t="shared" si="9"/>
        <v>0.013009259259259259</v>
      </c>
      <c r="I209" s="16">
        <f t="shared" si="11"/>
        <v>0.008738425925925924</v>
      </c>
    </row>
    <row r="210" spans="1:9" ht="15" customHeight="1">
      <c r="A210" s="14">
        <v>206</v>
      </c>
      <c r="B210" s="15" t="s">
        <v>175</v>
      </c>
      <c r="C210" s="15" t="s">
        <v>262</v>
      </c>
      <c r="D210" s="14" t="s">
        <v>353</v>
      </c>
      <c r="E210" s="15" t="s">
        <v>375</v>
      </c>
      <c r="F210" s="30">
        <v>0.03665509259259259</v>
      </c>
      <c r="G210" s="14" t="str">
        <f t="shared" si="10"/>
        <v>4.48/km</v>
      </c>
      <c r="H210" s="16">
        <f t="shared" si="9"/>
        <v>0.013009259259259259</v>
      </c>
      <c r="I210" s="16">
        <f t="shared" si="11"/>
        <v>0.013009259259259259</v>
      </c>
    </row>
    <row r="211" spans="1:9" ht="15" customHeight="1">
      <c r="A211" s="14">
        <v>207</v>
      </c>
      <c r="B211" s="15" t="s">
        <v>139</v>
      </c>
      <c r="C211" s="15" t="s">
        <v>311</v>
      </c>
      <c r="D211" s="14" t="s">
        <v>357</v>
      </c>
      <c r="E211" s="15" t="s">
        <v>463</v>
      </c>
      <c r="F211" s="30">
        <v>0.03668981481481482</v>
      </c>
      <c r="G211" s="14" t="str">
        <f t="shared" si="10"/>
        <v>4.48/km</v>
      </c>
      <c r="H211" s="16">
        <f t="shared" si="9"/>
        <v>0.013043981481481486</v>
      </c>
      <c r="I211" s="16">
        <f t="shared" si="11"/>
        <v>0.008773148148148151</v>
      </c>
    </row>
    <row r="212" spans="1:9" ht="15" customHeight="1">
      <c r="A212" s="14">
        <v>208</v>
      </c>
      <c r="B212" s="15" t="s">
        <v>135</v>
      </c>
      <c r="C212" s="15" t="s">
        <v>271</v>
      </c>
      <c r="D212" s="14" t="s">
        <v>371</v>
      </c>
      <c r="E212" s="15" t="s">
        <v>413</v>
      </c>
      <c r="F212" s="30">
        <v>0.03686342592592593</v>
      </c>
      <c r="G212" s="14" t="str">
        <f t="shared" si="10"/>
        <v>4.50/km</v>
      </c>
      <c r="H212" s="16">
        <f t="shared" si="9"/>
        <v>0.013217592592592597</v>
      </c>
      <c r="I212" s="16">
        <f t="shared" si="11"/>
        <v>0.00523148148148149</v>
      </c>
    </row>
    <row r="213" spans="1:9" ht="15" customHeight="1">
      <c r="A213" s="14">
        <v>209</v>
      </c>
      <c r="B213" s="15" t="s">
        <v>176</v>
      </c>
      <c r="C213" s="15" t="s">
        <v>283</v>
      </c>
      <c r="D213" s="14" t="s">
        <v>381</v>
      </c>
      <c r="E213" s="15" t="s">
        <v>413</v>
      </c>
      <c r="F213" s="30">
        <v>0.03688657407407408</v>
      </c>
      <c r="G213" s="14" t="str">
        <f t="shared" si="10"/>
        <v>4.50/km</v>
      </c>
      <c r="H213" s="16">
        <f t="shared" si="9"/>
        <v>0.013240740740740744</v>
      </c>
      <c r="I213" s="16">
        <f t="shared" si="11"/>
        <v>0.007245370370370378</v>
      </c>
    </row>
    <row r="214" spans="1:9" ht="15" customHeight="1">
      <c r="A214" s="14">
        <v>210</v>
      </c>
      <c r="B214" s="15" t="s">
        <v>93</v>
      </c>
      <c r="C214" s="15" t="s">
        <v>280</v>
      </c>
      <c r="D214" s="14" t="s">
        <v>381</v>
      </c>
      <c r="E214" s="15" t="s">
        <v>413</v>
      </c>
      <c r="F214" s="30">
        <v>0.036898148148148145</v>
      </c>
      <c r="G214" s="14" t="str">
        <f t="shared" si="10"/>
        <v>4.50/km</v>
      </c>
      <c r="H214" s="16">
        <f t="shared" si="9"/>
        <v>0.01325231481481481</v>
      </c>
      <c r="I214" s="16">
        <f t="shared" si="11"/>
        <v>0.007256944444444444</v>
      </c>
    </row>
    <row r="215" spans="1:9" ht="15" customHeight="1">
      <c r="A215" s="14">
        <v>211</v>
      </c>
      <c r="B215" s="15" t="s">
        <v>177</v>
      </c>
      <c r="C215" s="15" t="s">
        <v>400</v>
      </c>
      <c r="D215" s="14" t="s">
        <v>360</v>
      </c>
      <c r="E215" s="15" t="s">
        <v>454</v>
      </c>
      <c r="F215" s="30">
        <v>0.036932870370370366</v>
      </c>
      <c r="G215" s="14" t="str">
        <f t="shared" si="10"/>
        <v>4.50/km</v>
      </c>
      <c r="H215" s="16">
        <f t="shared" si="9"/>
        <v>0.013287037037037031</v>
      </c>
      <c r="I215" s="16">
        <f t="shared" si="11"/>
        <v>0.007615740740740732</v>
      </c>
    </row>
    <row r="216" spans="1:9" ht="15" customHeight="1">
      <c r="A216" s="14">
        <v>212</v>
      </c>
      <c r="B216" s="15" t="s">
        <v>401</v>
      </c>
      <c r="C216" s="15" t="s">
        <v>402</v>
      </c>
      <c r="D216" s="14" t="s">
        <v>403</v>
      </c>
      <c r="E216" s="15" t="s">
        <v>354</v>
      </c>
      <c r="F216" s="30">
        <v>0.037083333333333336</v>
      </c>
      <c r="G216" s="14" t="str">
        <f t="shared" si="10"/>
        <v>4.51/km</v>
      </c>
      <c r="H216" s="16">
        <f t="shared" si="9"/>
        <v>0.013437500000000002</v>
      </c>
      <c r="I216" s="16">
        <f t="shared" si="11"/>
        <v>0</v>
      </c>
    </row>
    <row r="217" spans="1:9" ht="15" customHeight="1">
      <c r="A217" s="14">
        <v>213</v>
      </c>
      <c r="B217" s="15" t="s">
        <v>75</v>
      </c>
      <c r="C217" s="15" t="s">
        <v>178</v>
      </c>
      <c r="D217" s="14" t="s">
        <v>359</v>
      </c>
      <c r="E217" s="15" t="s">
        <v>354</v>
      </c>
      <c r="F217" s="30">
        <v>0.0370949074074074</v>
      </c>
      <c r="G217" s="14" t="str">
        <f t="shared" si="10"/>
        <v>4.51/km</v>
      </c>
      <c r="H217" s="16">
        <f t="shared" si="9"/>
        <v>0.013449074074074068</v>
      </c>
      <c r="I217" s="16">
        <f t="shared" si="11"/>
        <v>0.010925925925925926</v>
      </c>
    </row>
    <row r="218" spans="1:9" ht="15" customHeight="1">
      <c r="A218" s="14">
        <v>214</v>
      </c>
      <c r="B218" s="15" t="s">
        <v>175</v>
      </c>
      <c r="C218" s="15" t="s">
        <v>282</v>
      </c>
      <c r="D218" s="14" t="s">
        <v>359</v>
      </c>
      <c r="E218" s="15" t="s">
        <v>8</v>
      </c>
      <c r="F218" s="30">
        <v>0.03726851851851851</v>
      </c>
      <c r="G218" s="14" t="str">
        <f t="shared" si="10"/>
        <v>4.53/km</v>
      </c>
      <c r="H218" s="16">
        <f t="shared" si="9"/>
        <v>0.013622685185185179</v>
      </c>
      <c r="I218" s="16">
        <f t="shared" si="11"/>
        <v>0.011099537037037036</v>
      </c>
    </row>
    <row r="219" spans="1:9" ht="15" customHeight="1">
      <c r="A219" s="14">
        <v>215</v>
      </c>
      <c r="B219" s="15" t="s">
        <v>405</v>
      </c>
      <c r="C219" s="15" t="s">
        <v>249</v>
      </c>
      <c r="D219" s="14" t="s">
        <v>350</v>
      </c>
      <c r="E219" s="15" t="s">
        <v>436</v>
      </c>
      <c r="F219" s="30">
        <v>0.03738425925925926</v>
      </c>
      <c r="G219" s="14" t="str">
        <f t="shared" si="10"/>
        <v>4.54/km</v>
      </c>
      <c r="H219" s="16">
        <f t="shared" si="9"/>
        <v>0.013738425925925928</v>
      </c>
      <c r="I219" s="16">
        <f t="shared" si="11"/>
        <v>0.011631944444444448</v>
      </c>
    </row>
    <row r="220" spans="1:9" ht="15" customHeight="1">
      <c r="A220" s="14">
        <v>216</v>
      </c>
      <c r="B220" s="15" t="s">
        <v>179</v>
      </c>
      <c r="C220" s="15" t="s">
        <v>262</v>
      </c>
      <c r="D220" s="14" t="s">
        <v>350</v>
      </c>
      <c r="E220" s="15" t="s">
        <v>354</v>
      </c>
      <c r="F220" s="30">
        <v>0.03740740740740741</v>
      </c>
      <c r="G220" s="14" t="str">
        <f t="shared" si="10"/>
        <v>4.54/km</v>
      </c>
      <c r="H220" s="16">
        <f t="shared" si="9"/>
        <v>0.013761574074074075</v>
      </c>
      <c r="I220" s="16">
        <f t="shared" si="11"/>
        <v>0.011655092592592595</v>
      </c>
    </row>
    <row r="221" spans="1:9" ht="15" customHeight="1">
      <c r="A221" s="14">
        <v>217</v>
      </c>
      <c r="B221" s="15" t="s">
        <v>180</v>
      </c>
      <c r="C221" s="15" t="s">
        <v>181</v>
      </c>
      <c r="D221" s="14" t="s">
        <v>357</v>
      </c>
      <c r="E221" s="15" t="s">
        <v>463</v>
      </c>
      <c r="F221" s="30">
        <v>0.03743055555555556</v>
      </c>
      <c r="G221" s="14" t="str">
        <f t="shared" si="10"/>
        <v>4.54/km</v>
      </c>
      <c r="H221" s="16">
        <f t="shared" si="9"/>
        <v>0.013784722222222223</v>
      </c>
      <c r="I221" s="16">
        <f t="shared" si="11"/>
        <v>0.009513888888888888</v>
      </c>
    </row>
    <row r="222" spans="1:9" ht="15" customHeight="1">
      <c r="A222" s="14">
        <v>218</v>
      </c>
      <c r="B222" s="15" t="s">
        <v>326</v>
      </c>
      <c r="C222" s="15" t="s">
        <v>68</v>
      </c>
      <c r="D222" s="14" t="s">
        <v>356</v>
      </c>
      <c r="E222" s="15" t="s">
        <v>62</v>
      </c>
      <c r="F222" s="30">
        <v>0.037442129629629624</v>
      </c>
      <c r="G222" s="14" t="str">
        <f t="shared" si="10"/>
        <v>4.54/km</v>
      </c>
      <c r="H222" s="16">
        <f t="shared" si="9"/>
        <v>0.01379629629629629</v>
      </c>
      <c r="I222" s="16">
        <f t="shared" si="11"/>
        <v>0.01350694444444444</v>
      </c>
    </row>
    <row r="223" spans="1:9" ht="15" customHeight="1">
      <c r="A223" s="14">
        <v>219</v>
      </c>
      <c r="B223" s="15" t="s">
        <v>447</v>
      </c>
      <c r="C223" s="15" t="s">
        <v>252</v>
      </c>
      <c r="D223" s="14" t="s">
        <v>356</v>
      </c>
      <c r="E223" s="15" t="s">
        <v>413</v>
      </c>
      <c r="F223" s="30">
        <v>0.03758101851851852</v>
      </c>
      <c r="G223" s="14" t="str">
        <f t="shared" si="10"/>
        <v>4.55/km</v>
      </c>
      <c r="H223" s="16">
        <f t="shared" si="9"/>
        <v>0.013935185185185186</v>
      </c>
      <c r="I223" s="16">
        <f t="shared" si="11"/>
        <v>0.013645833333333336</v>
      </c>
    </row>
    <row r="224" spans="1:9" ht="15" customHeight="1">
      <c r="A224" s="14">
        <v>220</v>
      </c>
      <c r="B224" s="15" t="s">
        <v>182</v>
      </c>
      <c r="C224" s="15" t="s">
        <v>267</v>
      </c>
      <c r="D224" s="14" t="s">
        <v>359</v>
      </c>
      <c r="E224" s="15" t="s">
        <v>369</v>
      </c>
      <c r="F224" s="30">
        <v>0.037592592592592594</v>
      </c>
      <c r="G224" s="14" t="str">
        <f t="shared" si="10"/>
        <v>4.55/km</v>
      </c>
      <c r="H224" s="16">
        <f t="shared" si="9"/>
        <v>0.01394675925925926</v>
      </c>
      <c r="I224" s="16">
        <f t="shared" si="11"/>
        <v>0.011423611111111117</v>
      </c>
    </row>
    <row r="225" spans="1:9" ht="15" customHeight="1">
      <c r="A225" s="14">
        <v>221</v>
      </c>
      <c r="B225" s="15" t="s">
        <v>183</v>
      </c>
      <c r="C225" s="15" t="s">
        <v>252</v>
      </c>
      <c r="D225" s="14" t="s">
        <v>359</v>
      </c>
      <c r="E225" s="15" t="s">
        <v>369</v>
      </c>
      <c r="F225" s="30">
        <v>0.03767361111111111</v>
      </c>
      <c r="G225" s="14" t="str">
        <f t="shared" si="10"/>
        <v>4.56/km</v>
      </c>
      <c r="H225" s="16">
        <f t="shared" si="9"/>
        <v>0.014027777777777774</v>
      </c>
      <c r="I225" s="16">
        <f t="shared" si="11"/>
        <v>0.011504629629629632</v>
      </c>
    </row>
    <row r="226" spans="1:9" ht="15" customHeight="1">
      <c r="A226" s="14">
        <v>222</v>
      </c>
      <c r="B226" s="15" t="s">
        <v>321</v>
      </c>
      <c r="C226" s="15" t="s">
        <v>302</v>
      </c>
      <c r="D226" s="14" t="s">
        <v>360</v>
      </c>
      <c r="E226" s="15" t="s">
        <v>454</v>
      </c>
      <c r="F226" s="30">
        <v>0.03768518518518518</v>
      </c>
      <c r="G226" s="14" t="str">
        <f t="shared" si="10"/>
        <v>4.56/km</v>
      </c>
      <c r="H226" s="16">
        <f t="shared" si="9"/>
        <v>0.014039351851851848</v>
      </c>
      <c r="I226" s="16">
        <f t="shared" si="11"/>
        <v>0.008368055555555549</v>
      </c>
    </row>
    <row r="227" spans="1:9" ht="15" customHeight="1">
      <c r="A227" s="14">
        <v>223</v>
      </c>
      <c r="B227" s="15" t="s">
        <v>408</v>
      </c>
      <c r="C227" s="15" t="s">
        <v>337</v>
      </c>
      <c r="D227" s="14" t="s">
        <v>381</v>
      </c>
      <c r="E227" s="15" t="s">
        <v>365</v>
      </c>
      <c r="F227" s="30">
        <v>0.03771990740740741</v>
      </c>
      <c r="G227" s="14" t="str">
        <f t="shared" si="10"/>
        <v>4.56/km</v>
      </c>
      <c r="H227" s="16">
        <f t="shared" si="9"/>
        <v>0.014074074074074076</v>
      </c>
      <c r="I227" s="16">
        <f t="shared" si="11"/>
        <v>0.00807870370370371</v>
      </c>
    </row>
    <row r="228" spans="1:9" ht="15" customHeight="1">
      <c r="A228" s="14">
        <v>224</v>
      </c>
      <c r="B228" s="15" t="s">
        <v>59</v>
      </c>
      <c r="C228" s="15" t="s">
        <v>284</v>
      </c>
      <c r="D228" s="14" t="s">
        <v>370</v>
      </c>
      <c r="E228" s="15" t="s">
        <v>463</v>
      </c>
      <c r="F228" s="30">
        <v>0.03777777777777778</v>
      </c>
      <c r="G228" s="14" t="str">
        <f t="shared" si="10"/>
        <v>4.57/km</v>
      </c>
      <c r="H228" s="16">
        <f t="shared" si="9"/>
        <v>0.014131944444444444</v>
      </c>
      <c r="I228" s="16">
        <f t="shared" si="11"/>
        <v>0.009212962962962961</v>
      </c>
    </row>
    <row r="229" spans="1:9" ht="15" customHeight="1">
      <c r="A229" s="14">
        <v>225</v>
      </c>
      <c r="B229" s="15" t="s">
        <v>433</v>
      </c>
      <c r="C229" s="15" t="s">
        <v>256</v>
      </c>
      <c r="D229" s="14" t="s">
        <v>364</v>
      </c>
      <c r="E229" s="15" t="s">
        <v>11</v>
      </c>
      <c r="F229" s="30">
        <v>0.03788194444444444</v>
      </c>
      <c r="G229" s="14" t="str">
        <f t="shared" si="10"/>
        <v>4.58/km</v>
      </c>
      <c r="H229" s="16">
        <f t="shared" si="9"/>
        <v>0.014236111111111106</v>
      </c>
      <c r="I229" s="16">
        <f t="shared" si="11"/>
        <v>0.008576388888888883</v>
      </c>
    </row>
    <row r="230" spans="1:9" ht="15" customHeight="1">
      <c r="A230" s="14">
        <v>226</v>
      </c>
      <c r="B230" s="15" t="s">
        <v>184</v>
      </c>
      <c r="C230" s="15" t="s">
        <v>304</v>
      </c>
      <c r="D230" s="14" t="s">
        <v>357</v>
      </c>
      <c r="E230" s="15" t="s">
        <v>463</v>
      </c>
      <c r="F230" s="30">
        <v>0.03791666666666667</v>
      </c>
      <c r="G230" s="14" t="str">
        <f t="shared" si="10"/>
        <v>4.58/km</v>
      </c>
      <c r="H230" s="16">
        <f t="shared" si="9"/>
        <v>0.014270833333333333</v>
      </c>
      <c r="I230" s="16">
        <f t="shared" si="11"/>
        <v>0.009999999999999998</v>
      </c>
    </row>
    <row r="231" spans="1:9" ht="15" customHeight="1">
      <c r="A231" s="14">
        <v>227</v>
      </c>
      <c r="B231" s="15" t="s">
        <v>185</v>
      </c>
      <c r="C231" s="15" t="s">
        <v>186</v>
      </c>
      <c r="D231" s="14" t="s">
        <v>360</v>
      </c>
      <c r="E231" s="15" t="s">
        <v>13</v>
      </c>
      <c r="F231" s="30">
        <v>0.03791666666666667</v>
      </c>
      <c r="G231" s="14" t="str">
        <f t="shared" si="10"/>
        <v>4.58/km</v>
      </c>
      <c r="H231" s="16">
        <f t="shared" si="9"/>
        <v>0.014270833333333333</v>
      </c>
      <c r="I231" s="16">
        <f t="shared" si="11"/>
        <v>0.008599537037037034</v>
      </c>
    </row>
    <row r="232" spans="1:9" ht="15" customHeight="1">
      <c r="A232" s="14">
        <v>228</v>
      </c>
      <c r="B232" s="15" t="s">
        <v>187</v>
      </c>
      <c r="C232" s="15" t="s">
        <v>288</v>
      </c>
      <c r="D232" s="14" t="s">
        <v>357</v>
      </c>
      <c r="E232" s="15" t="s">
        <v>463</v>
      </c>
      <c r="F232" s="30">
        <v>0.03792824074074074</v>
      </c>
      <c r="G232" s="14" t="str">
        <f t="shared" si="10"/>
        <v>4.58/km</v>
      </c>
      <c r="H232" s="16">
        <f t="shared" si="9"/>
        <v>0.014282407407407407</v>
      </c>
      <c r="I232" s="16">
        <f t="shared" si="11"/>
        <v>0.010011574074074072</v>
      </c>
    </row>
    <row r="233" spans="1:9" ht="15" customHeight="1">
      <c r="A233" s="14">
        <v>229</v>
      </c>
      <c r="B233" s="15" t="s">
        <v>407</v>
      </c>
      <c r="C233" s="15" t="s">
        <v>335</v>
      </c>
      <c r="D233" s="14" t="s">
        <v>381</v>
      </c>
      <c r="E233" s="15" t="s">
        <v>470</v>
      </c>
      <c r="F233" s="30">
        <v>0.03813657407407407</v>
      </c>
      <c r="G233" s="14" t="str">
        <f t="shared" si="10"/>
        <v>4.60/km</v>
      </c>
      <c r="H233" s="16">
        <f t="shared" si="9"/>
        <v>0.014490740740740738</v>
      </c>
      <c r="I233" s="16">
        <f t="shared" si="11"/>
        <v>0.008495370370370372</v>
      </c>
    </row>
    <row r="234" spans="1:9" ht="15" customHeight="1">
      <c r="A234" s="14">
        <v>230</v>
      </c>
      <c r="B234" s="15" t="s">
        <v>188</v>
      </c>
      <c r="C234" s="15" t="s">
        <v>189</v>
      </c>
      <c r="D234" s="14" t="s">
        <v>350</v>
      </c>
      <c r="E234" s="15" t="s">
        <v>190</v>
      </c>
      <c r="F234" s="30">
        <v>0.03815972222222223</v>
      </c>
      <c r="G234" s="14" t="str">
        <f t="shared" si="10"/>
        <v>4.60/km</v>
      </c>
      <c r="H234" s="16">
        <f t="shared" si="9"/>
        <v>0.014513888888888892</v>
      </c>
      <c r="I234" s="16">
        <f t="shared" si="11"/>
        <v>0.012407407407407412</v>
      </c>
    </row>
    <row r="235" spans="1:9" ht="15" customHeight="1">
      <c r="A235" s="14">
        <v>231</v>
      </c>
      <c r="B235" s="15" t="s">
        <v>4</v>
      </c>
      <c r="C235" s="15" t="s">
        <v>258</v>
      </c>
      <c r="D235" s="14" t="s">
        <v>357</v>
      </c>
      <c r="E235" s="15" t="s">
        <v>463</v>
      </c>
      <c r="F235" s="30">
        <v>0.03826388888888889</v>
      </c>
      <c r="G235" s="14" t="str">
        <f t="shared" si="10"/>
        <v>5.01/km</v>
      </c>
      <c r="H235" s="16">
        <f t="shared" si="9"/>
        <v>0.014618055555555554</v>
      </c>
      <c r="I235" s="16">
        <f t="shared" si="11"/>
        <v>0.01034722222222222</v>
      </c>
    </row>
    <row r="236" spans="1:9" ht="15" customHeight="1">
      <c r="A236" s="14">
        <v>232</v>
      </c>
      <c r="B236" s="15" t="s">
        <v>69</v>
      </c>
      <c r="C236" s="15" t="s">
        <v>273</v>
      </c>
      <c r="D236" s="14" t="s">
        <v>191</v>
      </c>
      <c r="E236" s="15" t="s">
        <v>459</v>
      </c>
      <c r="F236" s="30">
        <v>0.03827546296296296</v>
      </c>
      <c r="G236" s="14" t="str">
        <f t="shared" si="10"/>
        <v>5.01/km</v>
      </c>
      <c r="H236" s="16">
        <f t="shared" si="9"/>
        <v>0.014629629629629628</v>
      </c>
      <c r="I236" s="16">
        <f t="shared" si="11"/>
        <v>0</v>
      </c>
    </row>
    <row r="237" spans="1:9" ht="15" customHeight="1">
      <c r="A237" s="14">
        <v>233</v>
      </c>
      <c r="B237" s="15" t="s">
        <v>401</v>
      </c>
      <c r="C237" s="15" t="s">
        <v>267</v>
      </c>
      <c r="D237" s="14" t="s">
        <v>370</v>
      </c>
      <c r="E237" s="15" t="s">
        <v>436</v>
      </c>
      <c r="F237" s="30">
        <v>0.03834490740740741</v>
      </c>
      <c r="G237" s="14" t="str">
        <f t="shared" si="10"/>
        <v>5.01/km</v>
      </c>
      <c r="H237" s="16">
        <f t="shared" si="9"/>
        <v>0.014699074074074076</v>
      </c>
      <c r="I237" s="16">
        <f t="shared" si="11"/>
        <v>0.009780092592592594</v>
      </c>
    </row>
    <row r="238" spans="1:9" ht="15" customHeight="1">
      <c r="A238" s="14">
        <v>234</v>
      </c>
      <c r="B238" s="15" t="s">
        <v>192</v>
      </c>
      <c r="C238" s="15" t="s">
        <v>267</v>
      </c>
      <c r="D238" s="14" t="s">
        <v>370</v>
      </c>
      <c r="E238" s="15" t="s">
        <v>13</v>
      </c>
      <c r="F238" s="30">
        <v>0.03846064814814815</v>
      </c>
      <c r="G238" s="14" t="str">
        <f t="shared" si="10"/>
        <v>5.02/km</v>
      </c>
      <c r="H238" s="16">
        <f t="shared" si="9"/>
        <v>0.014814814814814812</v>
      </c>
      <c r="I238" s="16">
        <f t="shared" si="11"/>
        <v>0.00989583333333333</v>
      </c>
    </row>
    <row r="239" spans="1:9" ht="15" customHeight="1">
      <c r="A239" s="14">
        <v>235</v>
      </c>
      <c r="B239" s="15" t="s">
        <v>193</v>
      </c>
      <c r="C239" s="15" t="s">
        <v>393</v>
      </c>
      <c r="D239" s="14" t="s">
        <v>353</v>
      </c>
      <c r="E239" s="15" t="s">
        <v>95</v>
      </c>
      <c r="F239" s="30">
        <v>0.03849537037037037</v>
      </c>
      <c r="G239" s="14" t="str">
        <f t="shared" si="10"/>
        <v>5.02/km</v>
      </c>
      <c r="H239" s="16">
        <f t="shared" si="9"/>
        <v>0.014849537037037033</v>
      </c>
      <c r="I239" s="16">
        <f t="shared" si="11"/>
        <v>0.014849537037037033</v>
      </c>
    </row>
    <row r="240" spans="1:9" ht="15" customHeight="1">
      <c r="A240" s="14">
        <v>236</v>
      </c>
      <c r="B240" s="15" t="s">
        <v>113</v>
      </c>
      <c r="C240" s="15" t="s">
        <v>248</v>
      </c>
      <c r="D240" s="14" t="s">
        <v>360</v>
      </c>
      <c r="E240" s="15" t="s">
        <v>392</v>
      </c>
      <c r="F240" s="30">
        <v>0.038564814814814816</v>
      </c>
      <c r="G240" s="14" t="str">
        <f t="shared" si="10"/>
        <v>5.03/km</v>
      </c>
      <c r="H240" s="16">
        <f t="shared" si="9"/>
        <v>0.014918981481481481</v>
      </c>
      <c r="I240" s="16">
        <f t="shared" si="11"/>
        <v>0.009247685185185182</v>
      </c>
    </row>
    <row r="241" spans="1:9" ht="15" customHeight="1">
      <c r="A241" s="14">
        <v>237</v>
      </c>
      <c r="B241" s="15" t="s">
        <v>194</v>
      </c>
      <c r="C241" s="15" t="s">
        <v>195</v>
      </c>
      <c r="D241" s="14" t="s">
        <v>367</v>
      </c>
      <c r="E241" s="15" t="s">
        <v>369</v>
      </c>
      <c r="F241" s="30">
        <v>0.038599537037037036</v>
      </c>
      <c r="G241" s="14" t="str">
        <f t="shared" si="10"/>
        <v>5.03/km</v>
      </c>
      <c r="H241" s="16">
        <f aca="true" t="shared" si="12" ref="H241:H288">F241-$F$5</f>
        <v>0.014953703703703702</v>
      </c>
      <c r="I241" s="16">
        <f t="shared" si="11"/>
        <v>0.005104166666666667</v>
      </c>
    </row>
    <row r="242" spans="1:9" ht="15" customHeight="1">
      <c r="A242" s="14">
        <v>238</v>
      </c>
      <c r="B242" s="15" t="s">
        <v>344</v>
      </c>
      <c r="C242" s="15" t="s">
        <v>320</v>
      </c>
      <c r="D242" s="14" t="s">
        <v>357</v>
      </c>
      <c r="E242" s="15" t="s">
        <v>413</v>
      </c>
      <c r="F242" s="30">
        <v>0.03863425925925926</v>
      </c>
      <c r="G242" s="14" t="str">
        <f t="shared" si="10"/>
        <v>5.03/km</v>
      </c>
      <c r="H242" s="16">
        <f t="shared" si="12"/>
        <v>0.014988425925925922</v>
      </c>
      <c r="I242" s="16">
        <f t="shared" si="11"/>
        <v>0.010717592592592588</v>
      </c>
    </row>
    <row r="243" spans="1:9" ht="15" customHeight="1">
      <c r="A243" s="14">
        <v>239</v>
      </c>
      <c r="B243" s="15" t="s">
        <v>196</v>
      </c>
      <c r="C243" s="15" t="s">
        <v>266</v>
      </c>
      <c r="D243" s="14" t="s">
        <v>381</v>
      </c>
      <c r="E243" s="15" t="s">
        <v>82</v>
      </c>
      <c r="F243" s="30">
        <v>0.03868055555555556</v>
      </c>
      <c r="G243" s="14" t="str">
        <f t="shared" si="10"/>
        <v>5.04/km</v>
      </c>
      <c r="H243" s="16">
        <f t="shared" si="12"/>
        <v>0.015034722222222224</v>
      </c>
      <c r="I243" s="16">
        <f t="shared" si="11"/>
        <v>0.009039351851851857</v>
      </c>
    </row>
    <row r="244" spans="1:9" ht="15" customHeight="1">
      <c r="A244" s="14">
        <v>240</v>
      </c>
      <c r="B244" s="15" t="s">
        <v>197</v>
      </c>
      <c r="C244" s="15" t="s">
        <v>347</v>
      </c>
      <c r="D244" s="14" t="s">
        <v>357</v>
      </c>
      <c r="E244" s="15" t="s">
        <v>369</v>
      </c>
      <c r="F244" s="30">
        <v>0.03902777777777778</v>
      </c>
      <c r="G244" s="14" t="str">
        <f t="shared" si="10"/>
        <v>5.07/km</v>
      </c>
      <c r="H244" s="16">
        <f t="shared" si="12"/>
        <v>0.015381944444444445</v>
      </c>
      <c r="I244" s="16">
        <f t="shared" si="11"/>
        <v>0.01111111111111111</v>
      </c>
    </row>
    <row r="245" spans="1:9" ht="15" customHeight="1">
      <c r="A245" s="14">
        <v>241</v>
      </c>
      <c r="B245" s="15" t="s">
        <v>412</v>
      </c>
      <c r="C245" s="15" t="s">
        <v>256</v>
      </c>
      <c r="D245" s="14" t="s">
        <v>387</v>
      </c>
      <c r="E245" s="15" t="s">
        <v>413</v>
      </c>
      <c r="F245" s="30">
        <v>0.039247685185185184</v>
      </c>
      <c r="G245" s="14" t="str">
        <f t="shared" si="10"/>
        <v>5.08/km</v>
      </c>
      <c r="H245" s="16">
        <f t="shared" si="12"/>
        <v>0.01560185185185185</v>
      </c>
      <c r="I245" s="16">
        <f t="shared" si="11"/>
        <v>0.005185185185185182</v>
      </c>
    </row>
    <row r="246" spans="1:9" ht="15" customHeight="1">
      <c r="A246" s="14">
        <v>242</v>
      </c>
      <c r="B246" s="15" t="s">
        <v>5</v>
      </c>
      <c r="C246" s="15" t="s">
        <v>262</v>
      </c>
      <c r="D246" s="14" t="s">
        <v>356</v>
      </c>
      <c r="E246" s="15" t="s">
        <v>413</v>
      </c>
      <c r="F246" s="30">
        <v>0.03927083333333333</v>
      </c>
      <c r="G246" s="14" t="str">
        <f t="shared" si="10"/>
        <v>5.08/km</v>
      </c>
      <c r="H246" s="16">
        <f t="shared" si="12"/>
        <v>0.015624999999999997</v>
      </c>
      <c r="I246" s="16">
        <f t="shared" si="11"/>
        <v>0.015335648148148147</v>
      </c>
    </row>
    <row r="247" spans="1:9" ht="15" customHeight="1">
      <c r="A247" s="14">
        <v>243</v>
      </c>
      <c r="B247" s="15" t="s">
        <v>198</v>
      </c>
      <c r="C247" s="15" t="s">
        <v>259</v>
      </c>
      <c r="D247" s="14" t="s">
        <v>359</v>
      </c>
      <c r="E247" s="15" t="s">
        <v>454</v>
      </c>
      <c r="F247" s="30">
        <v>0.039375</v>
      </c>
      <c r="G247" s="14" t="str">
        <f t="shared" si="10"/>
        <v>5.09/km</v>
      </c>
      <c r="H247" s="16">
        <f t="shared" si="12"/>
        <v>0.015729166666666666</v>
      </c>
      <c r="I247" s="16">
        <f t="shared" si="11"/>
        <v>0.013206018518518523</v>
      </c>
    </row>
    <row r="248" spans="1:9" ht="15" customHeight="1">
      <c r="A248" s="14">
        <v>244</v>
      </c>
      <c r="B248" s="15" t="s">
        <v>199</v>
      </c>
      <c r="C248" s="15" t="s">
        <v>421</v>
      </c>
      <c r="D248" s="14" t="s">
        <v>357</v>
      </c>
      <c r="E248" s="15" t="s">
        <v>454</v>
      </c>
      <c r="F248" s="30">
        <v>0.03939814814814815</v>
      </c>
      <c r="G248" s="14" t="str">
        <f t="shared" si="10"/>
        <v>5.09/km</v>
      </c>
      <c r="H248" s="16">
        <f t="shared" si="12"/>
        <v>0.015752314814814813</v>
      </c>
      <c r="I248" s="16">
        <f t="shared" si="11"/>
        <v>0.011481481481481478</v>
      </c>
    </row>
    <row r="249" spans="1:9" ht="15" customHeight="1">
      <c r="A249" s="25">
        <v>245</v>
      </c>
      <c r="B249" s="26" t="s">
        <v>420</v>
      </c>
      <c r="C249" s="26" t="s">
        <v>278</v>
      </c>
      <c r="D249" s="25" t="s">
        <v>387</v>
      </c>
      <c r="E249" s="26" t="s">
        <v>348</v>
      </c>
      <c r="F249" s="32">
        <v>0.03940972222222222</v>
      </c>
      <c r="G249" s="25" t="str">
        <f t="shared" si="10"/>
        <v>5.10/km</v>
      </c>
      <c r="H249" s="27">
        <f t="shared" si="12"/>
        <v>0.015763888888888886</v>
      </c>
      <c r="I249" s="27">
        <f t="shared" si="11"/>
        <v>0.0053472222222222185</v>
      </c>
    </row>
    <row r="250" spans="1:9" ht="15" customHeight="1">
      <c r="A250" s="14">
        <v>246</v>
      </c>
      <c r="B250" s="15" t="s">
        <v>200</v>
      </c>
      <c r="C250" s="15" t="s">
        <v>272</v>
      </c>
      <c r="D250" s="14" t="s">
        <v>385</v>
      </c>
      <c r="E250" s="15" t="s">
        <v>426</v>
      </c>
      <c r="F250" s="30">
        <v>0.03966435185185185</v>
      </c>
      <c r="G250" s="14" t="str">
        <f t="shared" si="10"/>
        <v>5.12/km</v>
      </c>
      <c r="H250" s="16">
        <f t="shared" si="12"/>
        <v>0.01601851851851852</v>
      </c>
      <c r="I250" s="16">
        <f t="shared" si="11"/>
        <v>0.0036921296296296355</v>
      </c>
    </row>
    <row r="251" spans="1:9" ht="15" customHeight="1">
      <c r="A251" s="14">
        <v>247</v>
      </c>
      <c r="B251" s="15" t="s">
        <v>104</v>
      </c>
      <c r="C251" s="15" t="s">
        <v>346</v>
      </c>
      <c r="D251" s="14" t="s">
        <v>383</v>
      </c>
      <c r="E251" s="15" t="s">
        <v>463</v>
      </c>
      <c r="F251" s="30">
        <v>0.0396875</v>
      </c>
      <c r="G251" s="14" t="str">
        <f t="shared" si="10"/>
        <v>5.12/km</v>
      </c>
      <c r="H251" s="16">
        <f t="shared" si="12"/>
        <v>0.016041666666666666</v>
      </c>
      <c r="I251" s="16">
        <f t="shared" si="11"/>
        <v>0.009375000000000001</v>
      </c>
    </row>
    <row r="252" spans="1:9" ht="15" customHeight="1">
      <c r="A252" s="14">
        <v>248</v>
      </c>
      <c r="B252" s="15" t="s">
        <v>437</v>
      </c>
      <c r="C252" s="15" t="s">
        <v>265</v>
      </c>
      <c r="D252" s="14" t="s">
        <v>191</v>
      </c>
      <c r="E252" s="15" t="s">
        <v>392</v>
      </c>
      <c r="F252" s="30">
        <v>0.039942129629629626</v>
      </c>
      <c r="G252" s="14" t="str">
        <f t="shared" si="10"/>
        <v>5.14/km</v>
      </c>
      <c r="H252" s="16">
        <f t="shared" si="12"/>
        <v>0.01629629629629629</v>
      </c>
      <c r="I252" s="16">
        <f t="shared" si="11"/>
        <v>0.0016666666666666635</v>
      </c>
    </row>
    <row r="253" spans="1:9" ht="15" customHeight="1">
      <c r="A253" s="14">
        <v>249</v>
      </c>
      <c r="B253" s="15" t="s">
        <v>201</v>
      </c>
      <c r="C253" s="15" t="s">
        <v>272</v>
      </c>
      <c r="D253" s="14" t="s">
        <v>385</v>
      </c>
      <c r="E253" s="15" t="s">
        <v>95</v>
      </c>
      <c r="F253" s="30">
        <v>0.03995370370370371</v>
      </c>
      <c r="G253" s="14" t="str">
        <f t="shared" si="10"/>
        <v>5.14/km</v>
      </c>
      <c r="H253" s="16">
        <f t="shared" si="12"/>
        <v>0.016307870370370372</v>
      </c>
      <c r="I253" s="16">
        <f t="shared" si="11"/>
        <v>0.003981481481481489</v>
      </c>
    </row>
    <row r="254" spans="1:9" ht="15" customHeight="1">
      <c r="A254" s="14">
        <v>250</v>
      </c>
      <c r="B254" s="15" t="s">
        <v>202</v>
      </c>
      <c r="C254" s="15" t="s">
        <v>330</v>
      </c>
      <c r="D254" s="14" t="s">
        <v>367</v>
      </c>
      <c r="E254" s="15" t="s">
        <v>454</v>
      </c>
      <c r="F254" s="30">
        <v>0.04030092592592593</v>
      </c>
      <c r="G254" s="14" t="str">
        <f t="shared" si="10"/>
        <v>5.17/km</v>
      </c>
      <c r="H254" s="16">
        <f t="shared" si="12"/>
        <v>0.016655092592592593</v>
      </c>
      <c r="I254" s="16">
        <f t="shared" si="11"/>
        <v>0.006805555555555558</v>
      </c>
    </row>
    <row r="255" spans="1:9" ht="15" customHeight="1">
      <c r="A255" s="14">
        <v>251</v>
      </c>
      <c r="B255" s="15" t="s">
        <v>415</v>
      </c>
      <c r="C255" s="15" t="s">
        <v>307</v>
      </c>
      <c r="D255" s="14" t="s">
        <v>357</v>
      </c>
      <c r="E255" s="15" t="s">
        <v>454</v>
      </c>
      <c r="F255" s="30">
        <v>0.04030092592592593</v>
      </c>
      <c r="G255" s="14" t="str">
        <f t="shared" si="10"/>
        <v>5.17/km</v>
      </c>
      <c r="H255" s="16">
        <f t="shared" si="12"/>
        <v>0.016655092592592593</v>
      </c>
      <c r="I255" s="16">
        <f t="shared" si="11"/>
        <v>0.012384259259259258</v>
      </c>
    </row>
    <row r="256" spans="1:9" ht="15" customHeight="1">
      <c r="A256" s="14">
        <v>252</v>
      </c>
      <c r="B256" s="15" t="s">
        <v>203</v>
      </c>
      <c r="C256" s="15" t="s">
        <v>258</v>
      </c>
      <c r="D256" s="14" t="s">
        <v>191</v>
      </c>
      <c r="E256" s="15" t="s">
        <v>463</v>
      </c>
      <c r="F256" s="30">
        <v>0.040462962962962964</v>
      </c>
      <c r="G256" s="14" t="str">
        <f t="shared" si="10"/>
        <v>5.18/km</v>
      </c>
      <c r="H256" s="16">
        <f t="shared" si="12"/>
        <v>0.01681712962962963</v>
      </c>
      <c r="I256" s="16">
        <f t="shared" si="11"/>
        <v>0.002187500000000002</v>
      </c>
    </row>
    <row r="257" spans="1:9" ht="15" customHeight="1">
      <c r="A257" s="14">
        <v>253</v>
      </c>
      <c r="B257" s="15" t="s">
        <v>204</v>
      </c>
      <c r="C257" s="15" t="s">
        <v>252</v>
      </c>
      <c r="D257" s="14" t="s">
        <v>359</v>
      </c>
      <c r="E257" s="15" t="s">
        <v>413</v>
      </c>
      <c r="F257" s="30">
        <v>0.04047453703703704</v>
      </c>
      <c r="G257" s="14" t="str">
        <f t="shared" si="10"/>
        <v>5.18/km</v>
      </c>
      <c r="H257" s="16">
        <f t="shared" si="12"/>
        <v>0.016828703703703703</v>
      </c>
      <c r="I257" s="16">
        <f t="shared" si="11"/>
        <v>0.014305555555555561</v>
      </c>
    </row>
    <row r="258" spans="1:9" ht="15" customHeight="1">
      <c r="A258" s="14">
        <v>254</v>
      </c>
      <c r="B258" s="15" t="s">
        <v>205</v>
      </c>
      <c r="C258" s="15" t="s">
        <v>406</v>
      </c>
      <c r="D258" s="14" t="s">
        <v>371</v>
      </c>
      <c r="E258" s="15" t="s">
        <v>463</v>
      </c>
      <c r="F258" s="30">
        <v>0.040532407407407406</v>
      </c>
      <c r="G258" s="14" t="str">
        <f t="shared" si="10"/>
        <v>5.18/km</v>
      </c>
      <c r="H258" s="16">
        <f t="shared" si="12"/>
        <v>0.01688657407407407</v>
      </c>
      <c r="I258" s="16">
        <f t="shared" si="11"/>
        <v>0.008900462962962964</v>
      </c>
    </row>
    <row r="259" spans="1:9" ht="15" customHeight="1">
      <c r="A259" s="14">
        <v>255</v>
      </c>
      <c r="B259" s="15" t="s">
        <v>441</v>
      </c>
      <c r="C259" s="15" t="s">
        <v>416</v>
      </c>
      <c r="D259" s="14" t="s">
        <v>403</v>
      </c>
      <c r="E259" s="15" t="s">
        <v>206</v>
      </c>
      <c r="F259" s="30">
        <v>0.040729166666666664</v>
      </c>
      <c r="G259" s="14" t="str">
        <f t="shared" si="10"/>
        <v>5.20/km</v>
      </c>
      <c r="H259" s="16">
        <f t="shared" si="12"/>
        <v>0.01708333333333333</v>
      </c>
      <c r="I259" s="16">
        <f t="shared" si="11"/>
        <v>0.0036458333333333273</v>
      </c>
    </row>
    <row r="260" spans="1:9" ht="15" customHeight="1">
      <c r="A260" s="14">
        <v>256</v>
      </c>
      <c r="B260" s="15" t="s">
        <v>438</v>
      </c>
      <c r="C260" s="15" t="s">
        <v>242</v>
      </c>
      <c r="D260" s="14" t="s">
        <v>370</v>
      </c>
      <c r="E260" s="15" t="s">
        <v>470</v>
      </c>
      <c r="F260" s="30">
        <v>0.0409375</v>
      </c>
      <c r="G260" s="14" t="str">
        <f t="shared" si="10"/>
        <v>5.22/km</v>
      </c>
      <c r="H260" s="16">
        <f t="shared" si="12"/>
        <v>0.017291666666666667</v>
      </c>
      <c r="I260" s="16">
        <f t="shared" si="11"/>
        <v>0.012372685185185184</v>
      </c>
    </row>
    <row r="261" spans="1:9" ht="15" customHeight="1">
      <c r="A261" s="25">
        <v>257</v>
      </c>
      <c r="B261" s="26" t="s">
        <v>386</v>
      </c>
      <c r="C261" s="26" t="s">
        <v>249</v>
      </c>
      <c r="D261" s="25" t="s">
        <v>357</v>
      </c>
      <c r="E261" s="26" t="s">
        <v>348</v>
      </c>
      <c r="F261" s="32">
        <v>0.04141203703703704</v>
      </c>
      <c r="G261" s="25" t="str">
        <f aca="true" t="shared" si="13" ref="G261:G288">TEXT(INT((HOUR(F261)*3600+MINUTE(F261)*60+SECOND(F261))/$I$3/60),"0")&amp;"."&amp;TEXT(MOD((HOUR(F261)*3600+MINUTE(F261)*60+SECOND(F261))/$I$3,60),"00")&amp;"/km"</f>
        <v>5.25/km</v>
      </c>
      <c r="H261" s="27">
        <f t="shared" si="12"/>
        <v>0.017766203703703704</v>
      </c>
      <c r="I261" s="27">
        <f t="shared" si="11"/>
        <v>0.01349537037037037</v>
      </c>
    </row>
    <row r="262" spans="1:9" ht="15" customHeight="1">
      <c r="A262" s="25">
        <v>258</v>
      </c>
      <c r="B262" s="26" t="s">
        <v>207</v>
      </c>
      <c r="C262" s="26" t="s">
        <v>208</v>
      </c>
      <c r="D262" s="25" t="s">
        <v>367</v>
      </c>
      <c r="E262" s="26" t="s">
        <v>348</v>
      </c>
      <c r="F262" s="32">
        <v>0.04141203703703704</v>
      </c>
      <c r="G262" s="25" t="str">
        <f t="shared" si="13"/>
        <v>5.25/km</v>
      </c>
      <c r="H262" s="27">
        <f t="shared" si="12"/>
        <v>0.017766203703703704</v>
      </c>
      <c r="I262" s="27">
        <f aca="true" t="shared" si="14" ref="I262:I288">F262-INDEX($F$5:$F$328,MATCH(D262,$D$5:$D$328,0))</f>
        <v>0.007916666666666669</v>
      </c>
    </row>
    <row r="263" spans="1:9" ht="15" customHeight="1">
      <c r="A263" s="14">
        <v>259</v>
      </c>
      <c r="B263" s="15" t="s">
        <v>209</v>
      </c>
      <c r="C263" s="15" t="s">
        <v>267</v>
      </c>
      <c r="D263" s="14" t="s">
        <v>359</v>
      </c>
      <c r="E263" s="15" t="s">
        <v>354</v>
      </c>
      <c r="F263" s="30">
        <v>0.04143518518518518</v>
      </c>
      <c r="G263" s="14" t="str">
        <f t="shared" si="13"/>
        <v>5.25/km</v>
      </c>
      <c r="H263" s="16">
        <f t="shared" si="12"/>
        <v>0.017789351851851844</v>
      </c>
      <c r="I263" s="16">
        <f t="shared" si="14"/>
        <v>0.015266203703703702</v>
      </c>
    </row>
    <row r="264" spans="1:9" ht="15" customHeight="1">
      <c r="A264" s="14">
        <v>260</v>
      </c>
      <c r="B264" s="15" t="s">
        <v>210</v>
      </c>
      <c r="C264" s="15" t="s">
        <v>323</v>
      </c>
      <c r="D264" s="14" t="s">
        <v>383</v>
      </c>
      <c r="E264" s="15" t="s">
        <v>463</v>
      </c>
      <c r="F264" s="30">
        <v>0.041608796296296297</v>
      </c>
      <c r="G264" s="14" t="str">
        <f t="shared" si="13"/>
        <v>5.27/km</v>
      </c>
      <c r="H264" s="16">
        <f t="shared" si="12"/>
        <v>0.017962962962962962</v>
      </c>
      <c r="I264" s="16">
        <f t="shared" si="14"/>
        <v>0.011296296296296297</v>
      </c>
    </row>
    <row r="265" spans="1:9" ht="15" customHeight="1">
      <c r="A265" s="14">
        <v>261</v>
      </c>
      <c r="B265" s="15" t="s">
        <v>211</v>
      </c>
      <c r="C265" s="15" t="s">
        <v>212</v>
      </c>
      <c r="D265" s="14" t="s">
        <v>367</v>
      </c>
      <c r="E265" s="15" t="s">
        <v>463</v>
      </c>
      <c r="F265" s="30">
        <v>0.04163194444444445</v>
      </c>
      <c r="G265" s="14" t="str">
        <f t="shared" si="13"/>
        <v>5.27/km</v>
      </c>
      <c r="H265" s="16">
        <f t="shared" si="12"/>
        <v>0.017986111111111116</v>
      </c>
      <c r="I265" s="16">
        <f t="shared" si="14"/>
        <v>0.00813657407407408</v>
      </c>
    </row>
    <row r="266" spans="1:9" ht="15" customHeight="1">
      <c r="A266" s="14">
        <v>262</v>
      </c>
      <c r="B266" s="15" t="s">
        <v>213</v>
      </c>
      <c r="C266" s="15" t="s">
        <v>253</v>
      </c>
      <c r="D266" s="14" t="s">
        <v>359</v>
      </c>
      <c r="E266" s="15" t="s">
        <v>463</v>
      </c>
      <c r="F266" s="30">
        <v>0.04163194444444445</v>
      </c>
      <c r="G266" s="14" t="str">
        <f t="shared" si="13"/>
        <v>5.27/km</v>
      </c>
      <c r="H266" s="16">
        <f t="shared" si="12"/>
        <v>0.017986111111111116</v>
      </c>
      <c r="I266" s="16">
        <f t="shared" si="14"/>
        <v>0.015462962962962973</v>
      </c>
    </row>
    <row r="267" spans="1:9" ht="15" customHeight="1">
      <c r="A267" s="14">
        <v>263</v>
      </c>
      <c r="B267" s="15" t="s">
        <v>298</v>
      </c>
      <c r="C267" s="15" t="s">
        <v>312</v>
      </c>
      <c r="D267" s="14" t="s">
        <v>387</v>
      </c>
      <c r="E267" s="15" t="s">
        <v>454</v>
      </c>
      <c r="F267" s="30">
        <v>0.04173611111111111</v>
      </c>
      <c r="G267" s="14" t="str">
        <f t="shared" si="13"/>
        <v>5.28/km</v>
      </c>
      <c r="H267" s="16">
        <f t="shared" si="12"/>
        <v>0.018090277777777778</v>
      </c>
      <c r="I267" s="16">
        <f t="shared" si="14"/>
        <v>0.00767361111111111</v>
      </c>
    </row>
    <row r="268" spans="1:9" ht="15" customHeight="1">
      <c r="A268" s="14">
        <v>264</v>
      </c>
      <c r="B268" s="15" t="s">
        <v>214</v>
      </c>
      <c r="C268" s="15" t="s">
        <v>314</v>
      </c>
      <c r="D268" s="14" t="s">
        <v>357</v>
      </c>
      <c r="E268" s="15" t="s">
        <v>413</v>
      </c>
      <c r="F268" s="30">
        <v>0.042199074074074076</v>
      </c>
      <c r="G268" s="14" t="str">
        <f t="shared" si="13"/>
        <v>5.31/km</v>
      </c>
      <c r="H268" s="16">
        <f t="shared" si="12"/>
        <v>0.01855324074074074</v>
      </c>
      <c r="I268" s="16">
        <f t="shared" si="14"/>
        <v>0.014282407407407407</v>
      </c>
    </row>
    <row r="269" spans="1:9" ht="15" customHeight="1">
      <c r="A269" s="14">
        <v>265</v>
      </c>
      <c r="B269" s="15" t="s">
        <v>215</v>
      </c>
      <c r="C269" s="15" t="s">
        <v>265</v>
      </c>
      <c r="D269" s="14" t="s">
        <v>359</v>
      </c>
      <c r="E269" s="15" t="s">
        <v>454</v>
      </c>
      <c r="F269" s="30">
        <v>0.04223379629629629</v>
      </c>
      <c r="G269" s="14" t="str">
        <f t="shared" si="13"/>
        <v>5.32/km</v>
      </c>
      <c r="H269" s="16">
        <f t="shared" si="12"/>
        <v>0.018587962962962955</v>
      </c>
      <c r="I269" s="16">
        <f t="shared" si="14"/>
        <v>0.016064814814814813</v>
      </c>
    </row>
    <row r="270" spans="1:9" ht="15" customHeight="1">
      <c r="A270" s="14">
        <v>266</v>
      </c>
      <c r="B270" s="15" t="s">
        <v>216</v>
      </c>
      <c r="C270" s="15" t="s">
        <v>250</v>
      </c>
      <c r="D270" s="14" t="s">
        <v>364</v>
      </c>
      <c r="E270" s="15" t="s">
        <v>463</v>
      </c>
      <c r="F270" s="30">
        <v>0.042256944444444444</v>
      </c>
      <c r="G270" s="14" t="str">
        <f t="shared" si="13"/>
        <v>5.32/km</v>
      </c>
      <c r="H270" s="16">
        <f t="shared" si="12"/>
        <v>0.01861111111111111</v>
      </c>
      <c r="I270" s="16">
        <f t="shared" si="14"/>
        <v>0.012951388888888887</v>
      </c>
    </row>
    <row r="271" spans="1:9" ht="15" customHeight="1">
      <c r="A271" s="14">
        <v>267</v>
      </c>
      <c r="B271" s="15" t="s">
        <v>217</v>
      </c>
      <c r="C271" s="15" t="s">
        <v>264</v>
      </c>
      <c r="D271" s="14" t="s">
        <v>370</v>
      </c>
      <c r="E271" s="15" t="s">
        <v>413</v>
      </c>
      <c r="F271" s="30">
        <v>0.04231481481481481</v>
      </c>
      <c r="G271" s="14" t="str">
        <f t="shared" si="13"/>
        <v>5.32/km</v>
      </c>
      <c r="H271" s="16">
        <f t="shared" si="12"/>
        <v>0.018668981481481477</v>
      </c>
      <c r="I271" s="16">
        <f t="shared" si="14"/>
        <v>0.013749999999999995</v>
      </c>
    </row>
    <row r="272" spans="1:9" ht="15" customHeight="1">
      <c r="A272" s="14">
        <v>268</v>
      </c>
      <c r="B272" s="15" t="s">
        <v>218</v>
      </c>
      <c r="C272" s="15" t="s">
        <v>219</v>
      </c>
      <c r="D272" s="14" t="s">
        <v>385</v>
      </c>
      <c r="E272" s="15" t="s">
        <v>426</v>
      </c>
      <c r="F272" s="30">
        <v>0.04238425925925926</v>
      </c>
      <c r="G272" s="14" t="str">
        <f t="shared" si="13"/>
        <v>5.33/km</v>
      </c>
      <c r="H272" s="16">
        <f t="shared" si="12"/>
        <v>0.018738425925925926</v>
      </c>
      <c r="I272" s="16">
        <f t="shared" si="14"/>
        <v>0.0064120370370370425</v>
      </c>
    </row>
    <row r="273" spans="1:9" ht="15" customHeight="1">
      <c r="A273" s="14">
        <v>269</v>
      </c>
      <c r="B273" s="15" t="s">
        <v>220</v>
      </c>
      <c r="C273" s="15" t="s">
        <v>363</v>
      </c>
      <c r="D273" s="14" t="s">
        <v>350</v>
      </c>
      <c r="E273" s="15" t="s">
        <v>316</v>
      </c>
      <c r="F273" s="30">
        <v>0.042673611111111114</v>
      </c>
      <c r="G273" s="14" t="str">
        <f t="shared" si="13"/>
        <v>5.35/km</v>
      </c>
      <c r="H273" s="16">
        <f t="shared" si="12"/>
        <v>0.01902777777777778</v>
      </c>
      <c r="I273" s="16">
        <f t="shared" si="14"/>
        <v>0.0169212962962963</v>
      </c>
    </row>
    <row r="274" spans="1:9" ht="15" customHeight="1">
      <c r="A274" s="14">
        <v>270</v>
      </c>
      <c r="B274" s="15" t="s">
        <v>329</v>
      </c>
      <c r="C274" s="15" t="s">
        <v>328</v>
      </c>
      <c r="D274" s="14" t="s">
        <v>359</v>
      </c>
      <c r="E274" s="15" t="s">
        <v>384</v>
      </c>
      <c r="F274" s="30">
        <v>0.042777777777777776</v>
      </c>
      <c r="G274" s="14" t="str">
        <f t="shared" si="13"/>
        <v>5.36/km</v>
      </c>
      <c r="H274" s="16">
        <f t="shared" si="12"/>
        <v>0.01913194444444444</v>
      </c>
      <c r="I274" s="16">
        <f t="shared" si="14"/>
        <v>0.0166087962962963</v>
      </c>
    </row>
    <row r="275" spans="1:9" ht="15" customHeight="1">
      <c r="A275" s="14">
        <v>271</v>
      </c>
      <c r="B275" s="15" t="s">
        <v>221</v>
      </c>
      <c r="C275" s="15" t="s">
        <v>287</v>
      </c>
      <c r="D275" s="14" t="s">
        <v>381</v>
      </c>
      <c r="E275" s="15" t="s">
        <v>82</v>
      </c>
      <c r="F275" s="30">
        <v>0.04337962962962963</v>
      </c>
      <c r="G275" s="14" t="str">
        <f t="shared" si="13"/>
        <v>5.41/km</v>
      </c>
      <c r="H275" s="16">
        <f t="shared" si="12"/>
        <v>0.019733796296296294</v>
      </c>
      <c r="I275" s="16">
        <f t="shared" si="14"/>
        <v>0.013738425925925928</v>
      </c>
    </row>
    <row r="276" spans="1:9" ht="15" customHeight="1">
      <c r="A276" s="14">
        <v>272</v>
      </c>
      <c r="B276" s="15" t="s">
        <v>222</v>
      </c>
      <c r="C276" s="15" t="s">
        <v>283</v>
      </c>
      <c r="D276" s="14" t="s">
        <v>385</v>
      </c>
      <c r="E276" s="15" t="s">
        <v>454</v>
      </c>
      <c r="F276" s="30">
        <v>0.043472222222222225</v>
      </c>
      <c r="G276" s="14" t="str">
        <f t="shared" si="13"/>
        <v>5.41/km</v>
      </c>
      <c r="H276" s="16">
        <f t="shared" si="12"/>
        <v>0.01982638888888889</v>
      </c>
      <c r="I276" s="16">
        <f t="shared" si="14"/>
        <v>0.007500000000000007</v>
      </c>
    </row>
    <row r="277" spans="1:9" ht="15" customHeight="1">
      <c r="A277" s="14">
        <v>273</v>
      </c>
      <c r="B277" s="15" t="s">
        <v>223</v>
      </c>
      <c r="C277" s="15" t="s">
        <v>252</v>
      </c>
      <c r="D277" s="14" t="s">
        <v>359</v>
      </c>
      <c r="E277" s="15" t="s">
        <v>354</v>
      </c>
      <c r="F277" s="30">
        <v>0.04380787037037037</v>
      </c>
      <c r="G277" s="14" t="str">
        <f t="shared" si="13"/>
        <v>5.44/km</v>
      </c>
      <c r="H277" s="16">
        <f t="shared" si="12"/>
        <v>0.020162037037037037</v>
      </c>
      <c r="I277" s="16">
        <f t="shared" si="14"/>
        <v>0.017638888888888895</v>
      </c>
    </row>
    <row r="278" spans="1:9" ht="15" customHeight="1">
      <c r="A278" s="25">
        <v>274</v>
      </c>
      <c r="B278" s="26" t="s">
        <v>410</v>
      </c>
      <c r="C278" s="26" t="s">
        <v>271</v>
      </c>
      <c r="D278" s="25" t="s">
        <v>381</v>
      </c>
      <c r="E278" s="26" t="s">
        <v>348</v>
      </c>
      <c r="F278" s="32">
        <v>0.04395833333333333</v>
      </c>
      <c r="G278" s="25" t="str">
        <f t="shared" si="13"/>
        <v>5.45/km</v>
      </c>
      <c r="H278" s="27">
        <f t="shared" si="12"/>
        <v>0.020312499999999994</v>
      </c>
      <c r="I278" s="27">
        <f t="shared" si="14"/>
        <v>0.014317129629629628</v>
      </c>
    </row>
    <row r="279" spans="1:9" ht="15" customHeight="1">
      <c r="A279" s="14">
        <v>275</v>
      </c>
      <c r="B279" s="15" t="s">
        <v>315</v>
      </c>
      <c r="C279" s="15" t="s">
        <v>328</v>
      </c>
      <c r="D279" s="14" t="s">
        <v>350</v>
      </c>
      <c r="E279" s="15" t="s">
        <v>361</v>
      </c>
      <c r="F279" s="30">
        <v>0.04479166666666667</v>
      </c>
      <c r="G279" s="14" t="str">
        <f t="shared" si="13"/>
        <v>5.52/km</v>
      </c>
      <c r="H279" s="16">
        <f t="shared" si="12"/>
        <v>0.021145833333333332</v>
      </c>
      <c r="I279" s="16">
        <f t="shared" si="14"/>
        <v>0.019039351851851852</v>
      </c>
    </row>
    <row r="280" spans="1:9" ht="15" customHeight="1">
      <c r="A280" s="25">
        <v>276</v>
      </c>
      <c r="B280" s="26" t="s">
        <v>417</v>
      </c>
      <c r="C280" s="26" t="s">
        <v>339</v>
      </c>
      <c r="D280" s="25" t="s">
        <v>383</v>
      </c>
      <c r="E280" s="26" t="s">
        <v>348</v>
      </c>
      <c r="F280" s="32">
        <v>0.04479166666666667</v>
      </c>
      <c r="G280" s="25" t="str">
        <f t="shared" si="13"/>
        <v>5.52/km</v>
      </c>
      <c r="H280" s="27">
        <f t="shared" si="12"/>
        <v>0.021145833333333332</v>
      </c>
      <c r="I280" s="27">
        <f t="shared" si="14"/>
        <v>0.014479166666666668</v>
      </c>
    </row>
    <row r="281" spans="1:9" ht="15" customHeight="1">
      <c r="A281" s="14">
        <v>277</v>
      </c>
      <c r="B281" s="15" t="s">
        <v>224</v>
      </c>
      <c r="C281" s="15" t="s">
        <v>331</v>
      </c>
      <c r="D281" s="14" t="s">
        <v>381</v>
      </c>
      <c r="E281" s="15" t="s">
        <v>361</v>
      </c>
      <c r="F281" s="30">
        <v>0.04479166666666667</v>
      </c>
      <c r="G281" s="14" t="str">
        <f t="shared" si="13"/>
        <v>5.52/km</v>
      </c>
      <c r="H281" s="16">
        <f t="shared" si="12"/>
        <v>0.021145833333333332</v>
      </c>
      <c r="I281" s="16">
        <f t="shared" si="14"/>
        <v>0.015150462962962966</v>
      </c>
    </row>
    <row r="282" spans="1:9" ht="15" customHeight="1">
      <c r="A282" s="14">
        <v>278</v>
      </c>
      <c r="B282" s="15" t="s">
        <v>225</v>
      </c>
      <c r="C282" s="15" t="s">
        <v>269</v>
      </c>
      <c r="D282" s="14" t="s">
        <v>387</v>
      </c>
      <c r="E282" s="15" t="s">
        <v>389</v>
      </c>
      <c r="F282" s="30">
        <v>0.04491898148148148</v>
      </c>
      <c r="G282" s="14" t="str">
        <f t="shared" si="13"/>
        <v>5.53/km</v>
      </c>
      <c r="H282" s="16">
        <f t="shared" si="12"/>
        <v>0.02127314814814815</v>
      </c>
      <c r="I282" s="16">
        <f t="shared" si="14"/>
        <v>0.01085648148148148</v>
      </c>
    </row>
    <row r="283" spans="1:9" ht="15" customHeight="1">
      <c r="A283" s="14">
        <v>279</v>
      </c>
      <c r="B283" s="15" t="s">
        <v>226</v>
      </c>
      <c r="C283" s="15" t="s">
        <v>212</v>
      </c>
      <c r="D283" s="14" t="s">
        <v>381</v>
      </c>
      <c r="E283" s="15" t="s">
        <v>413</v>
      </c>
      <c r="F283" s="30">
        <v>0.045891203703703705</v>
      </c>
      <c r="G283" s="14" t="str">
        <f t="shared" si="13"/>
        <v>6.00/km</v>
      </c>
      <c r="H283" s="16">
        <f t="shared" si="12"/>
        <v>0.02224537037037037</v>
      </c>
      <c r="I283" s="16">
        <f t="shared" si="14"/>
        <v>0.016250000000000004</v>
      </c>
    </row>
    <row r="284" spans="1:9" ht="15" customHeight="1">
      <c r="A284" s="14">
        <v>280</v>
      </c>
      <c r="B284" s="15" t="s">
        <v>227</v>
      </c>
      <c r="C284" s="15" t="s">
        <v>249</v>
      </c>
      <c r="D284" s="14" t="s">
        <v>359</v>
      </c>
      <c r="E284" s="15" t="s">
        <v>413</v>
      </c>
      <c r="F284" s="30">
        <v>0.04622685185185185</v>
      </c>
      <c r="G284" s="14" t="str">
        <f t="shared" si="13"/>
        <v>6.03/km</v>
      </c>
      <c r="H284" s="16">
        <f t="shared" si="12"/>
        <v>0.022581018518518518</v>
      </c>
      <c r="I284" s="16">
        <f t="shared" si="14"/>
        <v>0.020057870370370375</v>
      </c>
    </row>
    <row r="285" spans="1:9" ht="15" customHeight="1">
      <c r="A285" s="14">
        <v>281</v>
      </c>
      <c r="B285" s="15" t="s">
        <v>397</v>
      </c>
      <c r="C285" s="15" t="s">
        <v>334</v>
      </c>
      <c r="D285" s="14" t="s">
        <v>377</v>
      </c>
      <c r="E285" s="15" t="s">
        <v>369</v>
      </c>
      <c r="F285" s="30">
        <v>0.046678240740740735</v>
      </c>
      <c r="G285" s="14" t="str">
        <f t="shared" si="13"/>
        <v>6.07/km</v>
      </c>
      <c r="H285" s="16">
        <f t="shared" si="12"/>
        <v>0.0230324074074074</v>
      </c>
      <c r="I285" s="16">
        <f t="shared" si="14"/>
        <v>0.014212962962962955</v>
      </c>
    </row>
    <row r="286" spans="1:9" ht="15" customHeight="1">
      <c r="A286" s="14">
        <v>282</v>
      </c>
      <c r="B286" s="15" t="s">
        <v>228</v>
      </c>
      <c r="C286" s="15" t="s">
        <v>285</v>
      </c>
      <c r="D286" s="14" t="s">
        <v>403</v>
      </c>
      <c r="E286" s="15" t="s">
        <v>369</v>
      </c>
      <c r="F286" s="30">
        <v>0.04670138888888889</v>
      </c>
      <c r="G286" s="14" t="str">
        <f t="shared" si="13"/>
        <v>6.07/km</v>
      </c>
      <c r="H286" s="16">
        <f t="shared" si="12"/>
        <v>0.023055555555555555</v>
      </c>
      <c r="I286" s="16">
        <f t="shared" si="14"/>
        <v>0.009618055555555553</v>
      </c>
    </row>
    <row r="287" spans="1:9" ht="15" customHeight="1">
      <c r="A287" s="14">
        <v>283</v>
      </c>
      <c r="B287" s="15" t="s">
        <v>439</v>
      </c>
      <c r="C287" s="15" t="s">
        <v>398</v>
      </c>
      <c r="D287" s="14" t="s">
        <v>191</v>
      </c>
      <c r="E287" s="15" t="s">
        <v>13</v>
      </c>
      <c r="F287" s="30">
        <v>0.04766203703703704</v>
      </c>
      <c r="G287" s="14" t="str">
        <f t="shared" si="13"/>
        <v>6.14/km</v>
      </c>
      <c r="H287" s="16">
        <f t="shared" si="12"/>
        <v>0.024016203703703703</v>
      </c>
      <c r="I287" s="16">
        <f t="shared" si="14"/>
        <v>0.009386574074074075</v>
      </c>
    </row>
    <row r="288" spans="1:9" ht="15" customHeight="1">
      <c r="A288" s="18">
        <v>284</v>
      </c>
      <c r="B288" s="19" t="s">
        <v>28</v>
      </c>
      <c r="C288" s="19" t="s">
        <v>400</v>
      </c>
      <c r="D288" s="18" t="s">
        <v>357</v>
      </c>
      <c r="E288" s="19" t="s">
        <v>454</v>
      </c>
      <c r="F288" s="31">
        <v>0.04880787037037037</v>
      </c>
      <c r="G288" s="18" t="str">
        <f t="shared" si="13"/>
        <v>6.23/km</v>
      </c>
      <c r="H288" s="20">
        <f t="shared" si="12"/>
        <v>0.025162037037037035</v>
      </c>
      <c r="I288" s="20">
        <f t="shared" si="14"/>
        <v>0.0208912037037037</v>
      </c>
    </row>
  </sheetData>
  <autoFilter ref="A4:I2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Cascatalonga</v>
      </c>
      <c r="B1" s="36"/>
      <c r="C1" s="36"/>
    </row>
    <row r="2" spans="1:3" ht="42" customHeight="1">
      <c r="A2" s="37" t="str">
        <f>Individuale!A3&amp;" km. "&amp;Individuale!I3</f>
        <v>Isola del Liri (FR) Italia - Sabato 20/07/2013 km. 11</v>
      </c>
      <c r="B2" s="37"/>
      <c r="C2" s="37"/>
    </row>
    <row r="3" spans="1:3" ht="24.75" customHeight="1">
      <c r="A3" s="21" t="s">
        <v>233</v>
      </c>
      <c r="B3" s="22" t="s">
        <v>237</v>
      </c>
      <c r="C3" s="22" t="s">
        <v>231</v>
      </c>
    </row>
    <row r="4" spans="1:3" ht="15" customHeight="1">
      <c r="A4" s="10">
        <v>1</v>
      </c>
      <c r="B4" s="11" t="s">
        <v>463</v>
      </c>
      <c r="C4" s="23">
        <v>39</v>
      </c>
    </row>
    <row r="5" spans="1:3" ht="15" customHeight="1">
      <c r="A5" s="14">
        <v>2</v>
      </c>
      <c r="B5" s="15" t="s">
        <v>413</v>
      </c>
      <c r="C5" s="24">
        <v>30</v>
      </c>
    </row>
    <row r="6" spans="1:3" ht="15" customHeight="1">
      <c r="A6" s="14">
        <v>3</v>
      </c>
      <c r="B6" s="15" t="s">
        <v>369</v>
      </c>
      <c r="C6" s="24">
        <v>26</v>
      </c>
    </row>
    <row r="7" spans="1:3" ht="15" customHeight="1">
      <c r="A7" s="14">
        <v>4</v>
      </c>
      <c r="B7" s="15" t="s">
        <v>454</v>
      </c>
      <c r="C7" s="24">
        <v>25</v>
      </c>
    </row>
    <row r="8" spans="1:3" ht="15" customHeight="1">
      <c r="A8" s="14">
        <v>5</v>
      </c>
      <c r="B8" s="15" t="s">
        <v>354</v>
      </c>
      <c r="C8" s="24">
        <v>19</v>
      </c>
    </row>
    <row r="9" spans="1:3" ht="15" customHeight="1">
      <c r="A9" s="14">
        <v>6</v>
      </c>
      <c r="B9" s="15" t="s">
        <v>11</v>
      </c>
      <c r="C9" s="24">
        <v>13</v>
      </c>
    </row>
    <row r="10" spans="1:3" ht="15" customHeight="1">
      <c r="A10" s="14">
        <v>7</v>
      </c>
      <c r="B10" s="15" t="s">
        <v>426</v>
      </c>
      <c r="C10" s="24">
        <v>9</v>
      </c>
    </row>
    <row r="11" spans="1:3" ht="15" customHeight="1">
      <c r="A11" s="14">
        <v>8</v>
      </c>
      <c r="B11" s="15" t="s">
        <v>62</v>
      </c>
      <c r="C11" s="24">
        <v>8</v>
      </c>
    </row>
    <row r="12" spans="1:3" ht="15" customHeight="1">
      <c r="A12" s="14">
        <v>9</v>
      </c>
      <c r="B12" s="15" t="s">
        <v>13</v>
      </c>
      <c r="C12" s="24">
        <v>8</v>
      </c>
    </row>
    <row r="13" spans="1:3" ht="15" customHeight="1">
      <c r="A13" s="14">
        <v>10</v>
      </c>
      <c r="B13" s="15" t="s">
        <v>436</v>
      </c>
      <c r="C13" s="24">
        <v>8</v>
      </c>
    </row>
    <row r="14" spans="1:3" ht="15" customHeight="1">
      <c r="A14" s="14">
        <v>11</v>
      </c>
      <c r="B14" s="15" t="s">
        <v>376</v>
      </c>
      <c r="C14" s="24">
        <v>7</v>
      </c>
    </row>
    <row r="15" spans="1:3" ht="15" customHeight="1">
      <c r="A15" s="25">
        <v>12</v>
      </c>
      <c r="B15" s="26" t="s">
        <v>348</v>
      </c>
      <c r="C15" s="28">
        <v>6</v>
      </c>
    </row>
    <row r="16" spans="1:3" ht="15" customHeight="1">
      <c r="A16" s="14">
        <v>13</v>
      </c>
      <c r="B16" s="15" t="s">
        <v>459</v>
      </c>
      <c r="C16" s="24">
        <v>6</v>
      </c>
    </row>
    <row r="17" spans="1:3" ht="15" customHeight="1">
      <c r="A17" s="14">
        <v>14</v>
      </c>
      <c r="B17" s="15" t="s">
        <v>365</v>
      </c>
      <c r="C17" s="24">
        <v>6</v>
      </c>
    </row>
    <row r="18" spans="1:3" ht="15" customHeight="1">
      <c r="A18" s="14">
        <v>15</v>
      </c>
      <c r="B18" s="15" t="s">
        <v>316</v>
      </c>
      <c r="C18" s="24">
        <v>6</v>
      </c>
    </row>
    <row r="19" spans="1:3" ht="15" customHeight="1">
      <c r="A19" s="14">
        <v>16</v>
      </c>
      <c r="B19" s="15" t="s">
        <v>82</v>
      </c>
      <c r="C19" s="24">
        <v>6</v>
      </c>
    </row>
    <row r="20" spans="1:3" ht="15" customHeight="1">
      <c r="A20" s="14">
        <v>17</v>
      </c>
      <c r="B20" s="15" t="s">
        <v>8</v>
      </c>
      <c r="C20" s="24">
        <v>5</v>
      </c>
    </row>
    <row r="21" spans="1:3" ht="15" customHeight="1">
      <c r="A21" s="14">
        <v>18</v>
      </c>
      <c r="B21" s="15" t="s">
        <v>470</v>
      </c>
      <c r="C21" s="24">
        <v>5</v>
      </c>
    </row>
    <row r="22" spans="1:3" ht="15" customHeight="1">
      <c r="A22" s="14">
        <v>19</v>
      </c>
      <c r="B22" s="15" t="s">
        <v>404</v>
      </c>
      <c r="C22" s="24">
        <v>4</v>
      </c>
    </row>
    <row r="23" spans="1:3" ht="15" customHeight="1">
      <c r="A23" s="14">
        <v>20</v>
      </c>
      <c r="B23" s="15" t="s">
        <v>392</v>
      </c>
      <c r="C23" s="24">
        <v>4</v>
      </c>
    </row>
    <row r="24" spans="1:3" ht="15" customHeight="1">
      <c r="A24" s="14">
        <v>21</v>
      </c>
      <c r="B24" s="15" t="s">
        <v>424</v>
      </c>
      <c r="C24" s="24">
        <v>3</v>
      </c>
    </row>
    <row r="25" spans="1:3" ht="15" customHeight="1">
      <c r="A25" s="14">
        <v>22</v>
      </c>
      <c r="B25" s="15" t="s">
        <v>451</v>
      </c>
      <c r="C25" s="24">
        <v>3</v>
      </c>
    </row>
    <row r="26" spans="1:3" ht="15" customHeight="1">
      <c r="A26" s="14">
        <v>23</v>
      </c>
      <c r="B26" s="15" t="s">
        <v>95</v>
      </c>
      <c r="C26" s="24">
        <v>3</v>
      </c>
    </row>
    <row r="27" spans="1:3" ht="15" customHeight="1">
      <c r="A27" s="14">
        <v>24</v>
      </c>
      <c r="B27" s="15" t="s">
        <v>465</v>
      </c>
      <c r="C27" s="24">
        <v>2</v>
      </c>
    </row>
    <row r="28" spans="1:3" ht="15" customHeight="1">
      <c r="A28" s="14">
        <v>25</v>
      </c>
      <c r="B28" s="15" t="s">
        <v>389</v>
      </c>
      <c r="C28" s="24">
        <v>2</v>
      </c>
    </row>
    <row r="29" spans="1:3" ht="15" customHeight="1">
      <c r="A29" s="14">
        <v>26</v>
      </c>
      <c r="B29" s="15" t="s">
        <v>361</v>
      </c>
      <c r="C29" s="24">
        <v>2</v>
      </c>
    </row>
    <row r="30" spans="1:3" ht="15" customHeight="1">
      <c r="A30" s="14">
        <v>27</v>
      </c>
      <c r="B30" s="15" t="s">
        <v>435</v>
      </c>
      <c r="C30" s="24">
        <v>2</v>
      </c>
    </row>
    <row r="31" spans="1:3" ht="15" customHeight="1">
      <c r="A31" s="14">
        <v>28</v>
      </c>
      <c r="B31" s="15" t="s">
        <v>374</v>
      </c>
      <c r="C31" s="24">
        <v>2</v>
      </c>
    </row>
    <row r="32" spans="1:3" ht="15" customHeight="1">
      <c r="A32" s="14">
        <v>29</v>
      </c>
      <c r="B32" s="15" t="s">
        <v>358</v>
      </c>
      <c r="C32" s="24">
        <v>2</v>
      </c>
    </row>
    <row r="33" spans="1:3" ht="15" customHeight="1">
      <c r="A33" s="14">
        <v>30</v>
      </c>
      <c r="B33" s="15" t="s">
        <v>351</v>
      </c>
      <c r="C33" s="24">
        <v>1</v>
      </c>
    </row>
    <row r="34" spans="1:3" ht="15" customHeight="1">
      <c r="A34" s="14">
        <v>31</v>
      </c>
      <c r="B34" s="15" t="s">
        <v>87</v>
      </c>
      <c r="C34" s="24">
        <v>1</v>
      </c>
    </row>
    <row r="35" spans="1:3" ht="15" customHeight="1">
      <c r="A35" s="14">
        <v>32</v>
      </c>
      <c r="B35" s="15" t="s">
        <v>144</v>
      </c>
      <c r="C35" s="24">
        <v>1</v>
      </c>
    </row>
    <row r="36" spans="1:3" ht="15" customHeight="1">
      <c r="A36" s="14">
        <v>33</v>
      </c>
      <c r="B36" s="15" t="s">
        <v>395</v>
      </c>
      <c r="C36" s="24">
        <v>1</v>
      </c>
    </row>
    <row r="37" spans="1:3" ht="15" customHeight="1">
      <c r="A37" s="14">
        <v>34</v>
      </c>
      <c r="B37" s="15" t="s">
        <v>164</v>
      </c>
      <c r="C37" s="24">
        <v>1</v>
      </c>
    </row>
    <row r="38" spans="1:3" ht="15" customHeight="1">
      <c r="A38" s="14">
        <v>35</v>
      </c>
      <c r="B38" s="15" t="s">
        <v>91</v>
      </c>
      <c r="C38" s="24">
        <v>1</v>
      </c>
    </row>
    <row r="39" spans="1:3" ht="15" customHeight="1">
      <c r="A39" s="14">
        <v>36</v>
      </c>
      <c r="B39" s="15" t="s">
        <v>206</v>
      </c>
      <c r="C39" s="24">
        <v>1</v>
      </c>
    </row>
    <row r="40" spans="1:3" ht="15" customHeight="1">
      <c r="A40" s="14">
        <v>37</v>
      </c>
      <c r="B40" s="15" t="s">
        <v>133</v>
      </c>
      <c r="C40" s="24">
        <v>1</v>
      </c>
    </row>
    <row r="41" spans="1:3" ht="15" customHeight="1">
      <c r="A41" s="14">
        <v>38</v>
      </c>
      <c r="B41" s="15" t="s">
        <v>373</v>
      </c>
      <c r="C41" s="24">
        <v>1</v>
      </c>
    </row>
    <row r="42" spans="1:3" ht="15" customHeight="1">
      <c r="A42" s="14">
        <v>39</v>
      </c>
      <c r="B42" s="15" t="s">
        <v>382</v>
      </c>
      <c r="C42" s="24">
        <v>1</v>
      </c>
    </row>
    <row r="43" spans="1:3" ht="15" customHeight="1">
      <c r="A43" s="14">
        <v>40</v>
      </c>
      <c r="B43" s="15" t="s">
        <v>425</v>
      </c>
      <c r="C43" s="24">
        <v>1</v>
      </c>
    </row>
    <row r="44" spans="1:3" ht="15" customHeight="1">
      <c r="A44" s="14">
        <v>41</v>
      </c>
      <c r="B44" s="15" t="s">
        <v>456</v>
      </c>
      <c r="C44" s="24">
        <v>1</v>
      </c>
    </row>
    <row r="45" spans="1:3" ht="15" customHeight="1">
      <c r="A45" s="14">
        <v>42</v>
      </c>
      <c r="B45" s="15" t="s">
        <v>394</v>
      </c>
      <c r="C45" s="24">
        <v>1</v>
      </c>
    </row>
    <row r="46" spans="1:3" ht="15" customHeight="1">
      <c r="A46" s="14">
        <v>43</v>
      </c>
      <c r="B46" s="15" t="s">
        <v>409</v>
      </c>
      <c r="C46" s="24">
        <v>1</v>
      </c>
    </row>
    <row r="47" spans="1:3" ht="15" customHeight="1">
      <c r="A47" s="14">
        <v>44</v>
      </c>
      <c r="B47" s="15" t="s">
        <v>384</v>
      </c>
      <c r="C47" s="24">
        <v>1</v>
      </c>
    </row>
    <row r="48" spans="1:3" ht="15" customHeight="1">
      <c r="A48" s="14">
        <v>45</v>
      </c>
      <c r="B48" s="15" t="s">
        <v>190</v>
      </c>
      <c r="C48" s="24">
        <v>1</v>
      </c>
    </row>
    <row r="49" spans="1:3" ht="15" customHeight="1">
      <c r="A49" s="14">
        <v>46</v>
      </c>
      <c r="B49" s="15" t="s">
        <v>317</v>
      </c>
      <c r="C49" s="24">
        <v>1</v>
      </c>
    </row>
    <row r="50" spans="1:3" ht="15" customHeight="1">
      <c r="A50" s="14">
        <v>47</v>
      </c>
      <c r="B50" s="15" t="s">
        <v>106</v>
      </c>
      <c r="C50" s="24">
        <v>1</v>
      </c>
    </row>
    <row r="51" spans="1:3" ht="15" customHeight="1">
      <c r="A51" s="14">
        <v>48</v>
      </c>
      <c r="B51" s="15" t="s">
        <v>118</v>
      </c>
      <c r="C51" s="24">
        <v>1</v>
      </c>
    </row>
    <row r="52" spans="1:3" ht="15" customHeight="1">
      <c r="A52" s="14">
        <v>49</v>
      </c>
      <c r="B52" s="15" t="s">
        <v>362</v>
      </c>
      <c r="C52" s="24">
        <v>1</v>
      </c>
    </row>
    <row r="53" spans="1:3" ht="15" customHeight="1">
      <c r="A53" s="14">
        <v>50</v>
      </c>
      <c r="B53" s="15" t="s">
        <v>440</v>
      </c>
      <c r="C53" s="24">
        <v>1</v>
      </c>
    </row>
    <row r="54" spans="1:3" ht="15" customHeight="1">
      <c r="A54" s="14">
        <v>51</v>
      </c>
      <c r="B54" s="15" t="s">
        <v>375</v>
      </c>
      <c r="C54" s="24">
        <v>1</v>
      </c>
    </row>
    <row r="55" spans="1:3" ht="15" customHeight="1">
      <c r="A55" s="18">
        <v>52</v>
      </c>
      <c r="B55" s="19" t="s">
        <v>108</v>
      </c>
      <c r="C55" s="38">
        <v>1</v>
      </c>
    </row>
    <row r="56" ht="12.75">
      <c r="C56" s="2">
        <f>SUM(C4:C55)</f>
        <v>284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2013-07-24T13:17:02Z</dcterms:modified>
  <cp:category/>
  <cp:version/>
  <cp:contentType/>
  <cp:contentStatus/>
</cp:coreProperties>
</file>