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<sst xmlns="http://schemas.openxmlformats.org/spreadsheetml/2006/main" count="539" uniqueCount="255">
  <si>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</si>
  <si>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</si>
  <si>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</si>
  <si>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</si>
  <si>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</si>
  <si>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</si>
  <si>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</si>
  <si>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</si>
  <si>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</si>
  <si>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</si>
  <si>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</si>
  <si>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</si>
  <si>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INDIVIDUALE</t>
  </si>
  <si>
    <t>Corri all'ora di Cena 4ª edizione</t>
  </si>
  <si>
    <t>MARHNAOUI</t>
  </si>
  <si>
    <t>TARIK</t>
  </si>
  <si>
    <t>QATTAM</t>
  </si>
  <si>
    <t>MOHAMED</t>
  </si>
  <si>
    <t>CALCATERRA</t>
  </si>
  <si>
    <t>GIORGIO</t>
  </si>
  <si>
    <t>SOLITO</t>
  </si>
  <si>
    <t>FABIO</t>
  </si>
  <si>
    <t>BERTACCINI</t>
  </si>
  <si>
    <t>LUCA</t>
  </si>
  <si>
    <t>LEONARDI</t>
  </si>
  <si>
    <t>GIAMPIERO</t>
  </si>
  <si>
    <t>COLLOCA</t>
  </si>
  <si>
    <t>FERDINANDO</t>
  </si>
  <si>
    <t>SETTI</t>
  </si>
  <si>
    <t>ANDREA</t>
  </si>
  <si>
    <t>PIERMARINI</t>
  </si>
  <si>
    <t>ROI</t>
  </si>
  <si>
    <t>COLETTA</t>
  </si>
  <si>
    <t>REMO</t>
  </si>
  <si>
    <t>FOSSATELLI</t>
  </si>
  <si>
    <t>EMILIANO</t>
  </si>
  <si>
    <t>RUFFINI</t>
  </si>
  <si>
    <t>ENRICO</t>
  </si>
  <si>
    <t>FARGIONE</t>
  </si>
  <si>
    <t>VINCENZO</t>
  </si>
  <si>
    <t>SANTORO</t>
  </si>
  <si>
    <t>CRISTIANO</t>
  </si>
  <si>
    <t>CASTELLUCCI</t>
  </si>
  <si>
    <t>DANIELE</t>
  </si>
  <si>
    <t>SPORTOLETTI</t>
  </si>
  <si>
    <t>ROBERTO</t>
  </si>
  <si>
    <t>FAGIOLINI</t>
  </si>
  <si>
    <t>MANDOLINI</t>
  </si>
  <si>
    <t>STEFANO</t>
  </si>
  <si>
    <t>DE VITO</t>
  </si>
  <si>
    <t>DOMENICO</t>
  </si>
  <si>
    <t>RICCI</t>
  </si>
  <si>
    <t>PAOLO</t>
  </si>
  <si>
    <t>POSADSKYY</t>
  </si>
  <si>
    <t>RUSLAN</t>
  </si>
  <si>
    <t>CORREALE</t>
  </si>
  <si>
    <t>VERONICA</t>
  </si>
  <si>
    <t>GHISLANDI</t>
  </si>
  <si>
    <t>FRANCESCO</t>
  </si>
  <si>
    <t>ROSI</t>
  </si>
  <si>
    <t>FABRIZIO</t>
  </si>
  <si>
    <t>CHESSA</t>
  </si>
  <si>
    <t>DI PAOLO</t>
  </si>
  <si>
    <t>MARCO</t>
  </si>
  <si>
    <t>CASTILLO</t>
  </si>
  <si>
    <t>GUIDO</t>
  </si>
  <si>
    <t>PIPINI</t>
  </si>
  <si>
    <t>MARIO</t>
  </si>
  <si>
    <t>PELLIS</t>
  </si>
  <si>
    <t>CINQUINA</t>
  </si>
  <si>
    <t>LUMINITA</t>
  </si>
  <si>
    <t>LUNGU</t>
  </si>
  <si>
    <t>MADONIA</t>
  </si>
  <si>
    <t>PIETRO</t>
  </si>
  <si>
    <t>PARRINO</t>
  </si>
  <si>
    <t>GIANNI</t>
  </si>
  <si>
    <t>LOCHE</t>
  </si>
  <si>
    <t>BORDI</t>
  </si>
  <si>
    <t>ELIO</t>
  </si>
  <si>
    <t>MARANZI</t>
  </si>
  <si>
    <t>SALVATI</t>
  </si>
  <si>
    <t>BAIOCCHI</t>
  </si>
  <si>
    <t>ROMANO</t>
  </si>
  <si>
    <t>GUIDALDI</t>
  </si>
  <si>
    <t>LORENZO</t>
  </si>
  <si>
    <t>MAURO</t>
  </si>
  <si>
    <t>COLASANTI</t>
  </si>
  <si>
    <t>CESARE</t>
  </si>
  <si>
    <t>MARCENTA</t>
  </si>
  <si>
    <t>ALESSANDRO</t>
  </si>
  <si>
    <t>MANCUSO</t>
  </si>
  <si>
    <t>GIACOMO</t>
  </si>
  <si>
    <t>CURTI</t>
  </si>
  <si>
    <t>MASSIMO</t>
  </si>
  <si>
    <t>ROCCO</t>
  </si>
  <si>
    <t>LUCIANO</t>
  </si>
  <si>
    <t>PORTANOVA</t>
  </si>
  <si>
    <t>ANGELA</t>
  </si>
  <si>
    <t>FIORAVANTI</t>
  </si>
  <si>
    <t>TESTA</t>
  </si>
  <si>
    <t>LUIGI</t>
  </si>
  <si>
    <t>TIBERI</t>
  </si>
  <si>
    <t>RUGGIERO</t>
  </si>
  <si>
    <t>ANGELO</t>
  </si>
  <si>
    <t>SIMONE</t>
  </si>
  <si>
    <t>CAPPIELLO</t>
  </si>
  <si>
    <t>ROBERTA</t>
  </si>
  <si>
    <t>GUIDI</t>
  </si>
  <si>
    <t>CANGIALOSI</t>
  </si>
  <si>
    <t>VIVIANA</t>
  </si>
  <si>
    <t>CELLAI</t>
  </si>
  <si>
    <t>GUACCI</t>
  </si>
  <si>
    <t>RAFFAELE</t>
  </si>
  <si>
    <t>DURANTINI</t>
  </si>
  <si>
    <t>LA PORTA</t>
  </si>
  <si>
    <t>CIARLI</t>
  </si>
  <si>
    <t>DAVIDE</t>
  </si>
  <si>
    <t>GRASSO</t>
  </si>
  <si>
    <t>ALBERTO</t>
  </si>
  <si>
    <t>CARAI</t>
  </si>
  <si>
    <t>DEBORAH</t>
  </si>
  <si>
    <t>RACIOPPI</t>
  </si>
  <si>
    <t>VANESSA</t>
  </si>
  <si>
    <t>CRITELLI</t>
  </si>
  <si>
    <t>ROSARIO</t>
  </si>
  <si>
    <t>GUARINI</t>
  </si>
  <si>
    <t>RICCARDO</t>
  </si>
  <si>
    <t>ANGELINI</t>
  </si>
  <si>
    <t>FULLONI</t>
  </si>
  <si>
    <t>CAVALIERI</t>
  </si>
  <si>
    <t>GIANLUCA</t>
  </si>
  <si>
    <t>MATTEO</t>
  </si>
  <si>
    <t>VACCHELLI</t>
  </si>
  <si>
    <t>ANNAMARIA</t>
  </si>
  <si>
    <t>TIROCCHI</t>
  </si>
  <si>
    <t>FERNANDO</t>
  </si>
  <si>
    <t>SEVERA</t>
  </si>
  <si>
    <t>ERALDO</t>
  </si>
  <si>
    <t>FABRIANI</t>
  </si>
  <si>
    <t>LUCCITTI</t>
  </si>
  <si>
    <t>CESARINI</t>
  </si>
  <si>
    <t>NICOLETTA</t>
  </si>
  <si>
    <t>GALASSI</t>
  </si>
  <si>
    <t>SERENA</t>
  </si>
  <si>
    <t>CLAUDIO</t>
  </si>
  <si>
    <t>STOLFI</t>
  </si>
  <si>
    <t>VALERIA</t>
  </si>
  <si>
    <t>DI MATTIA</t>
  </si>
  <si>
    <t>PAMPANINI</t>
  </si>
  <si>
    <t>GIUSEPPE</t>
  </si>
  <si>
    <t>BOBO'</t>
  </si>
  <si>
    <t>FEDERICO</t>
  </si>
  <si>
    <t>FINAURO</t>
  </si>
  <si>
    <t>GIZZI</t>
  </si>
  <si>
    <t>RITA</t>
  </si>
  <si>
    <t>ORTENSI</t>
  </si>
  <si>
    <t>LAURA</t>
  </si>
  <si>
    <t>GALATI</t>
  </si>
  <si>
    <t>CLAUDIA</t>
  </si>
  <si>
    <t>MORITTU</t>
  </si>
  <si>
    <t>PAOLINO</t>
  </si>
  <si>
    <t>VALERIO</t>
  </si>
  <si>
    <t>ROSSI</t>
  </si>
  <si>
    <t>CHIARA</t>
  </si>
  <si>
    <t>RASI</t>
  </si>
  <si>
    <t>RONDELLI</t>
  </si>
  <si>
    <t>EUGENIO</t>
  </si>
  <si>
    <t>VITALE</t>
  </si>
  <si>
    <t>VALENTINA</t>
  </si>
  <si>
    <t>LISI</t>
  </si>
  <si>
    <t>PAOLA</t>
  </si>
  <si>
    <t>PANARITI</t>
  </si>
  <si>
    <t>CRISTIANA</t>
  </si>
  <si>
    <t>GREGORIO</t>
  </si>
  <si>
    <t>DI MARCO</t>
  </si>
  <si>
    <t>MONICA</t>
  </si>
  <si>
    <t>NARDONI</t>
  </si>
  <si>
    <t>PELLICCIA</t>
  </si>
  <si>
    <t>TESTINI</t>
  </si>
  <si>
    <t>GABRIELLA</t>
  </si>
  <si>
    <t>DIONDI</t>
  </si>
  <si>
    <t>SHAWN</t>
  </si>
  <si>
    <t>MACERONI</t>
  </si>
  <si>
    <t>BARBARA</t>
  </si>
  <si>
    <t>ALESSIO</t>
  </si>
  <si>
    <t>AMADIO</t>
  </si>
  <si>
    <t>DI SIENA</t>
  </si>
  <si>
    <t>GARUGHI</t>
  </si>
  <si>
    <t>MARIA ANTONIETTA</t>
  </si>
  <si>
    <t>MANUEL</t>
  </si>
  <si>
    <t>GALLO</t>
  </si>
  <si>
    <t>SCHIAVO MORELLI</t>
  </si>
  <si>
    <t>CRISTINA</t>
  </si>
  <si>
    <t>VASILACOS</t>
  </si>
  <si>
    <t>COSTANTINO</t>
  </si>
  <si>
    <t>BALLANTI</t>
  </si>
  <si>
    <t>LUCIA</t>
  </si>
  <si>
    <t>MATTIA</t>
  </si>
  <si>
    <t>FERRANTE</t>
  </si>
  <si>
    <t>LION</t>
  </si>
  <si>
    <t>ALVISE</t>
  </si>
  <si>
    <t>PESATURA</t>
  </si>
  <si>
    <t>ALESSANDRA</t>
  </si>
  <si>
    <t>FIANURO</t>
  </si>
  <si>
    <t>GUGLIELMO</t>
  </si>
  <si>
    <t>SARA</t>
  </si>
  <si>
    <t>TM</t>
  </si>
  <si>
    <t>M35</t>
  </si>
  <si>
    <t>M40</t>
  </si>
  <si>
    <t>M50</t>
  </si>
  <si>
    <t>M45</t>
  </si>
  <si>
    <t>SPEC</t>
  </si>
  <si>
    <t>FTF</t>
  </si>
  <si>
    <t>M60</t>
  </si>
  <si>
    <t>F40</t>
  </si>
  <si>
    <t>M55</t>
  </si>
  <si>
    <t>F45</t>
  </si>
  <si>
    <t>TF</t>
  </si>
  <si>
    <t>F35</t>
  </si>
  <si>
    <t>F55</t>
  </si>
  <si>
    <t>M65</t>
  </si>
  <si>
    <t>F50</t>
  </si>
  <si>
    <t>M70</t>
  </si>
  <si>
    <t>M80</t>
  </si>
  <si>
    <t>FARTLEK</t>
  </si>
  <si>
    <t>RCF</t>
  </si>
  <si>
    <t>ATL VILLA GUGLIELMI</t>
  </si>
  <si>
    <t>OLIMPIA 2004</t>
  </si>
  <si>
    <t>OSO</t>
  </si>
  <si>
    <t>ATAC MC</t>
  </si>
  <si>
    <t>POD POMEZIA</t>
  </si>
  <si>
    <t>ATL POMEZIA</t>
  </si>
  <si>
    <t>POD OSTIA</t>
  </si>
  <si>
    <t>LBM SPORT</t>
  </si>
  <si>
    <t>CUS TIRRENO</t>
  </si>
  <si>
    <t>AICS CLUB ATL CENTRALE</t>
  </si>
  <si>
    <t>PONTE DI NONA</t>
  </si>
  <si>
    <t>ATL MONTEMARIO</t>
  </si>
  <si>
    <t>NOVA ATHLETICA NETTUNO</t>
  </si>
  <si>
    <t>OSTIA RUNNERS</t>
  </si>
  <si>
    <t>OSTIA ANTICA ATHLETAE</t>
  </si>
  <si>
    <t>AMAT CASTELFUSANO</t>
  </si>
  <si>
    <t>34FUN</t>
  </si>
  <si>
    <t>BANCARI ROMANI</t>
  </si>
  <si>
    <t>E20 TEAM</t>
  </si>
  <si>
    <t>ESERCITO GIOVANI</t>
  </si>
  <si>
    <t>VILLA DA GREEN RUNNER</t>
  </si>
  <si>
    <t>VILLA PAMPHILI</t>
  </si>
  <si>
    <t>MARATONA DI ROMA</t>
  </si>
  <si>
    <t>HELIOS VILLAGE</t>
  </si>
  <si>
    <t>ATL OSTIA</t>
  </si>
  <si>
    <t>ALT OSTIA</t>
  </si>
  <si>
    <t>UISP LT</t>
  </si>
  <si>
    <t>MEDITERRANEA</t>
  </si>
  <si>
    <t>Pineta di Ostia - Roma (RM) Italia - Domenica 26/06/2011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</si>
</sst>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65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65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/>
    </xf>
    <xf numFmtId="0" fontId="47" fillId="35" borderId="15" xfId="0" applyFont="1" applyFill="1" applyBorder="1" applyAlignment="1">
      <alignment horizontal="center"/>
    </xf>
    <xf numFmtId="165" fontId="47" fillId="35" borderId="15" xfId="0" applyNumberFormat="1" applyFont="1" applyFill="1" applyBorder="1" applyAlignment="1">
      <alignment horizontal="center"/>
    </xf>
    <xf numFmtId="0" fontId="47" fillId="35" borderId="15" xfId="0" applyFont="1" applyFill="1" applyBorder="1" applyAlignment="1">
      <alignment horizontal="center" vertical="center"/>
    </xf>
    <xf numFmtId="165" fontId="47" fillId="35" borderId="15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13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254</v>
      </c>
      <c r="B2" s="19"/>
      <c r="C2" s="19"/>
      <c r="D2" s="19"/>
      <c r="E2" s="19"/>
      <c r="F2" s="19"/>
      <c r="G2" s="19"/>
      <c r="H2" s="3" t="s">
        <v>0</v>
      </c>
      <c r="I2" s="4">
        <v>5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22" t="s">
        <v>14</v>
      </c>
      <c r="C4" s="22" t="s">
        <v>15</v>
      </c>
      <c r="D4" s="23" t="s">
        <v>206</v>
      </c>
      <c r="E4" s="22" t="s">
        <v>224</v>
      </c>
      <c r="F4" s="24">
        <v>0</v>
      </c>
      <c r="G4" s="25" t="str">
        <f aca="true" t="shared" si="0" ref="G4:G67">TEXT(INT((HOUR(F4)*3600+MINUTE(F4)*60+SECOND(F4))/$I$2/60),"0")&amp;"."&amp;TEXT(MOD((HOUR(F4)*3600+MINUTE(F4)*60+SECOND(F4))/$I$2,60),"00")&amp;"/km"</f>
        <v>0.00/km</v>
      </c>
      <c r="H4" s="26">
        <f aca="true" t="shared" si="1" ref="H4:H31">F4-$F$4</f>
        <v>0</v>
      </c>
      <c r="I4" s="26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27" t="s">
        <v>16</v>
      </c>
      <c r="C5" s="27" t="s">
        <v>17</v>
      </c>
      <c r="D5" s="28" t="s">
        <v>206</v>
      </c>
      <c r="E5" s="27" t="s">
        <v>224</v>
      </c>
      <c r="F5" s="29">
        <v>0</v>
      </c>
      <c r="G5" s="30" t="str">
        <f t="shared" si="0"/>
        <v>0.00/km</v>
      </c>
      <c r="H5" s="31">
        <f t="shared" si="1"/>
        <v>0</v>
      </c>
      <c r="I5" s="31">
        <f t="shared" si="2"/>
        <v>0</v>
      </c>
    </row>
    <row r="6" spans="1:9" s="12" customFormat="1" ht="15" customHeight="1">
      <c r="A6" s="13">
        <v>3</v>
      </c>
      <c r="B6" s="27" t="s">
        <v>18</v>
      </c>
      <c r="C6" s="27" t="s">
        <v>19</v>
      </c>
      <c r="D6" s="28" t="s">
        <v>207</v>
      </c>
      <c r="E6" s="27" t="s">
        <v>225</v>
      </c>
      <c r="F6" s="29">
        <v>0</v>
      </c>
      <c r="G6" s="30" t="str">
        <f t="shared" si="0"/>
        <v>0.00/km</v>
      </c>
      <c r="H6" s="31">
        <f t="shared" si="1"/>
        <v>0</v>
      </c>
      <c r="I6" s="31">
        <f t="shared" si="2"/>
        <v>0</v>
      </c>
    </row>
    <row r="7" spans="1:9" s="12" customFormat="1" ht="15" customHeight="1">
      <c r="A7" s="13">
        <v>4</v>
      </c>
      <c r="B7" s="27" t="s">
        <v>20</v>
      </c>
      <c r="C7" s="27" t="s">
        <v>21</v>
      </c>
      <c r="D7" s="28" t="s">
        <v>208</v>
      </c>
      <c r="E7" s="27" t="s">
        <v>224</v>
      </c>
      <c r="F7" s="29">
        <v>0</v>
      </c>
      <c r="G7" s="30" t="str">
        <f t="shared" si="0"/>
        <v>0.00/km</v>
      </c>
      <c r="H7" s="31">
        <f t="shared" si="1"/>
        <v>0</v>
      </c>
      <c r="I7" s="31">
        <f t="shared" si="2"/>
        <v>0</v>
      </c>
    </row>
    <row r="8" spans="1:9" s="12" customFormat="1" ht="15" customHeight="1">
      <c r="A8" s="13">
        <v>5</v>
      </c>
      <c r="B8" s="27" t="s">
        <v>22</v>
      </c>
      <c r="C8" s="27" t="s">
        <v>23</v>
      </c>
      <c r="D8" s="28" t="s">
        <v>206</v>
      </c>
      <c r="E8" s="27" t="s">
        <v>226</v>
      </c>
      <c r="F8" s="29">
        <v>0</v>
      </c>
      <c r="G8" s="30" t="str">
        <f t="shared" si="0"/>
        <v>0.00/km</v>
      </c>
      <c r="H8" s="31">
        <f t="shared" si="1"/>
        <v>0</v>
      </c>
      <c r="I8" s="31">
        <f t="shared" si="2"/>
        <v>0</v>
      </c>
    </row>
    <row r="9" spans="1:9" s="12" customFormat="1" ht="15" customHeight="1">
      <c r="A9" s="13">
        <v>6</v>
      </c>
      <c r="B9" s="27" t="s">
        <v>24</v>
      </c>
      <c r="C9" s="27" t="s">
        <v>25</v>
      </c>
      <c r="D9" s="28" t="s">
        <v>209</v>
      </c>
      <c r="E9" s="27" t="s">
        <v>227</v>
      </c>
      <c r="F9" s="29">
        <v>0</v>
      </c>
      <c r="G9" s="30" t="str">
        <f t="shared" si="0"/>
        <v>0.00/km</v>
      </c>
      <c r="H9" s="31">
        <f t="shared" si="1"/>
        <v>0</v>
      </c>
      <c r="I9" s="31">
        <f t="shared" si="2"/>
        <v>0</v>
      </c>
    </row>
    <row r="10" spans="1:9" s="12" customFormat="1" ht="15" customHeight="1">
      <c r="A10" s="13">
        <v>7</v>
      </c>
      <c r="B10" s="27" t="s">
        <v>26</v>
      </c>
      <c r="C10" s="27" t="s">
        <v>27</v>
      </c>
      <c r="D10" s="28" t="s">
        <v>210</v>
      </c>
      <c r="E10" s="27" t="s">
        <v>228</v>
      </c>
      <c r="F10" s="29">
        <v>0</v>
      </c>
      <c r="G10" s="30" t="str">
        <f t="shared" si="0"/>
        <v>0.00/km</v>
      </c>
      <c r="H10" s="31">
        <f t="shared" si="1"/>
        <v>0</v>
      </c>
      <c r="I10" s="31">
        <f t="shared" si="2"/>
        <v>0</v>
      </c>
    </row>
    <row r="11" spans="1:9" s="12" customFormat="1" ht="15" customHeight="1">
      <c r="A11" s="13">
        <v>8</v>
      </c>
      <c r="B11" s="27" t="s">
        <v>28</v>
      </c>
      <c r="C11" s="27" t="s">
        <v>29</v>
      </c>
      <c r="D11" s="28" t="s">
        <v>206</v>
      </c>
      <c r="E11" s="27" t="s">
        <v>224</v>
      </c>
      <c r="F11" s="29">
        <v>0</v>
      </c>
      <c r="G11" s="30" t="str">
        <f t="shared" si="0"/>
        <v>0.00/km</v>
      </c>
      <c r="H11" s="31">
        <f t="shared" si="1"/>
        <v>0</v>
      </c>
      <c r="I11" s="31">
        <f t="shared" si="2"/>
        <v>0</v>
      </c>
    </row>
    <row r="12" spans="1:9" s="12" customFormat="1" ht="15" customHeight="1">
      <c r="A12" s="37">
        <v>9</v>
      </c>
      <c r="B12" s="38" t="s">
        <v>30</v>
      </c>
      <c r="C12" s="38" t="s">
        <v>31</v>
      </c>
      <c r="D12" s="39" t="s">
        <v>211</v>
      </c>
      <c r="E12" s="38" t="s">
        <v>11</v>
      </c>
      <c r="F12" s="40">
        <v>0</v>
      </c>
      <c r="G12" s="41" t="str">
        <f t="shared" si="0"/>
        <v>0.00/km</v>
      </c>
      <c r="H12" s="42">
        <f t="shared" si="1"/>
        <v>0</v>
      </c>
      <c r="I12" s="42">
        <f t="shared" si="2"/>
        <v>0</v>
      </c>
    </row>
    <row r="13" spans="1:9" s="12" customFormat="1" ht="15" customHeight="1">
      <c r="A13" s="13">
        <v>10</v>
      </c>
      <c r="B13" s="27" t="s">
        <v>32</v>
      </c>
      <c r="C13" s="27" t="s">
        <v>33</v>
      </c>
      <c r="D13" s="28" t="s">
        <v>206</v>
      </c>
      <c r="E13" s="27" t="s">
        <v>224</v>
      </c>
      <c r="F13" s="29">
        <v>0</v>
      </c>
      <c r="G13" s="30" t="str">
        <f t="shared" si="0"/>
        <v>0.00/km</v>
      </c>
      <c r="H13" s="31">
        <f t="shared" si="1"/>
        <v>0</v>
      </c>
      <c r="I13" s="31">
        <f t="shared" si="2"/>
        <v>0</v>
      </c>
    </row>
    <row r="14" spans="1:9" s="12" customFormat="1" ht="15" customHeight="1">
      <c r="A14" s="13">
        <v>11</v>
      </c>
      <c r="B14" s="27" t="s">
        <v>34</v>
      </c>
      <c r="C14" s="27" t="s">
        <v>35</v>
      </c>
      <c r="D14" s="28" t="s">
        <v>207</v>
      </c>
      <c r="E14" s="27" t="s">
        <v>224</v>
      </c>
      <c r="F14" s="29">
        <v>0</v>
      </c>
      <c r="G14" s="30" t="str">
        <f t="shared" si="0"/>
        <v>0.00/km</v>
      </c>
      <c r="H14" s="31">
        <f t="shared" si="1"/>
        <v>0</v>
      </c>
      <c r="I14" s="31">
        <f t="shared" si="2"/>
        <v>0</v>
      </c>
    </row>
    <row r="15" spans="1:9" s="12" customFormat="1" ht="15" customHeight="1">
      <c r="A15" s="13">
        <v>12</v>
      </c>
      <c r="B15" s="27" t="s">
        <v>36</v>
      </c>
      <c r="C15" s="27" t="s">
        <v>37</v>
      </c>
      <c r="D15" s="28" t="s">
        <v>210</v>
      </c>
      <c r="E15" s="27" t="s">
        <v>224</v>
      </c>
      <c r="F15" s="29">
        <v>0</v>
      </c>
      <c r="G15" s="30" t="str">
        <f t="shared" si="0"/>
        <v>0.00/km</v>
      </c>
      <c r="H15" s="31">
        <f t="shared" si="1"/>
        <v>0</v>
      </c>
      <c r="I15" s="31">
        <f t="shared" si="2"/>
        <v>0</v>
      </c>
    </row>
    <row r="16" spans="1:9" s="12" customFormat="1" ht="15" customHeight="1">
      <c r="A16" s="13">
        <v>13</v>
      </c>
      <c r="B16" s="27" t="s">
        <v>38</v>
      </c>
      <c r="C16" s="27" t="s">
        <v>39</v>
      </c>
      <c r="D16" s="28" t="s">
        <v>210</v>
      </c>
      <c r="E16" s="27" t="s">
        <v>229</v>
      </c>
      <c r="F16" s="29">
        <v>0</v>
      </c>
      <c r="G16" s="30" t="str">
        <f t="shared" si="0"/>
        <v>0.00/km</v>
      </c>
      <c r="H16" s="31">
        <f t="shared" si="1"/>
        <v>0</v>
      </c>
      <c r="I16" s="31">
        <f t="shared" si="2"/>
        <v>0</v>
      </c>
    </row>
    <row r="17" spans="1:9" s="12" customFormat="1" ht="15" customHeight="1">
      <c r="A17" s="13">
        <v>14</v>
      </c>
      <c r="B17" s="27" t="s">
        <v>40</v>
      </c>
      <c r="C17" s="27" t="s">
        <v>41</v>
      </c>
      <c r="D17" s="28" t="s">
        <v>206</v>
      </c>
      <c r="E17" s="27" t="s">
        <v>224</v>
      </c>
      <c r="F17" s="29">
        <v>0</v>
      </c>
      <c r="G17" s="30" t="str">
        <f t="shared" si="0"/>
        <v>0.00/km</v>
      </c>
      <c r="H17" s="31">
        <f t="shared" si="1"/>
        <v>0</v>
      </c>
      <c r="I17" s="31">
        <f t="shared" si="2"/>
        <v>0</v>
      </c>
    </row>
    <row r="18" spans="1:9" s="12" customFormat="1" ht="15" customHeight="1">
      <c r="A18" s="13">
        <v>15</v>
      </c>
      <c r="B18" s="27" t="s">
        <v>42</v>
      </c>
      <c r="C18" s="27" t="s">
        <v>43</v>
      </c>
      <c r="D18" s="28" t="s">
        <v>207</v>
      </c>
      <c r="E18" s="27" t="s">
        <v>230</v>
      </c>
      <c r="F18" s="29">
        <v>0</v>
      </c>
      <c r="G18" s="30" t="str">
        <f t="shared" si="0"/>
        <v>0.00/km</v>
      </c>
      <c r="H18" s="31">
        <f t="shared" si="1"/>
        <v>0</v>
      </c>
      <c r="I18" s="31">
        <f t="shared" si="2"/>
        <v>0</v>
      </c>
    </row>
    <row r="19" spans="1:9" s="12" customFormat="1" ht="15" customHeight="1">
      <c r="A19" s="13">
        <v>16</v>
      </c>
      <c r="B19" s="27" t="s">
        <v>44</v>
      </c>
      <c r="C19" s="27" t="s">
        <v>45</v>
      </c>
      <c r="D19" s="28" t="s">
        <v>206</v>
      </c>
      <c r="E19" s="27" t="s">
        <v>231</v>
      </c>
      <c r="F19" s="29">
        <v>0</v>
      </c>
      <c r="G19" s="30" t="str">
        <f t="shared" si="0"/>
        <v>0.00/km</v>
      </c>
      <c r="H19" s="31">
        <f t="shared" si="1"/>
        <v>0</v>
      </c>
      <c r="I19" s="31">
        <f t="shared" si="2"/>
        <v>0</v>
      </c>
    </row>
    <row r="20" spans="1:9" s="12" customFormat="1" ht="15" customHeight="1">
      <c r="A20" s="13">
        <v>17</v>
      </c>
      <c r="B20" s="27" t="s">
        <v>46</v>
      </c>
      <c r="C20" s="27" t="s">
        <v>21</v>
      </c>
      <c r="D20" s="28" t="s">
        <v>210</v>
      </c>
      <c r="E20" s="27" t="s">
        <v>224</v>
      </c>
      <c r="F20" s="29">
        <v>0</v>
      </c>
      <c r="G20" s="30" t="str">
        <f t="shared" si="0"/>
        <v>0.00/km</v>
      </c>
      <c r="H20" s="31">
        <f t="shared" si="1"/>
        <v>0</v>
      </c>
      <c r="I20" s="31">
        <f t="shared" si="2"/>
        <v>0</v>
      </c>
    </row>
    <row r="21" spans="1:9" s="12" customFormat="1" ht="15" customHeight="1">
      <c r="A21" s="13">
        <v>18</v>
      </c>
      <c r="B21" s="27" t="s">
        <v>47</v>
      </c>
      <c r="C21" s="27" t="s">
        <v>48</v>
      </c>
      <c r="D21" s="28" t="s">
        <v>208</v>
      </c>
      <c r="E21" s="27" t="s">
        <v>232</v>
      </c>
      <c r="F21" s="29">
        <v>0</v>
      </c>
      <c r="G21" s="30" t="str">
        <f t="shared" si="0"/>
        <v>0.00/km</v>
      </c>
      <c r="H21" s="31">
        <f t="shared" si="1"/>
        <v>0</v>
      </c>
      <c r="I21" s="31">
        <f t="shared" si="2"/>
        <v>0</v>
      </c>
    </row>
    <row r="22" spans="1:9" s="12" customFormat="1" ht="15" customHeight="1">
      <c r="A22" s="13">
        <v>19</v>
      </c>
      <c r="B22" s="27" t="s">
        <v>49</v>
      </c>
      <c r="C22" s="27" t="s">
        <v>50</v>
      </c>
      <c r="D22" s="28" t="s">
        <v>208</v>
      </c>
      <c r="E22" s="27" t="s">
        <v>231</v>
      </c>
      <c r="F22" s="29">
        <v>0</v>
      </c>
      <c r="G22" s="30" t="str">
        <f t="shared" si="0"/>
        <v>0.00/km</v>
      </c>
      <c r="H22" s="31">
        <f t="shared" si="1"/>
        <v>0</v>
      </c>
      <c r="I22" s="31">
        <f t="shared" si="2"/>
        <v>0</v>
      </c>
    </row>
    <row r="23" spans="1:9" s="12" customFormat="1" ht="15" customHeight="1">
      <c r="A23" s="13">
        <v>20</v>
      </c>
      <c r="B23" s="27" t="s">
        <v>51</v>
      </c>
      <c r="C23" s="27" t="s">
        <v>52</v>
      </c>
      <c r="D23" s="28" t="s">
        <v>208</v>
      </c>
      <c r="E23" s="27" t="s">
        <v>224</v>
      </c>
      <c r="F23" s="29">
        <v>0</v>
      </c>
      <c r="G23" s="30" t="str">
        <f t="shared" si="0"/>
        <v>0.00/km</v>
      </c>
      <c r="H23" s="31">
        <f t="shared" si="1"/>
        <v>0</v>
      </c>
      <c r="I23" s="31">
        <f t="shared" si="2"/>
        <v>0</v>
      </c>
    </row>
    <row r="24" spans="1:9" s="12" customFormat="1" ht="15" customHeight="1">
      <c r="A24" s="13">
        <v>21</v>
      </c>
      <c r="B24" s="27" t="s">
        <v>53</v>
      </c>
      <c r="C24" s="27" t="s">
        <v>54</v>
      </c>
      <c r="D24" s="28" t="s">
        <v>206</v>
      </c>
      <c r="E24" s="27" t="s">
        <v>233</v>
      </c>
      <c r="F24" s="29">
        <v>0</v>
      </c>
      <c r="G24" s="30" t="str">
        <f t="shared" si="0"/>
        <v>0.00/km</v>
      </c>
      <c r="H24" s="31">
        <f t="shared" si="1"/>
        <v>0</v>
      </c>
      <c r="I24" s="31">
        <f t="shared" si="2"/>
        <v>0</v>
      </c>
    </row>
    <row r="25" spans="1:9" s="12" customFormat="1" ht="15" customHeight="1">
      <c r="A25" s="13">
        <v>22</v>
      </c>
      <c r="B25" s="27" t="s">
        <v>55</v>
      </c>
      <c r="C25" s="27" t="s">
        <v>56</v>
      </c>
      <c r="D25" s="28" t="s">
        <v>212</v>
      </c>
      <c r="E25" s="27" t="s">
        <v>234</v>
      </c>
      <c r="F25" s="29">
        <v>0</v>
      </c>
      <c r="G25" s="30" t="str">
        <f t="shared" si="0"/>
        <v>0.00/km</v>
      </c>
      <c r="H25" s="31">
        <f t="shared" si="1"/>
        <v>0</v>
      </c>
      <c r="I25" s="31">
        <f t="shared" si="2"/>
        <v>0</v>
      </c>
    </row>
    <row r="26" spans="1:9" s="12" customFormat="1" ht="15" customHeight="1">
      <c r="A26" s="13">
        <v>23</v>
      </c>
      <c r="B26" s="27" t="s">
        <v>57</v>
      </c>
      <c r="C26" s="27" t="s">
        <v>58</v>
      </c>
      <c r="D26" s="28" t="s">
        <v>208</v>
      </c>
      <c r="E26" s="27" t="s">
        <v>224</v>
      </c>
      <c r="F26" s="29">
        <v>0</v>
      </c>
      <c r="G26" s="30" t="str">
        <f t="shared" si="0"/>
        <v>0.00/km</v>
      </c>
      <c r="H26" s="31">
        <f t="shared" si="1"/>
        <v>0</v>
      </c>
      <c r="I26" s="31">
        <f t="shared" si="2"/>
        <v>0</v>
      </c>
    </row>
    <row r="27" spans="1:9" s="14" customFormat="1" ht="15" customHeight="1">
      <c r="A27" s="13">
        <v>24</v>
      </c>
      <c r="B27" s="27" t="s">
        <v>59</v>
      </c>
      <c r="C27" s="27" t="s">
        <v>60</v>
      </c>
      <c r="D27" s="28" t="s">
        <v>206</v>
      </c>
      <c r="E27" s="27" t="s">
        <v>224</v>
      </c>
      <c r="F27" s="29">
        <v>0</v>
      </c>
      <c r="G27" s="30" t="str">
        <f t="shared" si="0"/>
        <v>0.00/km</v>
      </c>
      <c r="H27" s="31">
        <f t="shared" si="1"/>
        <v>0</v>
      </c>
      <c r="I27" s="31">
        <f t="shared" si="2"/>
        <v>0</v>
      </c>
    </row>
    <row r="28" spans="1:9" s="12" customFormat="1" ht="15" customHeight="1">
      <c r="A28" s="13">
        <v>25</v>
      </c>
      <c r="B28" s="27" t="s">
        <v>61</v>
      </c>
      <c r="C28" s="27" t="s">
        <v>52</v>
      </c>
      <c r="D28" s="28" t="s">
        <v>208</v>
      </c>
      <c r="E28" s="27" t="s">
        <v>235</v>
      </c>
      <c r="F28" s="29">
        <v>0</v>
      </c>
      <c r="G28" s="30" t="str">
        <f t="shared" si="0"/>
        <v>0.00/km</v>
      </c>
      <c r="H28" s="31">
        <f t="shared" si="1"/>
        <v>0</v>
      </c>
      <c r="I28" s="31">
        <f t="shared" si="2"/>
        <v>0</v>
      </c>
    </row>
    <row r="29" spans="1:9" s="12" customFormat="1" ht="15" customHeight="1">
      <c r="A29" s="13">
        <v>26</v>
      </c>
      <c r="B29" s="27" t="s">
        <v>62</v>
      </c>
      <c r="C29" s="27" t="s">
        <v>63</v>
      </c>
      <c r="D29" s="28" t="s">
        <v>210</v>
      </c>
      <c r="E29" s="27" t="s">
        <v>236</v>
      </c>
      <c r="F29" s="29">
        <v>0</v>
      </c>
      <c r="G29" s="30" t="str">
        <f t="shared" si="0"/>
        <v>0.00/km</v>
      </c>
      <c r="H29" s="31">
        <f t="shared" si="1"/>
        <v>0</v>
      </c>
      <c r="I29" s="31">
        <f t="shared" si="2"/>
        <v>0</v>
      </c>
    </row>
    <row r="30" spans="1:9" s="12" customFormat="1" ht="15" customHeight="1">
      <c r="A30" s="13">
        <v>27</v>
      </c>
      <c r="B30" s="27" t="s">
        <v>64</v>
      </c>
      <c r="C30" s="27" t="s">
        <v>65</v>
      </c>
      <c r="D30" s="28" t="s">
        <v>208</v>
      </c>
      <c r="E30" s="27" t="s">
        <v>237</v>
      </c>
      <c r="F30" s="29">
        <v>0</v>
      </c>
      <c r="G30" s="30" t="str">
        <f t="shared" si="0"/>
        <v>0.00/km</v>
      </c>
      <c r="H30" s="31">
        <f t="shared" si="1"/>
        <v>0</v>
      </c>
      <c r="I30" s="31">
        <f t="shared" si="2"/>
        <v>0</v>
      </c>
    </row>
    <row r="31" spans="1:9" s="12" customFormat="1" ht="15" customHeight="1">
      <c r="A31" s="13">
        <v>28</v>
      </c>
      <c r="B31" s="27" t="s">
        <v>66</v>
      </c>
      <c r="C31" s="27" t="s">
        <v>67</v>
      </c>
      <c r="D31" s="28" t="s">
        <v>213</v>
      </c>
      <c r="E31" s="27" t="s">
        <v>228</v>
      </c>
      <c r="F31" s="29">
        <v>0</v>
      </c>
      <c r="G31" s="30" t="str">
        <f t="shared" si="0"/>
        <v>0.00/km</v>
      </c>
      <c r="H31" s="31">
        <f t="shared" si="1"/>
        <v>0</v>
      </c>
      <c r="I31" s="31">
        <f t="shared" si="2"/>
        <v>0</v>
      </c>
    </row>
    <row r="32" spans="1:9" s="12" customFormat="1" ht="15" customHeight="1">
      <c r="A32" s="13">
        <v>29</v>
      </c>
      <c r="B32" s="27" t="s">
        <v>68</v>
      </c>
      <c r="C32" s="27" t="s">
        <v>35</v>
      </c>
      <c r="D32" s="28" t="s">
        <v>206</v>
      </c>
      <c r="E32" s="27" t="s">
        <v>238</v>
      </c>
      <c r="F32" s="29">
        <v>0</v>
      </c>
      <c r="G32" s="30" t="str">
        <f t="shared" si="0"/>
        <v>0.00/km</v>
      </c>
      <c r="H32" s="31">
        <f aca="true" t="shared" si="3" ref="H32:H95">F32-$F$4</f>
        <v>0</v>
      </c>
      <c r="I32" s="31">
        <f t="shared" si="2"/>
        <v>0</v>
      </c>
    </row>
    <row r="33" spans="1:9" s="12" customFormat="1" ht="15" customHeight="1">
      <c r="A33" s="13">
        <v>30</v>
      </c>
      <c r="B33" s="27" t="s">
        <v>69</v>
      </c>
      <c r="C33" s="27" t="s">
        <v>29</v>
      </c>
      <c r="D33" s="28" t="s">
        <v>206</v>
      </c>
      <c r="E33" s="27" t="s">
        <v>239</v>
      </c>
      <c r="F33" s="29">
        <v>0</v>
      </c>
      <c r="G33" s="30" t="str">
        <f t="shared" si="0"/>
        <v>0.00/km</v>
      </c>
      <c r="H33" s="31">
        <f t="shared" si="3"/>
        <v>0</v>
      </c>
      <c r="I33" s="31">
        <f t="shared" si="2"/>
        <v>0</v>
      </c>
    </row>
    <row r="34" spans="1:9" s="12" customFormat="1" ht="15" customHeight="1">
      <c r="A34" s="13">
        <v>31</v>
      </c>
      <c r="B34" s="27" t="s">
        <v>70</v>
      </c>
      <c r="C34" s="27" t="s">
        <v>71</v>
      </c>
      <c r="D34" s="28" t="s">
        <v>214</v>
      </c>
      <c r="E34" s="27" t="s">
        <v>240</v>
      </c>
      <c r="F34" s="29">
        <v>0</v>
      </c>
      <c r="G34" s="30" t="str">
        <f t="shared" si="0"/>
        <v>0.00/km</v>
      </c>
      <c r="H34" s="31">
        <f t="shared" si="3"/>
        <v>0</v>
      </c>
      <c r="I34" s="31">
        <f t="shared" si="2"/>
        <v>0</v>
      </c>
    </row>
    <row r="35" spans="1:9" s="12" customFormat="1" ht="15" customHeight="1">
      <c r="A35" s="13">
        <v>32</v>
      </c>
      <c r="B35" s="27" t="s">
        <v>72</v>
      </c>
      <c r="C35" s="27" t="s">
        <v>73</v>
      </c>
      <c r="D35" s="28" t="s">
        <v>208</v>
      </c>
      <c r="E35" s="27" t="s">
        <v>224</v>
      </c>
      <c r="F35" s="29">
        <v>0</v>
      </c>
      <c r="G35" s="30" t="str">
        <f t="shared" si="0"/>
        <v>0.00/km</v>
      </c>
      <c r="H35" s="31">
        <f t="shared" si="3"/>
        <v>0</v>
      </c>
      <c r="I35" s="31">
        <f t="shared" si="2"/>
        <v>0</v>
      </c>
    </row>
    <row r="36" spans="1:9" s="12" customFormat="1" ht="15" customHeight="1">
      <c r="A36" s="13">
        <v>33</v>
      </c>
      <c r="B36" s="27" t="s">
        <v>74</v>
      </c>
      <c r="C36" s="27" t="s">
        <v>75</v>
      </c>
      <c r="D36" s="28" t="s">
        <v>208</v>
      </c>
      <c r="E36" s="27" t="s">
        <v>224</v>
      </c>
      <c r="F36" s="29">
        <v>0</v>
      </c>
      <c r="G36" s="30" t="str">
        <f t="shared" si="0"/>
        <v>0.00/km</v>
      </c>
      <c r="H36" s="31">
        <f t="shared" si="3"/>
        <v>0</v>
      </c>
      <c r="I36" s="31">
        <f t="shared" si="2"/>
        <v>0</v>
      </c>
    </row>
    <row r="37" spans="1:9" s="12" customFormat="1" ht="15" customHeight="1">
      <c r="A37" s="13">
        <v>34</v>
      </c>
      <c r="B37" s="27" t="s">
        <v>76</v>
      </c>
      <c r="C37" s="27" t="s">
        <v>45</v>
      </c>
      <c r="D37" s="28" t="s">
        <v>209</v>
      </c>
      <c r="E37" s="27" t="s">
        <v>241</v>
      </c>
      <c r="F37" s="29">
        <v>0</v>
      </c>
      <c r="G37" s="30" t="str">
        <f t="shared" si="0"/>
        <v>0.00/km</v>
      </c>
      <c r="H37" s="31">
        <f t="shared" si="3"/>
        <v>0</v>
      </c>
      <c r="I37" s="31">
        <f t="shared" si="2"/>
        <v>0</v>
      </c>
    </row>
    <row r="38" spans="1:9" s="12" customFormat="1" ht="15" customHeight="1">
      <c r="A38" s="13">
        <v>35</v>
      </c>
      <c r="B38" s="27" t="s">
        <v>77</v>
      </c>
      <c r="C38" s="27" t="s">
        <v>78</v>
      </c>
      <c r="D38" s="28" t="s">
        <v>208</v>
      </c>
      <c r="E38" s="27" t="s">
        <v>241</v>
      </c>
      <c r="F38" s="29">
        <v>0</v>
      </c>
      <c r="G38" s="30" t="str">
        <f t="shared" si="0"/>
        <v>0.00/km</v>
      </c>
      <c r="H38" s="31">
        <f t="shared" si="3"/>
        <v>0</v>
      </c>
      <c r="I38" s="31">
        <f t="shared" si="2"/>
        <v>0</v>
      </c>
    </row>
    <row r="39" spans="1:9" s="12" customFormat="1" ht="15" customHeight="1">
      <c r="A39" s="13">
        <v>36</v>
      </c>
      <c r="B39" s="27" t="s">
        <v>79</v>
      </c>
      <c r="C39" s="27" t="s">
        <v>21</v>
      </c>
      <c r="D39" s="28" t="s">
        <v>210</v>
      </c>
      <c r="E39" s="27" t="s">
        <v>241</v>
      </c>
      <c r="F39" s="29">
        <v>0</v>
      </c>
      <c r="G39" s="30" t="str">
        <f t="shared" si="0"/>
        <v>0.00/km</v>
      </c>
      <c r="H39" s="31">
        <f t="shared" si="3"/>
        <v>0</v>
      </c>
      <c r="I39" s="31">
        <f t="shared" si="2"/>
        <v>0</v>
      </c>
    </row>
    <row r="40" spans="1:9" s="12" customFormat="1" ht="15" customHeight="1">
      <c r="A40" s="13">
        <v>37</v>
      </c>
      <c r="B40" s="27" t="s">
        <v>80</v>
      </c>
      <c r="C40" s="27" t="s">
        <v>63</v>
      </c>
      <c r="D40" s="28" t="s">
        <v>208</v>
      </c>
      <c r="E40" s="27" t="s">
        <v>224</v>
      </c>
      <c r="F40" s="29">
        <v>0</v>
      </c>
      <c r="G40" s="30" t="str">
        <f t="shared" si="0"/>
        <v>0.00/km</v>
      </c>
      <c r="H40" s="31">
        <f t="shared" si="3"/>
        <v>0</v>
      </c>
      <c r="I40" s="31">
        <f t="shared" si="2"/>
        <v>0</v>
      </c>
    </row>
    <row r="41" spans="1:9" s="12" customFormat="1" ht="15" customHeight="1">
      <c r="A41" s="13">
        <v>38</v>
      </c>
      <c r="B41" s="27" t="s">
        <v>81</v>
      </c>
      <c r="C41" s="27" t="s">
        <v>82</v>
      </c>
      <c r="D41" s="28" t="s">
        <v>206</v>
      </c>
      <c r="E41" s="27" t="s">
        <v>12</v>
      </c>
      <c r="F41" s="29">
        <v>0</v>
      </c>
      <c r="G41" s="30" t="str">
        <f t="shared" si="0"/>
        <v>0.00/km</v>
      </c>
      <c r="H41" s="31">
        <f t="shared" si="3"/>
        <v>0</v>
      </c>
      <c r="I41" s="31">
        <f t="shared" si="2"/>
        <v>0</v>
      </c>
    </row>
    <row r="42" spans="1:9" s="12" customFormat="1" ht="15" customHeight="1">
      <c r="A42" s="13">
        <v>39</v>
      </c>
      <c r="B42" s="27" t="s">
        <v>83</v>
      </c>
      <c r="C42" s="27" t="s">
        <v>84</v>
      </c>
      <c r="D42" s="28" t="s">
        <v>206</v>
      </c>
      <c r="E42" s="27" t="s">
        <v>242</v>
      </c>
      <c r="F42" s="29">
        <v>0</v>
      </c>
      <c r="G42" s="30" t="str">
        <f t="shared" si="0"/>
        <v>0.00/km</v>
      </c>
      <c r="H42" s="31">
        <f t="shared" si="3"/>
        <v>0</v>
      </c>
      <c r="I42" s="31">
        <f t="shared" si="2"/>
        <v>0</v>
      </c>
    </row>
    <row r="43" spans="1:9" s="12" customFormat="1" ht="15" customHeight="1">
      <c r="A43" s="13">
        <v>40</v>
      </c>
      <c r="B43" s="27" t="s">
        <v>83</v>
      </c>
      <c r="C43" s="27" t="s">
        <v>85</v>
      </c>
      <c r="D43" s="28" t="s">
        <v>210</v>
      </c>
      <c r="E43" s="27" t="s">
        <v>242</v>
      </c>
      <c r="F43" s="29">
        <v>0</v>
      </c>
      <c r="G43" s="30" t="str">
        <f t="shared" si="0"/>
        <v>0.00/km</v>
      </c>
      <c r="H43" s="31">
        <f t="shared" si="3"/>
        <v>0</v>
      </c>
      <c r="I43" s="31">
        <f t="shared" si="2"/>
        <v>0</v>
      </c>
    </row>
    <row r="44" spans="1:9" s="12" customFormat="1" ht="15" customHeight="1">
      <c r="A44" s="13">
        <v>41</v>
      </c>
      <c r="B44" s="27" t="s">
        <v>86</v>
      </c>
      <c r="C44" s="27" t="s">
        <v>87</v>
      </c>
      <c r="D44" s="28" t="s">
        <v>208</v>
      </c>
      <c r="E44" s="27" t="s">
        <v>237</v>
      </c>
      <c r="F44" s="29">
        <v>0</v>
      </c>
      <c r="G44" s="30" t="str">
        <f t="shared" si="0"/>
        <v>0.00/km</v>
      </c>
      <c r="H44" s="31">
        <f t="shared" si="3"/>
        <v>0</v>
      </c>
      <c r="I44" s="31">
        <f t="shared" si="2"/>
        <v>0</v>
      </c>
    </row>
    <row r="45" spans="1:9" s="12" customFormat="1" ht="15" customHeight="1">
      <c r="A45" s="13">
        <v>42</v>
      </c>
      <c r="B45" s="27" t="s">
        <v>88</v>
      </c>
      <c r="C45" s="27" t="s">
        <v>89</v>
      </c>
      <c r="D45" s="28" t="s">
        <v>207</v>
      </c>
      <c r="E45" s="27" t="s">
        <v>241</v>
      </c>
      <c r="F45" s="29">
        <v>0</v>
      </c>
      <c r="G45" s="30" t="str">
        <f t="shared" si="0"/>
        <v>0.00/km</v>
      </c>
      <c r="H45" s="31">
        <f t="shared" si="3"/>
        <v>0</v>
      </c>
      <c r="I45" s="31">
        <f t="shared" si="2"/>
        <v>0</v>
      </c>
    </row>
    <row r="46" spans="1:9" s="12" customFormat="1" ht="15" customHeight="1">
      <c r="A46" s="13">
        <v>43</v>
      </c>
      <c r="B46" s="27" t="s">
        <v>90</v>
      </c>
      <c r="C46" s="27" t="s">
        <v>91</v>
      </c>
      <c r="D46" s="28" t="s">
        <v>207</v>
      </c>
      <c r="E46" s="27" t="s">
        <v>243</v>
      </c>
      <c r="F46" s="29">
        <v>0</v>
      </c>
      <c r="G46" s="30" t="str">
        <f t="shared" si="0"/>
        <v>0.00/km</v>
      </c>
      <c r="H46" s="31">
        <f t="shared" si="3"/>
        <v>0</v>
      </c>
      <c r="I46" s="31">
        <f t="shared" si="2"/>
        <v>0</v>
      </c>
    </row>
    <row r="47" spans="1:9" s="12" customFormat="1" ht="15" customHeight="1">
      <c r="A47" s="13">
        <v>44</v>
      </c>
      <c r="B47" s="27" t="s">
        <v>92</v>
      </c>
      <c r="C47" s="27" t="s">
        <v>93</v>
      </c>
      <c r="D47" s="28" t="s">
        <v>215</v>
      </c>
      <c r="E47" s="27" t="s">
        <v>224</v>
      </c>
      <c r="F47" s="29">
        <v>0</v>
      </c>
      <c r="G47" s="30" t="str">
        <f t="shared" si="0"/>
        <v>0.00/km</v>
      </c>
      <c r="H47" s="31">
        <f t="shared" si="3"/>
        <v>0</v>
      </c>
      <c r="I47" s="31">
        <f t="shared" si="2"/>
        <v>0</v>
      </c>
    </row>
    <row r="48" spans="1:9" s="12" customFormat="1" ht="15" customHeight="1">
      <c r="A48" s="13">
        <v>45</v>
      </c>
      <c r="B48" s="27" t="s">
        <v>22</v>
      </c>
      <c r="C48" s="27" t="s">
        <v>93</v>
      </c>
      <c r="D48" s="28" t="s">
        <v>206</v>
      </c>
      <c r="E48" s="27" t="s">
        <v>12</v>
      </c>
      <c r="F48" s="29">
        <v>0</v>
      </c>
      <c r="G48" s="30" t="str">
        <f t="shared" si="0"/>
        <v>0.00/km</v>
      </c>
      <c r="H48" s="31">
        <f t="shared" si="3"/>
        <v>0</v>
      </c>
      <c r="I48" s="31">
        <f t="shared" si="2"/>
        <v>0</v>
      </c>
    </row>
    <row r="49" spans="1:9" s="12" customFormat="1" ht="15" customHeight="1">
      <c r="A49" s="13">
        <v>46</v>
      </c>
      <c r="B49" s="27" t="s">
        <v>94</v>
      </c>
      <c r="C49" s="27" t="s">
        <v>95</v>
      </c>
      <c r="D49" s="28" t="s">
        <v>209</v>
      </c>
      <c r="E49" s="27" t="s">
        <v>241</v>
      </c>
      <c r="F49" s="29">
        <v>0</v>
      </c>
      <c r="G49" s="30" t="str">
        <f t="shared" si="0"/>
        <v>0.00/km</v>
      </c>
      <c r="H49" s="31">
        <f t="shared" si="3"/>
        <v>0</v>
      </c>
      <c r="I49" s="31">
        <f t="shared" si="2"/>
        <v>0</v>
      </c>
    </row>
    <row r="50" spans="1:9" s="12" customFormat="1" ht="15" customHeight="1">
      <c r="A50" s="13">
        <v>47</v>
      </c>
      <c r="B50" s="27" t="s">
        <v>96</v>
      </c>
      <c r="C50" s="27" t="s">
        <v>97</v>
      </c>
      <c r="D50" s="28" t="s">
        <v>216</v>
      </c>
      <c r="E50" s="27" t="s">
        <v>244</v>
      </c>
      <c r="F50" s="29">
        <v>0</v>
      </c>
      <c r="G50" s="30" t="str">
        <f t="shared" si="0"/>
        <v>0.00/km</v>
      </c>
      <c r="H50" s="31">
        <f t="shared" si="3"/>
        <v>0</v>
      </c>
      <c r="I50" s="31">
        <f t="shared" si="2"/>
        <v>0</v>
      </c>
    </row>
    <row r="51" spans="1:9" s="12" customFormat="1" ht="15" customHeight="1">
      <c r="A51" s="13">
        <v>48</v>
      </c>
      <c r="B51" s="27" t="s">
        <v>98</v>
      </c>
      <c r="C51" s="27" t="s">
        <v>48</v>
      </c>
      <c r="D51" s="28" t="s">
        <v>209</v>
      </c>
      <c r="E51" s="27" t="s">
        <v>241</v>
      </c>
      <c r="F51" s="29">
        <v>0</v>
      </c>
      <c r="G51" s="30" t="str">
        <f t="shared" si="0"/>
        <v>0.00/km</v>
      </c>
      <c r="H51" s="31">
        <f t="shared" si="3"/>
        <v>0</v>
      </c>
      <c r="I51" s="31">
        <f t="shared" si="2"/>
        <v>0</v>
      </c>
    </row>
    <row r="52" spans="1:9" s="12" customFormat="1" ht="15" customHeight="1">
      <c r="A52" s="13">
        <v>49</v>
      </c>
      <c r="B52" s="27" t="s">
        <v>99</v>
      </c>
      <c r="C52" s="27" t="s">
        <v>100</v>
      </c>
      <c r="D52" s="28" t="s">
        <v>210</v>
      </c>
      <c r="E52" s="27" t="s">
        <v>243</v>
      </c>
      <c r="F52" s="29">
        <v>0</v>
      </c>
      <c r="G52" s="30" t="str">
        <f t="shared" si="0"/>
        <v>0.00/km</v>
      </c>
      <c r="H52" s="31">
        <f t="shared" si="3"/>
        <v>0</v>
      </c>
      <c r="I52" s="31">
        <f t="shared" si="2"/>
        <v>0</v>
      </c>
    </row>
    <row r="53" spans="1:9" s="15" customFormat="1" ht="15" customHeight="1">
      <c r="A53" s="13">
        <v>50</v>
      </c>
      <c r="B53" s="27" t="s">
        <v>101</v>
      </c>
      <c r="C53" s="27" t="s">
        <v>45</v>
      </c>
      <c r="D53" s="28" t="s">
        <v>207</v>
      </c>
      <c r="E53" s="27" t="s">
        <v>224</v>
      </c>
      <c r="F53" s="29">
        <v>0</v>
      </c>
      <c r="G53" s="30" t="str">
        <f t="shared" si="0"/>
        <v>0.00/km</v>
      </c>
      <c r="H53" s="31">
        <f t="shared" si="3"/>
        <v>0</v>
      </c>
      <c r="I53" s="31">
        <f t="shared" si="2"/>
        <v>0</v>
      </c>
    </row>
    <row r="54" spans="1:9" s="12" customFormat="1" ht="15" customHeight="1">
      <c r="A54" s="13">
        <v>51</v>
      </c>
      <c r="B54" s="27" t="s">
        <v>102</v>
      </c>
      <c r="C54" s="27" t="s">
        <v>103</v>
      </c>
      <c r="D54" s="28" t="s">
        <v>210</v>
      </c>
      <c r="E54" s="27" t="s">
        <v>224</v>
      </c>
      <c r="F54" s="29">
        <v>0</v>
      </c>
      <c r="G54" s="30" t="str">
        <f t="shared" si="0"/>
        <v>0.00/km</v>
      </c>
      <c r="H54" s="31">
        <f t="shared" si="3"/>
        <v>0</v>
      </c>
      <c r="I54" s="31">
        <f t="shared" si="2"/>
        <v>0</v>
      </c>
    </row>
    <row r="55" spans="1:9" s="12" customFormat="1" ht="15" customHeight="1">
      <c r="A55" s="13">
        <v>52</v>
      </c>
      <c r="B55" s="27" t="s">
        <v>81</v>
      </c>
      <c r="C55" s="27" t="s">
        <v>104</v>
      </c>
      <c r="D55" s="28" t="s">
        <v>206</v>
      </c>
      <c r="E55" s="27" t="s">
        <v>12</v>
      </c>
      <c r="F55" s="29">
        <v>0</v>
      </c>
      <c r="G55" s="30" t="str">
        <f t="shared" si="0"/>
        <v>0.00/km</v>
      </c>
      <c r="H55" s="31">
        <f t="shared" si="3"/>
        <v>0</v>
      </c>
      <c r="I55" s="31">
        <f t="shared" si="2"/>
        <v>0</v>
      </c>
    </row>
    <row r="56" spans="1:9" s="12" customFormat="1" ht="15" customHeight="1">
      <c r="A56" s="13">
        <v>53</v>
      </c>
      <c r="B56" s="27" t="s">
        <v>105</v>
      </c>
      <c r="C56" s="27" t="s">
        <v>106</v>
      </c>
      <c r="D56" s="28" t="s">
        <v>217</v>
      </c>
      <c r="E56" s="27" t="s">
        <v>245</v>
      </c>
      <c r="F56" s="29">
        <v>0</v>
      </c>
      <c r="G56" s="30" t="str">
        <f t="shared" si="0"/>
        <v>0.00/km</v>
      </c>
      <c r="H56" s="31">
        <f t="shared" si="3"/>
        <v>0</v>
      </c>
      <c r="I56" s="31">
        <f t="shared" si="2"/>
        <v>0</v>
      </c>
    </row>
    <row r="57" spans="1:9" s="12" customFormat="1" ht="15" customHeight="1">
      <c r="A57" s="13">
        <v>54</v>
      </c>
      <c r="B57" s="27" t="s">
        <v>107</v>
      </c>
      <c r="C57" s="27" t="s">
        <v>48</v>
      </c>
      <c r="D57" s="28" t="s">
        <v>210</v>
      </c>
      <c r="E57" s="27" t="s">
        <v>235</v>
      </c>
      <c r="F57" s="29">
        <v>0</v>
      </c>
      <c r="G57" s="30" t="str">
        <f t="shared" si="0"/>
        <v>0.00/km</v>
      </c>
      <c r="H57" s="31">
        <f t="shared" si="3"/>
        <v>0</v>
      </c>
      <c r="I57" s="31">
        <f t="shared" si="2"/>
        <v>0</v>
      </c>
    </row>
    <row r="58" spans="1:9" s="12" customFormat="1" ht="15" customHeight="1">
      <c r="A58" s="13">
        <v>55</v>
      </c>
      <c r="B58" s="27" t="s">
        <v>108</v>
      </c>
      <c r="C58" s="27" t="s">
        <v>109</v>
      </c>
      <c r="D58" s="28" t="s">
        <v>216</v>
      </c>
      <c r="E58" s="27" t="s">
        <v>224</v>
      </c>
      <c r="F58" s="29">
        <v>0</v>
      </c>
      <c r="G58" s="30" t="str">
        <f t="shared" si="0"/>
        <v>0.00/km</v>
      </c>
      <c r="H58" s="31">
        <f t="shared" si="3"/>
        <v>0</v>
      </c>
      <c r="I58" s="31">
        <f t="shared" si="2"/>
        <v>0</v>
      </c>
    </row>
    <row r="59" spans="1:9" s="12" customFormat="1" ht="15" customHeight="1">
      <c r="A59" s="13">
        <v>56</v>
      </c>
      <c r="B59" s="27" t="s">
        <v>110</v>
      </c>
      <c r="C59" s="27" t="s">
        <v>103</v>
      </c>
      <c r="D59" s="28" t="s">
        <v>208</v>
      </c>
      <c r="E59" s="27" t="s">
        <v>241</v>
      </c>
      <c r="F59" s="29">
        <v>0</v>
      </c>
      <c r="G59" s="30" t="str">
        <f t="shared" si="0"/>
        <v>0.00/km</v>
      </c>
      <c r="H59" s="31">
        <f t="shared" si="3"/>
        <v>0</v>
      </c>
      <c r="I59" s="31">
        <f t="shared" si="2"/>
        <v>0</v>
      </c>
    </row>
    <row r="60" spans="1:9" s="12" customFormat="1" ht="15" customHeight="1">
      <c r="A60" s="13">
        <v>57</v>
      </c>
      <c r="B60" s="27" t="s">
        <v>111</v>
      </c>
      <c r="C60" s="27" t="s">
        <v>112</v>
      </c>
      <c r="D60" s="28" t="s">
        <v>210</v>
      </c>
      <c r="E60" s="27" t="s">
        <v>241</v>
      </c>
      <c r="F60" s="29">
        <v>0</v>
      </c>
      <c r="G60" s="30" t="str">
        <f t="shared" si="0"/>
        <v>0.00/km</v>
      </c>
      <c r="H60" s="31">
        <f t="shared" si="3"/>
        <v>0</v>
      </c>
      <c r="I60" s="31">
        <f t="shared" si="2"/>
        <v>0</v>
      </c>
    </row>
    <row r="61" spans="1:9" s="12" customFormat="1" ht="15" customHeight="1">
      <c r="A61" s="13">
        <v>58</v>
      </c>
      <c r="B61" s="27" t="s">
        <v>113</v>
      </c>
      <c r="C61" s="27" t="s">
        <v>45</v>
      </c>
      <c r="D61" s="28" t="s">
        <v>210</v>
      </c>
      <c r="E61" s="27" t="s">
        <v>246</v>
      </c>
      <c r="F61" s="29">
        <v>0</v>
      </c>
      <c r="G61" s="30" t="str">
        <f t="shared" si="0"/>
        <v>0.00/km</v>
      </c>
      <c r="H61" s="31">
        <f t="shared" si="3"/>
        <v>0</v>
      </c>
      <c r="I61" s="31">
        <f t="shared" si="2"/>
        <v>0</v>
      </c>
    </row>
    <row r="62" spans="1:9" s="12" customFormat="1" ht="15" customHeight="1">
      <c r="A62" s="13">
        <v>59</v>
      </c>
      <c r="B62" s="27" t="s">
        <v>114</v>
      </c>
      <c r="C62" s="27" t="s">
        <v>106</v>
      </c>
      <c r="D62" s="28" t="s">
        <v>218</v>
      </c>
      <c r="E62" s="27" t="s">
        <v>247</v>
      </c>
      <c r="F62" s="29">
        <v>0</v>
      </c>
      <c r="G62" s="30" t="str">
        <f t="shared" si="0"/>
        <v>0.00/km</v>
      </c>
      <c r="H62" s="31">
        <f t="shared" si="3"/>
        <v>0</v>
      </c>
      <c r="I62" s="31">
        <f t="shared" si="2"/>
        <v>0</v>
      </c>
    </row>
    <row r="63" spans="1:9" s="12" customFormat="1" ht="15" customHeight="1">
      <c r="A63" s="13">
        <v>60</v>
      </c>
      <c r="B63" s="27" t="s">
        <v>115</v>
      </c>
      <c r="C63" s="27" t="s">
        <v>116</v>
      </c>
      <c r="D63" s="28" t="s">
        <v>209</v>
      </c>
      <c r="E63" s="27" t="s">
        <v>248</v>
      </c>
      <c r="F63" s="29">
        <v>0</v>
      </c>
      <c r="G63" s="30" t="str">
        <f t="shared" si="0"/>
        <v>0.00/km</v>
      </c>
      <c r="H63" s="31">
        <f t="shared" si="3"/>
        <v>0</v>
      </c>
      <c r="I63" s="31">
        <f t="shared" si="2"/>
        <v>0</v>
      </c>
    </row>
    <row r="64" spans="1:9" s="12" customFormat="1" ht="15" customHeight="1">
      <c r="A64" s="13">
        <v>61</v>
      </c>
      <c r="B64" s="27" t="s">
        <v>117</v>
      </c>
      <c r="C64" s="27" t="s">
        <v>118</v>
      </c>
      <c r="D64" s="28" t="s">
        <v>208</v>
      </c>
      <c r="E64" s="27" t="s">
        <v>228</v>
      </c>
      <c r="F64" s="29">
        <v>0</v>
      </c>
      <c r="G64" s="30" t="str">
        <f t="shared" si="0"/>
        <v>0.00/km</v>
      </c>
      <c r="H64" s="31">
        <f t="shared" si="3"/>
        <v>0</v>
      </c>
      <c r="I64" s="31">
        <f t="shared" si="2"/>
        <v>0</v>
      </c>
    </row>
    <row r="65" spans="1:9" s="12" customFormat="1" ht="15" customHeight="1">
      <c r="A65" s="13">
        <v>62</v>
      </c>
      <c r="B65" s="27" t="s">
        <v>119</v>
      </c>
      <c r="C65" s="27" t="s">
        <v>120</v>
      </c>
      <c r="D65" s="28" t="s">
        <v>214</v>
      </c>
      <c r="E65" s="27" t="s">
        <v>224</v>
      </c>
      <c r="F65" s="29">
        <v>0</v>
      </c>
      <c r="G65" s="30" t="str">
        <f t="shared" si="0"/>
        <v>0.00/km</v>
      </c>
      <c r="H65" s="31">
        <f t="shared" si="3"/>
        <v>0</v>
      </c>
      <c r="I65" s="31">
        <f t="shared" si="2"/>
        <v>0</v>
      </c>
    </row>
    <row r="66" spans="1:9" s="12" customFormat="1" ht="15" customHeight="1">
      <c r="A66" s="13">
        <v>63</v>
      </c>
      <c r="B66" s="27" t="s">
        <v>121</v>
      </c>
      <c r="C66" s="27" t="s">
        <v>122</v>
      </c>
      <c r="D66" s="28" t="s">
        <v>217</v>
      </c>
      <c r="E66" s="27" t="s">
        <v>249</v>
      </c>
      <c r="F66" s="29">
        <v>0</v>
      </c>
      <c r="G66" s="30" t="str">
        <f t="shared" si="0"/>
        <v>0.00/km</v>
      </c>
      <c r="H66" s="31">
        <f t="shared" si="3"/>
        <v>0</v>
      </c>
      <c r="I66" s="31">
        <f t="shared" si="2"/>
        <v>0</v>
      </c>
    </row>
    <row r="67" spans="1:9" s="12" customFormat="1" ht="15" customHeight="1">
      <c r="A67" s="13">
        <v>64</v>
      </c>
      <c r="B67" s="27" t="s">
        <v>123</v>
      </c>
      <c r="C67" s="27" t="s">
        <v>124</v>
      </c>
      <c r="D67" s="28" t="s">
        <v>209</v>
      </c>
      <c r="E67" s="27" t="s">
        <v>241</v>
      </c>
      <c r="F67" s="29">
        <v>0</v>
      </c>
      <c r="G67" s="30" t="str">
        <f t="shared" si="0"/>
        <v>0.00/km</v>
      </c>
      <c r="H67" s="31">
        <f t="shared" si="3"/>
        <v>0</v>
      </c>
      <c r="I67" s="31">
        <f t="shared" si="2"/>
        <v>0</v>
      </c>
    </row>
    <row r="68" spans="1:9" s="12" customFormat="1" ht="15" customHeight="1">
      <c r="A68" s="13">
        <v>65</v>
      </c>
      <c r="B68" s="27" t="s">
        <v>125</v>
      </c>
      <c r="C68" s="27" t="s">
        <v>126</v>
      </c>
      <c r="D68" s="28" t="s">
        <v>210</v>
      </c>
      <c r="E68" s="27" t="s">
        <v>247</v>
      </c>
      <c r="F68" s="29">
        <v>0</v>
      </c>
      <c r="G68" s="30" t="str">
        <f aca="true" t="shared" si="4" ref="G68:G109">TEXT(INT((HOUR(F68)*3600+MINUTE(F68)*60+SECOND(F68))/$I$2/60),"0")&amp;"."&amp;TEXT(MOD((HOUR(F68)*3600+MINUTE(F68)*60+SECOND(F68))/$I$2,60),"00")&amp;"/km"</f>
        <v>0.00/km</v>
      </c>
      <c r="H68" s="31">
        <f t="shared" si="3"/>
        <v>0</v>
      </c>
      <c r="I68" s="31">
        <f aca="true" t="shared" si="5" ref="I68:I109">F68-INDEX($F$4:$F$1170,MATCH(D68,$D$4:$D$1170,0))</f>
        <v>0</v>
      </c>
    </row>
    <row r="69" spans="1:9" s="12" customFormat="1" ht="15" customHeight="1">
      <c r="A69" s="13">
        <v>66</v>
      </c>
      <c r="B69" s="27" t="s">
        <v>127</v>
      </c>
      <c r="C69" s="27" t="s">
        <v>60</v>
      </c>
      <c r="D69" s="28" t="s">
        <v>207</v>
      </c>
      <c r="E69" s="27" t="s">
        <v>224</v>
      </c>
      <c r="F69" s="29">
        <v>0</v>
      </c>
      <c r="G69" s="30" t="str">
        <f t="shared" si="4"/>
        <v>0.00/km</v>
      </c>
      <c r="H69" s="31">
        <f t="shared" si="3"/>
        <v>0</v>
      </c>
      <c r="I69" s="31">
        <f t="shared" si="5"/>
        <v>0</v>
      </c>
    </row>
    <row r="70" spans="1:9" s="12" customFormat="1" ht="15" customHeight="1">
      <c r="A70" s="13">
        <v>67</v>
      </c>
      <c r="B70" s="27" t="s">
        <v>128</v>
      </c>
      <c r="C70" s="27" t="s">
        <v>89</v>
      </c>
      <c r="D70" s="28" t="s">
        <v>210</v>
      </c>
      <c r="E70" s="27" t="s">
        <v>241</v>
      </c>
      <c r="F70" s="29">
        <v>0</v>
      </c>
      <c r="G70" s="30" t="str">
        <f t="shared" si="4"/>
        <v>0.00/km</v>
      </c>
      <c r="H70" s="31">
        <f t="shared" si="3"/>
        <v>0</v>
      </c>
      <c r="I70" s="31">
        <f t="shared" si="5"/>
        <v>0</v>
      </c>
    </row>
    <row r="71" spans="1:9" s="12" customFormat="1" ht="15" customHeight="1">
      <c r="A71" s="13">
        <v>68</v>
      </c>
      <c r="B71" s="27" t="s">
        <v>129</v>
      </c>
      <c r="C71" s="27" t="s">
        <v>130</v>
      </c>
      <c r="D71" s="28" t="s">
        <v>207</v>
      </c>
      <c r="E71" s="27" t="s">
        <v>235</v>
      </c>
      <c r="F71" s="29">
        <v>0</v>
      </c>
      <c r="G71" s="30" t="str">
        <f t="shared" si="4"/>
        <v>0.00/km</v>
      </c>
      <c r="H71" s="31">
        <f t="shared" si="3"/>
        <v>0</v>
      </c>
      <c r="I71" s="31">
        <f t="shared" si="5"/>
        <v>0</v>
      </c>
    </row>
    <row r="72" spans="1:9" s="12" customFormat="1" ht="15" customHeight="1">
      <c r="A72" s="13">
        <v>69</v>
      </c>
      <c r="B72" s="27" t="s">
        <v>46</v>
      </c>
      <c r="C72" s="27" t="s">
        <v>131</v>
      </c>
      <c r="D72" s="28" t="s">
        <v>206</v>
      </c>
      <c r="E72" s="27" t="s">
        <v>224</v>
      </c>
      <c r="F72" s="29">
        <v>0</v>
      </c>
      <c r="G72" s="30" t="str">
        <f t="shared" si="4"/>
        <v>0.00/km</v>
      </c>
      <c r="H72" s="31">
        <f t="shared" si="3"/>
        <v>0</v>
      </c>
      <c r="I72" s="31">
        <f t="shared" si="5"/>
        <v>0</v>
      </c>
    </row>
    <row r="73" spans="1:9" s="12" customFormat="1" ht="15" customHeight="1">
      <c r="A73" s="13">
        <v>70</v>
      </c>
      <c r="B73" s="27" t="s">
        <v>132</v>
      </c>
      <c r="C73" s="27" t="s">
        <v>133</v>
      </c>
      <c r="D73" s="28" t="s">
        <v>219</v>
      </c>
      <c r="E73" s="27" t="s">
        <v>239</v>
      </c>
      <c r="F73" s="29">
        <v>0</v>
      </c>
      <c r="G73" s="30" t="str">
        <f t="shared" si="4"/>
        <v>0.00/km</v>
      </c>
      <c r="H73" s="31">
        <f t="shared" si="3"/>
        <v>0</v>
      </c>
      <c r="I73" s="31">
        <f t="shared" si="5"/>
        <v>0</v>
      </c>
    </row>
    <row r="74" spans="1:9" s="12" customFormat="1" ht="15" customHeight="1">
      <c r="A74" s="13">
        <v>71</v>
      </c>
      <c r="B74" s="27" t="s">
        <v>134</v>
      </c>
      <c r="C74" s="27" t="s">
        <v>135</v>
      </c>
      <c r="D74" s="28" t="s">
        <v>213</v>
      </c>
      <c r="E74" s="27" t="s">
        <v>239</v>
      </c>
      <c r="F74" s="29">
        <v>0</v>
      </c>
      <c r="G74" s="30" t="str">
        <f t="shared" si="4"/>
        <v>0.00/km</v>
      </c>
      <c r="H74" s="31">
        <f t="shared" si="3"/>
        <v>0</v>
      </c>
      <c r="I74" s="31">
        <f t="shared" si="5"/>
        <v>0</v>
      </c>
    </row>
    <row r="75" spans="1:9" s="12" customFormat="1" ht="15" customHeight="1">
      <c r="A75" s="13">
        <v>72</v>
      </c>
      <c r="B75" s="27" t="s">
        <v>136</v>
      </c>
      <c r="C75" s="27" t="s">
        <v>137</v>
      </c>
      <c r="D75" s="28" t="s">
        <v>209</v>
      </c>
      <c r="E75" s="27" t="s">
        <v>235</v>
      </c>
      <c r="F75" s="29">
        <v>0</v>
      </c>
      <c r="G75" s="30" t="str">
        <f t="shared" si="4"/>
        <v>0.00/km</v>
      </c>
      <c r="H75" s="31">
        <f t="shared" si="3"/>
        <v>0</v>
      </c>
      <c r="I75" s="31">
        <f t="shared" si="5"/>
        <v>0</v>
      </c>
    </row>
    <row r="76" spans="1:9" s="12" customFormat="1" ht="15" customHeight="1">
      <c r="A76" s="13">
        <v>73</v>
      </c>
      <c r="B76" s="27" t="s">
        <v>138</v>
      </c>
      <c r="C76" s="27" t="s">
        <v>21</v>
      </c>
      <c r="D76" s="28" t="s">
        <v>210</v>
      </c>
      <c r="E76" s="27" t="s">
        <v>250</v>
      </c>
      <c r="F76" s="29">
        <v>0</v>
      </c>
      <c r="G76" s="30" t="str">
        <f t="shared" si="4"/>
        <v>0.00/km</v>
      </c>
      <c r="H76" s="31">
        <f t="shared" si="3"/>
        <v>0</v>
      </c>
      <c r="I76" s="31">
        <f t="shared" si="5"/>
        <v>0</v>
      </c>
    </row>
    <row r="77" spans="1:9" s="12" customFormat="1" ht="15" customHeight="1">
      <c r="A77" s="13">
        <v>74</v>
      </c>
      <c r="B77" s="27" t="s">
        <v>139</v>
      </c>
      <c r="C77" s="27" t="s">
        <v>89</v>
      </c>
      <c r="D77" s="28" t="s">
        <v>215</v>
      </c>
      <c r="E77" s="27" t="s">
        <v>241</v>
      </c>
      <c r="F77" s="29">
        <v>0</v>
      </c>
      <c r="G77" s="30" t="str">
        <f t="shared" si="4"/>
        <v>0.00/km</v>
      </c>
      <c r="H77" s="31">
        <f t="shared" si="3"/>
        <v>0</v>
      </c>
      <c r="I77" s="31">
        <f t="shared" si="5"/>
        <v>0</v>
      </c>
    </row>
    <row r="78" spans="1:9" s="12" customFormat="1" ht="15" customHeight="1">
      <c r="A78" s="37">
        <v>75</v>
      </c>
      <c r="B78" s="38" t="s">
        <v>140</v>
      </c>
      <c r="C78" s="38" t="s">
        <v>141</v>
      </c>
      <c r="D78" s="39" t="s">
        <v>216</v>
      </c>
      <c r="E78" s="38" t="s">
        <v>11</v>
      </c>
      <c r="F78" s="40">
        <v>0</v>
      </c>
      <c r="G78" s="41" t="str">
        <f t="shared" si="4"/>
        <v>0.00/km</v>
      </c>
      <c r="H78" s="42">
        <f t="shared" si="3"/>
        <v>0</v>
      </c>
      <c r="I78" s="42">
        <f t="shared" si="5"/>
        <v>0</v>
      </c>
    </row>
    <row r="79" spans="1:9" s="12" customFormat="1" ht="15" customHeight="1">
      <c r="A79" s="13">
        <v>76</v>
      </c>
      <c r="B79" s="27" t="s">
        <v>142</v>
      </c>
      <c r="C79" s="27" t="s">
        <v>143</v>
      </c>
      <c r="D79" s="28" t="s">
        <v>217</v>
      </c>
      <c r="E79" s="27" t="s">
        <v>224</v>
      </c>
      <c r="F79" s="29">
        <v>0</v>
      </c>
      <c r="G79" s="30" t="str">
        <f t="shared" si="4"/>
        <v>0.00/km</v>
      </c>
      <c r="H79" s="31">
        <f t="shared" si="3"/>
        <v>0</v>
      </c>
      <c r="I79" s="31">
        <f t="shared" si="5"/>
        <v>0</v>
      </c>
    </row>
    <row r="80" spans="1:9" s="15" customFormat="1" ht="15" customHeight="1">
      <c r="A80" s="13">
        <v>77</v>
      </c>
      <c r="B80" s="27" t="s">
        <v>142</v>
      </c>
      <c r="C80" s="27" t="s">
        <v>144</v>
      </c>
      <c r="D80" s="28" t="s">
        <v>210</v>
      </c>
      <c r="E80" s="27" t="s">
        <v>224</v>
      </c>
      <c r="F80" s="29">
        <v>0</v>
      </c>
      <c r="G80" s="30" t="str">
        <f t="shared" si="4"/>
        <v>0.00/km</v>
      </c>
      <c r="H80" s="31">
        <f t="shared" si="3"/>
        <v>0</v>
      </c>
      <c r="I80" s="31">
        <f t="shared" si="5"/>
        <v>0</v>
      </c>
    </row>
    <row r="81" spans="1:9" s="12" customFormat="1" ht="15" customHeight="1">
      <c r="A81" s="13">
        <v>78</v>
      </c>
      <c r="B81" s="27" t="s">
        <v>138</v>
      </c>
      <c r="C81" s="27" t="s">
        <v>48</v>
      </c>
      <c r="D81" s="28" t="s">
        <v>209</v>
      </c>
      <c r="E81" s="27" t="s">
        <v>251</v>
      </c>
      <c r="F81" s="29">
        <v>0</v>
      </c>
      <c r="G81" s="30" t="str">
        <f t="shared" si="4"/>
        <v>0.00/km</v>
      </c>
      <c r="H81" s="31">
        <f t="shared" si="3"/>
        <v>0</v>
      </c>
      <c r="I81" s="31">
        <f t="shared" si="5"/>
        <v>0</v>
      </c>
    </row>
    <row r="82" spans="1:9" s="12" customFormat="1" ht="15" customHeight="1">
      <c r="A82" s="13">
        <v>79</v>
      </c>
      <c r="B82" s="27" t="s">
        <v>145</v>
      </c>
      <c r="C82" s="27" t="s">
        <v>146</v>
      </c>
      <c r="D82" s="28" t="s">
        <v>214</v>
      </c>
      <c r="E82" s="27" t="s">
        <v>250</v>
      </c>
      <c r="F82" s="29">
        <v>0</v>
      </c>
      <c r="G82" s="30" t="str">
        <f t="shared" si="4"/>
        <v>0.00/km</v>
      </c>
      <c r="H82" s="31">
        <f t="shared" si="3"/>
        <v>0</v>
      </c>
      <c r="I82" s="31">
        <f t="shared" si="5"/>
        <v>0</v>
      </c>
    </row>
    <row r="83" spans="1:9" s="12" customFormat="1" ht="15" customHeight="1">
      <c r="A83" s="13">
        <v>80</v>
      </c>
      <c r="B83" s="27" t="s">
        <v>147</v>
      </c>
      <c r="C83" s="27" t="s">
        <v>43</v>
      </c>
      <c r="D83" s="28" t="s">
        <v>210</v>
      </c>
      <c r="E83" s="27" t="s">
        <v>224</v>
      </c>
      <c r="F83" s="29">
        <v>0</v>
      </c>
      <c r="G83" s="30" t="str">
        <f t="shared" si="4"/>
        <v>0.00/km</v>
      </c>
      <c r="H83" s="31">
        <f t="shared" si="3"/>
        <v>0</v>
      </c>
      <c r="I83" s="31">
        <f t="shared" si="5"/>
        <v>0</v>
      </c>
    </row>
    <row r="84" spans="1:9" ht="15" customHeight="1">
      <c r="A84" s="13">
        <v>81</v>
      </c>
      <c r="B84" s="27" t="s">
        <v>121</v>
      </c>
      <c r="C84" s="27" t="s">
        <v>50</v>
      </c>
      <c r="D84" s="28" t="s">
        <v>209</v>
      </c>
      <c r="E84" s="27" t="s">
        <v>249</v>
      </c>
      <c r="F84" s="29">
        <v>0</v>
      </c>
      <c r="G84" s="30" t="str">
        <f t="shared" si="4"/>
        <v>0.00/km</v>
      </c>
      <c r="H84" s="31">
        <f t="shared" si="3"/>
        <v>0</v>
      </c>
      <c r="I84" s="31">
        <f t="shared" si="5"/>
        <v>0</v>
      </c>
    </row>
    <row r="85" spans="1:9" ht="15" customHeight="1">
      <c r="A85" s="13">
        <v>82</v>
      </c>
      <c r="B85" s="27" t="s">
        <v>148</v>
      </c>
      <c r="C85" s="27" t="s">
        <v>149</v>
      </c>
      <c r="D85" s="28" t="s">
        <v>215</v>
      </c>
      <c r="E85" s="27" t="s">
        <v>233</v>
      </c>
      <c r="F85" s="29">
        <v>0</v>
      </c>
      <c r="G85" s="30" t="str">
        <f t="shared" si="4"/>
        <v>0.00/km</v>
      </c>
      <c r="H85" s="31">
        <f t="shared" si="3"/>
        <v>0</v>
      </c>
      <c r="I85" s="31">
        <f t="shared" si="5"/>
        <v>0</v>
      </c>
    </row>
    <row r="86" spans="1:9" ht="15" customHeight="1">
      <c r="A86" s="13">
        <v>83</v>
      </c>
      <c r="B86" s="27" t="s">
        <v>150</v>
      </c>
      <c r="C86" s="27" t="s">
        <v>151</v>
      </c>
      <c r="D86" s="28" t="s">
        <v>206</v>
      </c>
      <c r="E86" s="27" t="s">
        <v>235</v>
      </c>
      <c r="F86" s="29">
        <v>0</v>
      </c>
      <c r="G86" s="30" t="str">
        <f t="shared" si="4"/>
        <v>0.00/km</v>
      </c>
      <c r="H86" s="31">
        <f t="shared" si="3"/>
        <v>0</v>
      </c>
      <c r="I86" s="31">
        <f t="shared" si="5"/>
        <v>0</v>
      </c>
    </row>
    <row r="87" spans="1:9" ht="15" customHeight="1">
      <c r="A87" s="13">
        <v>84</v>
      </c>
      <c r="B87" s="27" t="s">
        <v>152</v>
      </c>
      <c r="C87" s="27" t="s">
        <v>104</v>
      </c>
      <c r="D87" s="28" t="s">
        <v>206</v>
      </c>
      <c r="E87" s="27" t="s">
        <v>12</v>
      </c>
      <c r="F87" s="29">
        <v>0</v>
      </c>
      <c r="G87" s="30" t="str">
        <f t="shared" si="4"/>
        <v>0.00/km</v>
      </c>
      <c r="H87" s="31">
        <f t="shared" si="3"/>
        <v>0</v>
      </c>
      <c r="I87" s="31">
        <f t="shared" si="5"/>
        <v>0</v>
      </c>
    </row>
    <row r="88" spans="1:9" ht="15" customHeight="1">
      <c r="A88" s="13">
        <v>85</v>
      </c>
      <c r="B88" s="27" t="s">
        <v>153</v>
      </c>
      <c r="C88" s="27" t="s">
        <v>154</v>
      </c>
      <c r="D88" s="28" t="s">
        <v>216</v>
      </c>
      <c r="E88" s="27" t="s">
        <v>244</v>
      </c>
      <c r="F88" s="29">
        <v>0</v>
      </c>
      <c r="G88" s="30" t="str">
        <f t="shared" si="4"/>
        <v>0.00/km</v>
      </c>
      <c r="H88" s="31">
        <f t="shared" si="3"/>
        <v>0</v>
      </c>
      <c r="I88" s="31">
        <f t="shared" si="5"/>
        <v>0</v>
      </c>
    </row>
    <row r="89" spans="1:9" ht="15" customHeight="1">
      <c r="A89" s="13">
        <v>86</v>
      </c>
      <c r="B89" s="27" t="s">
        <v>155</v>
      </c>
      <c r="C89" s="27" t="s">
        <v>156</v>
      </c>
      <c r="D89" s="28" t="s">
        <v>214</v>
      </c>
      <c r="E89" s="27" t="s">
        <v>224</v>
      </c>
      <c r="F89" s="29">
        <v>0</v>
      </c>
      <c r="G89" s="30" t="str">
        <f t="shared" si="4"/>
        <v>0.00/km</v>
      </c>
      <c r="H89" s="31">
        <f t="shared" si="3"/>
        <v>0</v>
      </c>
      <c r="I89" s="31">
        <f t="shared" si="5"/>
        <v>0</v>
      </c>
    </row>
    <row r="90" spans="1:9" ht="15" customHeight="1">
      <c r="A90" s="13">
        <v>87</v>
      </c>
      <c r="B90" s="27" t="s">
        <v>157</v>
      </c>
      <c r="C90" s="27" t="s">
        <v>158</v>
      </c>
      <c r="D90" s="28" t="s">
        <v>214</v>
      </c>
      <c r="E90" s="27" t="s">
        <v>224</v>
      </c>
      <c r="F90" s="29">
        <v>0</v>
      </c>
      <c r="G90" s="30" t="str">
        <f t="shared" si="4"/>
        <v>0.00/km</v>
      </c>
      <c r="H90" s="31">
        <f t="shared" si="3"/>
        <v>0</v>
      </c>
      <c r="I90" s="31">
        <f t="shared" si="5"/>
        <v>0</v>
      </c>
    </row>
    <row r="91" spans="1:9" ht="15" customHeight="1">
      <c r="A91" s="13">
        <v>88</v>
      </c>
      <c r="B91" s="27" t="s">
        <v>19</v>
      </c>
      <c r="C91" s="27" t="s">
        <v>130</v>
      </c>
      <c r="D91" s="28" t="s">
        <v>208</v>
      </c>
      <c r="E91" s="27" t="s">
        <v>227</v>
      </c>
      <c r="F91" s="29">
        <v>0</v>
      </c>
      <c r="G91" s="30" t="str">
        <f t="shared" si="4"/>
        <v>0.00/km</v>
      </c>
      <c r="H91" s="31">
        <f t="shared" si="3"/>
        <v>0</v>
      </c>
      <c r="I91" s="31">
        <f t="shared" si="5"/>
        <v>0</v>
      </c>
    </row>
    <row r="92" spans="1:9" ht="15" customHeight="1">
      <c r="A92" s="13">
        <v>89</v>
      </c>
      <c r="B92" s="27" t="s">
        <v>159</v>
      </c>
      <c r="C92" s="27" t="s">
        <v>160</v>
      </c>
      <c r="D92" s="28" t="s">
        <v>210</v>
      </c>
      <c r="E92" s="27" t="s">
        <v>241</v>
      </c>
      <c r="F92" s="29">
        <v>0</v>
      </c>
      <c r="G92" s="30" t="str">
        <f t="shared" si="4"/>
        <v>0.00/km</v>
      </c>
      <c r="H92" s="31">
        <f t="shared" si="3"/>
        <v>0</v>
      </c>
      <c r="I92" s="31">
        <f t="shared" si="5"/>
        <v>0</v>
      </c>
    </row>
    <row r="93" spans="1:9" ht="15" customHeight="1">
      <c r="A93" s="13">
        <v>90</v>
      </c>
      <c r="B93" s="27" t="s">
        <v>105</v>
      </c>
      <c r="C93" s="27" t="s">
        <v>149</v>
      </c>
      <c r="D93" s="28" t="s">
        <v>206</v>
      </c>
      <c r="E93" s="27" t="s">
        <v>245</v>
      </c>
      <c r="F93" s="29">
        <v>0</v>
      </c>
      <c r="G93" s="30" t="str">
        <f t="shared" si="4"/>
        <v>0.00/km</v>
      </c>
      <c r="H93" s="31">
        <f t="shared" si="3"/>
        <v>0</v>
      </c>
      <c r="I93" s="31">
        <f t="shared" si="5"/>
        <v>0</v>
      </c>
    </row>
    <row r="94" spans="1:9" ht="15" customHeight="1">
      <c r="A94" s="13">
        <v>91</v>
      </c>
      <c r="B94" s="27" t="s">
        <v>94</v>
      </c>
      <c r="C94" s="27" t="s">
        <v>161</v>
      </c>
      <c r="D94" s="28" t="s">
        <v>206</v>
      </c>
      <c r="E94" s="27" t="s">
        <v>241</v>
      </c>
      <c r="F94" s="29">
        <v>0</v>
      </c>
      <c r="G94" s="30" t="str">
        <f t="shared" si="4"/>
        <v>0.00/km</v>
      </c>
      <c r="H94" s="31">
        <f t="shared" si="3"/>
        <v>0</v>
      </c>
      <c r="I94" s="31">
        <f t="shared" si="5"/>
        <v>0</v>
      </c>
    </row>
    <row r="95" spans="1:9" ht="15" customHeight="1">
      <c r="A95" s="13">
        <v>92</v>
      </c>
      <c r="B95" s="27" t="s">
        <v>162</v>
      </c>
      <c r="C95" s="27" t="s">
        <v>163</v>
      </c>
      <c r="D95" s="28" t="s">
        <v>217</v>
      </c>
      <c r="E95" s="27" t="s">
        <v>226</v>
      </c>
      <c r="F95" s="29">
        <v>0</v>
      </c>
      <c r="G95" s="30" t="str">
        <f t="shared" si="4"/>
        <v>0.00/km</v>
      </c>
      <c r="H95" s="31">
        <f t="shared" si="3"/>
        <v>0</v>
      </c>
      <c r="I95" s="31">
        <f t="shared" si="5"/>
        <v>0</v>
      </c>
    </row>
    <row r="96" spans="1:9" ht="15" customHeight="1">
      <c r="A96" s="13">
        <v>93</v>
      </c>
      <c r="B96" s="27" t="s">
        <v>164</v>
      </c>
      <c r="C96" s="27" t="s">
        <v>41</v>
      </c>
      <c r="D96" s="28" t="s">
        <v>208</v>
      </c>
      <c r="E96" s="27" t="s">
        <v>224</v>
      </c>
      <c r="F96" s="29">
        <v>0</v>
      </c>
      <c r="G96" s="30" t="str">
        <f t="shared" si="4"/>
        <v>0.00/km</v>
      </c>
      <c r="H96" s="31">
        <f aca="true" t="shared" si="6" ref="H96:H109">F96-$F$4</f>
        <v>0</v>
      </c>
      <c r="I96" s="31">
        <f t="shared" si="5"/>
        <v>0</v>
      </c>
    </row>
    <row r="97" spans="1:9" ht="15" customHeight="1">
      <c r="A97" s="13">
        <v>94</v>
      </c>
      <c r="B97" s="27" t="s">
        <v>99</v>
      </c>
      <c r="C97" s="27" t="s">
        <v>60</v>
      </c>
      <c r="D97" s="28" t="s">
        <v>210</v>
      </c>
      <c r="E97" s="27" t="s">
        <v>224</v>
      </c>
      <c r="F97" s="29">
        <v>0</v>
      </c>
      <c r="G97" s="30" t="str">
        <f t="shared" si="4"/>
        <v>0.00/km</v>
      </c>
      <c r="H97" s="31">
        <f t="shared" si="6"/>
        <v>0</v>
      </c>
      <c r="I97" s="31">
        <f t="shared" si="5"/>
        <v>0</v>
      </c>
    </row>
    <row r="98" spans="1:9" ht="15" customHeight="1">
      <c r="A98" s="13">
        <v>95</v>
      </c>
      <c r="B98" s="27" t="s">
        <v>165</v>
      </c>
      <c r="C98" s="27" t="s">
        <v>166</v>
      </c>
      <c r="D98" s="28" t="s">
        <v>220</v>
      </c>
      <c r="E98" s="27" t="s">
        <v>252</v>
      </c>
      <c r="F98" s="29">
        <v>0</v>
      </c>
      <c r="G98" s="30" t="str">
        <f t="shared" si="4"/>
        <v>0.00/km</v>
      </c>
      <c r="H98" s="31">
        <f t="shared" si="6"/>
        <v>0</v>
      </c>
      <c r="I98" s="31">
        <f t="shared" si="5"/>
        <v>0</v>
      </c>
    </row>
    <row r="99" spans="1:9" ht="15" customHeight="1">
      <c r="A99" s="13">
        <v>96</v>
      </c>
      <c r="B99" s="27" t="s">
        <v>167</v>
      </c>
      <c r="C99" s="27" t="s">
        <v>168</v>
      </c>
      <c r="D99" s="28" t="s">
        <v>217</v>
      </c>
      <c r="E99" s="27" t="s">
        <v>12</v>
      </c>
      <c r="F99" s="29">
        <v>0</v>
      </c>
      <c r="G99" s="30" t="str">
        <f t="shared" si="4"/>
        <v>0.00/km</v>
      </c>
      <c r="H99" s="31">
        <f t="shared" si="6"/>
        <v>0</v>
      </c>
      <c r="I99" s="31">
        <f t="shared" si="5"/>
        <v>0</v>
      </c>
    </row>
    <row r="100" spans="1:9" ht="15" customHeight="1">
      <c r="A100" s="13">
        <v>97</v>
      </c>
      <c r="B100" s="27" t="s">
        <v>169</v>
      </c>
      <c r="C100" s="27" t="s">
        <v>170</v>
      </c>
      <c r="D100" s="28" t="s">
        <v>218</v>
      </c>
      <c r="E100" s="27" t="s">
        <v>224</v>
      </c>
      <c r="F100" s="29">
        <v>0</v>
      </c>
      <c r="G100" s="30" t="str">
        <f t="shared" si="4"/>
        <v>0.00/km</v>
      </c>
      <c r="H100" s="31">
        <f t="shared" si="6"/>
        <v>0</v>
      </c>
      <c r="I100" s="31">
        <f t="shared" si="5"/>
        <v>0</v>
      </c>
    </row>
    <row r="101" spans="1:9" ht="15" customHeight="1">
      <c r="A101" s="13">
        <v>98</v>
      </c>
      <c r="B101" s="27" t="s">
        <v>171</v>
      </c>
      <c r="C101" s="27" t="s">
        <v>172</v>
      </c>
      <c r="D101" s="28" t="s">
        <v>217</v>
      </c>
      <c r="E101" s="27" t="s">
        <v>224</v>
      </c>
      <c r="F101" s="29">
        <v>0</v>
      </c>
      <c r="G101" s="30" t="str">
        <f t="shared" si="4"/>
        <v>0.00/km</v>
      </c>
      <c r="H101" s="31">
        <f t="shared" si="6"/>
        <v>0</v>
      </c>
      <c r="I101" s="31">
        <f t="shared" si="5"/>
        <v>0</v>
      </c>
    </row>
    <row r="102" spans="1:9" ht="15" customHeight="1">
      <c r="A102" s="13">
        <v>99</v>
      </c>
      <c r="B102" s="27" t="s">
        <v>173</v>
      </c>
      <c r="C102" s="27" t="s">
        <v>41</v>
      </c>
      <c r="D102" s="28" t="s">
        <v>208</v>
      </c>
      <c r="E102" s="27" t="s">
        <v>224</v>
      </c>
      <c r="F102" s="29">
        <v>0</v>
      </c>
      <c r="G102" s="30" t="str">
        <f t="shared" si="4"/>
        <v>0.00/km</v>
      </c>
      <c r="H102" s="31">
        <f t="shared" si="6"/>
        <v>0</v>
      </c>
      <c r="I102" s="31">
        <f t="shared" si="5"/>
        <v>0</v>
      </c>
    </row>
    <row r="103" spans="1:9" ht="15" customHeight="1">
      <c r="A103" s="13">
        <v>100</v>
      </c>
      <c r="B103" s="27" t="s">
        <v>174</v>
      </c>
      <c r="C103" s="27" t="s">
        <v>175</v>
      </c>
      <c r="D103" s="28" t="s">
        <v>216</v>
      </c>
      <c r="E103" s="27" t="s">
        <v>224</v>
      </c>
      <c r="F103" s="29">
        <v>0</v>
      </c>
      <c r="G103" s="30" t="str">
        <f t="shared" si="4"/>
        <v>0.00/km</v>
      </c>
      <c r="H103" s="31">
        <f t="shared" si="6"/>
        <v>0</v>
      </c>
      <c r="I103" s="31">
        <f t="shared" si="5"/>
        <v>0</v>
      </c>
    </row>
    <row r="104" spans="1:9" ht="15" customHeight="1">
      <c r="A104" s="13">
        <v>101</v>
      </c>
      <c r="B104" s="27" t="s">
        <v>176</v>
      </c>
      <c r="C104" s="27" t="s">
        <v>29</v>
      </c>
      <c r="D104" s="28" t="s">
        <v>208</v>
      </c>
      <c r="E104" s="27" t="s">
        <v>224</v>
      </c>
      <c r="F104" s="29">
        <v>0</v>
      </c>
      <c r="G104" s="30" t="str">
        <f t="shared" si="4"/>
        <v>0.00/km</v>
      </c>
      <c r="H104" s="31">
        <f t="shared" si="6"/>
        <v>0</v>
      </c>
      <c r="I104" s="31">
        <f t="shared" si="5"/>
        <v>0</v>
      </c>
    </row>
    <row r="105" spans="1:9" ht="15" customHeight="1">
      <c r="A105" s="13">
        <v>102</v>
      </c>
      <c r="B105" s="27" t="s">
        <v>150</v>
      </c>
      <c r="C105" s="27" t="s">
        <v>85</v>
      </c>
      <c r="D105" s="28" t="s">
        <v>215</v>
      </c>
      <c r="E105" s="27" t="s">
        <v>241</v>
      </c>
      <c r="F105" s="29">
        <v>0</v>
      </c>
      <c r="G105" s="30" t="str">
        <f t="shared" si="4"/>
        <v>0.00/km</v>
      </c>
      <c r="H105" s="31">
        <f t="shared" si="6"/>
        <v>0</v>
      </c>
      <c r="I105" s="31">
        <f t="shared" si="5"/>
        <v>0</v>
      </c>
    </row>
    <row r="106" spans="1:9" ht="15" customHeight="1">
      <c r="A106" s="13">
        <v>103</v>
      </c>
      <c r="B106" s="27" t="s">
        <v>177</v>
      </c>
      <c r="C106" s="27" t="s">
        <v>39</v>
      </c>
      <c r="D106" s="28" t="s">
        <v>213</v>
      </c>
      <c r="E106" s="27" t="s">
        <v>253</v>
      </c>
      <c r="F106" s="29">
        <v>0</v>
      </c>
      <c r="G106" s="30" t="str">
        <f t="shared" si="4"/>
        <v>0.00/km</v>
      </c>
      <c r="H106" s="31">
        <f t="shared" si="6"/>
        <v>0</v>
      </c>
      <c r="I106" s="31">
        <f t="shared" si="5"/>
        <v>0</v>
      </c>
    </row>
    <row r="107" spans="1:9" ht="15" customHeight="1">
      <c r="A107" s="13">
        <v>104</v>
      </c>
      <c r="B107" s="27" t="s">
        <v>178</v>
      </c>
      <c r="C107" s="27" t="s">
        <v>179</v>
      </c>
      <c r="D107" s="28" t="s">
        <v>221</v>
      </c>
      <c r="E107" s="27" t="s">
        <v>241</v>
      </c>
      <c r="F107" s="29">
        <v>0</v>
      </c>
      <c r="G107" s="30" t="str">
        <f t="shared" si="4"/>
        <v>0.00/km</v>
      </c>
      <c r="H107" s="31">
        <f t="shared" si="6"/>
        <v>0</v>
      </c>
      <c r="I107" s="31">
        <f t="shared" si="5"/>
        <v>0</v>
      </c>
    </row>
    <row r="108" spans="1:9" ht="15" customHeight="1">
      <c r="A108" s="13">
        <v>105</v>
      </c>
      <c r="B108" s="27" t="s">
        <v>180</v>
      </c>
      <c r="C108" s="27" t="s">
        <v>181</v>
      </c>
      <c r="D108" s="28" t="s">
        <v>216</v>
      </c>
      <c r="E108" s="27" t="s">
        <v>224</v>
      </c>
      <c r="F108" s="29">
        <v>0</v>
      </c>
      <c r="G108" s="30" t="str">
        <f t="shared" si="4"/>
        <v>0.00/km</v>
      </c>
      <c r="H108" s="31">
        <f t="shared" si="6"/>
        <v>0</v>
      </c>
      <c r="I108" s="31">
        <f t="shared" si="5"/>
        <v>0</v>
      </c>
    </row>
    <row r="109" spans="1:9" ht="15" customHeight="1">
      <c r="A109" s="13">
        <v>106</v>
      </c>
      <c r="B109" s="27" t="s">
        <v>182</v>
      </c>
      <c r="C109" s="27" t="s">
        <v>183</v>
      </c>
      <c r="D109" s="28" t="s">
        <v>214</v>
      </c>
      <c r="E109" s="27" t="s">
        <v>224</v>
      </c>
      <c r="F109" s="29">
        <v>0</v>
      </c>
      <c r="G109" s="30" t="str">
        <f t="shared" si="4"/>
        <v>0.00/km</v>
      </c>
      <c r="H109" s="31">
        <f t="shared" si="6"/>
        <v>0</v>
      </c>
      <c r="I109" s="31">
        <f t="shared" si="5"/>
        <v>0</v>
      </c>
    </row>
    <row r="110" spans="1:9" ht="15" customHeight="1">
      <c r="A110" s="13">
        <v>107</v>
      </c>
      <c r="B110" s="27" t="s">
        <v>99</v>
      </c>
      <c r="C110" s="27" t="s">
        <v>184</v>
      </c>
      <c r="D110" s="28" t="s">
        <v>206</v>
      </c>
      <c r="E110" s="27" t="s">
        <v>12</v>
      </c>
      <c r="F110" s="29">
        <v>0</v>
      </c>
      <c r="G110" s="30" t="str">
        <f aca="true" t="shared" si="7" ref="G110:G126">TEXT(INT((HOUR(F110)*3600+MINUTE(F110)*60+SECOND(F110))/$I$2/60),"0")&amp;"."&amp;TEXT(MOD((HOUR(F110)*3600+MINUTE(F110)*60+SECOND(F110))/$I$2,60),"00")&amp;"/km"</f>
        <v>0.00/km</v>
      </c>
      <c r="H110" s="31">
        <f aca="true" t="shared" si="8" ref="H110:H126">F110-$F$4</f>
        <v>0</v>
      </c>
      <c r="I110" s="31">
        <f aca="true" t="shared" si="9" ref="I110:I126">F110-INDEX($F$4:$F$1170,MATCH(D110,$D$4:$D$1170,0))</f>
        <v>0</v>
      </c>
    </row>
    <row r="111" spans="1:9" ht="15" customHeight="1">
      <c r="A111" s="13">
        <v>108</v>
      </c>
      <c r="B111" s="27" t="s">
        <v>185</v>
      </c>
      <c r="C111" s="27" t="s">
        <v>158</v>
      </c>
      <c r="D111" s="28" t="s">
        <v>216</v>
      </c>
      <c r="E111" s="27" t="s">
        <v>243</v>
      </c>
      <c r="F111" s="29">
        <v>0</v>
      </c>
      <c r="G111" s="30" t="str">
        <f t="shared" si="7"/>
        <v>0.00/km</v>
      </c>
      <c r="H111" s="31">
        <f t="shared" si="8"/>
        <v>0</v>
      </c>
      <c r="I111" s="31">
        <f t="shared" si="9"/>
        <v>0</v>
      </c>
    </row>
    <row r="112" spans="1:9" ht="15" customHeight="1">
      <c r="A112" s="13">
        <v>109</v>
      </c>
      <c r="B112" s="27" t="s">
        <v>186</v>
      </c>
      <c r="C112" s="27" t="s">
        <v>149</v>
      </c>
      <c r="D112" s="28" t="s">
        <v>222</v>
      </c>
      <c r="E112" s="27" t="s">
        <v>239</v>
      </c>
      <c r="F112" s="29">
        <v>0</v>
      </c>
      <c r="G112" s="30" t="str">
        <f t="shared" si="7"/>
        <v>0.00/km</v>
      </c>
      <c r="H112" s="31">
        <f t="shared" si="8"/>
        <v>0</v>
      </c>
      <c r="I112" s="31">
        <f t="shared" si="9"/>
        <v>0</v>
      </c>
    </row>
    <row r="113" spans="1:9" ht="15" customHeight="1">
      <c r="A113" s="13">
        <v>110</v>
      </c>
      <c r="B113" s="27" t="s">
        <v>187</v>
      </c>
      <c r="C113" s="27" t="s">
        <v>188</v>
      </c>
      <c r="D113" s="28" t="s">
        <v>221</v>
      </c>
      <c r="E113" s="27" t="s">
        <v>253</v>
      </c>
      <c r="F113" s="29">
        <v>0</v>
      </c>
      <c r="G113" s="30" t="str">
        <f t="shared" si="7"/>
        <v>0.00/km</v>
      </c>
      <c r="H113" s="31">
        <f t="shared" si="8"/>
        <v>0</v>
      </c>
      <c r="I113" s="31">
        <f t="shared" si="9"/>
        <v>0</v>
      </c>
    </row>
    <row r="114" spans="1:9" ht="15" customHeight="1">
      <c r="A114" s="13">
        <v>111</v>
      </c>
      <c r="B114" s="27" t="s">
        <v>74</v>
      </c>
      <c r="C114" s="27" t="s">
        <v>189</v>
      </c>
      <c r="D114" s="28" t="s">
        <v>206</v>
      </c>
      <c r="E114" s="27" t="s">
        <v>224</v>
      </c>
      <c r="F114" s="29">
        <v>0</v>
      </c>
      <c r="G114" s="30" t="str">
        <f t="shared" si="7"/>
        <v>0.00/km</v>
      </c>
      <c r="H114" s="31">
        <f t="shared" si="8"/>
        <v>0</v>
      </c>
      <c r="I114" s="31">
        <f t="shared" si="9"/>
        <v>0</v>
      </c>
    </row>
    <row r="115" spans="1:9" ht="15" customHeight="1">
      <c r="A115" s="13">
        <v>112</v>
      </c>
      <c r="B115" s="27" t="s">
        <v>190</v>
      </c>
      <c r="C115" s="27" t="s">
        <v>43</v>
      </c>
      <c r="D115" s="28" t="s">
        <v>206</v>
      </c>
      <c r="E115" s="27" t="s">
        <v>12</v>
      </c>
      <c r="F115" s="29">
        <v>0</v>
      </c>
      <c r="G115" s="30" t="str">
        <f t="shared" si="7"/>
        <v>0.00/km</v>
      </c>
      <c r="H115" s="31">
        <f t="shared" si="8"/>
        <v>0</v>
      </c>
      <c r="I115" s="31">
        <f t="shared" si="9"/>
        <v>0</v>
      </c>
    </row>
    <row r="116" spans="1:9" ht="15" customHeight="1">
      <c r="A116" s="13">
        <v>113</v>
      </c>
      <c r="B116" s="27" t="s">
        <v>191</v>
      </c>
      <c r="C116" s="27" t="s">
        <v>192</v>
      </c>
      <c r="D116" s="28" t="s">
        <v>217</v>
      </c>
      <c r="E116" s="27" t="s">
        <v>224</v>
      </c>
      <c r="F116" s="29">
        <v>0</v>
      </c>
      <c r="G116" s="30" t="str">
        <f t="shared" si="7"/>
        <v>0.00/km</v>
      </c>
      <c r="H116" s="31">
        <f t="shared" si="8"/>
        <v>0</v>
      </c>
      <c r="I116" s="31">
        <f t="shared" si="9"/>
        <v>0</v>
      </c>
    </row>
    <row r="117" spans="1:9" ht="15" customHeight="1">
      <c r="A117" s="13">
        <v>114</v>
      </c>
      <c r="B117" s="27" t="s">
        <v>190</v>
      </c>
      <c r="C117" s="27" t="s">
        <v>21</v>
      </c>
      <c r="D117" s="28" t="s">
        <v>208</v>
      </c>
      <c r="E117" s="27" t="s">
        <v>224</v>
      </c>
      <c r="F117" s="29">
        <v>0</v>
      </c>
      <c r="G117" s="30" t="str">
        <f t="shared" si="7"/>
        <v>0.00/km</v>
      </c>
      <c r="H117" s="31">
        <f t="shared" si="8"/>
        <v>0</v>
      </c>
      <c r="I117" s="31">
        <f t="shared" si="9"/>
        <v>0</v>
      </c>
    </row>
    <row r="118" spans="1:9" ht="15" customHeight="1">
      <c r="A118" s="13">
        <v>115</v>
      </c>
      <c r="B118" s="27" t="s">
        <v>193</v>
      </c>
      <c r="C118" s="27" t="s">
        <v>194</v>
      </c>
      <c r="D118" s="28" t="s">
        <v>223</v>
      </c>
      <c r="E118" s="27" t="s">
        <v>241</v>
      </c>
      <c r="F118" s="29">
        <v>0</v>
      </c>
      <c r="G118" s="30" t="str">
        <f t="shared" si="7"/>
        <v>0.00/km</v>
      </c>
      <c r="H118" s="31">
        <f t="shared" si="8"/>
        <v>0</v>
      </c>
      <c r="I118" s="31">
        <f t="shared" si="9"/>
        <v>0</v>
      </c>
    </row>
    <row r="119" spans="1:9" ht="15" customHeight="1">
      <c r="A119" s="13">
        <v>116</v>
      </c>
      <c r="B119" s="27" t="s">
        <v>46</v>
      </c>
      <c r="C119" s="27" t="s">
        <v>29</v>
      </c>
      <c r="D119" s="28" t="s">
        <v>206</v>
      </c>
      <c r="E119" s="27" t="s">
        <v>224</v>
      </c>
      <c r="F119" s="29">
        <v>0</v>
      </c>
      <c r="G119" s="30" t="str">
        <f t="shared" si="7"/>
        <v>0.00/km</v>
      </c>
      <c r="H119" s="31">
        <f t="shared" si="8"/>
        <v>0</v>
      </c>
      <c r="I119" s="31">
        <f t="shared" si="9"/>
        <v>0</v>
      </c>
    </row>
    <row r="120" spans="1:9" ht="15" customHeight="1">
      <c r="A120" s="13">
        <v>117</v>
      </c>
      <c r="B120" s="27" t="s">
        <v>195</v>
      </c>
      <c r="C120" s="27" t="s">
        <v>196</v>
      </c>
      <c r="D120" s="28" t="s">
        <v>216</v>
      </c>
      <c r="E120" s="27" t="s">
        <v>224</v>
      </c>
      <c r="F120" s="29">
        <v>0</v>
      </c>
      <c r="G120" s="30" t="str">
        <f t="shared" si="7"/>
        <v>0.00/km</v>
      </c>
      <c r="H120" s="31">
        <f t="shared" si="8"/>
        <v>0</v>
      </c>
      <c r="I120" s="31">
        <f t="shared" si="9"/>
        <v>0</v>
      </c>
    </row>
    <row r="121" spans="1:9" ht="15" customHeight="1">
      <c r="A121" s="13">
        <v>118</v>
      </c>
      <c r="B121" s="27" t="s">
        <v>74</v>
      </c>
      <c r="C121" s="27" t="s">
        <v>197</v>
      </c>
      <c r="D121" s="28" t="s">
        <v>206</v>
      </c>
      <c r="E121" s="27" t="s">
        <v>224</v>
      </c>
      <c r="F121" s="29">
        <v>0</v>
      </c>
      <c r="G121" s="30" t="str">
        <f t="shared" si="7"/>
        <v>0.00/km</v>
      </c>
      <c r="H121" s="31">
        <f t="shared" si="8"/>
        <v>0</v>
      </c>
      <c r="I121" s="31">
        <f t="shared" si="9"/>
        <v>0</v>
      </c>
    </row>
    <row r="122" spans="1:9" ht="15" customHeight="1">
      <c r="A122" s="13">
        <v>119</v>
      </c>
      <c r="B122" s="27" t="s">
        <v>198</v>
      </c>
      <c r="C122" s="27" t="s">
        <v>89</v>
      </c>
      <c r="D122" s="28" t="s">
        <v>206</v>
      </c>
      <c r="E122" s="27" t="s">
        <v>12</v>
      </c>
      <c r="F122" s="29">
        <v>0</v>
      </c>
      <c r="G122" s="30" t="str">
        <f t="shared" si="7"/>
        <v>0.00/km</v>
      </c>
      <c r="H122" s="31">
        <f t="shared" si="8"/>
        <v>0</v>
      </c>
      <c r="I122" s="31">
        <f t="shared" si="9"/>
        <v>0</v>
      </c>
    </row>
    <row r="123" spans="1:9" ht="15" customHeight="1">
      <c r="A123" s="13">
        <v>120</v>
      </c>
      <c r="B123" s="27" t="s">
        <v>199</v>
      </c>
      <c r="C123" s="27" t="s">
        <v>200</v>
      </c>
      <c r="D123" s="28" t="s">
        <v>210</v>
      </c>
      <c r="E123" s="27" t="s">
        <v>241</v>
      </c>
      <c r="F123" s="29">
        <v>0</v>
      </c>
      <c r="G123" s="30" t="str">
        <f t="shared" si="7"/>
        <v>0.00/km</v>
      </c>
      <c r="H123" s="31">
        <f t="shared" si="8"/>
        <v>0</v>
      </c>
      <c r="I123" s="31">
        <f t="shared" si="9"/>
        <v>0</v>
      </c>
    </row>
    <row r="124" spans="1:9" ht="15" customHeight="1">
      <c r="A124" s="13">
        <v>121</v>
      </c>
      <c r="B124" s="27" t="s">
        <v>201</v>
      </c>
      <c r="C124" s="27" t="s">
        <v>202</v>
      </c>
      <c r="D124" s="28" t="s">
        <v>216</v>
      </c>
      <c r="E124" s="27" t="s">
        <v>241</v>
      </c>
      <c r="F124" s="29">
        <v>0</v>
      </c>
      <c r="G124" s="30" t="str">
        <f t="shared" si="7"/>
        <v>0.00/km</v>
      </c>
      <c r="H124" s="31">
        <f t="shared" si="8"/>
        <v>0</v>
      </c>
      <c r="I124" s="31">
        <f t="shared" si="9"/>
        <v>0</v>
      </c>
    </row>
    <row r="125" spans="1:9" ht="15" customHeight="1">
      <c r="A125" s="13">
        <v>122</v>
      </c>
      <c r="B125" s="27" t="s">
        <v>203</v>
      </c>
      <c r="C125" s="27" t="s">
        <v>204</v>
      </c>
      <c r="D125" s="28" t="s">
        <v>206</v>
      </c>
      <c r="E125" s="27" t="s">
        <v>12</v>
      </c>
      <c r="F125" s="29">
        <v>0</v>
      </c>
      <c r="G125" s="30" t="str">
        <f t="shared" si="7"/>
        <v>0.00/km</v>
      </c>
      <c r="H125" s="31">
        <f t="shared" si="8"/>
        <v>0</v>
      </c>
      <c r="I125" s="31">
        <f t="shared" si="9"/>
        <v>0</v>
      </c>
    </row>
    <row r="126" spans="1:9" ht="15" customHeight="1">
      <c r="A126" s="16">
        <v>123</v>
      </c>
      <c r="B126" s="32" t="s">
        <v>20</v>
      </c>
      <c r="C126" s="32" t="s">
        <v>205</v>
      </c>
      <c r="D126" s="33" t="s">
        <v>217</v>
      </c>
      <c r="E126" s="32" t="s">
        <v>224</v>
      </c>
      <c r="F126" s="34">
        <v>0</v>
      </c>
      <c r="G126" s="35" t="str">
        <f t="shared" si="7"/>
        <v>0.00/km</v>
      </c>
      <c r="H126" s="36">
        <f t="shared" si="8"/>
        <v>0</v>
      </c>
      <c r="I126" s="36">
        <f t="shared" si="9"/>
        <v>0</v>
      </c>
    </row>
    <row r="127" spans="1:9" ht="15" customHeight="1">
      <c r="A127"/>
      <c r="D127"/>
      <c r="E127"/>
      <c r="G127"/>
      <c r="H127"/>
      <c r="I127"/>
    </row>
    <row r="128" spans="1:9" ht="15" customHeight="1">
      <c r="A128"/>
      <c r="D128"/>
      <c r="E128"/>
      <c r="G128"/>
      <c r="H128"/>
      <c r="I128"/>
    </row>
    <row r="129" spans="1:9" ht="15" customHeight="1">
      <c r="A129"/>
      <c r="D129"/>
      <c r="E129"/>
      <c r="G129"/>
      <c r="H129"/>
      <c r="I129"/>
    </row>
    <row r="130" spans="1:9" ht="15" customHeight="1">
      <c r="A130"/>
      <c r="D130"/>
      <c r="E130"/>
      <c r="G130"/>
      <c r="H130"/>
      <c r="I130"/>
    </row>
    <row r="131" spans="1:9" ht="15" customHeight="1">
      <c r="A131"/>
      <c r="D131"/>
      <c r="E131"/>
      <c r="G131"/>
      <c r="H131"/>
      <c r="I131"/>
    </row>
    <row r="132" spans="1:9" ht="15" customHeight="1">
      <c r="A132"/>
      <c r="D132"/>
      <c r="E132"/>
      <c r="G132"/>
      <c r="H132"/>
      <c r="I132"/>
    </row>
    <row r="133" spans="1:9" ht="15" customHeight="1">
      <c r="A133"/>
      <c r="D133"/>
      <c r="E133"/>
      <c r="G133"/>
      <c r="H133"/>
      <c r="I133"/>
    </row>
    <row r="134" spans="1:9" ht="15" customHeight="1">
      <c r="A134"/>
      <c r="D134"/>
      <c r="E134"/>
      <c r="G134"/>
      <c r="H134"/>
      <c r="I134"/>
    </row>
    <row r="135" spans="1:9" ht="15" customHeight="1">
      <c r="A135"/>
      <c r="D135"/>
      <c r="E135"/>
      <c r="G135"/>
      <c r="H135"/>
      <c r="I135"/>
    </row>
    <row r="136" spans="1:9" ht="15" customHeight="1">
      <c r="A136"/>
      <c r="D136"/>
      <c r="E136"/>
      <c r="G136"/>
      <c r="H136"/>
      <c r="I136"/>
    </row>
    <row r="137" spans="1:9" ht="15" customHeight="1">
      <c r="A137"/>
      <c r="D137"/>
      <c r="E137"/>
      <c r="G137"/>
      <c r="H137"/>
      <c r="I137"/>
    </row>
    <row r="138" spans="1:9" ht="15" customHeight="1">
      <c r="A138"/>
      <c r="D138"/>
      <c r="E138"/>
      <c r="G138"/>
      <c r="H138"/>
      <c r="I138"/>
    </row>
    <row r="139" spans="1:9" ht="15" customHeight="1">
      <c r="A139"/>
      <c r="D139"/>
      <c r="E139"/>
      <c r="G139"/>
      <c r="H139"/>
      <c r="I139"/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sheetProtection/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5.28125" style="2" customWidth="1"/>
  </cols>
  <sheetData>
    <row r="1" spans="1:3" ht="24.75" customHeight="1">
      <c r="A1" s="20" t="str">
        <f>Individuale!A1</f>
        <v>Corri all'ora di Cena 4ª edizione</v>
      </c>
      <c r="B1" s="20"/>
      <c r="C1" s="20"/>
    </row>
    <row r="2" spans="1:3" ht="33" customHeight="1">
      <c r="A2" s="21" t="str">
        <f>Individuale!A2&amp;" km. "&amp;Individuale!I2</f>
        <v>Pineta di Ostia - Roma (RM) Italia - Domenica 26/06/2011 km. 5</v>
      </c>
      <c r="B2" s="21"/>
      <c r="C2" s="21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25">
        <v>1</v>
      </c>
      <c r="B4" s="22" t="s">
        <v>224</v>
      </c>
      <c r="C4" s="43">
        <v>43</v>
      </c>
    </row>
    <row r="5" spans="1:3" ht="15" customHeight="1">
      <c r="A5" s="30">
        <v>2</v>
      </c>
      <c r="B5" s="27" t="s">
        <v>241</v>
      </c>
      <c r="C5" s="44">
        <v>18</v>
      </c>
    </row>
    <row r="6" spans="1:3" ht="15" customHeight="1">
      <c r="A6" s="30">
        <v>3</v>
      </c>
      <c r="B6" s="27" t="s">
        <v>12</v>
      </c>
      <c r="C6" s="44">
        <v>9</v>
      </c>
    </row>
    <row r="7" spans="1:3" ht="15" customHeight="1">
      <c r="A7" s="30">
        <v>4</v>
      </c>
      <c r="B7" s="27" t="s">
        <v>235</v>
      </c>
      <c r="C7" s="44">
        <v>5</v>
      </c>
    </row>
    <row r="8" spans="1:3" ht="15" customHeight="1">
      <c r="A8" s="30">
        <v>5</v>
      </c>
      <c r="B8" s="27" t="s">
        <v>239</v>
      </c>
      <c r="C8" s="44">
        <v>4</v>
      </c>
    </row>
    <row r="9" spans="1:3" ht="15" customHeight="1">
      <c r="A9" s="30">
        <v>6</v>
      </c>
      <c r="B9" s="27" t="s">
        <v>243</v>
      </c>
      <c r="C9" s="44">
        <v>3</v>
      </c>
    </row>
    <row r="10" spans="1:3" ht="15" customHeight="1">
      <c r="A10" s="30">
        <v>7</v>
      </c>
      <c r="B10" s="27" t="s">
        <v>228</v>
      </c>
      <c r="C10" s="44">
        <v>3</v>
      </c>
    </row>
    <row r="11" spans="1:3" ht="15" customHeight="1">
      <c r="A11" s="30">
        <v>8</v>
      </c>
      <c r="B11" s="27" t="s">
        <v>242</v>
      </c>
      <c r="C11" s="44">
        <v>2</v>
      </c>
    </row>
    <row r="12" spans="1:3" ht="15" customHeight="1">
      <c r="A12" s="41">
        <v>9</v>
      </c>
      <c r="B12" s="38" t="s">
        <v>11</v>
      </c>
      <c r="C12" s="46">
        <v>2</v>
      </c>
    </row>
    <row r="13" spans="1:3" ht="15" customHeight="1">
      <c r="A13" s="30">
        <v>10</v>
      </c>
      <c r="B13" s="27" t="s">
        <v>237</v>
      </c>
      <c r="C13" s="44">
        <v>2</v>
      </c>
    </row>
    <row r="14" spans="1:3" ht="15" customHeight="1">
      <c r="A14" s="30">
        <v>11</v>
      </c>
      <c r="B14" s="27" t="s">
        <v>250</v>
      </c>
      <c r="C14" s="44">
        <v>2</v>
      </c>
    </row>
    <row r="15" spans="1:3" ht="15" customHeight="1">
      <c r="A15" s="30">
        <v>12</v>
      </c>
      <c r="B15" s="27" t="s">
        <v>231</v>
      </c>
      <c r="C15" s="44">
        <v>2</v>
      </c>
    </row>
    <row r="16" spans="1:3" ht="15" customHeight="1">
      <c r="A16" s="30">
        <v>13</v>
      </c>
      <c r="B16" s="27" t="s">
        <v>226</v>
      </c>
      <c r="C16" s="44">
        <v>2</v>
      </c>
    </row>
    <row r="17" spans="1:3" ht="15" customHeight="1">
      <c r="A17" s="30">
        <v>14</v>
      </c>
      <c r="B17" s="27" t="s">
        <v>244</v>
      </c>
      <c r="C17" s="44">
        <v>2</v>
      </c>
    </row>
    <row r="18" spans="1:3" ht="15" customHeight="1">
      <c r="A18" s="30">
        <v>15</v>
      </c>
      <c r="B18" s="27" t="s">
        <v>245</v>
      </c>
      <c r="C18" s="44">
        <v>2</v>
      </c>
    </row>
    <row r="19" spans="1:3" ht="15" customHeight="1">
      <c r="A19" s="30">
        <v>16</v>
      </c>
      <c r="B19" s="27" t="s">
        <v>249</v>
      </c>
      <c r="C19" s="44">
        <v>2</v>
      </c>
    </row>
    <row r="20" spans="1:3" ht="15" customHeight="1">
      <c r="A20" s="30">
        <v>17</v>
      </c>
      <c r="B20" s="27" t="s">
        <v>233</v>
      </c>
      <c r="C20" s="44">
        <v>2</v>
      </c>
    </row>
    <row r="21" spans="1:3" ht="15" customHeight="1">
      <c r="A21" s="30">
        <v>18</v>
      </c>
      <c r="B21" s="27" t="s">
        <v>253</v>
      </c>
      <c r="C21" s="44">
        <v>2</v>
      </c>
    </row>
    <row r="22" spans="1:3" ht="15" customHeight="1">
      <c r="A22" s="30">
        <v>19</v>
      </c>
      <c r="B22" s="27" t="s">
        <v>227</v>
      </c>
      <c r="C22" s="44">
        <v>2</v>
      </c>
    </row>
    <row r="23" spans="1:3" ht="15" customHeight="1">
      <c r="A23" s="30">
        <v>20</v>
      </c>
      <c r="B23" s="27" t="s">
        <v>247</v>
      </c>
      <c r="C23" s="44">
        <v>2</v>
      </c>
    </row>
    <row r="24" spans="1:3" ht="15" customHeight="1">
      <c r="A24" s="30">
        <v>21</v>
      </c>
      <c r="B24" s="27" t="s">
        <v>251</v>
      </c>
      <c r="C24" s="44">
        <v>1</v>
      </c>
    </row>
    <row r="25" spans="1:3" ht="15" customHeight="1">
      <c r="A25" s="30">
        <v>22</v>
      </c>
      <c r="B25" s="27" t="s">
        <v>229</v>
      </c>
      <c r="C25" s="44">
        <v>1</v>
      </c>
    </row>
    <row r="26" spans="1:3" ht="15" customHeight="1">
      <c r="A26" s="30">
        <v>23</v>
      </c>
      <c r="B26" s="27" t="s">
        <v>234</v>
      </c>
      <c r="C26" s="44">
        <v>1</v>
      </c>
    </row>
    <row r="27" spans="1:3" ht="15" customHeight="1">
      <c r="A27" s="30">
        <v>24</v>
      </c>
      <c r="B27" s="27" t="s">
        <v>248</v>
      </c>
      <c r="C27" s="44">
        <v>1</v>
      </c>
    </row>
    <row r="28" spans="1:3" ht="15" customHeight="1">
      <c r="A28" s="30">
        <v>25</v>
      </c>
      <c r="B28" s="27" t="s">
        <v>238</v>
      </c>
      <c r="C28" s="44">
        <v>1</v>
      </c>
    </row>
    <row r="29" spans="1:3" ht="15" customHeight="1">
      <c r="A29" s="30">
        <v>26</v>
      </c>
      <c r="B29" s="27" t="s">
        <v>240</v>
      </c>
      <c r="C29" s="44">
        <v>1</v>
      </c>
    </row>
    <row r="30" spans="1:3" ht="15" customHeight="1">
      <c r="A30" s="30">
        <v>27</v>
      </c>
      <c r="B30" s="27" t="s">
        <v>232</v>
      </c>
      <c r="C30" s="44">
        <v>1</v>
      </c>
    </row>
    <row r="31" spans="1:3" ht="15" customHeight="1">
      <c r="A31" s="30">
        <v>28</v>
      </c>
      <c r="B31" s="27" t="s">
        <v>230</v>
      </c>
      <c r="C31" s="44">
        <v>1</v>
      </c>
    </row>
    <row r="32" spans="1:3" ht="15" customHeight="1">
      <c r="A32" s="30">
        <v>29</v>
      </c>
      <c r="B32" s="27" t="s">
        <v>236</v>
      </c>
      <c r="C32" s="44">
        <v>1</v>
      </c>
    </row>
    <row r="33" spans="1:3" ht="15" customHeight="1">
      <c r="A33" s="30">
        <v>30</v>
      </c>
      <c r="B33" s="27" t="s">
        <v>225</v>
      </c>
      <c r="C33" s="44">
        <v>1</v>
      </c>
    </row>
    <row r="34" spans="1:3" ht="15" customHeight="1">
      <c r="A34" s="30">
        <v>31</v>
      </c>
      <c r="B34" s="27" t="s">
        <v>252</v>
      </c>
      <c r="C34" s="44">
        <v>1</v>
      </c>
    </row>
    <row r="35" spans="1:3" ht="15" customHeight="1">
      <c r="A35" s="35">
        <v>32</v>
      </c>
      <c r="B35" s="32" t="s">
        <v>246</v>
      </c>
      <c r="C35" s="45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2011-07-05T16:10:51Z</dcterms:created>
  <dcterms:modified xsi:type="dcterms:W3CDTF">2011-07-05T16:16:05Z</dcterms:modified>
  <cp:category/>
  <cp:version/>
  <cp:contentType/>
  <cp:contentStatus/>
</cp:coreProperties>
</file>