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<sst xmlns="http://schemas.openxmlformats.org/spreadsheetml/2006/main" count="1604" uniqueCount="637">
  <si>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</si>
  <si>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</si>
  <si>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</si>
  <si>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</si>
  <si>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</si>
  <si>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</si>
  <si>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</si>
  <si>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</si>
  <si>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</si>
  <si>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</si>
  <si>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</si>
  <si>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2ª edizione</t>
  </si>
  <si>
    <t>Parisi</t>
  </si>
  <si>
    <t>Luca</t>
  </si>
  <si>
    <t>M23</t>
  </si>
  <si>
    <t>Running Club Futura</t>
  </si>
  <si>
    <t>Solito</t>
  </si>
  <si>
    <t>Fabio</t>
  </si>
  <si>
    <t>M45</t>
  </si>
  <si>
    <t>Fartlek ostia</t>
  </si>
  <si>
    <t>Valenti</t>
  </si>
  <si>
    <t>Ivan</t>
  </si>
  <si>
    <t>M16</t>
  </si>
  <si>
    <t>Fiamme Gialle G. Simone</t>
  </si>
  <si>
    <t>Giovannini</t>
  </si>
  <si>
    <t>Marco</t>
  </si>
  <si>
    <t>M40</t>
  </si>
  <si>
    <t>Astra Roma</t>
  </si>
  <si>
    <t>Grillo</t>
  </si>
  <si>
    <t>Emanuele</t>
  </si>
  <si>
    <t>M35</t>
  </si>
  <si>
    <t>AS Olimpia 2004</t>
  </si>
  <si>
    <t>Bertaccini</t>
  </si>
  <si>
    <t>Villa Guglielmi</t>
  </si>
  <si>
    <t>Tramontano</t>
  </si>
  <si>
    <t>Gennaro</t>
  </si>
  <si>
    <t>GS Bancari Romani</t>
  </si>
  <si>
    <t>Arrigoni</t>
  </si>
  <si>
    <t>Manuel</t>
  </si>
  <si>
    <t>Tufani</t>
  </si>
  <si>
    <t>Roberto</t>
  </si>
  <si>
    <t>Rifondazione Podistica</t>
  </si>
  <si>
    <t>Strojny</t>
  </si>
  <si>
    <t>Grzegorz</t>
  </si>
  <si>
    <t>Atletica Pomezia</t>
  </si>
  <si>
    <t>Venuti</t>
  </si>
  <si>
    <t>Francesco</t>
  </si>
  <si>
    <t>Villa Ada Green Run RM</t>
  </si>
  <si>
    <t>Spina</t>
  </si>
  <si>
    <t>Stefano</t>
  </si>
  <si>
    <t>Romatletica</t>
  </si>
  <si>
    <t>Rossi</t>
  </si>
  <si>
    <t>M50</t>
  </si>
  <si>
    <t>Uisp Roma</t>
  </si>
  <si>
    <t>Bernardini</t>
  </si>
  <si>
    <t>M55</t>
  </si>
  <si>
    <t>GS Peter Pan</t>
  </si>
  <si>
    <t>Giancarli</t>
  </si>
  <si>
    <t>Atletica Lagos dei Marsi</t>
  </si>
  <si>
    <t>Corsi</t>
  </si>
  <si>
    <t>Lorenzo</t>
  </si>
  <si>
    <t>Radio città Futura</t>
  </si>
  <si>
    <t>Tortoreto</t>
  </si>
  <si>
    <t>Castellano</t>
  </si>
  <si>
    <t>Massimo</t>
  </si>
  <si>
    <t>Cara</t>
  </si>
  <si>
    <t>Angelo</t>
  </si>
  <si>
    <t>M60</t>
  </si>
  <si>
    <t>Marathon Club Roma</t>
  </si>
  <si>
    <t>Vita</t>
  </si>
  <si>
    <t>ASD Albatros Roma</t>
  </si>
  <si>
    <t>De Angelis</t>
  </si>
  <si>
    <t>Marcellitti</t>
  </si>
  <si>
    <t>Giovanni</t>
  </si>
  <si>
    <t>Villa de sanctis</t>
  </si>
  <si>
    <t>Bonelli</t>
  </si>
  <si>
    <t>Andrea</t>
  </si>
  <si>
    <t>Moccia</t>
  </si>
  <si>
    <t>Crea</t>
  </si>
  <si>
    <t>Am. Villa Pamphili</t>
  </si>
  <si>
    <t>Oronzini</t>
  </si>
  <si>
    <t>Alessandro</t>
  </si>
  <si>
    <t>Rinaldi</t>
  </si>
  <si>
    <t>SS Lazio Atletica</t>
  </si>
  <si>
    <t>Marano</t>
  </si>
  <si>
    <t>Nadio</t>
  </si>
  <si>
    <t>Petrolati</t>
  </si>
  <si>
    <t>Franco</t>
  </si>
  <si>
    <t>Di Marzio</t>
  </si>
  <si>
    <t>Almaviva runners</t>
  </si>
  <si>
    <t>Guglielmi</t>
  </si>
  <si>
    <t>Michele</t>
  </si>
  <si>
    <t>Pugliese</t>
  </si>
  <si>
    <t>Atletica Villa Aurelia</t>
  </si>
  <si>
    <t>Arcasenza</t>
  </si>
  <si>
    <t>Claudio</t>
  </si>
  <si>
    <t>Belfiore</t>
  </si>
  <si>
    <t>Adriano</t>
  </si>
  <si>
    <t>fulmini &amp; Saette</t>
  </si>
  <si>
    <t>Covassi</t>
  </si>
  <si>
    <t>Sandro</t>
  </si>
  <si>
    <t>De Iulis</t>
  </si>
  <si>
    <t>Pieroni</t>
  </si>
  <si>
    <t>Renzo</t>
  </si>
  <si>
    <t>Taliani</t>
  </si>
  <si>
    <t>Mirko</t>
  </si>
  <si>
    <t>Di Liberto</t>
  </si>
  <si>
    <t>Scrocca</t>
  </si>
  <si>
    <t>Ilario</t>
  </si>
  <si>
    <t>Forum Sport Center</t>
  </si>
  <si>
    <t>Pellegrino</t>
  </si>
  <si>
    <t>Umberto</t>
  </si>
  <si>
    <t>Greco</t>
  </si>
  <si>
    <t>Ettore</t>
  </si>
  <si>
    <t>WOJCIEESZEK</t>
  </si>
  <si>
    <t>Ewa</t>
  </si>
  <si>
    <t>F40</t>
  </si>
  <si>
    <t>Sabuzi</t>
  </si>
  <si>
    <t>Straffi</t>
  </si>
  <si>
    <t>Giacomo</t>
  </si>
  <si>
    <t>Capocci</t>
  </si>
  <si>
    <t>Alessio</t>
  </si>
  <si>
    <t>TM23</t>
  </si>
  <si>
    <t>Zito</t>
  </si>
  <si>
    <t>Filippo</t>
  </si>
  <si>
    <t>Asd pegaso basket roma</t>
  </si>
  <si>
    <t>Carimini</t>
  </si>
  <si>
    <t>Palermi</t>
  </si>
  <si>
    <t>Sergio</t>
  </si>
  <si>
    <t>Marcosano</t>
  </si>
  <si>
    <t>Oronzo</t>
  </si>
  <si>
    <t>Leonelli</t>
  </si>
  <si>
    <t>Valerio</t>
  </si>
  <si>
    <t>Frazzini</t>
  </si>
  <si>
    <t>Enzo</t>
  </si>
  <si>
    <t>Saltari</t>
  </si>
  <si>
    <t>Mele</t>
  </si>
  <si>
    <t>Vitamina running team</t>
  </si>
  <si>
    <t>Zingariello</t>
  </si>
  <si>
    <t>Gerardo</t>
  </si>
  <si>
    <t>Ascoli</t>
  </si>
  <si>
    <t>Manuela</t>
  </si>
  <si>
    <t>F35</t>
  </si>
  <si>
    <t>Lentini</t>
  </si>
  <si>
    <t>GS Lital</t>
  </si>
  <si>
    <t>Le Floc'h</t>
  </si>
  <si>
    <t>Guillaume</t>
  </si>
  <si>
    <t>Magistrelli</t>
  </si>
  <si>
    <t>Lazio Runners</t>
  </si>
  <si>
    <t>Moranti</t>
  </si>
  <si>
    <t>Maurizio</t>
  </si>
  <si>
    <t>Nebuloso</t>
  </si>
  <si>
    <t>Atletica Abruzzo AQ</t>
  </si>
  <si>
    <t>Gabrielli</t>
  </si>
  <si>
    <t>Achille</t>
  </si>
  <si>
    <t>Cosentino</t>
  </si>
  <si>
    <t>Federico</t>
  </si>
  <si>
    <t>Massaroni</t>
  </si>
  <si>
    <t>Paola</t>
  </si>
  <si>
    <t>Atletica Frosinone</t>
  </si>
  <si>
    <t>Cacciani</t>
  </si>
  <si>
    <t>Farina</t>
  </si>
  <si>
    <t>Ignazio</t>
  </si>
  <si>
    <t>Totonelli</t>
  </si>
  <si>
    <t>Bruno</t>
  </si>
  <si>
    <t>Stabile</t>
  </si>
  <si>
    <t>Antonio</t>
  </si>
  <si>
    <t>Palmucci</t>
  </si>
  <si>
    <t>Riccardo</t>
  </si>
  <si>
    <t>Silvio</t>
  </si>
  <si>
    <t>De Santis</t>
  </si>
  <si>
    <t>Crivellaro</t>
  </si>
  <si>
    <t>Enrico</t>
  </si>
  <si>
    <t>LBM Sport Team</t>
  </si>
  <si>
    <t>Iannilli</t>
  </si>
  <si>
    <t>Palatino Campidoglio</t>
  </si>
  <si>
    <t>Clausi Orsola</t>
  </si>
  <si>
    <t>anna</t>
  </si>
  <si>
    <t>Del Giudice</t>
  </si>
  <si>
    <t>maratona di roma</t>
  </si>
  <si>
    <t>Romeo</t>
  </si>
  <si>
    <t>Carmelo</t>
  </si>
  <si>
    <t>Aversa</t>
  </si>
  <si>
    <t>Trusiani</t>
  </si>
  <si>
    <t>Nicola</t>
  </si>
  <si>
    <t>Belardinilli</t>
  </si>
  <si>
    <t>ASD Spirito Trail</t>
  </si>
  <si>
    <t>De Michele</t>
  </si>
  <si>
    <t>Fabrizio</t>
  </si>
  <si>
    <t>Ciulli</t>
  </si>
  <si>
    <t>Loreto</t>
  </si>
  <si>
    <t>Roma Atletica</t>
  </si>
  <si>
    <t>Nuzzi</t>
  </si>
  <si>
    <t>Domenico</t>
  </si>
  <si>
    <t>Podisti Valmontone</t>
  </si>
  <si>
    <t>Zaccagnini</t>
  </si>
  <si>
    <t>Atl. Acquacetosa</t>
  </si>
  <si>
    <t>Ferrazzoli</t>
  </si>
  <si>
    <t>Leonardo</t>
  </si>
  <si>
    <t>Flumeri</t>
  </si>
  <si>
    <t>Dario</t>
  </si>
  <si>
    <t>D'andrea</t>
  </si>
  <si>
    <t>Rocco</t>
  </si>
  <si>
    <t>Mazzarella</t>
  </si>
  <si>
    <t>Nunzio</t>
  </si>
  <si>
    <t>Pietrella</t>
  </si>
  <si>
    <t>Liberatletica</t>
  </si>
  <si>
    <t>Vitrano</t>
  </si>
  <si>
    <t>Salvatore</t>
  </si>
  <si>
    <t>Pelati</t>
  </si>
  <si>
    <t>Olimpia atletica nettuno</t>
  </si>
  <si>
    <t>Clementi</t>
  </si>
  <si>
    <t>Capasso</t>
  </si>
  <si>
    <t>Raffele</t>
  </si>
  <si>
    <t>Valter</t>
  </si>
  <si>
    <t>Atletica Energia</t>
  </si>
  <si>
    <t>Capecchi</t>
  </si>
  <si>
    <t>montecitorio Running</t>
  </si>
  <si>
    <t>D'Ambrosio</t>
  </si>
  <si>
    <t>Gianluca</t>
  </si>
  <si>
    <t>Allegra</t>
  </si>
  <si>
    <t>Santi</t>
  </si>
  <si>
    <t>Cavaliere</t>
  </si>
  <si>
    <t>Mario</t>
  </si>
  <si>
    <t>Liset</t>
  </si>
  <si>
    <t>Paolo</t>
  </si>
  <si>
    <t>Nugari</t>
  </si>
  <si>
    <t>Romani</t>
  </si>
  <si>
    <t>Boccali</t>
  </si>
  <si>
    <t>Danilo</t>
  </si>
  <si>
    <t>Atletica Tusculum RS 001</t>
  </si>
  <si>
    <t>Addati</t>
  </si>
  <si>
    <t>Massimiliano</t>
  </si>
  <si>
    <t>Fagagnini</t>
  </si>
  <si>
    <t>De Lucia</t>
  </si>
  <si>
    <t>Valentini</t>
  </si>
  <si>
    <t>Colombo</t>
  </si>
  <si>
    <t>Viola</t>
  </si>
  <si>
    <t>Luciano</t>
  </si>
  <si>
    <t>Bernardis</t>
  </si>
  <si>
    <t>Antonangelo</t>
  </si>
  <si>
    <t>De Simone</t>
  </si>
  <si>
    <t>Vincenzo</t>
  </si>
  <si>
    <t>Scavo 2000</t>
  </si>
  <si>
    <t>Siragusa</t>
  </si>
  <si>
    <t>Pietro</t>
  </si>
  <si>
    <t>Corsini</t>
  </si>
  <si>
    <t>Diego</t>
  </si>
  <si>
    <t>Alberto</t>
  </si>
  <si>
    <t>Verona</t>
  </si>
  <si>
    <t>Barbara</t>
  </si>
  <si>
    <t>F45</t>
  </si>
  <si>
    <t>Amatori Castelfusano</t>
  </si>
  <si>
    <t>Nardecchia</t>
  </si>
  <si>
    <t>Cirigliano</t>
  </si>
  <si>
    <t>Pacchiarotti</t>
  </si>
  <si>
    <t>Wolowski</t>
  </si>
  <si>
    <t>Lech</t>
  </si>
  <si>
    <t>Ferrante</t>
  </si>
  <si>
    <t>Giancarlo</t>
  </si>
  <si>
    <t>Cifani</t>
  </si>
  <si>
    <t>D'Amore</t>
  </si>
  <si>
    <t>Flavio</t>
  </si>
  <si>
    <t>ASD Atletica Vita</t>
  </si>
  <si>
    <t>Rampogna</t>
  </si>
  <si>
    <t>Laurenti</t>
  </si>
  <si>
    <t>Bravetta runners</t>
  </si>
  <si>
    <t>Galeani</t>
  </si>
  <si>
    <t>Meloscia</t>
  </si>
  <si>
    <t>Monica</t>
  </si>
  <si>
    <t>Atl. Pegaso</t>
  </si>
  <si>
    <t>Galasso</t>
  </si>
  <si>
    <t>Driussi</t>
  </si>
  <si>
    <t>Luigi</t>
  </si>
  <si>
    <t>Romana Gas</t>
  </si>
  <si>
    <t>Nati</t>
  </si>
  <si>
    <t>Barbaliscia</t>
  </si>
  <si>
    <t>AICS Club Atletica</t>
  </si>
  <si>
    <t>Crazy Runners</t>
  </si>
  <si>
    <t>Carotenuto</t>
  </si>
  <si>
    <t>Malvaso</t>
  </si>
  <si>
    <t>Toni</t>
  </si>
  <si>
    <t>M65</t>
  </si>
  <si>
    <t>Gamberini</t>
  </si>
  <si>
    <t>Matteo</t>
  </si>
  <si>
    <t>Calo'</t>
  </si>
  <si>
    <t>Armando</t>
  </si>
  <si>
    <t>Severa</t>
  </si>
  <si>
    <t>Eraldo</t>
  </si>
  <si>
    <t>Atletica il campanile</t>
  </si>
  <si>
    <t>Sanzi</t>
  </si>
  <si>
    <t>Ferri</t>
  </si>
  <si>
    <t>Orlandi</t>
  </si>
  <si>
    <t>Pio</t>
  </si>
  <si>
    <t>Giustiniani</t>
  </si>
  <si>
    <t>ASD Runners Forever Aprilia</t>
  </si>
  <si>
    <t>Vergari</t>
  </si>
  <si>
    <t>Valeria</t>
  </si>
  <si>
    <t>F23</t>
  </si>
  <si>
    <t>Due ponti sporting club</t>
  </si>
  <si>
    <t>Bellisi</t>
  </si>
  <si>
    <t>Giordano</t>
  </si>
  <si>
    <t>Pulvirenti</t>
  </si>
  <si>
    <t>Rosaria</t>
  </si>
  <si>
    <t>Flammini</t>
  </si>
  <si>
    <t>Zampetti</t>
  </si>
  <si>
    <t>Fraticelli</t>
  </si>
  <si>
    <t>Attilio</t>
  </si>
  <si>
    <t>Caimmi</t>
  </si>
  <si>
    <t>Ianzano</t>
  </si>
  <si>
    <t>Formisano</t>
  </si>
  <si>
    <t>M70 e oltre</t>
  </si>
  <si>
    <t>Piersanti</t>
  </si>
  <si>
    <t>Messina</t>
  </si>
  <si>
    <t>Percuoco</t>
  </si>
  <si>
    <t>Johnson</t>
  </si>
  <si>
    <t>Elizabeth</t>
  </si>
  <si>
    <t>Cat Sport Roma</t>
  </si>
  <si>
    <t>Biocco</t>
  </si>
  <si>
    <t>Carrozza</t>
  </si>
  <si>
    <t>Fidal</t>
  </si>
  <si>
    <t>Augusto</t>
  </si>
  <si>
    <t>D'asero</t>
  </si>
  <si>
    <t>Giueseppe</t>
  </si>
  <si>
    <t>Riparbelli</t>
  </si>
  <si>
    <t>Marcarelli</t>
  </si>
  <si>
    <t>Di gaspare</t>
  </si>
  <si>
    <t>Atl. Monterotondo Srl</t>
  </si>
  <si>
    <t>Bassetto</t>
  </si>
  <si>
    <t>Battisti</t>
  </si>
  <si>
    <t>Lucarelli</t>
  </si>
  <si>
    <t>Libero</t>
  </si>
  <si>
    <t>Azzaro</t>
  </si>
  <si>
    <t>Francesca</t>
  </si>
  <si>
    <t>Trezzi</t>
  </si>
  <si>
    <t>Giafranco</t>
  </si>
  <si>
    <t>Poligrafico Stato</t>
  </si>
  <si>
    <t>Trocchi</t>
  </si>
  <si>
    <t>Pod. Prenestre</t>
  </si>
  <si>
    <t>Bondani</t>
  </si>
  <si>
    <t>Barletta</t>
  </si>
  <si>
    <t>Cinzia</t>
  </si>
  <si>
    <t>F55</t>
  </si>
  <si>
    <t>Borgioni</t>
  </si>
  <si>
    <t>Beatrice</t>
  </si>
  <si>
    <t>Schisano</t>
  </si>
  <si>
    <t>Santini</t>
  </si>
  <si>
    <t>Borzi</t>
  </si>
  <si>
    <t>Arcangeli</t>
  </si>
  <si>
    <t>Giampaolo</t>
  </si>
  <si>
    <t>Galanti</t>
  </si>
  <si>
    <t>Pica</t>
  </si>
  <si>
    <t>Sebastiano</t>
  </si>
  <si>
    <t>Luchessa</t>
  </si>
  <si>
    <t>Bricca</t>
  </si>
  <si>
    <t>Battocchio</t>
  </si>
  <si>
    <t>Chiara</t>
  </si>
  <si>
    <t>Pizzoli</t>
  </si>
  <si>
    <t>Carlo</t>
  </si>
  <si>
    <t>Colaciello</t>
  </si>
  <si>
    <t>Montefusco</t>
  </si>
  <si>
    <t>Grenga</t>
  </si>
  <si>
    <t>Emma</t>
  </si>
  <si>
    <t>Facenda</t>
  </si>
  <si>
    <t>Libertas ostia running</t>
  </si>
  <si>
    <t>Pierluigi</t>
  </si>
  <si>
    <t>Coccia</t>
  </si>
  <si>
    <t>Giacomelli</t>
  </si>
  <si>
    <t>Di Michele</t>
  </si>
  <si>
    <t>Alessia</t>
  </si>
  <si>
    <t>Bianconi</t>
  </si>
  <si>
    <t>Forotti</t>
  </si>
  <si>
    <t>Daniela</t>
  </si>
  <si>
    <t>Russo</t>
  </si>
  <si>
    <t>Marchetta</t>
  </si>
  <si>
    <t>Simona</t>
  </si>
  <si>
    <t>Piccoli</t>
  </si>
  <si>
    <t>Amatori Velletri</t>
  </si>
  <si>
    <t>Nobili</t>
  </si>
  <si>
    <t>Frattini</t>
  </si>
  <si>
    <t>Curzio</t>
  </si>
  <si>
    <t>Atletica ENI</t>
  </si>
  <si>
    <t>Raffo</t>
  </si>
  <si>
    <t>Federica</t>
  </si>
  <si>
    <t>Carucci</t>
  </si>
  <si>
    <t>Maurici</t>
  </si>
  <si>
    <t>Cristina</t>
  </si>
  <si>
    <t>Podistica Mele</t>
  </si>
  <si>
    <t>Aragona</t>
  </si>
  <si>
    <t>Giulio</t>
  </si>
  <si>
    <t>Pietrantonio</t>
  </si>
  <si>
    <t>Filomena</t>
  </si>
  <si>
    <t>F50</t>
  </si>
  <si>
    <t>Ulpiani</t>
  </si>
  <si>
    <t>Oscar</t>
  </si>
  <si>
    <t>csi roma</t>
  </si>
  <si>
    <t>Arcella</t>
  </si>
  <si>
    <t>Laura</t>
  </si>
  <si>
    <t>Frascarelli</t>
  </si>
  <si>
    <t>Rosolin</t>
  </si>
  <si>
    <t>Borghese</t>
  </si>
  <si>
    <t>Costarelli</t>
  </si>
  <si>
    <t>Granese</t>
  </si>
  <si>
    <t>Isabella</t>
  </si>
  <si>
    <t>Fausto</t>
  </si>
  <si>
    <t>Moriconi</t>
  </si>
  <si>
    <t>Giampaoli</t>
  </si>
  <si>
    <t>Giuseppe</t>
  </si>
  <si>
    <t>Tiberi</t>
  </si>
  <si>
    <t>Vittorio</t>
  </si>
  <si>
    <t>Girlando</t>
  </si>
  <si>
    <t>Rita</t>
  </si>
  <si>
    <t>Torrino triathlon team</t>
  </si>
  <si>
    <t>Omero</t>
  </si>
  <si>
    <t>Aldo</t>
  </si>
  <si>
    <t>Ruffa</t>
  </si>
  <si>
    <t>Croce</t>
  </si>
  <si>
    <t>Patrizio</t>
  </si>
  <si>
    <t>Di Santo</t>
  </si>
  <si>
    <t>Giacinti</t>
  </si>
  <si>
    <t>Napoletano</t>
  </si>
  <si>
    <t>Annarita</t>
  </si>
  <si>
    <t>Cannella</t>
  </si>
  <si>
    <t>Rechichi</t>
  </si>
  <si>
    <t>Espedita</t>
  </si>
  <si>
    <t>Di Stazio</t>
  </si>
  <si>
    <t>Club sportivo dipendenti p&amp;g</t>
  </si>
  <si>
    <t>Cerri</t>
  </si>
  <si>
    <t>Angrisani</t>
  </si>
  <si>
    <t>Alfonso</t>
  </si>
  <si>
    <t>Sonnino</t>
  </si>
  <si>
    <t>Gianni</t>
  </si>
  <si>
    <t>Birot</t>
  </si>
  <si>
    <t>Antoine</t>
  </si>
  <si>
    <t>Tomassini</t>
  </si>
  <si>
    <t>Papula</t>
  </si>
  <si>
    <t>John Paul</t>
  </si>
  <si>
    <t>Di tella</t>
  </si>
  <si>
    <t>Pierino</t>
  </si>
  <si>
    <t>Sollevanti</t>
  </si>
  <si>
    <t>Giliberti</t>
  </si>
  <si>
    <t>Letizia</t>
  </si>
  <si>
    <t>Tamilia</t>
  </si>
  <si>
    <t>Angolo dello sport</t>
  </si>
  <si>
    <t>Fanasca</t>
  </si>
  <si>
    <t>Battaglia</t>
  </si>
  <si>
    <t>Angelica</t>
  </si>
  <si>
    <t>Nardi</t>
  </si>
  <si>
    <t>Cortini</t>
  </si>
  <si>
    <t>Alessandra</t>
  </si>
  <si>
    <t>Stampa</t>
  </si>
  <si>
    <t>Giorgio</t>
  </si>
  <si>
    <t>Biacioni</t>
  </si>
  <si>
    <t>Anita</t>
  </si>
  <si>
    <t>Petrangeli</t>
  </si>
  <si>
    <t>Colangeli</t>
  </si>
  <si>
    <t>Ungheri</t>
  </si>
  <si>
    <t>Rodolfo</t>
  </si>
  <si>
    <t>Sparma</t>
  </si>
  <si>
    <t>Immacolata</t>
  </si>
  <si>
    <t>Celli</t>
  </si>
  <si>
    <t>Ciarli</t>
  </si>
  <si>
    <t>Sacca'</t>
  </si>
  <si>
    <t>Saccà</t>
  </si>
  <si>
    <t>Di Pace</t>
  </si>
  <si>
    <t>Piero</t>
  </si>
  <si>
    <t>Cavallaro</t>
  </si>
  <si>
    <t>Bernardi</t>
  </si>
  <si>
    <t>Maria teresa</t>
  </si>
  <si>
    <t>Pane</t>
  </si>
  <si>
    <t>Ivana</t>
  </si>
  <si>
    <t>Pallocca</t>
  </si>
  <si>
    <t>Italo</t>
  </si>
  <si>
    <t>Ciapparoni</t>
  </si>
  <si>
    <t>Monti</t>
  </si>
  <si>
    <t>Tognalini</t>
  </si>
  <si>
    <t>Puglisi</t>
  </si>
  <si>
    <t>Chiari</t>
  </si>
  <si>
    <t>Tarantini</t>
  </si>
  <si>
    <t>Barrella</t>
  </si>
  <si>
    <t>Fiorini</t>
  </si>
  <si>
    <t>Lomuscio</t>
  </si>
  <si>
    <t>Spiriti</t>
  </si>
  <si>
    <t>Amici Parco Castelli Romani</t>
  </si>
  <si>
    <t>Carlini</t>
  </si>
  <si>
    <t>Izzo</t>
  </si>
  <si>
    <t>Stella</t>
  </si>
  <si>
    <t>Forza Maggiore</t>
  </si>
  <si>
    <t>Firuti</t>
  </si>
  <si>
    <t>Ionel</t>
  </si>
  <si>
    <t>Virgili</t>
  </si>
  <si>
    <t>Roberta</t>
  </si>
  <si>
    <t>Degli Abbati</t>
  </si>
  <si>
    <t>Gsd k42 roma</t>
  </si>
  <si>
    <t>Follo</t>
  </si>
  <si>
    <t>Dalgaard</t>
  </si>
  <si>
    <t>Pernilla</t>
  </si>
  <si>
    <t>Canino</t>
  </si>
  <si>
    <t>Premutico</t>
  </si>
  <si>
    <t>Palomba</t>
  </si>
  <si>
    <t>Adamo</t>
  </si>
  <si>
    <t>Appetito</t>
  </si>
  <si>
    <t>Claudia</t>
  </si>
  <si>
    <t>Atac Marathon Club</t>
  </si>
  <si>
    <t>Fiocca</t>
  </si>
  <si>
    <t>Pesa</t>
  </si>
  <si>
    <t>Tiziana</t>
  </si>
  <si>
    <t>Bellotti</t>
  </si>
  <si>
    <t>Randazzo</t>
  </si>
  <si>
    <t>Giuseppina</t>
  </si>
  <si>
    <t>Grossi</t>
  </si>
  <si>
    <t>Baione</t>
  </si>
  <si>
    <t>Tomasino</t>
  </si>
  <si>
    <t>F60</t>
  </si>
  <si>
    <t>Biselli</t>
  </si>
  <si>
    <t>Bellucci</t>
  </si>
  <si>
    <t>Elena</t>
  </si>
  <si>
    <t>Cappuccini</t>
  </si>
  <si>
    <t>Valentina</t>
  </si>
  <si>
    <t>Tullio</t>
  </si>
  <si>
    <t>Magnano</t>
  </si>
  <si>
    <t>Terlizzi</t>
  </si>
  <si>
    <t>Maria Rosaria</t>
  </si>
  <si>
    <t>Berloni</t>
  </si>
  <si>
    <t>Nardone</t>
  </si>
  <si>
    <t>Daniele</t>
  </si>
  <si>
    <t>Romagnoli</t>
  </si>
  <si>
    <t>Flavia</t>
  </si>
  <si>
    <t>Vitinia corrimondo a.s.</t>
  </si>
  <si>
    <t>Traccitto</t>
  </si>
  <si>
    <t>Scognamiglio</t>
  </si>
  <si>
    <t>Rosa</t>
  </si>
  <si>
    <t>Serluca</t>
  </si>
  <si>
    <t>Morena</t>
  </si>
  <si>
    <t>Let's move running asd</t>
  </si>
  <si>
    <t>Di Chio</t>
  </si>
  <si>
    <t>Toresi</t>
  </si>
  <si>
    <t>Dattilo</t>
  </si>
  <si>
    <t>Gastaldello</t>
  </si>
  <si>
    <t>Patrizia</t>
  </si>
  <si>
    <t>Pomponi</t>
  </si>
  <si>
    <t>Pecoriello</t>
  </si>
  <si>
    <t>Mattia</t>
  </si>
  <si>
    <t>Brustolon</t>
  </si>
  <si>
    <t>Murianni</t>
  </si>
  <si>
    <t>Lucariello</t>
  </si>
  <si>
    <t>Gennarelli</t>
  </si>
  <si>
    <t>Cesarei</t>
  </si>
  <si>
    <t>Sangiovanni</t>
  </si>
  <si>
    <t>Anna Maria</t>
  </si>
  <si>
    <t>F65</t>
  </si>
  <si>
    <t>Germani</t>
  </si>
  <si>
    <t>Silvia</t>
  </si>
  <si>
    <t>Ligi</t>
  </si>
  <si>
    <t>Righetti</t>
  </si>
  <si>
    <t>Zappone</t>
  </si>
  <si>
    <t>Calderari</t>
  </si>
  <si>
    <t>Laureti</t>
  </si>
  <si>
    <t>Mellozzi</t>
  </si>
  <si>
    <t>S.s.d olimpiaeur a.r.l</t>
  </si>
  <si>
    <t>Berardo</t>
  </si>
  <si>
    <t>Fedele</t>
  </si>
  <si>
    <t>Matarazzi</t>
  </si>
  <si>
    <t>Spitella</t>
  </si>
  <si>
    <t>Mauro</t>
  </si>
  <si>
    <t>Radici</t>
  </si>
  <si>
    <t>Liana</t>
  </si>
  <si>
    <t>Usalti</t>
  </si>
  <si>
    <t>Santodonato</t>
  </si>
  <si>
    <t>Cirrincione</t>
  </si>
  <si>
    <t>Guillorit</t>
  </si>
  <si>
    <t>Catherine</t>
  </si>
  <si>
    <t>Caere Trekking</t>
  </si>
  <si>
    <t>Linsalata</t>
  </si>
  <si>
    <t>Leggio</t>
  </si>
  <si>
    <t>Marta</t>
  </si>
  <si>
    <t>Anatra</t>
  </si>
  <si>
    <t>Fulvia</t>
  </si>
  <si>
    <t>Persi</t>
  </si>
  <si>
    <t>Dulio</t>
  </si>
  <si>
    <t>Brancia</t>
  </si>
  <si>
    <t>Marabucci</t>
  </si>
  <si>
    <t>Marina</t>
  </si>
  <si>
    <t>Burchianti</t>
  </si>
  <si>
    <t>Giulia</t>
  </si>
  <si>
    <t>Morici</t>
  </si>
  <si>
    <t>De Castro</t>
  </si>
  <si>
    <t>D'alessandro</t>
  </si>
  <si>
    <t>Votano</t>
  </si>
  <si>
    <t>Maria Grazia</t>
  </si>
  <si>
    <t>Spagnoletti</t>
  </si>
  <si>
    <t>Ragogna</t>
  </si>
  <si>
    <t>Loredana</t>
  </si>
  <si>
    <t>Tucci</t>
  </si>
  <si>
    <t>Donfrancesco</t>
  </si>
  <si>
    <t>Rita Maria</t>
  </si>
  <si>
    <t>Di Gregorio</t>
  </si>
  <si>
    <t>Miracle</t>
  </si>
  <si>
    <t>Maria Laura</t>
  </si>
  <si>
    <t>De Berardinis</t>
  </si>
  <si>
    <t>Bartocci</t>
  </si>
  <si>
    <t>Gasperoni</t>
  </si>
  <si>
    <t>Passalacqua</t>
  </si>
  <si>
    <t>Maria Daniela</t>
  </si>
  <si>
    <t>Montauti</t>
  </si>
  <si>
    <t>Penza</t>
  </si>
  <si>
    <t>Capuozzo</t>
  </si>
  <si>
    <t>Marcelli</t>
  </si>
  <si>
    <t>Amedeo</t>
  </si>
  <si>
    <t>D'Arcangelo</t>
  </si>
  <si>
    <t>Simonetta</t>
  </si>
  <si>
    <t>D'Orsi</t>
  </si>
  <si>
    <t>Chiara Maria</t>
  </si>
  <si>
    <t>Quaranta</t>
  </si>
  <si>
    <t>Zuncheddu</t>
  </si>
  <si>
    <t>Mariangela</t>
  </si>
  <si>
    <t>Cardamone</t>
  </si>
  <si>
    <t>Muriess</t>
  </si>
  <si>
    <t>Davide</t>
  </si>
  <si>
    <t>Speroniero</t>
  </si>
  <si>
    <t>Nadia</t>
  </si>
  <si>
    <t>Severoni</t>
  </si>
  <si>
    <t>Dettori</t>
  </si>
  <si>
    <t>Filippetto</t>
  </si>
  <si>
    <t>Liberatore</t>
  </si>
  <si>
    <t>Zuccheretti</t>
  </si>
  <si>
    <t>Papale</t>
  </si>
  <si>
    <t>Brancato</t>
  </si>
  <si>
    <t>Anna Lisa</t>
  </si>
  <si>
    <t>Ciotti</t>
  </si>
  <si>
    <t>Anna</t>
  </si>
  <si>
    <t>Falvo</t>
  </si>
  <si>
    <t>Franca</t>
  </si>
  <si>
    <t>A.S.D. Podistica Solidarietà</t>
  </si>
  <si>
    <t>Vale  … Correre</t>
  </si>
  <si>
    <t>Villa Pamphili - Roma (RM) Italia - Domenica 26/05/2013</t>
  </si>
  <si>
    <t>(vuoto)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</si>
</sst>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21" fontId="15" fillId="4" borderId="4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634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635</v>
      </c>
      <c r="B3" s="36"/>
      <c r="C3" s="36"/>
      <c r="D3" s="36"/>
      <c r="E3" s="36"/>
      <c r="F3" s="36"/>
      <c r="G3" s="36"/>
      <c r="H3" s="3" t="s">
        <v>1</v>
      </c>
      <c r="I3" s="4">
        <v>7.2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29" t="s">
        <v>12</v>
      </c>
      <c r="C5" s="29" t="s">
        <v>13</v>
      </c>
      <c r="D5" s="28" t="s">
        <v>14</v>
      </c>
      <c r="E5" s="29" t="s">
        <v>15</v>
      </c>
      <c r="F5" s="32">
        <v>0.017280092592592593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 aca="true" t="shared" si="2" ref="I5:I68">F5-INDEX($F$5:$F$421,MATCH(D5,$D$5:$D$421,0))</f>
        <v>0</v>
      </c>
    </row>
    <row r="6" spans="1:9" s="13" customFormat="1" ht="15" customHeight="1">
      <c r="A6" s="14">
        <v>2</v>
      </c>
      <c r="B6" s="31" t="s">
        <v>16</v>
      </c>
      <c r="C6" s="31" t="s">
        <v>17</v>
      </c>
      <c r="D6" s="30" t="s">
        <v>18</v>
      </c>
      <c r="E6" s="31" t="s">
        <v>19</v>
      </c>
      <c r="F6" s="33">
        <v>0.017465277777777777</v>
      </c>
      <c r="G6" s="14" t="str">
        <f t="shared" si="0"/>
        <v>3.30/km</v>
      </c>
      <c r="H6" s="16">
        <f t="shared" si="1"/>
        <v>0.00018518518518518406</v>
      </c>
      <c r="I6" s="16">
        <f t="shared" si="2"/>
        <v>0</v>
      </c>
    </row>
    <row r="7" spans="1:9" s="13" customFormat="1" ht="15" customHeight="1">
      <c r="A7" s="14">
        <v>3</v>
      </c>
      <c r="B7" s="31" t="s">
        <v>20</v>
      </c>
      <c r="C7" s="31" t="s">
        <v>21</v>
      </c>
      <c r="D7" s="30" t="s">
        <v>22</v>
      </c>
      <c r="E7" s="31" t="s">
        <v>23</v>
      </c>
      <c r="F7" s="33">
        <v>0.01752314814814815</v>
      </c>
      <c r="G7" s="14" t="str">
        <f t="shared" si="0"/>
        <v>3.30/km</v>
      </c>
      <c r="H7" s="16">
        <f t="shared" si="1"/>
        <v>0.00024305555555555539</v>
      </c>
      <c r="I7" s="16">
        <f t="shared" si="2"/>
        <v>0</v>
      </c>
    </row>
    <row r="8" spans="1:9" s="13" customFormat="1" ht="15" customHeight="1">
      <c r="A8" s="14">
        <v>4</v>
      </c>
      <c r="B8" s="31" t="s">
        <v>24</v>
      </c>
      <c r="C8" s="31" t="s">
        <v>25</v>
      </c>
      <c r="D8" s="30" t="s">
        <v>26</v>
      </c>
      <c r="E8" s="31" t="s">
        <v>27</v>
      </c>
      <c r="F8" s="33">
        <v>0.017905092592592594</v>
      </c>
      <c r="G8" s="14" t="str">
        <f t="shared" si="0"/>
        <v>3.35/km</v>
      </c>
      <c r="H8" s="16">
        <f t="shared" si="1"/>
        <v>0.0006250000000000006</v>
      </c>
      <c r="I8" s="16">
        <f t="shared" si="2"/>
        <v>0</v>
      </c>
    </row>
    <row r="9" spans="1:9" s="13" customFormat="1" ht="15" customHeight="1">
      <c r="A9" s="14">
        <v>5</v>
      </c>
      <c r="B9" s="31" t="s">
        <v>28</v>
      </c>
      <c r="C9" s="31" t="s">
        <v>29</v>
      </c>
      <c r="D9" s="30" t="s">
        <v>30</v>
      </c>
      <c r="E9" s="31" t="s">
        <v>31</v>
      </c>
      <c r="F9" s="33">
        <v>0.018090277777777778</v>
      </c>
      <c r="G9" s="14" t="str">
        <f t="shared" si="0"/>
        <v>3.37/km</v>
      </c>
      <c r="H9" s="16">
        <f t="shared" si="1"/>
        <v>0.0008101851851851846</v>
      </c>
      <c r="I9" s="16">
        <f t="shared" si="2"/>
        <v>0</v>
      </c>
    </row>
    <row r="10" spans="1:9" s="13" customFormat="1" ht="15" customHeight="1">
      <c r="A10" s="14">
        <v>6</v>
      </c>
      <c r="B10" s="31" t="s">
        <v>32</v>
      </c>
      <c r="C10" s="31" t="s">
        <v>13</v>
      </c>
      <c r="D10" s="30" t="s">
        <v>14</v>
      </c>
      <c r="E10" s="31" t="s">
        <v>33</v>
      </c>
      <c r="F10" s="33">
        <v>0.018726851851851852</v>
      </c>
      <c r="G10" s="14" t="str">
        <f t="shared" si="0"/>
        <v>3.45/km</v>
      </c>
      <c r="H10" s="16">
        <f t="shared" si="1"/>
        <v>0.0014467592592592587</v>
      </c>
      <c r="I10" s="16">
        <f t="shared" si="2"/>
        <v>0.0014467592592592587</v>
      </c>
    </row>
    <row r="11" spans="1:9" s="13" customFormat="1" ht="15" customHeight="1">
      <c r="A11" s="14">
        <v>7</v>
      </c>
      <c r="B11" s="31" t="s">
        <v>34</v>
      </c>
      <c r="C11" s="31" t="s">
        <v>35</v>
      </c>
      <c r="D11" s="30" t="s">
        <v>30</v>
      </c>
      <c r="E11" s="31" t="s">
        <v>36</v>
      </c>
      <c r="F11" s="33">
        <v>0.0190625</v>
      </c>
      <c r="G11" s="14" t="str">
        <f t="shared" si="0"/>
        <v>3.49/km</v>
      </c>
      <c r="H11" s="16">
        <f t="shared" si="1"/>
        <v>0.0017824074074074062</v>
      </c>
      <c r="I11" s="16">
        <f t="shared" si="2"/>
        <v>0.0009722222222222215</v>
      </c>
    </row>
    <row r="12" spans="1:9" s="13" customFormat="1" ht="15" customHeight="1">
      <c r="A12" s="14">
        <v>8</v>
      </c>
      <c r="B12" s="31" t="s">
        <v>37</v>
      </c>
      <c r="C12" s="31" t="s">
        <v>38</v>
      </c>
      <c r="D12" s="30" t="s">
        <v>30</v>
      </c>
      <c r="E12" s="31" t="s">
        <v>36</v>
      </c>
      <c r="F12" s="33">
        <v>0.019074074074074073</v>
      </c>
      <c r="G12" s="14" t="str">
        <f t="shared" si="0"/>
        <v>3.49/km</v>
      </c>
      <c r="H12" s="16">
        <f t="shared" si="1"/>
        <v>0.0017939814814814797</v>
      </c>
      <c r="I12" s="16">
        <f t="shared" si="2"/>
        <v>0.0009837962962962951</v>
      </c>
    </row>
    <row r="13" spans="1:9" s="13" customFormat="1" ht="15" customHeight="1">
      <c r="A13" s="14">
        <v>9</v>
      </c>
      <c r="B13" s="31" t="s">
        <v>39</v>
      </c>
      <c r="C13" s="31" t="s">
        <v>40</v>
      </c>
      <c r="D13" s="30" t="s">
        <v>26</v>
      </c>
      <c r="E13" s="31" t="s">
        <v>41</v>
      </c>
      <c r="F13" s="33">
        <v>0.01912037037037037</v>
      </c>
      <c r="G13" s="14" t="str">
        <f t="shared" si="0"/>
        <v>3.49/km</v>
      </c>
      <c r="H13" s="16">
        <f t="shared" si="1"/>
        <v>0.0018402777777777775</v>
      </c>
      <c r="I13" s="16">
        <f t="shared" si="2"/>
        <v>0.001215277777777777</v>
      </c>
    </row>
    <row r="14" spans="1:9" s="13" customFormat="1" ht="15" customHeight="1">
      <c r="A14" s="14">
        <v>10</v>
      </c>
      <c r="B14" s="31" t="s">
        <v>42</v>
      </c>
      <c r="C14" s="31" t="s">
        <v>43</v>
      </c>
      <c r="D14" s="30" t="s">
        <v>26</v>
      </c>
      <c r="E14" s="31" t="s">
        <v>44</v>
      </c>
      <c r="F14" s="33">
        <v>0.019143518518518518</v>
      </c>
      <c r="G14" s="14" t="str">
        <f t="shared" si="0"/>
        <v>3.50/km</v>
      </c>
      <c r="H14" s="16">
        <f t="shared" si="1"/>
        <v>0.0018634259259259246</v>
      </c>
      <c r="I14" s="16">
        <f t="shared" si="2"/>
        <v>0.001238425925925924</v>
      </c>
    </row>
    <row r="15" spans="1:9" s="13" customFormat="1" ht="15" customHeight="1">
      <c r="A15" s="14">
        <v>11</v>
      </c>
      <c r="B15" s="31" t="s">
        <v>45</v>
      </c>
      <c r="C15" s="31" t="s">
        <v>46</v>
      </c>
      <c r="D15" s="30" t="s">
        <v>18</v>
      </c>
      <c r="E15" s="31" t="s">
        <v>47</v>
      </c>
      <c r="F15" s="33">
        <v>0.01916666666666667</v>
      </c>
      <c r="G15" s="14" t="str">
        <f t="shared" si="0"/>
        <v>3.50/km</v>
      </c>
      <c r="H15" s="16">
        <f t="shared" si="1"/>
        <v>0.0018865740740740752</v>
      </c>
      <c r="I15" s="16">
        <f t="shared" si="2"/>
        <v>0.0017013888888888912</v>
      </c>
    </row>
    <row r="16" spans="1:9" s="13" customFormat="1" ht="15" customHeight="1">
      <c r="A16" s="14">
        <v>12</v>
      </c>
      <c r="B16" s="31" t="s">
        <v>48</v>
      </c>
      <c r="C16" s="31" t="s">
        <v>49</v>
      </c>
      <c r="D16" s="30" t="s">
        <v>18</v>
      </c>
      <c r="E16" s="31" t="s">
        <v>50</v>
      </c>
      <c r="F16" s="33">
        <v>0.01925925925925926</v>
      </c>
      <c r="G16" s="14" t="str">
        <f t="shared" si="0"/>
        <v>3.51/km</v>
      </c>
      <c r="H16" s="16">
        <f t="shared" si="1"/>
        <v>0.0019791666666666673</v>
      </c>
      <c r="I16" s="16">
        <f t="shared" si="2"/>
        <v>0.0017939814814814832</v>
      </c>
    </row>
    <row r="17" spans="1:9" s="13" customFormat="1" ht="15" customHeight="1">
      <c r="A17" s="14">
        <v>13</v>
      </c>
      <c r="B17" s="31" t="s">
        <v>51</v>
      </c>
      <c r="C17" s="31" t="s">
        <v>25</v>
      </c>
      <c r="D17" s="30" t="s">
        <v>52</v>
      </c>
      <c r="E17" s="31" t="s">
        <v>53</v>
      </c>
      <c r="F17" s="33">
        <v>0.019363425925925926</v>
      </c>
      <c r="G17" s="14" t="str">
        <f t="shared" si="0"/>
        <v>3.52/km</v>
      </c>
      <c r="H17" s="16">
        <f t="shared" si="1"/>
        <v>0.002083333333333333</v>
      </c>
      <c r="I17" s="16">
        <f t="shared" si="2"/>
        <v>0</v>
      </c>
    </row>
    <row r="18" spans="1:9" s="13" customFormat="1" ht="15" customHeight="1">
      <c r="A18" s="14">
        <v>14</v>
      </c>
      <c r="B18" s="31" t="s">
        <v>54</v>
      </c>
      <c r="C18" s="31" t="s">
        <v>49</v>
      </c>
      <c r="D18" s="30" t="s">
        <v>55</v>
      </c>
      <c r="E18" s="31" t="s">
        <v>56</v>
      </c>
      <c r="F18" s="33">
        <v>0.01958333333333333</v>
      </c>
      <c r="G18" s="14" t="str">
        <f t="shared" si="0"/>
        <v>3.55/km</v>
      </c>
      <c r="H18" s="16">
        <f t="shared" si="1"/>
        <v>0.0023032407407407376</v>
      </c>
      <c r="I18" s="16">
        <f t="shared" si="2"/>
        <v>0</v>
      </c>
    </row>
    <row r="19" spans="1:9" s="13" customFormat="1" ht="15" customHeight="1">
      <c r="A19" s="14">
        <v>15</v>
      </c>
      <c r="B19" s="31" t="s">
        <v>57</v>
      </c>
      <c r="C19" s="31" t="s">
        <v>17</v>
      </c>
      <c r="D19" s="30" t="s">
        <v>26</v>
      </c>
      <c r="E19" s="31" t="s">
        <v>58</v>
      </c>
      <c r="F19" s="33">
        <v>0.019756944444444445</v>
      </c>
      <c r="G19" s="14" t="str">
        <f t="shared" si="0"/>
        <v>3.57/km</v>
      </c>
      <c r="H19" s="16">
        <f t="shared" si="1"/>
        <v>0.0024768518518518516</v>
      </c>
      <c r="I19" s="16">
        <f t="shared" si="2"/>
        <v>0.001851851851851851</v>
      </c>
    </row>
    <row r="20" spans="1:9" s="13" customFormat="1" ht="15" customHeight="1">
      <c r="A20" s="14">
        <v>16</v>
      </c>
      <c r="B20" s="31" t="s">
        <v>59</v>
      </c>
      <c r="C20" s="31" t="s">
        <v>60</v>
      </c>
      <c r="D20" s="30" t="s">
        <v>22</v>
      </c>
      <c r="E20" s="31" t="s">
        <v>61</v>
      </c>
      <c r="F20" s="33">
        <v>0.01994212962962963</v>
      </c>
      <c r="G20" s="14" t="str">
        <f t="shared" si="0"/>
        <v>3.59/km</v>
      </c>
      <c r="H20" s="16">
        <f t="shared" si="1"/>
        <v>0.0026620370370370357</v>
      </c>
      <c r="I20" s="16">
        <f t="shared" si="2"/>
        <v>0.0024189814814814803</v>
      </c>
    </row>
    <row r="21" spans="1:9" s="13" customFormat="1" ht="15" customHeight="1">
      <c r="A21" s="14">
        <v>17</v>
      </c>
      <c r="B21" s="31" t="s">
        <v>62</v>
      </c>
      <c r="C21" s="31" t="s">
        <v>13</v>
      </c>
      <c r="D21" s="30" t="s">
        <v>26</v>
      </c>
      <c r="E21" s="31" t="s">
        <v>36</v>
      </c>
      <c r="F21" s="33">
        <v>0.01996527777777778</v>
      </c>
      <c r="G21" s="14" t="str">
        <f t="shared" si="0"/>
        <v>3.60/km</v>
      </c>
      <c r="H21" s="16">
        <f t="shared" si="1"/>
        <v>0.0026851851851851863</v>
      </c>
      <c r="I21" s="16">
        <f t="shared" si="2"/>
        <v>0.0020601851851851857</v>
      </c>
    </row>
    <row r="22" spans="1:9" s="13" customFormat="1" ht="15" customHeight="1">
      <c r="A22" s="14">
        <v>18</v>
      </c>
      <c r="B22" s="31" t="s">
        <v>63</v>
      </c>
      <c r="C22" s="31" t="s">
        <v>64</v>
      </c>
      <c r="D22" s="30" t="s">
        <v>26</v>
      </c>
      <c r="E22" s="31" t="s">
        <v>15</v>
      </c>
      <c r="F22" s="33">
        <v>0.019988425925925927</v>
      </c>
      <c r="G22" s="14" t="str">
        <f t="shared" si="0"/>
        <v>3.60/km</v>
      </c>
      <c r="H22" s="16">
        <f t="shared" si="1"/>
        <v>0.0027083333333333334</v>
      </c>
      <c r="I22" s="16">
        <f t="shared" si="2"/>
        <v>0.002083333333333333</v>
      </c>
    </row>
    <row r="23" spans="1:9" s="13" customFormat="1" ht="15" customHeight="1">
      <c r="A23" s="14">
        <v>19</v>
      </c>
      <c r="B23" s="31" t="s">
        <v>65</v>
      </c>
      <c r="C23" s="31" t="s">
        <v>66</v>
      </c>
      <c r="D23" s="30" t="s">
        <v>67</v>
      </c>
      <c r="E23" s="31" t="s">
        <v>68</v>
      </c>
      <c r="F23" s="33">
        <v>0.020185185185185184</v>
      </c>
      <c r="G23" s="14" t="str">
        <f t="shared" si="0"/>
        <v>4.02/km</v>
      </c>
      <c r="H23" s="16">
        <f t="shared" si="1"/>
        <v>0.002905092592592591</v>
      </c>
      <c r="I23" s="16">
        <f t="shared" si="2"/>
        <v>0</v>
      </c>
    </row>
    <row r="24" spans="1:9" s="13" customFormat="1" ht="15" customHeight="1">
      <c r="A24" s="14">
        <v>20</v>
      </c>
      <c r="B24" s="31" t="s">
        <v>69</v>
      </c>
      <c r="C24" s="31" t="s">
        <v>25</v>
      </c>
      <c r="D24" s="30" t="s">
        <v>18</v>
      </c>
      <c r="E24" s="31" t="s">
        <v>70</v>
      </c>
      <c r="F24" s="33">
        <v>0.020266203703703703</v>
      </c>
      <c r="G24" s="14" t="str">
        <f t="shared" si="0"/>
        <v>4.03/km</v>
      </c>
      <c r="H24" s="16">
        <f t="shared" si="1"/>
        <v>0.0029861111111111095</v>
      </c>
      <c r="I24" s="16">
        <f t="shared" si="2"/>
        <v>0.0028009259259259255</v>
      </c>
    </row>
    <row r="25" spans="1:9" s="13" customFormat="1" ht="15" customHeight="1">
      <c r="A25" s="14">
        <v>21</v>
      </c>
      <c r="B25" s="31" t="s">
        <v>71</v>
      </c>
      <c r="C25" s="31" t="s">
        <v>17</v>
      </c>
      <c r="D25" s="30" t="s">
        <v>52</v>
      </c>
      <c r="E25" s="31" t="s">
        <v>68</v>
      </c>
      <c r="F25" s="33">
        <v>0.020277777777777777</v>
      </c>
      <c r="G25" s="14" t="str">
        <f t="shared" si="0"/>
        <v>4.03/km</v>
      </c>
      <c r="H25" s="16">
        <f t="shared" si="1"/>
        <v>0.002997685185185183</v>
      </c>
      <c r="I25" s="16">
        <f t="shared" si="2"/>
        <v>0.0009143518518518502</v>
      </c>
    </row>
    <row r="26" spans="1:9" s="13" customFormat="1" ht="15" customHeight="1">
      <c r="A26" s="14">
        <v>22</v>
      </c>
      <c r="B26" s="31" t="s">
        <v>72</v>
      </c>
      <c r="C26" s="31" t="s">
        <v>73</v>
      </c>
      <c r="D26" s="30" t="s">
        <v>26</v>
      </c>
      <c r="E26" s="31" t="s">
        <v>74</v>
      </c>
      <c r="F26" s="33">
        <v>0.02028935185185185</v>
      </c>
      <c r="G26" s="14" t="str">
        <f t="shared" si="0"/>
        <v>4.03/km</v>
      </c>
      <c r="H26" s="16">
        <f t="shared" si="1"/>
        <v>0.0030092592592592567</v>
      </c>
      <c r="I26" s="16">
        <f t="shared" si="2"/>
        <v>0.002384259259259256</v>
      </c>
    </row>
    <row r="27" spans="1:9" s="13" customFormat="1" ht="15" customHeight="1">
      <c r="A27" s="14">
        <v>23</v>
      </c>
      <c r="B27" s="31" t="s">
        <v>75</v>
      </c>
      <c r="C27" s="31" t="s">
        <v>76</v>
      </c>
      <c r="D27" s="30" t="s">
        <v>26</v>
      </c>
      <c r="E27" s="31" t="s">
        <v>36</v>
      </c>
      <c r="F27" s="33">
        <v>0.02034722222222222</v>
      </c>
      <c r="G27" s="14" t="str">
        <f t="shared" si="0"/>
        <v>4.04/km</v>
      </c>
      <c r="H27" s="16">
        <f t="shared" si="1"/>
        <v>0.003067129629629628</v>
      </c>
      <c r="I27" s="16">
        <f t="shared" si="2"/>
        <v>0.0024421296296296274</v>
      </c>
    </row>
    <row r="28" spans="1:9" s="17" customFormat="1" ht="15" customHeight="1">
      <c r="A28" s="14">
        <v>24</v>
      </c>
      <c r="B28" s="31" t="s">
        <v>77</v>
      </c>
      <c r="C28" s="31" t="s">
        <v>76</v>
      </c>
      <c r="D28" s="30" t="s">
        <v>52</v>
      </c>
      <c r="E28" s="31" t="s">
        <v>36</v>
      </c>
      <c r="F28" s="33">
        <v>0.02034722222222222</v>
      </c>
      <c r="G28" s="14" t="str">
        <f t="shared" si="0"/>
        <v>4.04/km</v>
      </c>
      <c r="H28" s="16">
        <f t="shared" si="1"/>
        <v>0.003067129629629628</v>
      </c>
      <c r="I28" s="16">
        <f t="shared" si="2"/>
        <v>0.0009837962962962951</v>
      </c>
    </row>
    <row r="29" spans="1:9" ht="15" customHeight="1">
      <c r="A29" s="14">
        <v>25</v>
      </c>
      <c r="B29" s="31" t="s">
        <v>78</v>
      </c>
      <c r="C29" s="31" t="s">
        <v>73</v>
      </c>
      <c r="D29" s="30" t="s">
        <v>52</v>
      </c>
      <c r="E29" s="31" t="s">
        <v>79</v>
      </c>
      <c r="F29" s="33">
        <v>0.02034722222222222</v>
      </c>
      <c r="G29" s="14" t="str">
        <f t="shared" si="0"/>
        <v>4.04/km</v>
      </c>
      <c r="H29" s="16">
        <f t="shared" si="1"/>
        <v>0.003067129629629628</v>
      </c>
      <c r="I29" s="16">
        <f t="shared" si="2"/>
        <v>0.0009837962962962951</v>
      </c>
    </row>
    <row r="30" spans="1:9" ht="15" customHeight="1">
      <c r="A30" s="14">
        <v>26</v>
      </c>
      <c r="B30" s="31" t="s">
        <v>80</v>
      </c>
      <c r="C30" s="31" t="s">
        <v>81</v>
      </c>
      <c r="D30" s="30" t="s">
        <v>26</v>
      </c>
      <c r="E30" s="31" t="s">
        <v>36</v>
      </c>
      <c r="F30" s="33">
        <v>0.020358796296296295</v>
      </c>
      <c r="G30" s="14" t="str">
        <f t="shared" si="0"/>
        <v>4.04/km</v>
      </c>
      <c r="H30" s="16">
        <f t="shared" si="1"/>
        <v>0.0030787037037037016</v>
      </c>
      <c r="I30" s="16">
        <f t="shared" si="2"/>
        <v>0.002453703703703701</v>
      </c>
    </row>
    <row r="31" spans="1:9" ht="15" customHeight="1">
      <c r="A31" s="14">
        <v>27</v>
      </c>
      <c r="B31" s="31" t="s">
        <v>82</v>
      </c>
      <c r="C31" s="31" t="s">
        <v>46</v>
      </c>
      <c r="D31" s="30" t="s">
        <v>30</v>
      </c>
      <c r="E31" s="31" t="s">
        <v>83</v>
      </c>
      <c r="F31" s="33">
        <v>0.020416666666666666</v>
      </c>
      <c r="G31" s="14" t="str">
        <f t="shared" si="0"/>
        <v>4.05/km</v>
      </c>
      <c r="H31" s="16">
        <f t="shared" si="1"/>
        <v>0.003136574074074073</v>
      </c>
      <c r="I31" s="16">
        <f t="shared" si="2"/>
        <v>0.0023263888888888883</v>
      </c>
    </row>
    <row r="32" spans="1:9" ht="15" customHeight="1">
      <c r="A32" s="14">
        <v>28</v>
      </c>
      <c r="B32" s="31" t="s">
        <v>84</v>
      </c>
      <c r="C32" s="31" t="s">
        <v>85</v>
      </c>
      <c r="D32" s="30" t="s">
        <v>18</v>
      </c>
      <c r="E32" s="31" t="s">
        <v>36</v>
      </c>
      <c r="F32" s="33">
        <v>0.020462962962962964</v>
      </c>
      <c r="G32" s="14" t="str">
        <f t="shared" si="0"/>
        <v>4.06/km</v>
      </c>
      <c r="H32" s="16">
        <f t="shared" si="1"/>
        <v>0.0031828703703703706</v>
      </c>
      <c r="I32" s="16">
        <f t="shared" si="2"/>
        <v>0.0029976851851851866</v>
      </c>
    </row>
    <row r="33" spans="1:9" ht="15" customHeight="1">
      <c r="A33" s="14">
        <v>29</v>
      </c>
      <c r="B33" s="31" t="s">
        <v>86</v>
      </c>
      <c r="C33" s="31" t="s">
        <v>87</v>
      </c>
      <c r="D33" s="30" t="s">
        <v>55</v>
      </c>
      <c r="E33" s="31" t="s">
        <v>56</v>
      </c>
      <c r="F33" s="33">
        <v>0.02050925925925926</v>
      </c>
      <c r="G33" s="14" t="str">
        <f t="shared" si="0"/>
        <v>4.06/km</v>
      </c>
      <c r="H33" s="16">
        <f t="shared" si="1"/>
        <v>0.003229166666666665</v>
      </c>
      <c r="I33" s="16">
        <f t="shared" si="2"/>
        <v>0.0009259259259259273</v>
      </c>
    </row>
    <row r="34" spans="1:9" ht="15" customHeight="1">
      <c r="A34" s="14">
        <v>30</v>
      </c>
      <c r="B34" s="31" t="s">
        <v>88</v>
      </c>
      <c r="C34" s="31" t="s">
        <v>49</v>
      </c>
      <c r="D34" s="30" t="s">
        <v>52</v>
      </c>
      <c r="E34" s="31" t="s">
        <v>89</v>
      </c>
      <c r="F34" s="33">
        <v>0.02054398148148148</v>
      </c>
      <c r="G34" s="14" t="str">
        <f t="shared" si="0"/>
        <v>4.07/km</v>
      </c>
      <c r="H34" s="16">
        <f t="shared" si="1"/>
        <v>0.0032638888888888856</v>
      </c>
      <c r="I34" s="16">
        <f t="shared" si="2"/>
        <v>0.0011805555555555527</v>
      </c>
    </row>
    <row r="35" spans="1:9" ht="15" customHeight="1">
      <c r="A35" s="14">
        <v>31</v>
      </c>
      <c r="B35" s="31" t="s">
        <v>90</v>
      </c>
      <c r="C35" s="31" t="s">
        <v>91</v>
      </c>
      <c r="D35" s="30" t="s">
        <v>18</v>
      </c>
      <c r="E35" s="31" t="s">
        <v>56</v>
      </c>
      <c r="F35" s="33">
        <v>0.020636574074074075</v>
      </c>
      <c r="G35" s="14" t="str">
        <f t="shared" si="0"/>
        <v>4.08/km</v>
      </c>
      <c r="H35" s="16">
        <f t="shared" si="1"/>
        <v>0.003356481481481481</v>
      </c>
      <c r="I35" s="16">
        <f t="shared" si="2"/>
        <v>0.003171296296296297</v>
      </c>
    </row>
    <row r="36" spans="1:9" ht="15" customHeight="1">
      <c r="A36" s="14">
        <v>32</v>
      </c>
      <c r="B36" s="31" t="s">
        <v>92</v>
      </c>
      <c r="C36" s="31" t="s">
        <v>46</v>
      </c>
      <c r="D36" s="30" t="s">
        <v>18</v>
      </c>
      <c r="E36" s="31" t="s">
        <v>93</v>
      </c>
      <c r="F36" s="33">
        <v>0.02065972222222222</v>
      </c>
      <c r="G36" s="14" t="str">
        <f t="shared" si="0"/>
        <v>4.08/km</v>
      </c>
      <c r="H36" s="16">
        <f t="shared" si="1"/>
        <v>0.0033796296296296283</v>
      </c>
      <c r="I36" s="16">
        <f t="shared" si="2"/>
        <v>0.003194444444444444</v>
      </c>
    </row>
    <row r="37" spans="1:9" ht="15" customHeight="1">
      <c r="A37" s="14">
        <v>33</v>
      </c>
      <c r="B37" s="31" t="s">
        <v>94</v>
      </c>
      <c r="C37" s="31" t="s">
        <v>95</v>
      </c>
      <c r="D37" s="30" t="s">
        <v>18</v>
      </c>
      <c r="E37" s="31" t="s">
        <v>93</v>
      </c>
      <c r="F37" s="33">
        <v>0.02065972222222222</v>
      </c>
      <c r="G37" s="14" t="str">
        <f t="shared" si="0"/>
        <v>4.08/km</v>
      </c>
      <c r="H37" s="16">
        <f t="shared" si="1"/>
        <v>0.0033796296296296283</v>
      </c>
      <c r="I37" s="16">
        <f t="shared" si="2"/>
        <v>0.003194444444444444</v>
      </c>
    </row>
    <row r="38" spans="1:9" ht="15" customHeight="1">
      <c r="A38" s="14">
        <v>34</v>
      </c>
      <c r="B38" s="31" t="s">
        <v>96</v>
      </c>
      <c r="C38" s="31" t="s">
        <v>97</v>
      </c>
      <c r="D38" s="30" t="s">
        <v>30</v>
      </c>
      <c r="E38" s="31" t="s">
        <v>98</v>
      </c>
      <c r="F38" s="33">
        <v>0.020694444444444446</v>
      </c>
      <c r="G38" s="14" t="str">
        <f t="shared" si="0"/>
        <v>4.08/km</v>
      </c>
      <c r="H38" s="16">
        <f t="shared" si="1"/>
        <v>0.0034143518518518524</v>
      </c>
      <c r="I38" s="16">
        <f t="shared" si="2"/>
        <v>0.002604166666666668</v>
      </c>
    </row>
    <row r="39" spans="1:9" ht="15" customHeight="1">
      <c r="A39" s="14">
        <v>35</v>
      </c>
      <c r="B39" s="31" t="s">
        <v>99</v>
      </c>
      <c r="C39" s="31" t="s">
        <v>100</v>
      </c>
      <c r="D39" s="30" t="s">
        <v>52</v>
      </c>
      <c r="E39" s="31" t="s">
        <v>56</v>
      </c>
      <c r="F39" s="33">
        <v>0.02070601851851852</v>
      </c>
      <c r="G39" s="14" t="str">
        <f t="shared" si="0"/>
        <v>4.08/km</v>
      </c>
      <c r="H39" s="16">
        <f t="shared" si="1"/>
        <v>0.003425925925925926</v>
      </c>
      <c r="I39" s="16">
        <f t="shared" si="2"/>
        <v>0.0013425925925925931</v>
      </c>
    </row>
    <row r="40" spans="1:9" ht="15" customHeight="1">
      <c r="A40" s="14">
        <v>36</v>
      </c>
      <c r="B40" s="31" t="s">
        <v>101</v>
      </c>
      <c r="C40" s="31" t="s">
        <v>49</v>
      </c>
      <c r="D40" s="30" t="s">
        <v>18</v>
      </c>
      <c r="E40" s="31" t="s">
        <v>36</v>
      </c>
      <c r="F40" s="33">
        <v>0.02071759259259259</v>
      </c>
      <c r="G40" s="14" t="str">
        <f t="shared" si="0"/>
        <v>4.09/km</v>
      </c>
      <c r="H40" s="16">
        <f t="shared" si="1"/>
        <v>0.003437499999999996</v>
      </c>
      <c r="I40" s="16">
        <f t="shared" si="2"/>
        <v>0.003252314814814812</v>
      </c>
    </row>
    <row r="41" spans="1:9" ht="15" customHeight="1">
      <c r="A41" s="14">
        <v>37</v>
      </c>
      <c r="B41" s="31" t="s">
        <v>102</v>
      </c>
      <c r="C41" s="31" t="s">
        <v>103</v>
      </c>
      <c r="D41" s="30" t="s">
        <v>55</v>
      </c>
      <c r="E41" s="31" t="s">
        <v>27</v>
      </c>
      <c r="F41" s="33">
        <v>0.020752314814814814</v>
      </c>
      <c r="G41" s="14" t="str">
        <f t="shared" si="0"/>
        <v>4.09/km</v>
      </c>
      <c r="H41" s="16">
        <f t="shared" si="1"/>
        <v>0.0034722222222222203</v>
      </c>
      <c r="I41" s="16">
        <f t="shared" si="2"/>
        <v>0.0011689814814814826</v>
      </c>
    </row>
    <row r="42" spans="1:9" ht="15" customHeight="1">
      <c r="A42" s="14">
        <v>38</v>
      </c>
      <c r="B42" s="31" t="s">
        <v>104</v>
      </c>
      <c r="C42" s="31" t="s">
        <v>105</v>
      </c>
      <c r="D42" s="30" t="s">
        <v>30</v>
      </c>
      <c r="E42" s="31" t="s">
        <v>89</v>
      </c>
      <c r="F42" s="33">
        <v>0.020833333333333332</v>
      </c>
      <c r="G42" s="14" t="str">
        <f t="shared" si="0"/>
        <v>4.10/km</v>
      </c>
      <c r="H42" s="16">
        <f t="shared" si="1"/>
        <v>0.0035532407407407388</v>
      </c>
      <c r="I42" s="16">
        <f t="shared" si="2"/>
        <v>0.002743055555555554</v>
      </c>
    </row>
    <row r="43" spans="1:9" ht="15" customHeight="1">
      <c r="A43" s="14">
        <v>39</v>
      </c>
      <c r="B43" s="31" t="s">
        <v>106</v>
      </c>
      <c r="C43" s="31" t="s">
        <v>60</v>
      </c>
      <c r="D43" s="30" t="s">
        <v>26</v>
      </c>
      <c r="E43" s="31" t="s">
        <v>36</v>
      </c>
      <c r="F43" s="33">
        <v>0.020868055555555556</v>
      </c>
      <c r="G43" s="14" t="str">
        <f t="shared" si="0"/>
        <v>4.10/km</v>
      </c>
      <c r="H43" s="16">
        <f t="shared" si="1"/>
        <v>0.003587962962962963</v>
      </c>
      <c r="I43" s="16">
        <f t="shared" si="2"/>
        <v>0.0029629629629629624</v>
      </c>
    </row>
    <row r="44" spans="1:9" ht="15" customHeight="1">
      <c r="A44" s="14">
        <v>40</v>
      </c>
      <c r="B44" s="31" t="s">
        <v>107</v>
      </c>
      <c r="C44" s="31" t="s">
        <v>108</v>
      </c>
      <c r="D44" s="30" t="s">
        <v>52</v>
      </c>
      <c r="E44" s="31" t="s">
        <v>109</v>
      </c>
      <c r="F44" s="33">
        <v>0.020891203703703703</v>
      </c>
      <c r="G44" s="14" t="str">
        <f t="shared" si="0"/>
        <v>4.11/km</v>
      </c>
      <c r="H44" s="16">
        <f t="shared" si="1"/>
        <v>0.00361111111111111</v>
      </c>
      <c r="I44" s="16">
        <f t="shared" si="2"/>
        <v>0.0015277777777777772</v>
      </c>
    </row>
    <row r="45" spans="1:9" ht="15" customHeight="1">
      <c r="A45" s="14">
        <v>41</v>
      </c>
      <c r="B45" s="31" t="s">
        <v>110</v>
      </c>
      <c r="C45" s="31" t="s">
        <v>111</v>
      </c>
      <c r="D45" s="30" t="s">
        <v>26</v>
      </c>
      <c r="E45" s="31" t="s">
        <v>68</v>
      </c>
      <c r="F45" s="33">
        <v>0.020925925925925928</v>
      </c>
      <c r="G45" s="14" t="str">
        <f t="shared" si="0"/>
        <v>4.11/km</v>
      </c>
      <c r="H45" s="16">
        <f t="shared" si="1"/>
        <v>0.0036458333333333343</v>
      </c>
      <c r="I45" s="16">
        <f t="shared" si="2"/>
        <v>0.0030208333333333337</v>
      </c>
    </row>
    <row r="46" spans="1:9" ht="15" customHeight="1">
      <c r="A46" s="14">
        <v>42</v>
      </c>
      <c r="B46" s="31" t="s">
        <v>112</v>
      </c>
      <c r="C46" s="31" t="s">
        <v>113</v>
      </c>
      <c r="D46" s="30" t="s">
        <v>52</v>
      </c>
      <c r="E46" s="31" t="s">
        <v>27</v>
      </c>
      <c r="F46" s="33">
        <v>0.0209375</v>
      </c>
      <c r="G46" s="14" t="str">
        <f t="shared" si="0"/>
        <v>4.11/km</v>
      </c>
      <c r="H46" s="16">
        <f t="shared" si="1"/>
        <v>0.003657407407407408</v>
      </c>
      <c r="I46" s="16">
        <f t="shared" si="2"/>
        <v>0.001574074074074075</v>
      </c>
    </row>
    <row r="47" spans="1:9" ht="15" customHeight="1">
      <c r="A47" s="14">
        <v>43</v>
      </c>
      <c r="B47" s="31" t="s">
        <v>114</v>
      </c>
      <c r="C47" s="31" t="s">
        <v>115</v>
      </c>
      <c r="D47" s="30" t="s">
        <v>116</v>
      </c>
      <c r="E47" s="31" t="s">
        <v>15</v>
      </c>
      <c r="F47" s="33">
        <v>0.02101851851851852</v>
      </c>
      <c r="G47" s="14" t="str">
        <f t="shared" si="0"/>
        <v>4.12/km</v>
      </c>
      <c r="H47" s="16">
        <f t="shared" si="1"/>
        <v>0.0037384259259259263</v>
      </c>
      <c r="I47" s="16">
        <f t="shared" si="2"/>
        <v>0</v>
      </c>
    </row>
    <row r="48" spans="1:9" ht="15" customHeight="1">
      <c r="A48" s="14">
        <v>44</v>
      </c>
      <c r="B48" s="31" t="s">
        <v>117</v>
      </c>
      <c r="C48" s="31" t="s">
        <v>46</v>
      </c>
      <c r="D48" s="30" t="s">
        <v>30</v>
      </c>
      <c r="E48" s="31" t="s">
        <v>19</v>
      </c>
      <c r="F48" s="33">
        <v>0.02108796296296296</v>
      </c>
      <c r="G48" s="14" t="str">
        <f t="shared" si="0"/>
        <v>4.13/km</v>
      </c>
      <c r="H48" s="16">
        <f t="shared" si="1"/>
        <v>0.0038078703703703677</v>
      </c>
      <c r="I48" s="16">
        <f t="shared" si="2"/>
        <v>0.002997685185185183</v>
      </c>
    </row>
    <row r="49" spans="1:9" ht="15" customHeight="1">
      <c r="A49" s="14">
        <v>45</v>
      </c>
      <c r="B49" s="31" t="s">
        <v>118</v>
      </c>
      <c r="C49" s="31" t="s">
        <v>119</v>
      </c>
      <c r="D49" s="30" t="s">
        <v>52</v>
      </c>
      <c r="E49" s="31" t="s">
        <v>93</v>
      </c>
      <c r="F49" s="33">
        <v>0.021203703703703707</v>
      </c>
      <c r="G49" s="14" t="str">
        <f t="shared" si="0"/>
        <v>4.14/km</v>
      </c>
      <c r="H49" s="16">
        <f t="shared" si="1"/>
        <v>0.003923611111111114</v>
      </c>
      <c r="I49" s="16">
        <f t="shared" si="2"/>
        <v>0.001840277777777781</v>
      </c>
    </row>
    <row r="50" spans="1:9" ht="15" customHeight="1">
      <c r="A50" s="14">
        <v>46</v>
      </c>
      <c r="B50" s="31" t="s">
        <v>120</v>
      </c>
      <c r="C50" s="31" t="s">
        <v>121</v>
      </c>
      <c r="D50" s="30" t="s">
        <v>122</v>
      </c>
      <c r="E50" s="31" t="s">
        <v>93</v>
      </c>
      <c r="F50" s="33">
        <v>0.021203703703703707</v>
      </c>
      <c r="G50" s="14" t="str">
        <f t="shared" si="0"/>
        <v>4.14/km</v>
      </c>
      <c r="H50" s="16">
        <f t="shared" si="1"/>
        <v>0.003923611111111114</v>
      </c>
      <c r="I50" s="16">
        <f t="shared" si="2"/>
        <v>0</v>
      </c>
    </row>
    <row r="51" spans="1:9" ht="15" customHeight="1">
      <c r="A51" s="14">
        <v>47</v>
      </c>
      <c r="B51" s="31" t="s">
        <v>123</v>
      </c>
      <c r="C51" s="31" t="s">
        <v>124</v>
      </c>
      <c r="D51" s="30" t="s">
        <v>18</v>
      </c>
      <c r="E51" s="31" t="s">
        <v>125</v>
      </c>
      <c r="F51" s="33">
        <v>0.021388888888888888</v>
      </c>
      <c r="G51" s="14" t="str">
        <f t="shared" si="0"/>
        <v>4.17/km</v>
      </c>
      <c r="H51" s="16">
        <f t="shared" si="1"/>
        <v>0.004108796296296294</v>
      </c>
      <c r="I51" s="16">
        <f t="shared" si="2"/>
        <v>0.00392361111111111</v>
      </c>
    </row>
    <row r="52" spans="1:9" ht="15" customHeight="1">
      <c r="A52" s="14">
        <v>48</v>
      </c>
      <c r="B52" s="31" t="s">
        <v>126</v>
      </c>
      <c r="C52" s="31" t="s">
        <v>49</v>
      </c>
      <c r="D52" s="30" t="s">
        <v>67</v>
      </c>
      <c r="E52" s="31" t="s">
        <v>27</v>
      </c>
      <c r="F52" s="33">
        <v>0.021458333333333333</v>
      </c>
      <c r="G52" s="14" t="str">
        <f t="shared" si="0"/>
        <v>4.18/km</v>
      </c>
      <c r="H52" s="16">
        <f t="shared" si="1"/>
        <v>0.004178240740740739</v>
      </c>
      <c r="I52" s="16">
        <f t="shared" si="2"/>
        <v>0.0012731481481481483</v>
      </c>
    </row>
    <row r="53" spans="1:9" ht="15" customHeight="1">
      <c r="A53" s="14">
        <v>49</v>
      </c>
      <c r="B53" s="31" t="s">
        <v>127</v>
      </c>
      <c r="C53" s="31" t="s">
        <v>128</v>
      </c>
      <c r="D53" s="30" t="s">
        <v>52</v>
      </c>
      <c r="E53" s="31" t="s">
        <v>27</v>
      </c>
      <c r="F53" s="33">
        <v>0.021493055555555557</v>
      </c>
      <c r="G53" s="14" t="str">
        <f t="shared" si="0"/>
        <v>4.18/km</v>
      </c>
      <c r="H53" s="16">
        <f t="shared" si="1"/>
        <v>0.0042129629629629635</v>
      </c>
      <c r="I53" s="16">
        <f t="shared" si="2"/>
        <v>0.0021296296296296306</v>
      </c>
    </row>
    <row r="54" spans="1:9" ht="15" customHeight="1">
      <c r="A54" s="14">
        <v>50</v>
      </c>
      <c r="B54" s="31" t="s">
        <v>129</v>
      </c>
      <c r="C54" s="31" t="s">
        <v>130</v>
      </c>
      <c r="D54" s="30" t="s">
        <v>30</v>
      </c>
      <c r="E54" s="31" t="s">
        <v>68</v>
      </c>
      <c r="F54" s="33">
        <v>0.02152777777777778</v>
      </c>
      <c r="G54" s="14" t="str">
        <f t="shared" si="0"/>
        <v>4.18/km</v>
      </c>
      <c r="H54" s="16">
        <f t="shared" si="1"/>
        <v>0.004247685185185188</v>
      </c>
      <c r="I54" s="16">
        <f t="shared" si="2"/>
        <v>0.003437500000000003</v>
      </c>
    </row>
    <row r="55" spans="1:9" ht="15" customHeight="1">
      <c r="A55" s="14">
        <v>51</v>
      </c>
      <c r="B55" s="31" t="s">
        <v>131</v>
      </c>
      <c r="C55" s="31" t="s">
        <v>132</v>
      </c>
      <c r="D55" s="30" t="s">
        <v>18</v>
      </c>
      <c r="E55" s="31" t="s">
        <v>56</v>
      </c>
      <c r="F55" s="33">
        <v>0.021550925925925928</v>
      </c>
      <c r="G55" s="14" t="str">
        <f t="shared" si="0"/>
        <v>4.19/km</v>
      </c>
      <c r="H55" s="16">
        <f t="shared" si="1"/>
        <v>0.004270833333333335</v>
      </c>
      <c r="I55" s="16">
        <f t="shared" si="2"/>
        <v>0.004085648148148151</v>
      </c>
    </row>
    <row r="56" spans="1:9" ht="15" customHeight="1">
      <c r="A56" s="14">
        <v>52</v>
      </c>
      <c r="B56" s="31" t="s">
        <v>133</v>
      </c>
      <c r="C56" s="31" t="s">
        <v>134</v>
      </c>
      <c r="D56" s="30" t="s">
        <v>55</v>
      </c>
      <c r="E56" s="31" t="s">
        <v>36</v>
      </c>
      <c r="F56" s="33">
        <v>0.021585648148148145</v>
      </c>
      <c r="G56" s="14" t="str">
        <f t="shared" si="0"/>
        <v>4.19/km</v>
      </c>
      <c r="H56" s="16">
        <f t="shared" si="1"/>
        <v>0.004305555555555552</v>
      </c>
      <c r="I56" s="16">
        <f t="shared" si="2"/>
        <v>0.0020023148148148144</v>
      </c>
    </row>
    <row r="57" spans="1:9" ht="15" customHeight="1">
      <c r="A57" s="14">
        <v>53</v>
      </c>
      <c r="B57" s="31" t="s">
        <v>135</v>
      </c>
      <c r="C57" s="31" t="s">
        <v>60</v>
      </c>
      <c r="D57" s="30" t="s">
        <v>26</v>
      </c>
      <c r="E57" s="31" t="s">
        <v>36</v>
      </c>
      <c r="F57" s="33">
        <v>0.021678240740740738</v>
      </c>
      <c r="G57" s="14" t="str">
        <f t="shared" si="0"/>
        <v>4.20/km</v>
      </c>
      <c r="H57" s="16">
        <f t="shared" si="1"/>
        <v>0.004398148148148144</v>
      </c>
      <c r="I57" s="16">
        <f t="shared" si="2"/>
        <v>0.0037731481481481435</v>
      </c>
    </row>
    <row r="58" spans="1:9" ht="15" customHeight="1">
      <c r="A58" s="14">
        <v>54</v>
      </c>
      <c r="B58" s="31" t="s">
        <v>32</v>
      </c>
      <c r="C58" s="31" t="s">
        <v>64</v>
      </c>
      <c r="D58" s="30" t="s">
        <v>55</v>
      </c>
      <c r="E58" s="31" t="s">
        <v>33</v>
      </c>
      <c r="F58" s="33">
        <v>0.021770833333333336</v>
      </c>
      <c r="G58" s="14" t="str">
        <f t="shared" si="0"/>
        <v>4.21/km</v>
      </c>
      <c r="H58" s="16">
        <f t="shared" si="1"/>
        <v>0.004490740740740743</v>
      </c>
      <c r="I58" s="16">
        <f t="shared" si="2"/>
        <v>0.0021875000000000054</v>
      </c>
    </row>
    <row r="59" spans="1:9" ht="15" customHeight="1">
      <c r="A59" s="14">
        <v>55</v>
      </c>
      <c r="B59" s="31" t="s">
        <v>136</v>
      </c>
      <c r="C59" s="31" t="s">
        <v>81</v>
      </c>
      <c r="D59" s="30" t="s">
        <v>30</v>
      </c>
      <c r="E59" s="31" t="s">
        <v>137</v>
      </c>
      <c r="F59" s="33">
        <v>0.02179398148148148</v>
      </c>
      <c r="G59" s="14" t="str">
        <f t="shared" si="0"/>
        <v>4.22/km</v>
      </c>
      <c r="H59" s="16">
        <f t="shared" si="1"/>
        <v>0.004513888888888887</v>
      </c>
      <c r="I59" s="16">
        <f t="shared" si="2"/>
        <v>0.003703703703703702</v>
      </c>
    </row>
    <row r="60" spans="1:9" ht="15" customHeight="1">
      <c r="A60" s="14">
        <v>56</v>
      </c>
      <c r="B60" s="31" t="s">
        <v>138</v>
      </c>
      <c r="C60" s="31" t="s">
        <v>139</v>
      </c>
      <c r="D60" s="30" t="s">
        <v>18</v>
      </c>
      <c r="E60" s="31" t="s">
        <v>36</v>
      </c>
      <c r="F60" s="33">
        <v>0.021805555555555554</v>
      </c>
      <c r="G60" s="14" t="str">
        <f t="shared" si="0"/>
        <v>4.22/km</v>
      </c>
      <c r="H60" s="16">
        <f t="shared" si="1"/>
        <v>0.00452546296296296</v>
      </c>
      <c r="I60" s="16">
        <f t="shared" si="2"/>
        <v>0.004340277777777776</v>
      </c>
    </row>
    <row r="61" spans="1:9" ht="15" customHeight="1">
      <c r="A61" s="14">
        <v>57</v>
      </c>
      <c r="B61" s="31" t="s">
        <v>140</v>
      </c>
      <c r="C61" s="31" t="s">
        <v>141</v>
      </c>
      <c r="D61" s="30" t="s">
        <v>142</v>
      </c>
      <c r="E61" s="31" t="s">
        <v>36</v>
      </c>
      <c r="F61" s="33">
        <v>0.021875</v>
      </c>
      <c r="G61" s="14" t="str">
        <f t="shared" si="0"/>
        <v>4.23/km</v>
      </c>
      <c r="H61" s="16">
        <f t="shared" si="1"/>
        <v>0.004594907407407405</v>
      </c>
      <c r="I61" s="16">
        <f t="shared" si="2"/>
        <v>0</v>
      </c>
    </row>
    <row r="62" spans="1:9" ht="15" customHeight="1">
      <c r="A62" s="14">
        <v>58</v>
      </c>
      <c r="B62" s="31" t="s">
        <v>143</v>
      </c>
      <c r="C62" s="31" t="s">
        <v>64</v>
      </c>
      <c r="D62" s="30" t="s">
        <v>52</v>
      </c>
      <c r="E62" s="31" t="s">
        <v>144</v>
      </c>
      <c r="F62" s="33">
        <v>0.021886574074074072</v>
      </c>
      <c r="G62" s="14" t="str">
        <f t="shared" si="0"/>
        <v>4.23/km</v>
      </c>
      <c r="H62" s="16">
        <f t="shared" si="1"/>
        <v>0.004606481481481479</v>
      </c>
      <c r="I62" s="16">
        <f t="shared" si="2"/>
        <v>0.002523148148148146</v>
      </c>
    </row>
    <row r="63" spans="1:9" ht="15" customHeight="1">
      <c r="A63" s="14">
        <v>59</v>
      </c>
      <c r="B63" s="31" t="s">
        <v>145</v>
      </c>
      <c r="C63" s="31" t="s">
        <v>146</v>
      </c>
      <c r="D63" s="30" t="s">
        <v>30</v>
      </c>
      <c r="E63" s="31" t="s">
        <v>79</v>
      </c>
      <c r="F63" s="33">
        <v>0.02189814814814815</v>
      </c>
      <c r="G63" s="14" t="str">
        <f t="shared" si="0"/>
        <v>4.23/km</v>
      </c>
      <c r="H63" s="16">
        <f t="shared" si="1"/>
        <v>0.004618055555555556</v>
      </c>
      <c r="I63" s="16">
        <f t="shared" si="2"/>
        <v>0.003807870370370371</v>
      </c>
    </row>
    <row r="64" spans="1:9" ht="15" customHeight="1">
      <c r="A64" s="14">
        <v>60</v>
      </c>
      <c r="B64" s="31" t="s">
        <v>147</v>
      </c>
      <c r="C64" s="31" t="s">
        <v>76</v>
      </c>
      <c r="D64" s="30" t="s">
        <v>30</v>
      </c>
      <c r="E64" s="31" t="s">
        <v>148</v>
      </c>
      <c r="F64" s="33">
        <v>0.021909722222222223</v>
      </c>
      <c r="G64" s="14" t="str">
        <f t="shared" si="0"/>
        <v>4.23/km</v>
      </c>
      <c r="H64" s="16">
        <f t="shared" si="1"/>
        <v>0.004629629629629629</v>
      </c>
      <c r="I64" s="16">
        <f t="shared" si="2"/>
        <v>0.0038194444444444448</v>
      </c>
    </row>
    <row r="65" spans="1:9" ht="15" customHeight="1">
      <c r="A65" s="14">
        <v>61</v>
      </c>
      <c r="B65" s="31" t="s">
        <v>149</v>
      </c>
      <c r="C65" s="31" t="s">
        <v>150</v>
      </c>
      <c r="D65" s="30" t="s">
        <v>18</v>
      </c>
      <c r="E65" s="31" t="s">
        <v>56</v>
      </c>
      <c r="F65" s="33">
        <v>0.02193287037037037</v>
      </c>
      <c r="G65" s="14" t="str">
        <f t="shared" si="0"/>
        <v>4.23/km</v>
      </c>
      <c r="H65" s="16">
        <f t="shared" si="1"/>
        <v>0.0046527777777777765</v>
      </c>
      <c r="I65" s="16">
        <f t="shared" si="2"/>
        <v>0.0044675925925925924</v>
      </c>
    </row>
    <row r="66" spans="1:9" ht="15" customHeight="1">
      <c r="A66" s="14">
        <v>62</v>
      </c>
      <c r="B66" s="31" t="s">
        <v>151</v>
      </c>
      <c r="C66" s="31" t="s">
        <v>25</v>
      </c>
      <c r="D66" s="30" t="s">
        <v>18</v>
      </c>
      <c r="E66" s="31" t="s">
        <v>152</v>
      </c>
      <c r="F66" s="33">
        <v>0.021967592592592594</v>
      </c>
      <c r="G66" s="14" t="str">
        <f t="shared" si="0"/>
        <v>4.24/km</v>
      </c>
      <c r="H66" s="16">
        <f t="shared" si="1"/>
        <v>0.004687500000000001</v>
      </c>
      <c r="I66" s="16">
        <f t="shared" si="2"/>
        <v>0.004502314814814817</v>
      </c>
    </row>
    <row r="67" spans="1:9" ht="15" customHeight="1">
      <c r="A67" s="14">
        <v>63</v>
      </c>
      <c r="B67" s="31" t="s">
        <v>153</v>
      </c>
      <c r="C67" s="31" t="s">
        <v>154</v>
      </c>
      <c r="D67" s="30" t="s">
        <v>52</v>
      </c>
      <c r="E67" s="31" t="s">
        <v>83</v>
      </c>
      <c r="F67" s="33">
        <v>0.021979166666666664</v>
      </c>
      <c r="G67" s="14" t="str">
        <f t="shared" si="0"/>
        <v>4.24/km</v>
      </c>
      <c r="H67" s="16">
        <f t="shared" si="1"/>
        <v>0.004699074074074071</v>
      </c>
      <c r="I67" s="16">
        <f t="shared" si="2"/>
        <v>0.002615740740740738</v>
      </c>
    </row>
    <row r="68" spans="1:9" ht="15" customHeight="1">
      <c r="A68" s="14">
        <v>64</v>
      </c>
      <c r="B68" s="31" t="s">
        <v>155</v>
      </c>
      <c r="C68" s="31" t="s">
        <v>156</v>
      </c>
      <c r="D68" s="30" t="s">
        <v>22</v>
      </c>
      <c r="E68" s="31" t="s">
        <v>61</v>
      </c>
      <c r="F68" s="33">
        <v>0.02200231481481482</v>
      </c>
      <c r="G68" s="14" t="str">
        <f t="shared" si="0"/>
        <v>4.24/km</v>
      </c>
      <c r="H68" s="16">
        <f t="shared" si="1"/>
        <v>0.004722222222222225</v>
      </c>
      <c r="I68" s="16">
        <f t="shared" si="2"/>
        <v>0.0044791666666666695</v>
      </c>
    </row>
    <row r="69" spans="1:9" ht="15" customHeight="1">
      <c r="A69" s="14">
        <v>65</v>
      </c>
      <c r="B69" s="31" t="s">
        <v>157</v>
      </c>
      <c r="C69" s="31" t="s">
        <v>158</v>
      </c>
      <c r="D69" s="30" t="s">
        <v>116</v>
      </c>
      <c r="E69" s="31" t="s">
        <v>159</v>
      </c>
      <c r="F69" s="33">
        <v>0.02207175925925926</v>
      </c>
      <c r="G69" s="14" t="str">
        <f aca="true" t="shared" si="3" ref="G69:G132">TEXT(INT((HOUR(F69)*3600+MINUTE(F69)*60+SECOND(F69))/$I$3/60),"0")&amp;"."&amp;TEXT(MOD((HOUR(F69)*3600+MINUTE(F69)*60+SECOND(F69))/$I$3,60),"00")&amp;"/km"</f>
        <v>4.25/km</v>
      </c>
      <c r="H69" s="16">
        <f aca="true" t="shared" si="4" ref="H69:H105">F69-$F$5</f>
        <v>0.004791666666666666</v>
      </c>
      <c r="I69" s="16">
        <f aca="true" t="shared" si="5" ref="I69:I132">F69-INDEX($F$5:$F$421,MATCH(D69,$D$5:$D$421,0))</f>
        <v>0.00105324074074074</v>
      </c>
    </row>
    <row r="70" spans="1:9" ht="15" customHeight="1">
      <c r="A70" s="14">
        <v>66</v>
      </c>
      <c r="B70" s="31" t="s">
        <v>160</v>
      </c>
      <c r="C70" s="31" t="s">
        <v>76</v>
      </c>
      <c r="D70" s="30" t="s">
        <v>26</v>
      </c>
      <c r="E70" s="31" t="s">
        <v>36</v>
      </c>
      <c r="F70" s="33">
        <v>0.022083333333333333</v>
      </c>
      <c r="G70" s="14" t="str">
        <f t="shared" si="3"/>
        <v>4.25/km</v>
      </c>
      <c r="H70" s="16">
        <f t="shared" si="4"/>
        <v>0.00480324074074074</v>
      </c>
      <c r="I70" s="16">
        <f t="shared" si="5"/>
        <v>0.004178240740740739</v>
      </c>
    </row>
    <row r="71" spans="1:9" ht="15" customHeight="1">
      <c r="A71" s="14">
        <v>67</v>
      </c>
      <c r="B71" s="31" t="s">
        <v>161</v>
      </c>
      <c r="C71" s="31" t="s">
        <v>162</v>
      </c>
      <c r="D71" s="30" t="s">
        <v>52</v>
      </c>
      <c r="E71" s="31" t="s">
        <v>36</v>
      </c>
      <c r="F71" s="33">
        <v>0.022083333333333333</v>
      </c>
      <c r="G71" s="14" t="str">
        <f t="shared" si="3"/>
        <v>4.25/km</v>
      </c>
      <c r="H71" s="16">
        <f t="shared" si="4"/>
        <v>0.00480324074074074</v>
      </c>
      <c r="I71" s="16">
        <f t="shared" si="5"/>
        <v>0.002719907407407407</v>
      </c>
    </row>
    <row r="72" spans="1:9" ht="15" customHeight="1">
      <c r="A72" s="14">
        <v>68</v>
      </c>
      <c r="B72" s="31" t="s">
        <v>163</v>
      </c>
      <c r="C72" s="31" t="s">
        <v>164</v>
      </c>
      <c r="D72" s="30" t="s">
        <v>26</v>
      </c>
      <c r="E72" s="31" t="s">
        <v>36</v>
      </c>
      <c r="F72" s="33">
        <v>0.022094907407407407</v>
      </c>
      <c r="G72" s="14" t="str">
        <f t="shared" si="3"/>
        <v>4.25/km</v>
      </c>
      <c r="H72" s="16">
        <f t="shared" si="4"/>
        <v>0.0048148148148148134</v>
      </c>
      <c r="I72" s="16">
        <f t="shared" si="5"/>
        <v>0.004189814814814813</v>
      </c>
    </row>
    <row r="73" spans="1:9" ht="15" customHeight="1">
      <c r="A73" s="14">
        <v>69</v>
      </c>
      <c r="B73" s="31" t="s">
        <v>165</v>
      </c>
      <c r="C73" s="31" t="s">
        <v>166</v>
      </c>
      <c r="D73" s="30" t="s">
        <v>18</v>
      </c>
      <c r="E73" s="31" t="s">
        <v>68</v>
      </c>
      <c r="F73" s="33">
        <v>0.02210648148148148</v>
      </c>
      <c r="G73" s="14" t="str">
        <f t="shared" si="3"/>
        <v>4.25/km</v>
      </c>
      <c r="H73" s="16">
        <f t="shared" si="4"/>
        <v>0.004826388888888887</v>
      </c>
      <c r="I73" s="16">
        <f t="shared" si="5"/>
        <v>0.004641203703703703</v>
      </c>
    </row>
    <row r="74" spans="1:9" ht="15" customHeight="1">
      <c r="A74" s="14">
        <v>70</v>
      </c>
      <c r="B74" s="31" t="s">
        <v>167</v>
      </c>
      <c r="C74" s="31" t="s">
        <v>168</v>
      </c>
      <c r="D74" s="30" t="s">
        <v>52</v>
      </c>
      <c r="E74" s="31" t="s">
        <v>36</v>
      </c>
      <c r="F74" s="33">
        <v>0.02217592592592593</v>
      </c>
      <c r="G74" s="14" t="str">
        <f t="shared" si="3"/>
        <v>4.26/km</v>
      </c>
      <c r="H74" s="16">
        <f t="shared" si="4"/>
        <v>0.004895833333333335</v>
      </c>
      <c r="I74" s="16">
        <f t="shared" si="5"/>
        <v>0.0028125000000000025</v>
      </c>
    </row>
    <row r="75" spans="1:9" ht="15" customHeight="1">
      <c r="A75" s="14">
        <v>71</v>
      </c>
      <c r="B75" s="31" t="s">
        <v>37</v>
      </c>
      <c r="C75" s="31" t="s">
        <v>169</v>
      </c>
      <c r="D75" s="30" t="s">
        <v>18</v>
      </c>
      <c r="E75" s="31" t="s">
        <v>44</v>
      </c>
      <c r="F75" s="33">
        <v>0.022222222222222223</v>
      </c>
      <c r="G75" s="14" t="str">
        <f t="shared" si="3"/>
        <v>4.27/km</v>
      </c>
      <c r="H75" s="16">
        <f t="shared" si="4"/>
        <v>0.00494212962962963</v>
      </c>
      <c r="I75" s="16">
        <f t="shared" si="5"/>
        <v>0.004756944444444446</v>
      </c>
    </row>
    <row r="76" spans="1:9" ht="15" customHeight="1">
      <c r="A76" s="14">
        <v>72</v>
      </c>
      <c r="B76" s="31" t="s">
        <v>170</v>
      </c>
      <c r="C76" s="31" t="s">
        <v>81</v>
      </c>
      <c r="D76" s="30" t="s">
        <v>18</v>
      </c>
      <c r="E76" s="31" t="s">
        <v>36</v>
      </c>
      <c r="F76" s="33">
        <v>0.02224537037037037</v>
      </c>
      <c r="G76" s="14" t="str">
        <f t="shared" si="3"/>
        <v>4.27/km</v>
      </c>
      <c r="H76" s="16">
        <f t="shared" si="4"/>
        <v>0.004965277777777777</v>
      </c>
      <c r="I76" s="16">
        <f t="shared" si="5"/>
        <v>0.004780092592592593</v>
      </c>
    </row>
    <row r="77" spans="1:9" ht="15" customHeight="1">
      <c r="A77" s="14">
        <v>73</v>
      </c>
      <c r="B77" s="31" t="s">
        <v>171</v>
      </c>
      <c r="C77" s="31" t="s">
        <v>172</v>
      </c>
      <c r="D77" s="30" t="s">
        <v>18</v>
      </c>
      <c r="E77" s="31" t="s">
        <v>173</v>
      </c>
      <c r="F77" s="33">
        <v>0.02224537037037037</v>
      </c>
      <c r="G77" s="14" t="str">
        <f t="shared" si="3"/>
        <v>4.27/km</v>
      </c>
      <c r="H77" s="16">
        <f t="shared" si="4"/>
        <v>0.004965277777777777</v>
      </c>
      <c r="I77" s="16">
        <f t="shared" si="5"/>
        <v>0.004780092592592593</v>
      </c>
    </row>
    <row r="78" spans="1:9" ht="15" customHeight="1">
      <c r="A78" s="14">
        <v>74</v>
      </c>
      <c r="B78" s="31" t="s">
        <v>174</v>
      </c>
      <c r="C78" s="31" t="s">
        <v>40</v>
      </c>
      <c r="D78" s="30" t="s">
        <v>52</v>
      </c>
      <c r="E78" s="31" t="s">
        <v>175</v>
      </c>
      <c r="F78" s="33">
        <v>0.02225694444444444</v>
      </c>
      <c r="G78" s="14" t="str">
        <f t="shared" si="3"/>
        <v>4.27/km</v>
      </c>
      <c r="H78" s="16">
        <f t="shared" si="4"/>
        <v>0.004976851851851847</v>
      </c>
      <c r="I78" s="16">
        <f t="shared" si="5"/>
        <v>0.002893518518518514</v>
      </c>
    </row>
    <row r="79" spans="1:9" ht="15" customHeight="1">
      <c r="A79" s="14">
        <v>75</v>
      </c>
      <c r="B79" s="31" t="s">
        <v>176</v>
      </c>
      <c r="C79" s="31" t="s">
        <v>177</v>
      </c>
      <c r="D79" s="30" t="s">
        <v>116</v>
      </c>
      <c r="E79" s="31" t="s">
        <v>27</v>
      </c>
      <c r="F79" s="33">
        <v>0.022326388888888885</v>
      </c>
      <c r="G79" s="14" t="str">
        <f t="shared" si="3"/>
        <v>4.28/km</v>
      </c>
      <c r="H79" s="16">
        <f t="shared" si="4"/>
        <v>0.005046296296296292</v>
      </c>
      <c r="I79" s="16">
        <f t="shared" si="5"/>
        <v>0.0013078703703703655</v>
      </c>
    </row>
    <row r="80" spans="1:9" ht="15" customHeight="1">
      <c r="A80" s="14">
        <v>76</v>
      </c>
      <c r="B80" s="31" t="s">
        <v>178</v>
      </c>
      <c r="C80" s="31" t="s">
        <v>150</v>
      </c>
      <c r="D80" s="30" t="s">
        <v>55</v>
      </c>
      <c r="E80" s="31" t="s">
        <v>179</v>
      </c>
      <c r="F80" s="33">
        <v>0.022326388888888885</v>
      </c>
      <c r="G80" s="14" t="str">
        <f t="shared" si="3"/>
        <v>4.28/km</v>
      </c>
      <c r="H80" s="16">
        <f t="shared" si="4"/>
        <v>0.005046296296296292</v>
      </c>
      <c r="I80" s="16">
        <f t="shared" si="5"/>
        <v>0.002743055555555554</v>
      </c>
    </row>
    <row r="81" spans="1:9" ht="15" customHeight="1">
      <c r="A81" s="14">
        <v>77</v>
      </c>
      <c r="B81" s="31" t="s">
        <v>180</v>
      </c>
      <c r="C81" s="31" t="s">
        <v>181</v>
      </c>
      <c r="D81" s="30" t="s">
        <v>26</v>
      </c>
      <c r="E81" s="31" t="s">
        <v>36</v>
      </c>
      <c r="F81" s="33">
        <v>0.022326388888888885</v>
      </c>
      <c r="G81" s="14" t="str">
        <f t="shared" si="3"/>
        <v>4.28/km</v>
      </c>
      <c r="H81" s="16">
        <f t="shared" si="4"/>
        <v>0.005046296296296292</v>
      </c>
      <c r="I81" s="16">
        <f t="shared" si="5"/>
        <v>0.004421296296296291</v>
      </c>
    </row>
    <row r="82" spans="1:9" ht="15" customHeight="1">
      <c r="A82" s="14">
        <v>78</v>
      </c>
      <c r="B82" s="31" t="s">
        <v>182</v>
      </c>
      <c r="C82" s="31" t="s">
        <v>81</v>
      </c>
      <c r="D82" s="30" t="s">
        <v>52</v>
      </c>
      <c r="E82" s="31" t="s">
        <v>70</v>
      </c>
      <c r="F82" s="33">
        <v>0.022326388888888885</v>
      </c>
      <c r="G82" s="14" t="str">
        <f t="shared" si="3"/>
        <v>4.28/km</v>
      </c>
      <c r="H82" s="16">
        <f t="shared" si="4"/>
        <v>0.005046296296296292</v>
      </c>
      <c r="I82" s="16">
        <f t="shared" si="5"/>
        <v>0.002962962962962959</v>
      </c>
    </row>
    <row r="83" spans="1:9" ht="15" customHeight="1">
      <c r="A83" s="14">
        <v>79</v>
      </c>
      <c r="B83" s="31" t="s">
        <v>183</v>
      </c>
      <c r="C83" s="31" t="s">
        <v>184</v>
      </c>
      <c r="D83" s="30" t="s">
        <v>18</v>
      </c>
      <c r="E83" s="31" t="s">
        <v>36</v>
      </c>
      <c r="F83" s="33">
        <v>0.022326388888888885</v>
      </c>
      <c r="G83" s="14" t="str">
        <f t="shared" si="3"/>
        <v>4.28/km</v>
      </c>
      <c r="H83" s="16">
        <f t="shared" si="4"/>
        <v>0.005046296296296292</v>
      </c>
      <c r="I83" s="16">
        <f t="shared" si="5"/>
        <v>0.004861111111111108</v>
      </c>
    </row>
    <row r="84" spans="1:9" ht="15" customHeight="1">
      <c r="A84" s="14">
        <v>80</v>
      </c>
      <c r="B84" s="31" t="s">
        <v>185</v>
      </c>
      <c r="C84" s="31" t="s">
        <v>166</v>
      </c>
      <c r="D84" s="30" t="s">
        <v>18</v>
      </c>
      <c r="E84" s="31" t="s">
        <v>186</v>
      </c>
      <c r="F84" s="33">
        <v>0.022326388888888885</v>
      </c>
      <c r="G84" s="14" t="str">
        <f t="shared" si="3"/>
        <v>4.28/km</v>
      </c>
      <c r="H84" s="16">
        <f t="shared" si="4"/>
        <v>0.005046296296296292</v>
      </c>
      <c r="I84" s="16">
        <f t="shared" si="5"/>
        <v>0.004861111111111108</v>
      </c>
    </row>
    <row r="85" spans="1:9" ht="15" customHeight="1">
      <c r="A85" s="14">
        <v>81</v>
      </c>
      <c r="B85" s="31" t="s">
        <v>187</v>
      </c>
      <c r="C85" s="31" t="s">
        <v>188</v>
      </c>
      <c r="D85" s="30" t="s">
        <v>26</v>
      </c>
      <c r="E85" s="31" t="s">
        <v>109</v>
      </c>
      <c r="F85" s="33">
        <v>0.022349537037037032</v>
      </c>
      <c r="G85" s="14" t="str">
        <f t="shared" si="3"/>
        <v>4.28/km</v>
      </c>
      <c r="H85" s="16">
        <f t="shared" si="4"/>
        <v>0.005069444444444439</v>
      </c>
      <c r="I85" s="16">
        <f t="shared" si="5"/>
        <v>0.004444444444444438</v>
      </c>
    </row>
    <row r="86" spans="1:9" ht="15" customHeight="1">
      <c r="A86" s="14">
        <v>82</v>
      </c>
      <c r="B86" s="31" t="s">
        <v>189</v>
      </c>
      <c r="C86" s="31" t="s">
        <v>190</v>
      </c>
      <c r="D86" s="30" t="s">
        <v>55</v>
      </c>
      <c r="E86" s="31" t="s">
        <v>191</v>
      </c>
      <c r="F86" s="33">
        <v>0.022488425925925926</v>
      </c>
      <c r="G86" s="14" t="str">
        <f t="shared" si="3"/>
        <v>4.30/km</v>
      </c>
      <c r="H86" s="16">
        <f t="shared" si="4"/>
        <v>0.005208333333333332</v>
      </c>
      <c r="I86" s="16">
        <f t="shared" si="5"/>
        <v>0.0029050925925925945</v>
      </c>
    </row>
    <row r="87" spans="1:9" ht="15" customHeight="1">
      <c r="A87" s="14">
        <v>83</v>
      </c>
      <c r="B87" s="31" t="s">
        <v>192</v>
      </c>
      <c r="C87" s="31" t="s">
        <v>193</v>
      </c>
      <c r="D87" s="30" t="s">
        <v>55</v>
      </c>
      <c r="E87" s="31" t="s">
        <v>194</v>
      </c>
      <c r="F87" s="33">
        <v>0.022523148148148143</v>
      </c>
      <c r="G87" s="14" t="str">
        <f t="shared" si="3"/>
        <v>4.30/km</v>
      </c>
      <c r="H87" s="16">
        <f t="shared" si="4"/>
        <v>0.005243055555555549</v>
      </c>
      <c r="I87" s="16">
        <f t="shared" si="5"/>
        <v>0.0029398148148148118</v>
      </c>
    </row>
    <row r="88" spans="1:9" ht="15" customHeight="1">
      <c r="A88" s="14">
        <v>84</v>
      </c>
      <c r="B88" s="31" t="s">
        <v>195</v>
      </c>
      <c r="C88" s="31" t="s">
        <v>25</v>
      </c>
      <c r="D88" s="30" t="s">
        <v>52</v>
      </c>
      <c r="E88" s="31" t="s">
        <v>196</v>
      </c>
      <c r="F88" s="33">
        <v>0.022534722222222223</v>
      </c>
      <c r="G88" s="14" t="str">
        <f t="shared" si="3"/>
        <v>4.30/km</v>
      </c>
      <c r="H88" s="16">
        <f t="shared" si="4"/>
        <v>0.00525462962962963</v>
      </c>
      <c r="I88" s="16">
        <f t="shared" si="5"/>
        <v>0.003171296296296297</v>
      </c>
    </row>
    <row r="89" spans="1:9" ht="15" customHeight="1">
      <c r="A89" s="45">
        <v>85</v>
      </c>
      <c r="B89" s="46" t="s">
        <v>197</v>
      </c>
      <c r="C89" s="46" t="s">
        <v>198</v>
      </c>
      <c r="D89" s="47" t="s">
        <v>52</v>
      </c>
      <c r="E89" s="46" t="s">
        <v>633</v>
      </c>
      <c r="F89" s="48">
        <v>0.022546296296296297</v>
      </c>
      <c r="G89" s="45" t="str">
        <f t="shared" si="3"/>
        <v>4.31/km</v>
      </c>
      <c r="H89" s="49">
        <f t="shared" si="4"/>
        <v>0.0052662037037037035</v>
      </c>
      <c r="I89" s="49">
        <f t="shared" si="5"/>
        <v>0.0031828703703703706</v>
      </c>
    </row>
    <row r="90" spans="1:9" ht="15" customHeight="1">
      <c r="A90" s="14">
        <v>86</v>
      </c>
      <c r="B90" s="31" t="s">
        <v>199</v>
      </c>
      <c r="C90" s="31" t="s">
        <v>200</v>
      </c>
      <c r="D90" s="30" t="s">
        <v>26</v>
      </c>
      <c r="E90" s="31" t="s">
        <v>36</v>
      </c>
      <c r="F90" s="33">
        <v>0.022569444444444444</v>
      </c>
      <c r="G90" s="14" t="str">
        <f t="shared" si="3"/>
        <v>4.31/km</v>
      </c>
      <c r="H90" s="16">
        <f t="shared" si="4"/>
        <v>0.005289351851851851</v>
      </c>
      <c r="I90" s="16">
        <f t="shared" si="5"/>
        <v>0.00466435185185185</v>
      </c>
    </row>
    <row r="91" spans="1:9" ht="15" customHeight="1">
      <c r="A91" s="14">
        <v>87</v>
      </c>
      <c r="B91" s="31" t="s">
        <v>201</v>
      </c>
      <c r="C91" s="31" t="s">
        <v>202</v>
      </c>
      <c r="D91" s="30" t="s">
        <v>18</v>
      </c>
      <c r="E91" s="31" t="s">
        <v>27</v>
      </c>
      <c r="F91" s="33">
        <v>0.022650462962962966</v>
      </c>
      <c r="G91" s="14" t="str">
        <f t="shared" si="3"/>
        <v>4.32/km</v>
      </c>
      <c r="H91" s="16">
        <f t="shared" si="4"/>
        <v>0.005370370370370373</v>
      </c>
      <c r="I91" s="16">
        <f t="shared" si="5"/>
        <v>0.0051851851851851885</v>
      </c>
    </row>
    <row r="92" spans="1:9" ht="15" customHeight="1">
      <c r="A92" s="14">
        <v>88</v>
      </c>
      <c r="B92" s="31" t="s">
        <v>203</v>
      </c>
      <c r="C92" s="31" t="s">
        <v>204</v>
      </c>
      <c r="D92" s="30" t="s">
        <v>122</v>
      </c>
      <c r="E92" s="31" t="s">
        <v>36</v>
      </c>
      <c r="F92" s="33">
        <v>0.022650462962962966</v>
      </c>
      <c r="G92" s="14" t="str">
        <f t="shared" si="3"/>
        <v>4.32/km</v>
      </c>
      <c r="H92" s="16">
        <f t="shared" si="4"/>
        <v>0.005370370370370373</v>
      </c>
      <c r="I92" s="16">
        <f t="shared" si="5"/>
        <v>0.0014467592592592587</v>
      </c>
    </row>
    <row r="93" spans="1:9" ht="15" customHeight="1">
      <c r="A93" s="14">
        <v>89</v>
      </c>
      <c r="B93" s="31" t="s">
        <v>51</v>
      </c>
      <c r="C93" s="31" t="s">
        <v>81</v>
      </c>
      <c r="D93" s="30" t="s">
        <v>26</v>
      </c>
      <c r="E93" s="31" t="s">
        <v>27</v>
      </c>
      <c r="F93" s="33">
        <v>0.02269675925925926</v>
      </c>
      <c r="G93" s="14" t="str">
        <f t="shared" si="3"/>
        <v>4.32/km</v>
      </c>
      <c r="H93" s="16">
        <f t="shared" si="4"/>
        <v>0.005416666666666667</v>
      </c>
      <c r="I93" s="16">
        <f t="shared" si="5"/>
        <v>0.004791666666666666</v>
      </c>
    </row>
    <row r="94" spans="1:9" ht="15" customHeight="1">
      <c r="A94" s="14">
        <v>90</v>
      </c>
      <c r="B94" s="31" t="s">
        <v>205</v>
      </c>
      <c r="C94" s="31" t="s">
        <v>87</v>
      </c>
      <c r="D94" s="30" t="s">
        <v>67</v>
      </c>
      <c r="E94" s="31" t="s">
        <v>206</v>
      </c>
      <c r="F94" s="33">
        <v>0.02273148148148148</v>
      </c>
      <c r="G94" s="14" t="str">
        <f t="shared" si="3"/>
        <v>4.33/km</v>
      </c>
      <c r="H94" s="16">
        <f t="shared" si="4"/>
        <v>0.0054513888888888876</v>
      </c>
      <c r="I94" s="16">
        <f t="shared" si="5"/>
        <v>0.0025462962962962965</v>
      </c>
    </row>
    <row r="95" spans="1:9" ht="15" customHeight="1">
      <c r="A95" s="14">
        <v>91</v>
      </c>
      <c r="B95" s="31" t="s">
        <v>207</v>
      </c>
      <c r="C95" s="31" t="s">
        <v>208</v>
      </c>
      <c r="D95" s="30" t="s">
        <v>18</v>
      </c>
      <c r="E95" s="31" t="s">
        <v>70</v>
      </c>
      <c r="F95" s="33">
        <v>0.022743055555555555</v>
      </c>
      <c r="G95" s="14" t="str">
        <f t="shared" si="3"/>
        <v>4.33/km</v>
      </c>
      <c r="H95" s="16">
        <f t="shared" si="4"/>
        <v>0.005462962962962961</v>
      </c>
      <c r="I95" s="16">
        <f t="shared" si="5"/>
        <v>0.005277777777777777</v>
      </c>
    </row>
    <row r="96" spans="1:9" ht="15" customHeight="1">
      <c r="A96" s="14">
        <v>92</v>
      </c>
      <c r="B96" s="31" t="s">
        <v>209</v>
      </c>
      <c r="C96" s="31" t="s">
        <v>188</v>
      </c>
      <c r="D96" s="30" t="s">
        <v>30</v>
      </c>
      <c r="E96" s="31" t="s">
        <v>210</v>
      </c>
      <c r="F96" s="33">
        <v>0.022754629629629628</v>
      </c>
      <c r="G96" s="14" t="str">
        <f t="shared" si="3"/>
        <v>4.33/km</v>
      </c>
      <c r="H96" s="16">
        <f t="shared" si="4"/>
        <v>0.005474537037037035</v>
      </c>
      <c r="I96" s="16">
        <f t="shared" si="5"/>
        <v>0.00466435185185185</v>
      </c>
    </row>
    <row r="97" spans="1:9" ht="15" customHeight="1">
      <c r="A97" s="14">
        <v>93</v>
      </c>
      <c r="B97" s="31" t="s">
        <v>211</v>
      </c>
      <c r="C97" s="31" t="s">
        <v>81</v>
      </c>
      <c r="D97" s="30" t="s">
        <v>30</v>
      </c>
      <c r="E97" s="31" t="s">
        <v>36</v>
      </c>
      <c r="F97" s="33">
        <v>0.022777777777777775</v>
      </c>
      <c r="G97" s="14" t="str">
        <f t="shared" si="3"/>
        <v>4.33/km</v>
      </c>
      <c r="H97" s="16">
        <f t="shared" si="4"/>
        <v>0.005497685185185182</v>
      </c>
      <c r="I97" s="16">
        <f t="shared" si="5"/>
        <v>0.004687499999999997</v>
      </c>
    </row>
    <row r="98" spans="1:9" ht="15" customHeight="1">
      <c r="A98" s="14">
        <v>94</v>
      </c>
      <c r="B98" s="31" t="s">
        <v>212</v>
      </c>
      <c r="C98" s="31" t="s">
        <v>213</v>
      </c>
      <c r="D98" s="30" t="s">
        <v>30</v>
      </c>
      <c r="E98" s="31" t="s">
        <v>109</v>
      </c>
      <c r="F98" s="33">
        <v>0.0228125</v>
      </c>
      <c r="G98" s="14" t="str">
        <f t="shared" si="3"/>
        <v>4.34/km</v>
      </c>
      <c r="H98" s="16">
        <f t="shared" si="4"/>
        <v>0.005532407407407406</v>
      </c>
      <c r="I98" s="16">
        <f t="shared" si="5"/>
        <v>0.004722222222222221</v>
      </c>
    </row>
    <row r="99" spans="1:9" ht="15" customHeight="1">
      <c r="A99" s="14">
        <v>95</v>
      </c>
      <c r="B99" s="31" t="s">
        <v>71</v>
      </c>
      <c r="C99" s="31" t="s">
        <v>214</v>
      </c>
      <c r="D99" s="30" t="s">
        <v>18</v>
      </c>
      <c r="E99" s="31" t="s">
        <v>215</v>
      </c>
      <c r="F99" s="33">
        <v>0.022824074074074076</v>
      </c>
      <c r="G99" s="14" t="str">
        <f t="shared" si="3"/>
        <v>4.34/km</v>
      </c>
      <c r="H99" s="16">
        <f t="shared" si="4"/>
        <v>0.005543981481481483</v>
      </c>
      <c r="I99" s="16">
        <f t="shared" si="5"/>
        <v>0.005358796296296299</v>
      </c>
    </row>
    <row r="100" spans="1:9" ht="15" customHeight="1">
      <c r="A100" s="14">
        <v>96</v>
      </c>
      <c r="B100" s="31" t="s">
        <v>216</v>
      </c>
      <c r="C100" s="31" t="s">
        <v>198</v>
      </c>
      <c r="D100" s="30" t="s">
        <v>18</v>
      </c>
      <c r="E100" s="31" t="s">
        <v>217</v>
      </c>
      <c r="F100" s="33">
        <v>0.022847222222222224</v>
      </c>
      <c r="G100" s="14" t="str">
        <f t="shared" si="3"/>
        <v>4.34/km</v>
      </c>
      <c r="H100" s="16">
        <f t="shared" si="4"/>
        <v>0.00556712962962963</v>
      </c>
      <c r="I100" s="16">
        <f t="shared" si="5"/>
        <v>0.005381944444444446</v>
      </c>
    </row>
    <row r="101" spans="1:9" ht="15" customHeight="1">
      <c r="A101" s="14">
        <v>97</v>
      </c>
      <c r="B101" s="31" t="s">
        <v>218</v>
      </c>
      <c r="C101" s="31" t="s">
        <v>219</v>
      </c>
      <c r="D101" s="30" t="s">
        <v>30</v>
      </c>
      <c r="E101" s="31" t="s">
        <v>125</v>
      </c>
      <c r="F101" s="33">
        <v>0.022847222222222224</v>
      </c>
      <c r="G101" s="14" t="str">
        <f t="shared" si="3"/>
        <v>4.34/km</v>
      </c>
      <c r="H101" s="16">
        <f t="shared" si="4"/>
        <v>0.00556712962962963</v>
      </c>
      <c r="I101" s="16">
        <f t="shared" si="5"/>
        <v>0.004756944444444446</v>
      </c>
    </row>
    <row r="102" spans="1:9" ht="15" customHeight="1">
      <c r="A102" s="14">
        <v>98</v>
      </c>
      <c r="B102" s="31" t="s">
        <v>220</v>
      </c>
      <c r="C102" s="31" t="s">
        <v>221</v>
      </c>
      <c r="D102" s="30" t="s">
        <v>52</v>
      </c>
      <c r="E102" s="31" t="s">
        <v>70</v>
      </c>
      <c r="F102" s="33">
        <v>0.02287037037037037</v>
      </c>
      <c r="G102" s="14" t="str">
        <f t="shared" si="3"/>
        <v>4.34/km</v>
      </c>
      <c r="H102" s="16">
        <f t="shared" si="4"/>
        <v>0.005590277777777777</v>
      </c>
      <c r="I102" s="16">
        <f t="shared" si="5"/>
        <v>0.0035069444444444445</v>
      </c>
    </row>
    <row r="103" spans="1:9" ht="15" customHeight="1">
      <c r="A103" s="14">
        <v>99</v>
      </c>
      <c r="B103" s="31" t="s">
        <v>222</v>
      </c>
      <c r="C103" s="31" t="s">
        <v>223</v>
      </c>
      <c r="D103" s="30" t="s">
        <v>55</v>
      </c>
      <c r="E103" s="31" t="s">
        <v>27</v>
      </c>
      <c r="F103" s="33">
        <v>0.022881944444444444</v>
      </c>
      <c r="G103" s="14" t="str">
        <f t="shared" si="3"/>
        <v>4.35/km</v>
      </c>
      <c r="H103" s="16">
        <f aca="true" t="shared" si="6" ref="H103:H166">F103-$F$5</f>
        <v>0.005601851851851851</v>
      </c>
      <c r="I103" s="16">
        <f t="shared" si="5"/>
        <v>0.0032986111111111133</v>
      </c>
    </row>
    <row r="104" spans="1:9" ht="15" customHeight="1">
      <c r="A104" s="14">
        <v>100</v>
      </c>
      <c r="B104" s="31" t="s">
        <v>224</v>
      </c>
      <c r="C104" s="31" t="s">
        <v>225</v>
      </c>
      <c r="D104" s="30" t="s">
        <v>52</v>
      </c>
      <c r="E104" s="31" t="s">
        <v>93</v>
      </c>
      <c r="F104" s="33">
        <v>0.02289351851851852</v>
      </c>
      <c r="G104" s="14" t="str">
        <f t="shared" si="3"/>
        <v>4.35/km</v>
      </c>
      <c r="H104" s="16">
        <f t="shared" si="6"/>
        <v>0.005613425925925928</v>
      </c>
      <c r="I104" s="16">
        <f t="shared" si="5"/>
        <v>0.003530092592592595</v>
      </c>
    </row>
    <row r="105" spans="1:9" ht="15" customHeight="1">
      <c r="A105" s="14">
        <v>101</v>
      </c>
      <c r="B105" s="31" t="s">
        <v>226</v>
      </c>
      <c r="C105" s="31" t="s">
        <v>124</v>
      </c>
      <c r="D105" s="30" t="s">
        <v>30</v>
      </c>
      <c r="E105" s="31" t="s">
        <v>93</v>
      </c>
      <c r="F105" s="33">
        <v>0.02289351851851852</v>
      </c>
      <c r="G105" s="14" t="str">
        <f t="shared" si="3"/>
        <v>4.35/km</v>
      </c>
      <c r="H105" s="16">
        <f t="shared" si="6"/>
        <v>0.005613425925925928</v>
      </c>
      <c r="I105" s="16">
        <f t="shared" si="5"/>
        <v>0.004803240740740743</v>
      </c>
    </row>
    <row r="106" spans="1:9" ht="15" customHeight="1">
      <c r="A106" s="14">
        <v>102</v>
      </c>
      <c r="B106" s="31" t="s">
        <v>227</v>
      </c>
      <c r="C106" s="31" t="s">
        <v>17</v>
      </c>
      <c r="D106" s="30" t="s">
        <v>26</v>
      </c>
      <c r="E106" s="31" t="s">
        <v>53</v>
      </c>
      <c r="F106" s="33">
        <v>0.02290509259259259</v>
      </c>
      <c r="G106" s="14" t="str">
        <f t="shared" si="3"/>
        <v>4.35/km</v>
      </c>
      <c r="H106" s="16">
        <f t="shared" si="6"/>
        <v>0.005624999999999998</v>
      </c>
      <c r="I106" s="16">
        <f t="shared" si="5"/>
        <v>0.0049999999999999975</v>
      </c>
    </row>
    <row r="107" spans="1:9" ht="15" customHeight="1">
      <c r="A107" s="14">
        <v>103</v>
      </c>
      <c r="B107" s="43" t="s">
        <v>228</v>
      </c>
      <c r="C107" s="43" t="s">
        <v>229</v>
      </c>
      <c r="D107" s="30" t="s">
        <v>30</v>
      </c>
      <c r="E107" s="31" t="s">
        <v>230</v>
      </c>
      <c r="F107" s="33">
        <v>0.02291666666666667</v>
      </c>
      <c r="G107" s="14" t="str">
        <f t="shared" si="3"/>
        <v>4.35/km</v>
      </c>
      <c r="H107" s="16">
        <f t="shared" si="6"/>
        <v>0.005636574074074075</v>
      </c>
      <c r="I107" s="16">
        <f t="shared" si="5"/>
        <v>0.0048263888888888905</v>
      </c>
    </row>
    <row r="108" spans="1:9" ht="15" customHeight="1">
      <c r="A108" s="14">
        <v>104</v>
      </c>
      <c r="B108" s="43" t="s">
        <v>231</v>
      </c>
      <c r="C108" s="43" t="s">
        <v>232</v>
      </c>
      <c r="D108" s="30" t="s">
        <v>55</v>
      </c>
      <c r="E108" s="31" t="s">
        <v>27</v>
      </c>
      <c r="F108" s="33">
        <v>0.02291666666666667</v>
      </c>
      <c r="G108" s="14" t="str">
        <f t="shared" si="3"/>
        <v>4.35/km</v>
      </c>
      <c r="H108" s="16">
        <f t="shared" si="6"/>
        <v>0.005636574074074075</v>
      </c>
      <c r="I108" s="16">
        <f t="shared" si="5"/>
        <v>0.0033333333333333375</v>
      </c>
    </row>
    <row r="109" spans="1:9" ht="15" customHeight="1">
      <c r="A109" s="14">
        <v>105</v>
      </c>
      <c r="B109" s="43" t="s">
        <v>233</v>
      </c>
      <c r="C109" s="43" t="s">
        <v>40</v>
      </c>
      <c r="D109" s="30" t="s">
        <v>30</v>
      </c>
      <c r="E109" s="31" t="s">
        <v>36</v>
      </c>
      <c r="F109" s="33">
        <v>0.022962962962962966</v>
      </c>
      <c r="G109" s="14" t="str">
        <f t="shared" si="3"/>
        <v>4.36/km</v>
      </c>
      <c r="H109" s="16">
        <f t="shared" si="6"/>
        <v>0.005682870370370373</v>
      </c>
      <c r="I109" s="16">
        <f t="shared" si="5"/>
        <v>0.004872685185185188</v>
      </c>
    </row>
    <row r="110" spans="1:9" ht="15" customHeight="1">
      <c r="A110" s="14">
        <v>106</v>
      </c>
      <c r="B110" s="43" t="s">
        <v>234</v>
      </c>
      <c r="C110" s="43" t="s">
        <v>76</v>
      </c>
      <c r="D110" s="30" t="s">
        <v>67</v>
      </c>
      <c r="E110" s="31" t="s">
        <v>206</v>
      </c>
      <c r="F110" s="33">
        <v>0.022962962962962966</v>
      </c>
      <c r="G110" s="14" t="str">
        <f t="shared" si="3"/>
        <v>4.36/km</v>
      </c>
      <c r="H110" s="16">
        <f t="shared" si="6"/>
        <v>0.005682870370370373</v>
      </c>
      <c r="I110" s="16">
        <f t="shared" si="5"/>
        <v>0.002777777777777782</v>
      </c>
    </row>
    <row r="111" spans="1:9" ht="15" customHeight="1">
      <c r="A111" s="14">
        <v>107</v>
      </c>
      <c r="B111" s="43" t="s">
        <v>235</v>
      </c>
      <c r="C111" s="43" t="s">
        <v>236</v>
      </c>
      <c r="D111" s="30" t="s">
        <v>67</v>
      </c>
      <c r="E111" s="31" t="s">
        <v>173</v>
      </c>
      <c r="F111" s="33">
        <v>0.022962962962962966</v>
      </c>
      <c r="G111" s="14" t="str">
        <f t="shared" si="3"/>
        <v>4.36/km</v>
      </c>
      <c r="H111" s="16">
        <f t="shared" si="6"/>
        <v>0.005682870370370373</v>
      </c>
      <c r="I111" s="16">
        <f t="shared" si="5"/>
        <v>0.002777777777777782</v>
      </c>
    </row>
    <row r="112" spans="1:9" ht="15" customHeight="1">
      <c r="A112" s="14">
        <v>108</v>
      </c>
      <c r="B112" s="43" t="s">
        <v>237</v>
      </c>
      <c r="C112" s="43" t="s">
        <v>238</v>
      </c>
      <c r="D112" s="30" t="s">
        <v>67</v>
      </c>
      <c r="E112" s="31" t="s">
        <v>58</v>
      </c>
      <c r="F112" s="33">
        <v>0.02297453703703704</v>
      </c>
      <c r="G112" s="14" t="str">
        <f t="shared" si="3"/>
        <v>4.36/km</v>
      </c>
      <c r="H112" s="16">
        <f t="shared" si="6"/>
        <v>0.005694444444444446</v>
      </c>
      <c r="I112" s="16">
        <f t="shared" si="5"/>
        <v>0.0027893518518518554</v>
      </c>
    </row>
    <row r="113" spans="1:9" ht="15" customHeight="1">
      <c r="A113" s="14">
        <v>109</v>
      </c>
      <c r="B113" s="43" t="s">
        <v>239</v>
      </c>
      <c r="C113" s="43" t="s">
        <v>81</v>
      </c>
      <c r="D113" s="30" t="s">
        <v>26</v>
      </c>
      <c r="E113" s="31" t="s">
        <v>36</v>
      </c>
      <c r="F113" s="33">
        <v>0.02297453703703704</v>
      </c>
      <c r="G113" s="14" t="str">
        <f t="shared" si="3"/>
        <v>4.36/km</v>
      </c>
      <c r="H113" s="16">
        <f t="shared" si="6"/>
        <v>0.005694444444444446</v>
      </c>
      <c r="I113" s="16">
        <f t="shared" si="5"/>
        <v>0.005069444444444446</v>
      </c>
    </row>
    <row r="114" spans="1:9" ht="15" customHeight="1">
      <c r="A114" s="14">
        <v>110</v>
      </c>
      <c r="B114" s="43" t="s">
        <v>240</v>
      </c>
      <c r="C114" s="43" t="s">
        <v>49</v>
      </c>
      <c r="D114" s="30" t="s">
        <v>52</v>
      </c>
      <c r="E114" s="31" t="s">
        <v>68</v>
      </c>
      <c r="F114" s="33">
        <v>0.023020833333333334</v>
      </c>
      <c r="G114" s="14" t="str">
        <f t="shared" si="3"/>
        <v>4.36/km</v>
      </c>
      <c r="H114" s="16">
        <f t="shared" si="6"/>
        <v>0.005740740740740741</v>
      </c>
      <c r="I114" s="16">
        <f t="shared" si="5"/>
        <v>0.003657407407407408</v>
      </c>
    </row>
    <row r="115" spans="1:9" ht="15" customHeight="1">
      <c r="A115" s="14">
        <v>111</v>
      </c>
      <c r="B115" s="43" t="s">
        <v>241</v>
      </c>
      <c r="C115" s="43" t="s">
        <v>242</v>
      </c>
      <c r="D115" s="30" t="s">
        <v>67</v>
      </c>
      <c r="E115" s="31" t="s">
        <v>243</v>
      </c>
      <c r="F115" s="33">
        <v>0.023032407407407404</v>
      </c>
      <c r="G115" s="14" t="str">
        <f t="shared" si="3"/>
        <v>4.36/km</v>
      </c>
      <c r="H115" s="16">
        <f t="shared" si="6"/>
        <v>0.005752314814814811</v>
      </c>
      <c r="I115" s="16">
        <f t="shared" si="5"/>
        <v>0.0028472222222222197</v>
      </c>
    </row>
    <row r="116" spans="1:9" ht="15" customHeight="1">
      <c r="A116" s="14">
        <v>112</v>
      </c>
      <c r="B116" s="43" t="s">
        <v>244</v>
      </c>
      <c r="C116" s="43" t="s">
        <v>245</v>
      </c>
      <c r="D116" s="30" t="s">
        <v>52</v>
      </c>
      <c r="E116" s="31" t="s">
        <v>68</v>
      </c>
      <c r="F116" s="33">
        <v>0.023055555555555555</v>
      </c>
      <c r="G116" s="14" t="str">
        <f t="shared" si="3"/>
        <v>4.37/km</v>
      </c>
      <c r="H116" s="16">
        <f t="shared" si="6"/>
        <v>0.005775462962962961</v>
      </c>
      <c r="I116" s="16">
        <f t="shared" si="5"/>
        <v>0.0036921296296296285</v>
      </c>
    </row>
    <row r="117" spans="1:9" ht="15" customHeight="1">
      <c r="A117" s="14">
        <v>113</v>
      </c>
      <c r="B117" s="43" t="s">
        <v>246</v>
      </c>
      <c r="C117" s="43" t="s">
        <v>247</v>
      </c>
      <c r="D117" s="30" t="s">
        <v>26</v>
      </c>
      <c r="E117" s="31" t="s">
        <v>79</v>
      </c>
      <c r="F117" s="33">
        <v>0.023055555555555555</v>
      </c>
      <c r="G117" s="14" t="str">
        <f t="shared" si="3"/>
        <v>4.37/km</v>
      </c>
      <c r="H117" s="16">
        <f t="shared" si="6"/>
        <v>0.005775462962962961</v>
      </c>
      <c r="I117" s="16">
        <f t="shared" si="5"/>
        <v>0.005150462962962961</v>
      </c>
    </row>
    <row r="118" spans="1:9" ht="15" customHeight="1">
      <c r="A118" s="14">
        <v>114</v>
      </c>
      <c r="B118" s="43" t="s">
        <v>87</v>
      </c>
      <c r="C118" s="43" t="s">
        <v>81</v>
      </c>
      <c r="D118" s="30" t="s">
        <v>52</v>
      </c>
      <c r="E118" s="31" t="s">
        <v>68</v>
      </c>
      <c r="F118" s="33">
        <v>0.023067129629629632</v>
      </c>
      <c r="G118" s="14" t="str">
        <f t="shared" si="3"/>
        <v>4.37/km</v>
      </c>
      <c r="H118" s="16">
        <f t="shared" si="6"/>
        <v>0.0057870370370370385</v>
      </c>
      <c r="I118" s="16">
        <f t="shared" si="5"/>
        <v>0.0037037037037037056</v>
      </c>
    </row>
    <row r="119" spans="1:9" ht="15" customHeight="1">
      <c r="A119" s="14">
        <v>115</v>
      </c>
      <c r="B119" s="43" t="s">
        <v>244</v>
      </c>
      <c r="C119" s="43" t="s">
        <v>248</v>
      </c>
      <c r="D119" s="30" t="s">
        <v>22</v>
      </c>
      <c r="E119" s="31" t="s">
        <v>68</v>
      </c>
      <c r="F119" s="33">
        <v>0.023067129629629632</v>
      </c>
      <c r="G119" s="14" t="str">
        <f t="shared" si="3"/>
        <v>4.37/km</v>
      </c>
      <c r="H119" s="16">
        <f t="shared" si="6"/>
        <v>0.0057870370370370385</v>
      </c>
      <c r="I119" s="16">
        <f t="shared" si="5"/>
        <v>0.005543981481481483</v>
      </c>
    </row>
    <row r="120" spans="1:9" ht="15" customHeight="1">
      <c r="A120" s="14">
        <v>116</v>
      </c>
      <c r="B120" s="43" t="s">
        <v>249</v>
      </c>
      <c r="C120" s="43" t="s">
        <v>250</v>
      </c>
      <c r="D120" s="30" t="s">
        <v>251</v>
      </c>
      <c r="E120" s="31" t="s">
        <v>252</v>
      </c>
      <c r="F120" s="33">
        <v>0.02309027777777778</v>
      </c>
      <c r="G120" s="14" t="str">
        <f t="shared" si="3"/>
        <v>4.37/km</v>
      </c>
      <c r="H120" s="16">
        <f t="shared" si="6"/>
        <v>0.005810185185185186</v>
      </c>
      <c r="I120" s="16">
        <f t="shared" si="5"/>
        <v>0</v>
      </c>
    </row>
    <row r="121" spans="1:9" ht="15" customHeight="1">
      <c r="A121" s="14">
        <v>117</v>
      </c>
      <c r="B121" s="43" t="s">
        <v>253</v>
      </c>
      <c r="C121" s="43" t="s">
        <v>95</v>
      </c>
      <c r="D121" s="30" t="s">
        <v>67</v>
      </c>
      <c r="E121" s="31" t="s">
        <v>36</v>
      </c>
      <c r="F121" s="33">
        <v>0.023125</v>
      </c>
      <c r="G121" s="14" t="str">
        <f t="shared" si="3"/>
        <v>4.38/km</v>
      </c>
      <c r="H121" s="16">
        <f t="shared" si="6"/>
        <v>0.005844907407407406</v>
      </c>
      <c r="I121" s="16">
        <f t="shared" si="5"/>
        <v>0.0029398148148148152</v>
      </c>
    </row>
    <row r="122" spans="1:9" ht="15" customHeight="1">
      <c r="A122" s="14">
        <v>118</v>
      </c>
      <c r="B122" s="43" t="s">
        <v>254</v>
      </c>
      <c r="C122" s="43" t="s">
        <v>245</v>
      </c>
      <c r="D122" s="30" t="s">
        <v>52</v>
      </c>
      <c r="E122" s="31" t="s">
        <v>68</v>
      </c>
      <c r="F122" s="33">
        <v>0.023159722222222224</v>
      </c>
      <c r="G122" s="14" t="str">
        <f t="shared" si="3"/>
        <v>4.38/km</v>
      </c>
      <c r="H122" s="16">
        <f t="shared" si="6"/>
        <v>0.0058796296296296305</v>
      </c>
      <c r="I122" s="16">
        <f t="shared" si="5"/>
        <v>0.0037962962962962976</v>
      </c>
    </row>
    <row r="123" spans="1:9" ht="15" customHeight="1">
      <c r="A123" s="14">
        <v>119</v>
      </c>
      <c r="B123" s="43" t="s">
        <v>255</v>
      </c>
      <c r="C123" s="43" t="s">
        <v>25</v>
      </c>
      <c r="D123" s="30" t="s">
        <v>26</v>
      </c>
      <c r="E123" s="31" t="s">
        <v>125</v>
      </c>
      <c r="F123" s="33">
        <v>0.023194444444444445</v>
      </c>
      <c r="G123" s="14" t="str">
        <f t="shared" si="3"/>
        <v>4.38/km</v>
      </c>
      <c r="H123" s="16">
        <f t="shared" si="6"/>
        <v>0.005914351851851851</v>
      </c>
      <c r="I123" s="16">
        <f t="shared" si="5"/>
        <v>0.005289351851851851</v>
      </c>
    </row>
    <row r="124" spans="1:9" ht="15" customHeight="1">
      <c r="A124" s="14">
        <v>120</v>
      </c>
      <c r="B124" s="43" t="s">
        <v>256</v>
      </c>
      <c r="C124" s="43" t="s">
        <v>257</v>
      </c>
      <c r="D124" s="30" t="s">
        <v>30</v>
      </c>
      <c r="E124" s="31" t="s">
        <v>79</v>
      </c>
      <c r="F124" s="33">
        <v>0.023206018518518515</v>
      </c>
      <c r="G124" s="14" t="str">
        <f t="shared" si="3"/>
        <v>4.38/km</v>
      </c>
      <c r="H124" s="16">
        <f t="shared" si="6"/>
        <v>0.005925925925925921</v>
      </c>
      <c r="I124" s="16">
        <f t="shared" si="5"/>
        <v>0.005115740740740737</v>
      </c>
    </row>
    <row r="125" spans="1:9" ht="15" customHeight="1">
      <c r="A125" s="14">
        <v>121</v>
      </c>
      <c r="B125" s="43" t="s">
        <v>258</v>
      </c>
      <c r="C125" s="43" t="s">
        <v>259</v>
      </c>
      <c r="D125" s="30" t="s">
        <v>52</v>
      </c>
      <c r="E125" s="31" t="s">
        <v>36</v>
      </c>
      <c r="F125" s="33">
        <v>0.02326388888888889</v>
      </c>
      <c r="G125" s="14" t="str">
        <f t="shared" si="3"/>
        <v>4.39/km</v>
      </c>
      <c r="H125" s="16">
        <f t="shared" si="6"/>
        <v>0.005983796296296296</v>
      </c>
      <c r="I125" s="16">
        <f t="shared" si="5"/>
        <v>0.003900462962962963</v>
      </c>
    </row>
    <row r="126" spans="1:9" ht="15" customHeight="1">
      <c r="A126" s="14">
        <v>122</v>
      </c>
      <c r="B126" s="43" t="s">
        <v>260</v>
      </c>
      <c r="C126" s="43" t="s">
        <v>250</v>
      </c>
      <c r="D126" s="30" t="s">
        <v>251</v>
      </c>
      <c r="E126" s="31" t="s">
        <v>36</v>
      </c>
      <c r="F126" s="33">
        <v>0.02326388888888889</v>
      </c>
      <c r="G126" s="14" t="str">
        <f t="shared" si="3"/>
        <v>4.39/km</v>
      </c>
      <c r="H126" s="16">
        <f t="shared" si="6"/>
        <v>0.005983796296296296</v>
      </c>
      <c r="I126" s="16">
        <f t="shared" si="5"/>
        <v>0.0001736111111111105</v>
      </c>
    </row>
    <row r="127" spans="1:9" ht="15" customHeight="1">
      <c r="A127" s="14">
        <v>123</v>
      </c>
      <c r="B127" s="43" t="s">
        <v>261</v>
      </c>
      <c r="C127" s="43" t="s">
        <v>262</v>
      </c>
      <c r="D127" s="30" t="s">
        <v>26</v>
      </c>
      <c r="E127" s="31" t="s">
        <v>263</v>
      </c>
      <c r="F127" s="33">
        <v>0.02332175925925926</v>
      </c>
      <c r="G127" s="14" t="str">
        <f t="shared" si="3"/>
        <v>4.40/km</v>
      </c>
      <c r="H127" s="16">
        <f t="shared" si="6"/>
        <v>0.006041666666666667</v>
      </c>
      <c r="I127" s="16">
        <f t="shared" si="5"/>
        <v>0.005416666666666667</v>
      </c>
    </row>
    <row r="128" spans="1:9" ht="15" customHeight="1">
      <c r="A128" s="14">
        <v>124</v>
      </c>
      <c r="B128" s="43" t="s">
        <v>264</v>
      </c>
      <c r="C128" s="43" t="s">
        <v>25</v>
      </c>
      <c r="D128" s="30" t="s">
        <v>52</v>
      </c>
      <c r="E128" s="31" t="s">
        <v>68</v>
      </c>
      <c r="F128" s="33">
        <v>0.023333333333333334</v>
      </c>
      <c r="G128" s="14" t="str">
        <f t="shared" si="3"/>
        <v>4.40/km</v>
      </c>
      <c r="H128" s="16">
        <f t="shared" si="6"/>
        <v>0.006053240740740741</v>
      </c>
      <c r="I128" s="16">
        <f t="shared" si="5"/>
        <v>0.003969907407407408</v>
      </c>
    </row>
    <row r="129" spans="1:9" ht="15" customHeight="1">
      <c r="A129" s="14">
        <v>125</v>
      </c>
      <c r="B129" s="43" t="s">
        <v>265</v>
      </c>
      <c r="C129" s="43" t="s">
        <v>25</v>
      </c>
      <c r="D129" s="30" t="s">
        <v>26</v>
      </c>
      <c r="E129" s="31" t="s">
        <v>266</v>
      </c>
      <c r="F129" s="33">
        <v>0.02335648148148148</v>
      </c>
      <c r="G129" s="14" t="str">
        <f t="shared" si="3"/>
        <v>4.40/km</v>
      </c>
      <c r="H129" s="16">
        <f t="shared" si="6"/>
        <v>0.006076388888888888</v>
      </c>
      <c r="I129" s="16">
        <f t="shared" si="5"/>
        <v>0.0054513888888888876</v>
      </c>
    </row>
    <row r="130" spans="1:9" ht="15" customHeight="1">
      <c r="A130" s="45">
        <v>126</v>
      </c>
      <c r="B130" s="46" t="s">
        <v>267</v>
      </c>
      <c r="C130" s="46" t="s">
        <v>13</v>
      </c>
      <c r="D130" s="47" t="s">
        <v>18</v>
      </c>
      <c r="E130" s="46" t="s">
        <v>633</v>
      </c>
      <c r="F130" s="48">
        <v>0.023414351851851853</v>
      </c>
      <c r="G130" s="45" t="str">
        <f t="shared" si="3"/>
        <v>4.41/km</v>
      </c>
      <c r="H130" s="49">
        <f t="shared" si="6"/>
        <v>0.0061342592592592594</v>
      </c>
      <c r="I130" s="49">
        <f t="shared" si="5"/>
        <v>0.005949074074074075</v>
      </c>
    </row>
    <row r="131" spans="1:9" ht="15" customHeight="1">
      <c r="A131" s="14">
        <v>127</v>
      </c>
      <c r="B131" s="43" t="s">
        <v>268</v>
      </c>
      <c r="C131" s="43" t="s">
        <v>269</v>
      </c>
      <c r="D131" s="30" t="s">
        <v>251</v>
      </c>
      <c r="E131" s="31" t="s">
        <v>36</v>
      </c>
      <c r="F131" s="33">
        <v>0.02342592592592593</v>
      </c>
      <c r="G131" s="14" t="str">
        <f t="shared" si="3"/>
        <v>4.41/km</v>
      </c>
      <c r="H131" s="16">
        <f t="shared" si="6"/>
        <v>0.0061458333333333365</v>
      </c>
      <c r="I131" s="16">
        <f t="shared" si="5"/>
        <v>0.0003356481481481509</v>
      </c>
    </row>
    <row r="132" spans="1:9" ht="15" customHeight="1">
      <c r="A132" s="14">
        <v>128</v>
      </c>
      <c r="B132" s="43" t="s">
        <v>170</v>
      </c>
      <c r="C132" s="43" t="s">
        <v>97</v>
      </c>
      <c r="D132" s="30" t="s">
        <v>26</v>
      </c>
      <c r="E132" s="31" t="s">
        <v>270</v>
      </c>
      <c r="F132" s="33">
        <v>0.023483796296296298</v>
      </c>
      <c r="G132" s="14" t="str">
        <f t="shared" si="3"/>
        <v>4.42/km</v>
      </c>
      <c r="H132" s="16">
        <f t="shared" si="6"/>
        <v>0.006203703703703704</v>
      </c>
      <c r="I132" s="16">
        <f t="shared" si="5"/>
        <v>0.005578703703703704</v>
      </c>
    </row>
    <row r="133" spans="1:9" ht="15" customHeight="1">
      <c r="A133" s="14">
        <v>129</v>
      </c>
      <c r="B133" s="43" t="s">
        <v>271</v>
      </c>
      <c r="C133" s="43" t="s">
        <v>225</v>
      </c>
      <c r="D133" s="30" t="s">
        <v>52</v>
      </c>
      <c r="E133" s="31" t="s">
        <v>36</v>
      </c>
      <c r="F133" s="33">
        <v>0.02349537037037037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4.42/km</v>
      </c>
      <c r="H133" s="16">
        <f t="shared" si="6"/>
        <v>0.006215277777777778</v>
      </c>
      <c r="I133" s="16">
        <f aca="true" t="shared" si="8" ref="I133:I196">F133-INDEX($F$5:$F$421,MATCH(D133,$D$5:$D$421,0))</f>
        <v>0.004131944444444445</v>
      </c>
    </row>
    <row r="134" spans="1:9" ht="15" customHeight="1">
      <c r="A134" s="14">
        <v>130</v>
      </c>
      <c r="B134" s="43" t="s">
        <v>272</v>
      </c>
      <c r="C134" s="43" t="s">
        <v>273</v>
      </c>
      <c r="D134" s="30" t="s">
        <v>55</v>
      </c>
      <c r="E134" s="31" t="s">
        <v>274</v>
      </c>
      <c r="F134" s="33">
        <v>0.02349537037037037</v>
      </c>
      <c r="G134" s="14" t="str">
        <f t="shared" si="7"/>
        <v>4.42/km</v>
      </c>
      <c r="H134" s="16">
        <f t="shared" si="6"/>
        <v>0.006215277777777778</v>
      </c>
      <c r="I134" s="16">
        <f t="shared" si="8"/>
        <v>0.00391203703703704</v>
      </c>
    </row>
    <row r="135" spans="1:9" ht="15" customHeight="1">
      <c r="A135" s="14">
        <v>131</v>
      </c>
      <c r="B135" s="43" t="s">
        <v>275</v>
      </c>
      <c r="C135" s="43" t="s">
        <v>150</v>
      </c>
      <c r="D135" s="30" t="s">
        <v>52</v>
      </c>
      <c r="E135" s="31" t="s">
        <v>79</v>
      </c>
      <c r="F135" s="33">
        <v>0.02355324074074074</v>
      </c>
      <c r="G135" s="14" t="str">
        <f t="shared" si="7"/>
        <v>4.43/km</v>
      </c>
      <c r="H135" s="16">
        <f t="shared" si="6"/>
        <v>0.006273148148148146</v>
      </c>
      <c r="I135" s="16">
        <f t="shared" si="8"/>
        <v>0.004189814814814813</v>
      </c>
    </row>
    <row r="136" spans="1:9" ht="15" customHeight="1">
      <c r="A136" s="14">
        <v>132</v>
      </c>
      <c r="B136" s="43" t="s">
        <v>276</v>
      </c>
      <c r="C136" s="43" t="s">
        <v>259</v>
      </c>
      <c r="D136" s="30" t="s">
        <v>18</v>
      </c>
      <c r="E136" s="31" t="s">
        <v>277</v>
      </c>
      <c r="F136" s="33">
        <v>0.023622685185185188</v>
      </c>
      <c r="G136" s="14" t="str">
        <f t="shared" si="7"/>
        <v>4.43/km</v>
      </c>
      <c r="H136" s="16">
        <f t="shared" si="6"/>
        <v>0.006342592592592594</v>
      </c>
      <c r="I136" s="16">
        <f t="shared" si="8"/>
        <v>0.00615740740740741</v>
      </c>
    </row>
    <row r="137" spans="1:9" ht="15" customHeight="1">
      <c r="A137" s="14">
        <v>133</v>
      </c>
      <c r="B137" s="43" t="s">
        <v>20</v>
      </c>
      <c r="C137" s="43" t="s">
        <v>46</v>
      </c>
      <c r="D137" s="30" t="s">
        <v>52</v>
      </c>
      <c r="E137" s="31" t="s">
        <v>278</v>
      </c>
      <c r="F137" s="33">
        <v>0.023645833333333335</v>
      </c>
      <c r="G137" s="14" t="str">
        <f t="shared" si="7"/>
        <v>4.44/km</v>
      </c>
      <c r="H137" s="16">
        <f t="shared" si="6"/>
        <v>0.006365740740740741</v>
      </c>
      <c r="I137" s="16">
        <f t="shared" si="8"/>
        <v>0.004282407407407408</v>
      </c>
    </row>
    <row r="138" spans="1:9" ht="15" customHeight="1">
      <c r="A138" s="14">
        <v>134</v>
      </c>
      <c r="B138" s="43" t="s">
        <v>279</v>
      </c>
      <c r="C138" s="43" t="s">
        <v>124</v>
      </c>
      <c r="D138" s="30" t="s">
        <v>26</v>
      </c>
      <c r="E138" s="31" t="s">
        <v>93</v>
      </c>
      <c r="F138" s="33">
        <v>0.02372685185185185</v>
      </c>
      <c r="G138" s="14" t="str">
        <f t="shared" si="7"/>
        <v>4.45/km</v>
      </c>
      <c r="H138" s="16">
        <f t="shared" si="6"/>
        <v>0.006446759259259256</v>
      </c>
      <c r="I138" s="16">
        <f t="shared" si="8"/>
        <v>0.005821759259259256</v>
      </c>
    </row>
    <row r="139" spans="1:9" ht="15" customHeight="1">
      <c r="A139" s="14">
        <v>135</v>
      </c>
      <c r="B139" s="43" t="s">
        <v>280</v>
      </c>
      <c r="C139" s="43" t="s">
        <v>245</v>
      </c>
      <c r="D139" s="30" t="s">
        <v>52</v>
      </c>
      <c r="E139" s="31" t="s">
        <v>56</v>
      </c>
      <c r="F139" s="33">
        <v>0.023796296296296298</v>
      </c>
      <c r="G139" s="14" t="str">
        <f t="shared" si="7"/>
        <v>4.46/km</v>
      </c>
      <c r="H139" s="16">
        <f t="shared" si="6"/>
        <v>0.006516203703703705</v>
      </c>
      <c r="I139" s="16">
        <f t="shared" si="8"/>
        <v>0.004432870370370372</v>
      </c>
    </row>
    <row r="140" spans="1:9" ht="15" customHeight="1">
      <c r="A140" s="14">
        <v>136</v>
      </c>
      <c r="B140" s="43" t="s">
        <v>281</v>
      </c>
      <c r="C140" s="43" t="s">
        <v>188</v>
      </c>
      <c r="D140" s="30" t="s">
        <v>282</v>
      </c>
      <c r="E140" s="31" t="s">
        <v>36</v>
      </c>
      <c r="F140" s="33">
        <v>0.023842592592592596</v>
      </c>
      <c r="G140" s="14" t="str">
        <f t="shared" si="7"/>
        <v>4.46/km</v>
      </c>
      <c r="H140" s="16">
        <f t="shared" si="6"/>
        <v>0.006562500000000002</v>
      </c>
      <c r="I140" s="16">
        <f t="shared" si="8"/>
        <v>0</v>
      </c>
    </row>
    <row r="141" spans="1:9" ht="15" customHeight="1">
      <c r="A141" s="14">
        <v>137</v>
      </c>
      <c r="B141" s="43" t="s">
        <v>283</v>
      </c>
      <c r="C141" s="43" t="s">
        <v>25</v>
      </c>
      <c r="D141" s="30" t="s">
        <v>55</v>
      </c>
      <c r="E141" s="31" t="s">
        <v>70</v>
      </c>
      <c r="F141" s="33">
        <v>0.023854166666666666</v>
      </c>
      <c r="G141" s="14" t="str">
        <f t="shared" si="7"/>
        <v>4.46/km</v>
      </c>
      <c r="H141" s="16">
        <f t="shared" si="6"/>
        <v>0.0065740740740740725</v>
      </c>
      <c r="I141" s="16">
        <f t="shared" si="8"/>
        <v>0.004270833333333335</v>
      </c>
    </row>
    <row r="142" spans="1:9" ht="15" customHeight="1">
      <c r="A142" s="14">
        <v>138</v>
      </c>
      <c r="B142" s="43" t="s">
        <v>82</v>
      </c>
      <c r="C142" s="43" t="s">
        <v>284</v>
      </c>
      <c r="D142" s="30" t="s">
        <v>55</v>
      </c>
      <c r="E142" s="31" t="s">
        <v>68</v>
      </c>
      <c r="F142" s="33">
        <v>0.023854166666666666</v>
      </c>
      <c r="G142" s="14" t="str">
        <f t="shared" si="7"/>
        <v>4.46/km</v>
      </c>
      <c r="H142" s="16">
        <f t="shared" si="6"/>
        <v>0.0065740740740740725</v>
      </c>
      <c r="I142" s="16">
        <f t="shared" si="8"/>
        <v>0.004270833333333335</v>
      </c>
    </row>
    <row r="143" spans="1:9" ht="15" customHeight="1">
      <c r="A143" s="14">
        <v>139</v>
      </c>
      <c r="B143" s="43" t="s">
        <v>285</v>
      </c>
      <c r="C143" s="43" t="s">
        <v>286</v>
      </c>
      <c r="D143" s="30" t="s">
        <v>52</v>
      </c>
      <c r="E143" s="31" t="s">
        <v>93</v>
      </c>
      <c r="F143" s="33">
        <v>0.023877314814814813</v>
      </c>
      <c r="G143" s="14" t="str">
        <f t="shared" si="7"/>
        <v>4.47/km</v>
      </c>
      <c r="H143" s="16">
        <f t="shared" si="6"/>
        <v>0.00659722222222222</v>
      </c>
      <c r="I143" s="16">
        <f t="shared" si="8"/>
        <v>0.004513888888888887</v>
      </c>
    </row>
    <row r="144" spans="1:9" ht="15" customHeight="1">
      <c r="A144" s="14">
        <v>140</v>
      </c>
      <c r="B144" s="43" t="s">
        <v>287</v>
      </c>
      <c r="C144" s="43" t="s">
        <v>288</v>
      </c>
      <c r="D144" s="30" t="s">
        <v>55</v>
      </c>
      <c r="E144" s="31" t="s">
        <v>289</v>
      </c>
      <c r="F144" s="33">
        <v>0.02398148148148148</v>
      </c>
      <c r="G144" s="14" t="str">
        <f t="shared" si="7"/>
        <v>4.48/km</v>
      </c>
      <c r="H144" s="16">
        <f t="shared" si="6"/>
        <v>0.006701388888888885</v>
      </c>
      <c r="I144" s="16">
        <f t="shared" si="8"/>
        <v>0.0043981481481481476</v>
      </c>
    </row>
    <row r="145" spans="1:9" ht="15" customHeight="1">
      <c r="A145" s="14">
        <v>141</v>
      </c>
      <c r="B145" s="43" t="s">
        <v>290</v>
      </c>
      <c r="C145" s="43" t="s">
        <v>219</v>
      </c>
      <c r="D145" s="30" t="s">
        <v>18</v>
      </c>
      <c r="E145" s="31" t="s">
        <v>68</v>
      </c>
      <c r="F145" s="33">
        <v>0.02400462962962963</v>
      </c>
      <c r="G145" s="14" t="str">
        <f t="shared" si="7"/>
        <v>4.48/km</v>
      </c>
      <c r="H145" s="16">
        <f t="shared" si="6"/>
        <v>0.006724537037037036</v>
      </c>
      <c r="I145" s="16">
        <f t="shared" si="8"/>
        <v>0.006539351851851852</v>
      </c>
    </row>
    <row r="146" spans="1:9" ht="15" customHeight="1">
      <c r="A146" s="14">
        <v>142</v>
      </c>
      <c r="B146" s="43" t="s">
        <v>291</v>
      </c>
      <c r="C146" s="43" t="s">
        <v>60</v>
      </c>
      <c r="D146" s="30" t="s">
        <v>26</v>
      </c>
      <c r="E146" s="31" t="s">
        <v>36</v>
      </c>
      <c r="F146" s="33">
        <v>0.024016203703703706</v>
      </c>
      <c r="G146" s="14" t="str">
        <f t="shared" si="7"/>
        <v>4.48/km</v>
      </c>
      <c r="H146" s="16">
        <f t="shared" si="6"/>
        <v>0.006736111111111113</v>
      </c>
      <c r="I146" s="16">
        <f t="shared" si="8"/>
        <v>0.006111111111111112</v>
      </c>
    </row>
    <row r="147" spans="1:9" ht="15" customHeight="1">
      <c r="A147" s="14">
        <v>143</v>
      </c>
      <c r="B147" s="43" t="s">
        <v>292</v>
      </c>
      <c r="C147" s="43" t="s">
        <v>293</v>
      </c>
      <c r="D147" s="30" t="s">
        <v>30</v>
      </c>
      <c r="E147" s="31" t="s">
        <v>36</v>
      </c>
      <c r="F147" s="33">
        <v>0.024039351851851853</v>
      </c>
      <c r="G147" s="14" t="str">
        <f t="shared" si="7"/>
        <v>4.48/km</v>
      </c>
      <c r="H147" s="16">
        <f t="shared" si="6"/>
        <v>0.00675925925925926</v>
      </c>
      <c r="I147" s="16">
        <f t="shared" si="8"/>
        <v>0.005949074074074075</v>
      </c>
    </row>
    <row r="148" spans="1:9" ht="15" customHeight="1">
      <c r="A148" s="14">
        <v>144</v>
      </c>
      <c r="B148" s="43" t="s">
        <v>294</v>
      </c>
      <c r="C148" s="43" t="s">
        <v>172</v>
      </c>
      <c r="D148" s="30" t="s">
        <v>18</v>
      </c>
      <c r="E148" s="31" t="s">
        <v>295</v>
      </c>
      <c r="F148" s="33">
        <v>0.0240625</v>
      </c>
      <c r="G148" s="14" t="str">
        <f t="shared" si="7"/>
        <v>4.49/km</v>
      </c>
      <c r="H148" s="16">
        <f t="shared" si="6"/>
        <v>0.006782407407407407</v>
      </c>
      <c r="I148" s="16">
        <f t="shared" si="8"/>
        <v>0.006597222222222223</v>
      </c>
    </row>
    <row r="149" spans="1:9" ht="15" customHeight="1">
      <c r="A149" s="14">
        <v>145</v>
      </c>
      <c r="B149" s="43" t="s">
        <v>296</v>
      </c>
      <c r="C149" s="43" t="s">
        <v>297</v>
      </c>
      <c r="D149" s="30" t="s">
        <v>298</v>
      </c>
      <c r="E149" s="31" t="s">
        <v>299</v>
      </c>
      <c r="F149" s="33">
        <v>0.024085648148148148</v>
      </c>
      <c r="G149" s="14" t="str">
        <f t="shared" si="7"/>
        <v>4.49/km</v>
      </c>
      <c r="H149" s="16">
        <f t="shared" si="6"/>
        <v>0.006805555555555554</v>
      </c>
      <c r="I149" s="16">
        <f t="shared" si="8"/>
        <v>0</v>
      </c>
    </row>
    <row r="150" spans="1:9" ht="15" customHeight="1">
      <c r="A150" s="14">
        <v>146</v>
      </c>
      <c r="B150" s="43" t="s">
        <v>300</v>
      </c>
      <c r="C150" s="43" t="s">
        <v>150</v>
      </c>
      <c r="D150" s="30" t="s">
        <v>67</v>
      </c>
      <c r="E150" s="31" t="s">
        <v>68</v>
      </c>
      <c r="F150" s="33">
        <v>0.024097222222222225</v>
      </c>
      <c r="G150" s="14" t="str">
        <f t="shared" si="7"/>
        <v>4.49/km</v>
      </c>
      <c r="H150" s="16">
        <f t="shared" si="6"/>
        <v>0.006817129629629631</v>
      </c>
      <c r="I150" s="16">
        <f t="shared" si="8"/>
        <v>0.00391203703703704</v>
      </c>
    </row>
    <row r="151" spans="1:9" ht="15" customHeight="1">
      <c r="A151" s="14">
        <v>147</v>
      </c>
      <c r="B151" s="43" t="s">
        <v>301</v>
      </c>
      <c r="C151" s="43" t="s">
        <v>46</v>
      </c>
      <c r="D151" s="30" t="s">
        <v>22</v>
      </c>
      <c r="E151" s="31" t="s">
        <v>125</v>
      </c>
      <c r="F151" s="33">
        <v>0.024120370370370372</v>
      </c>
      <c r="G151" s="14" t="str">
        <f t="shared" si="7"/>
        <v>4.49/km</v>
      </c>
      <c r="H151" s="16">
        <f t="shared" si="6"/>
        <v>0.0068402777777777785</v>
      </c>
      <c r="I151" s="16">
        <f t="shared" si="8"/>
        <v>0.006597222222222223</v>
      </c>
    </row>
    <row r="152" spans="1:9" ht="15" customHeight="1">
      <c r="A152" s="14">
        <v>148</v>
      </c>
      <c r="B152" s="43" t="s">
        <v>302</v>
      </c>
      <c r="C152" s="43" t="s">
        <v>303</v>
      </c>
      <c r="D152" s="30" t="s">
        <v>251</v>
      </c>
      <c r="E152" s="31" t="s">
        <v>36</v>
      </c>
      <c r="F152" s="33">
        <v>0.02414351851851852</v>
      </c>
      <c r="G152" s="14" t="str">
        <f t="shared" si="7"/>
        <v>4.50/km</v>
      </c>
      <c r="H152" s="16">
        <f t="shared" si="6"/>
        <v>0.006863425925925926</v>
      </c>
      <c r="I152" s="16">
        <f t="shared" si="8"/>
        <v>0.00105324074074074</v>
      </c>
    </row>
    <row r="153" spans="1:9" ht="15" customHeight="1">
      <c r="A153" s="14">
        <v>149</v>
      </c>
      <c r="B153" s="43" t="s">
        <v>304</v>
      </c>
      <c r="C153" s="43" t="s">
        <v>81</v>
      </c>
      <c r="D153" s="30" t="s">
        <v>52</v>
      </c>
      <c r="E153" s="31" t="s">
        <v>58</v>
      </c>
      <c r="F153" s="33">
        <v>0.02414351851851852</v>
      </c>
      <c r="G153" s="14" t="str">
        <f t="shared" si="7"/>
        <v>4.50/km</v>
      </c>
      <c r="H153" s="16">
        <f t="shared" si="6"/>
        <v>0.006863425925925926</v>
      </c>
      <c r="I153" s="16">
        <f t="shared" si="8"/>
        <v>0.004780092592592593</v>
      </c>
    </row>
    <row r="154" spans="1:9" ht="15" customHeight="1">
      <c r="A154" s="14">
        <v>150</v>
      </c>
      <c r="B154" s="43" t="s">
        <v>305</v>
      </c>
      <c r="C154" s="43" t="s">
        <v>150</v>
      </c>
      <c r="D154" s="30" t="s">
        <v>26</v>
      </c>
      <c r="E154" s="31" t="s">
        <v>36</v>
      </c>
      <c r="F154" s="33">
        <v>0.02415509259259259</v>
      </c>
      <c r="G154" s="14" t="str">
        <f t="shared" si="7"/>
        <v>4.50/km</v>
      </c>
      <c r="H154" s="16">
        <f t="shared" si="6"/>
        <v>0.006874999999999996</v>
      </c>
      <c r="I154" s="16">
        <f t="shared" si="8"/>
        <v>0.006249999999999995</v>
      </c>
    </row>
    <row r="155" spans="1:9" ht="15" customHeight="1">
      <c r="A155" s="14">
        <v>151</v>
      </c>
      <c r="B155" s="43" t="s">
        <v>306</v>
      </c>
      <c r="C155" s="43" t="s">
        <v>307</v>
      </c>
      <c r="D155" s="30" t="s">
        <v>55</v>
      </c>
      <c r="E155" s="31" t="s">
        <v>243</v>
      </c>
      <c r="F155" s="33">
        <v>0.024201388888888887</v>
      </c>
      <c r="G155" s="14" t="str">
        <f t="shared" si="7"/>
        <v>4.50/km</v>
      </c>
      <c r="H155" s="16">
        <f t="shared" si="6"/>
        <v>0.0069212962962962934</v>
      </c>
      <c r="I155" s="16">
        <f t="shared" si="8"/>
        <v>0.004618055555555556</v>
      </c>
    </row>
    <row r="156" spans="1:9" ht="15" customHeight="1">
      <c r="A156" s="14">
        <v>152</v>
      </c>
      <c r="B156" s="43" t="s">
        <v>308</v>
      </c>
      <c r="C156" s="43" t="s">
        <v>238</v>
      </c>
      <c r="D156" s="30" t="s">
        <v>55</v>
      </c>
      <c r="E156" s="31" t="s">
        <v>56</v>
      </c>
      <c r="F156" s="33">
        <v>0.02424768518518518</v>
      </c>
      <c r="G156" s="14" t="str">
        <f t="shared" si="7"/>
        <v>4.51/km</v>
      </c>
      <c r="H156" s="16">
        <f t="shared" si="6"/>
        <v>0.006967592592592588</v>
      </c>
      <c r="I156" s="16">
        <f t="shared" si="8"/>
        <v>0.00466435185185185</v>
      </c>
    </row>
    <row r="157" spans="1:9" ht="15" customHeight="1">
      <c r="A157" s="14">
        <v>153</v>
      </c>
      <c r="B157" s="43" t="s">
        <v>309</v>
      </c>
      <c r="C157" s="43" t="s">
        <v>166</v>
      </c>
      <c r="D157" s="30" t="s">
        <v>122</v>
      </c>
      <c r="E157" s="31" t="s">
        <v>36</v>
      </c>
      <c r="F157" s="33">
        <v>0.024259259259259258</v>
      </c>
      <c r="G157" s="14" t="str">
        <f t="shared" si="7"/>
        <v>4.51/km</v>
      </c>
      <c r="H157" s="16">
        <f t="shared" si="6"/>
        <v>0.006979166666666665</v>
      </c>
      <c r="I157" s="16">
        <f t="shared" si="8"/>
        <v>0.003055555555555551</v>
      </c>
    </row>
    <row r="158" spans="1:9" ht="15" customHeight="1">
      <c r="A158" s="14">
        <v>154</v>
      </c>
      <c r="B158" s="43" t="s">
        <v>310</v>
      </c>
      <c r="C158" s="43" t="s">
        <v>17</v>
      </c>
      <c r="D158" s="30" t="s">
        <v>52</v>
      </c>
      <c r="E158" s="31" t="s">
        <v>93</v>
      </c>
      <c r="F158" s="33">
        <v>0.024293981481481482</v>
      </c>
      <c r="G158" s="14" t="str">
        <f t="shared" si="7"/>
        <v>4.52/km</v>
      </c>
      <c r="H158" s="16">
        <f t="shared" si="6"/>
        <v>0.007013888888888889</v>
      </c>
      <c r="I158" s="16">
        <f t="shared" si="8"/>
        <v>0.004930555555555556</v>
      </c>
    </row>
    <row r="159" spans="1:9" ht="15" customHeight="1">
      <c r="A159" s="14">
        <v>155</v>
      </c>
      <c r="B159" s="43" t="s">
        <v>226</v>
      </c>
      <c r="C159" s="43" t="s">
        <v>225</v>
      </c>
      <c r="D159" s="30" t="s">
        <v>311</v>
      </c>
      <c r="E159" s="31" t="s">
        <v>93</v>
      </c>
      <c r="F159" s="33">
        <v>0.024305555555555556</v>
      </c>
      <c r="G159" s="14" t="str">
        <f t="shared" si="7"/>
        <v>4.52/km</v>
      </c>
      <c r="H159" s="16">
        <f t="shared" si="6"/>
        <v>0.0070254629629629625</v>
      </c>
      <c r="I159" s="16">
        <f t="shared" si="8"/>
        <v>0</v>
      </c>
    </row>
    <row r="160" spans="1:9" ht="15" customHeight="1">
      <c r="A160" s="14">
        <v>156</v>
      </c>
      <c r="B160" s="43" t="s">
        <v>312</v>
      </c>
      <c r="C160" s="43" t="s">
        <v>225</v>
      </c>
      <c r="D160" s="30" t="s">
        <v>122</v>
      </c>
      <c r="E160" s="31"/>
      <c r="F160" s="33">
        <v>0.024305555555555556</v>
      </c>
      <c r="G160" s="14" t="str">
        <f t="shared" si="7"/>
        <v>4.52/km</v>
      </c>
      <c r="H160" s="16">
        <f t="shared" si="6"/>
        <v>0.0070254629629629625</v>
      </c>
      <c r="I160" s="16">
        <f t="shared" si="8"/>
        <v>0.0031018518518518487</v>
      </c>
    </row>
    <row r="161" spans="1:9" ht="15" customHeight="1">
      <c r="A161" s="14">
        <v>157</v>
      </c>
      <c r="B161" s="43" t="s">
        <v>313</v>
      </c>
      <c r="C161" s="43" t="s">
        <v>225</v>
      </c>
      <c r="D161" s="30" t="s">
        <v>55</v>
      </c>
      <c r="E161" s="31" t="s">
        <v>27</v>
      </c>
      <c r="F161" s="33">
        <v>0.024305555555555556</v>
      </c>
      <c r="G161" s="14" t="str">
        <f t="shared" si="7"/>
        <v>4.52/km</v>
      </c>
      <c r="H161" s="16">
        <f t="shared" si="6"/>
        <v>0.0070254629629629625</v>
      </c>
      <c r="I161" s="16">
        <f t="shared" si="8"/>
        <v>0.004722222222222225</v>
      </c>
    </row>
    <row r="162" spans="1:9" ht="15" customHeight="1">
      <c r="A162" s="14">
        <v>158</v>
      </c>
      <c r="B162" s="43" t="s">
        <v>314</v>
      </c>
      <c r="C162" s="43" t="s">
        <v>95</v>
      </c>
      <c r="D162" s="30" t="s">
        <v>55</v>
      </c>
      <c r="E162" s="31" t="s">
        <v>68</v>
      </c>
      <c r="F162" s="33">
        <v>0.024363425925925927</v>
      </c>
      <c r="G162" s="14" t="str">
        <f t="shared" si="7"/>
        <v>4.52/km</v>
      </c>
      <c r="H162" s="16">
        <f t="shared" si="6"/>
        <v>0.007083333333333334</v>
      </c>
      <c r="I162" s="16">
        <f t="shared" si="8"/>
        <v>0.004780092592592596</v>
      </c>
    </row>
    <row r="163" spans="1:9" ht="15" customHeight="1">
      <c r="A163" s="14">
        <v>159</v>
      </c>
      <c r="B163" s="43" t="s">
        <v>315</v>
      </c>
      <c r="C163" s="43" t="s">
        <v>316</v>
      </c>
      <c r="D163" s="30" t="s">
        <v>298</v>
      </c>
      <c r="E163" s="31" t="s">
        <v>317</v>
      </c>
      <c r="F163" s="33">
        <v>0.024386574074074074</v>
      </c>
      <c r="G163" s="14" t="str">
        <f t="shared" si="7"/>
        <v>4.53/km</v>
      </c>
      <c r="H163" s="16">
        <f t="shared" si="6"/>
        <v>0.007106481481481481</v>
      </c>
      <c r="I163" s="16">
        <f t="shared" si="8"/>
        <v>0.0003009259259259267</v>
      </c>
    </row>
    <row r="164" spans="1:9" ht="15" customHeight="1">
      <c r="A164" s="14">
        <v>160</v>
      </c>
      <c r="B164" s="43" t="s">
        <v>318</v>
      </c>
      <c r="C164" s="43" t="s">
        <v>87</v>
      </c>
      <c r="D164" s="30" t="s">
        <v>52</v>
      </c>
      <c r="E164" s="31" t="s">
        <v>36</v>
      </c>
      <c r="F164" s="33">
        <v>0.02440972222222222</v>
      </c>
      <c r="G164" s="14" t="str">
        <f t="shared" si="7"/>
        <v>4.53/km</v>
      </c>
      <c r="H164" s="16">
        <f t="shared" si="6"/>
        <v>0.007129629629629628</v>
      </c>
      <c r="I164" s="16">
        <f t="shared" si="8"/>
        <v>0.005046296296296295</v>
      </c>
    </row>
    <row r="165" spans="1:9" ht="15" customHeight="1">
      <c r="A165" s="14">
        <v>161</v>
      </c>
      <c r="B165" s="43" t="s">
        <v>319</v>
      </c>
      <c r="C165" s="43" t="s">
        <v>46</v>
      </c>
      <c r="D165" s="30" t="s">
        <v>26</v>
      </c>
      <c r="E165" s="31" t="s">
        <v>320</v>
      </c>
      <c r="F165" s="33">
        <v>0.02442129629629629</v>
      </c>
      <c r="G165" s="14" t="str">
        <f t="shared" si="7"/>
        <v>4.53/km</v>
      </c>
      <c r="H165" s="16">
        <f t="shared" si="6"/>
        <v>0.007141203703703698</v>
      </c>
      <c r="I165" s="16">
        <f t="shared" si="8"/>
        <v>0.006516203703703698</v>
      </c>
    </row>
    <row r="166" spans="1:9" ht="15" customHeight="1">
      <c r="A166" s="14">
        <v>162</v>
      </c>
      <c r="B166" s="43" t="s">
        <v>86</v>
      </c>
      <c r="C166" s="43" t="s">
        <v>100</v>
      </c>
      <c r="D166" s="30" t="s">
        <v>55</v>
      </c>
      <c r="E166" s="31" t="s">
        <v>56</v>
      </c>
      <c r="F166" s="33">
        <v>0.02443287037037037</v>
      </c>
      <c r="G166" s="14" t="str">
        <f t="shared" si="7"/>
        <v>4.53/km</v>
      </c>
      <c r="H166" s="16">
        <f t="shared" si="6"/>
        <v>0.007152777777777775</v>
      </c>
      <c r="I166" s="16">
        <f t="shared" si="8"/>
        <v>0.004849537037037038</v>
      </c>
    </row>
    <row r="167" spans="1:9" ht="15" customHeight="1">
      <c r="A167" s="14">
        <v>163</v>
      </c>
      <c r="B167" s="43" t="s">
        <v>51</v>
      </c>
      <c r="C167" s="43" t="s">
        <v>321</v>
      </c>
      <c r="D167" s="30" t="s">
        <v>55</v>
      </c>
      <c r="E167" s="31" t="s">
        <v>266</v>
      </c>
      <c r="F167" s="33">
        <v>0.024444444444444446</v>
      </c>
      <c r="G167" s="14" t="str">
        <f t="shared" si="7"/>
        <v>4.53/km</v>
      </c>
      <c r="H167" s="16">
        <f aca="true" t="shared" si="9" ref="H167:H230">F167-$F$5</f>
        <v>0.007164351851851852</v>
      </c>
      <c r="I167" s="16">
        <f t="shared" si="8"/>
        <v>0.004861111111111115</v>
      </c>
    </row>
    <row r="168" spans="1:9" ht="15" customHeight="1">
      <c r="A168" s="14">
        <v>164</v>
      </c>
      <c r="B168" s="43" t="s">
        <v>322</v>
      </c>
      <c r="C168" s="43" t="s">
        <v>323</v>
      </c>
      <c r="D168" s="30" t="s">
        <v>30</v>
      </c>
      <c r="E168" s="31" t="s">
        <v>299</v>
      </c>
      <c r="F168" s="33">
        <v>0.024467592592592593</v>
      </c>
      <c r="G168" s="14" t="str">
        <f t="shared" si="7"/>
        <v>4.54/km</v>
      </c>
      <c r="H168" s="16">
        <f t="shared" si="9"/>
        <v>0.0071874999999999994</v>
      </c>
      <c r="I168" s="16">
        <f t="shared" si="8"/>
        <v>0.006377314814814815</v>
      </c>
    </row>
    <row r="169" spans="1:9" ht="15" customHeight="1">
      <c r="A169" s="14">
        <v>165</v>
      </c>
      <c r="B169" s="43" t="s">
        <v>324</v>
      </c>
      <c r="C169" s="43" t="s">
        <v>156</v>
      </c>
      <c r="D169" s="30" t="s">
        <v>26</v>
      </c>
      <c r="E169" s="31" t="s">
        <v>266</v>
      </c>
      <c r="F169" s="33">
        <v>0.02449074074074074</v>
      </c>
      <c r="G169" s="14" t="str">
        <f t="shared" si="7"/>
        <v>4.54/km</v>
      </c>
      <c r="H169" s="16">
        <f t="shared" si="9"/>
        <v>0.007210648148148147</v>
      </c>
      <c r="I169" s="16">
        <f t="shared" si="8"/>
        <v>0.006585648148148146</v>
      </c>
    </row>
    <row r="170" spans="1:9" ht="15" customHeight="1">
      <c r="A170" s="14">
        <v>166</v>
      </c>
      <c r="B170" s="43" t="s">
        <v>325</v>
      </c>
      <c r="C170" s="43" t="s">
        <v>208</v>
      </c>
      <c r="D170" s="30" t="s">
        <v>55</v>
      </c>
      <c r="E170" s="31" t="s">
        <v>27</v>
      </c>
      <c r="F170" s="33">
        <v>0.024548611111111115</v>
      </c>
      <c r="G170" s="14" t="str">
        <f t="shared" si="7"/>
        <v>4.55/km</v>
      </c>
      <c r="H170" s="16">
        <f t="shared" si="9"/>
        <v>0.007268518518518521</v>
      </c>
      <c r="I170" s="16">
        <f t="shared" si="8"/>
        <v>0.004965277777777784</v>
      </c>
    </row>
    <row r="171" spans="1:9" ht="15" customHeight="1">
      <c r="A171" s="14">
        <v>167</v>
      </c>
      <c r="B171" s="43" t="s">
        <v>281</v>
      </c>
      <c r="C171" s="43" t="s">
        <v>156</v>
      </c>
      <c r="D171" s="30" t="s">
        <v>282</v>
      </c>
      <c r="E171" s="31" t="s">
        <v>36</v>
      </c>
      <c r="F171" s="33">
        <v>0.024583333333333332</v>
      </c>
      <c r="G171" s="14" t="str">
        <f t="shared" si="7"/>
        <v>4.55/km</v>
      </c>
      <c r="H171" s="16">
        <f t="shared" si="9"/>
        <v>0.007303240740740739</v>
      </c>
      <c r="I171" s="16">
        <f t="shared" si="8"/>
        <v>0.0007407407407407363</v>
      </c>
    </row>
    <row r="172" spans="1:9" ht="15" customHeight="1">
      <c r="A172" s="14">
        <v>168</v>
      </c>
      <c r="B172" s="43" t="s">
        <v>326</v>
      </c>
      <c r="C172" s="43" t="s">
        <v>91</v>
      </c>
      <c r="D172" s="30" t="s">
        <v>18</v>
      </c>
      <c r="E172" s="31" t="s">
        <v>327</v>
      </c>
      <c r="F172" s="33">
        <v>0.02460648148148148</v>
      </c>
      <c r="G172" s="14" t="str">
        <f t="shared" si="7"/>
        <v>4.55/km</v>
      </c>
      <c r="H172" s="16">
        <f t="shared" si="9"/>
        <v>0.007326388888888886</v>
      </c>
      <c r="I172" s="16">
        <f t="shared" si="8"/>
        <v>0.007141203703703702</v>
      </c>
    </row>
    <row r="173" spans="1:9" ht="15" customHeight="1">
      <c r="A173" s="14">
        <v>169</v>
      </c>
      <c r="B173" s="43" t="s">
        <v>328</v>
      </c>
      <c r="C173" s="43" t="s">
        <v>87</v>
      </c>
      <c r="D173" s="30" t="s">
        <v>52</v>
      </c>
      <c r="E173" s="31" t="s">
        <v>79</v>
      </c>
      <c r="F173" s="33">
        <v>0.02460648148148148</v>
      </c>
      <c r="G173" s="14" t="str">
        <f t="shared" si="7"/>
        <v>4.55/km</v>
      </c>
      <c r="H173" s="16">
        <f t="shared" si="9"/>
        <v>0.007326388888888886</v>
      </c>
      <c r="I173" s="16">
        <f t="shared" si="8"/>
        <v>0.005243055555555553</v>
      </c>
    </row>
    <row r="174" spans="1:9" ht="15" customHeight="1">
      <c r="A174" s="14">
        <v>170</v>
      </c>
      <c r="B174" s="43" t="s">
        <v>329</v>
      </c>
      <c r="C174" s="43" t="s">
        <v>64</v>
      </c>
      <c r="D174" s="30" t="s">
        <v>311</v>
      </c>
      <c r="E174" s="31" t="s">
        <v>36</v>
      </c>
      <c r="F174" s="33">
        <v>0.0246875</v>
      </c>
      <c r="G174" s="14" t="str">
        <f t="shared" si="7"/>
        <v>4.56/km</v>
      </c>
      <c r="H174" s="16">
        <f t="shared" si="9"/>
        <v>0.007407407407407408</v>
      </c>
      <c r="I174" s="16">
        <f t="shared" si="8"/>
        <v>0.00038194444444444517</v>
      </c>
    </row>
    <row r="175" spans="1:9" ht="15" customHeight="1">
      <c r="A175" s="14">
        <v>171</v>
      </c>
      <c r="B175" s="43" t="s">
        <v>330</v>
      </c>
      <c r="C175" s="43" t="s">
        <v>46</v>
      </c>
      <c r="D175" s="30" t="s">
        <v>14</v>
      </c>
      <c r="E175" s="31" t="s">
        <v>331</v>
      </c>
      <c r="F175" s="33">
        <v>0.024722222222222225</v>
      </c>
      <c r="G175" s="14" t="str">
        <f t="shared" si="7"/>
        <v>4.57/km</v>
      </c>
      <c r="H175" s="16">
        <f t="shared" si="9"/>
        <v>0.007442129629629632</v>
      </c>
      <c r="I175" s="16">
        <f t="shared" si="8"/>
        <v>0.007442129629629632</v>
      </c>
    </row>
    <row r="176" spans="1:9" ht="15" customHeight="1">
      <c r="A176" s="14">
        <v>172</v>
      </c>
      <c r="B176" s="43" t="s">
        <v>332</v>
      </c>
      <c r="C176" s="43" t="s">
        <v>333</v>
      </c>
      <c r="D176" s="30" t="s">
        <v>142</v>
      </c>
      <c r="E176" s="31" t="s">
        <v>93</v>
      </c>
      <c r="F176" s="33">
        <v>0.024849537037037035</v>
      </c>
      <c r="G176" s="14" t="str">
        <f t="shared" si="7"/>
        <v>4.58/km</v>
      </c>
      <c r="H176" s="16">
        <f t="shared" si="9"/>
        <v>0.007569444444444441</v>
      </c>
      <c r="I176" s="16">
        <f t="shared" si="8"/>
        <v>0.002974537037037036</v>
      </c>
    </row>
    <row r="177" spans="1:9" ht="15" customHeight="1">
      <c r="A177" s="14">
        <v>173</v>
      </c>
      <c r="B177" s="43" t="s">
        <v>334</v>
      </c>
      <c r="C177" s="43" t="s">
        <v>335</v>
      </c>
      <c r="D177" s="30" t="s">
        <v>311</v>
      </c>
      <c r="E177" s="31" t="s">
        <v>336</v>
      </c>
      <c r="F177" s="33">
        <v>0.024861111111111108</v>
      </c>
      <c r="G177" s="14" t="str">
        <f t="shared" si="7"/>
        <v>4.58/km</v>
      </c>
      <c r="H177" s="16">
        <f t="shared" si="9"/>
        <v>0.007581018518518515</v>
      </c>
      <c r="I177" s="16">
        <f t="shared" si="8"/>
        <v>0.0005555555555555522</v>
      </c>
    </row>
    <row r="178" spans="1:9" ht="15" customHeight="1">
      <c r="A178" s="14">
        <v>174</v>
      </c>
      <c r="B178" s="43" t="s">
        <v>337</v>
      </c>
      <c r="C178" s="43" t="s">
        <v>46</v>
      </c>
      <c r="D178" s="30" t="s">
        <v>18</v>
      </c>
      <c r="E178" s="31" t="s">
        <v>338</v>
      </c>
      <c r="F178" s="33">
        <v>0.024895833333333336</v>
      </c>
      <c r="G178" s="14" t="str">
        <f t="shared" si="7"/>
        <v>4.59/km</v>
      </c>
      <c r="H178" s="16">
        <f t="shared" si="9"/>
        <v>0.007615740740740742</v>
      </c>
      <c r="I178" s="16">
        <f t="shared" si="8"/>
        <v>0.007430555555555558</v>
      </c>
    </row>
    <row r="179" spans="1:9" ht="15" customHeight="1">
      <c r="A179" s="14">
        <v>175</v>
      </c>
      <c r="B179" s="43" t="s">
        <v>339</v>
      </c>
      <c r="C179" s="43" t="s">
        <v>40</v>
      </c>
      <c r="D179" s="30" t="s">
        <v>26</v>
      </c>
      <c r="E179" s="31" t="s">
        <v>270</v>
      </c>
      <c r="F179" s="33">
        <v>0.024907407407407406</v>
      </c>
      <c r="G179" s="14" t="str">
        <f t="shared" si="7"/>
        <v>4.59/km</v>
      </c>
      <c r="H179" s="16">
        <f t="shared" si="9"/>
        <v>0.0076273148148148125</v>
      </c>
      <c r="I179" s="16">
        <f t="shared" si="8"/>
        <v>0.007002314814814812</v>
      </c>
    </row>
    <row r="180" spans="1:9" ht="15" customHeight="1">
      <c r="A180" s="14">
        <v>176</v>
      </c>
      <c r="B180" s="43" t="s">
        <v>340</v>
      </c>
      <c r="C180" s="43" t="s">
        <v>341</v>
      </c>
      <c r="D180" s="30" t="s">
        <v>342</v>
      </c>
      <c r="E180" s="31" t="s">
        <v>206</v>
      </c>
      <c r="F180" s="33">
        <v>0.0249537037037037</v>
      </c>
      <c r="G180" s="14" t="str">
        <f t="shared" si="7"/>
        <v>4.59/km</v>
      </c>
      <c r="H180" s="16">
        <f t="shared" si="9"/>
        <v>0.007673611111111107</v>
      </c>
      <c r="I180" s="16">
        <f t="shared" si="8"/>
        <v>0</v>
      </c>
    </row>
    <row r="181" spans="1:9" ht="15" customHeight="1">
      <c r="A181" s="14">
        <v>177</v>
      </c>
      <c r="B181" s="43" t="s">
        <v>343</v>
      </c>
      <c r="C181" s="43" t="s">
        <v>344</v>
      </c>
      <c r="D181" s="30" t="s">
        <v>116</v>
      </c>
      <c r="E181" s="31" t="s">
        <v>70</v>
      </c>
      <c r="F181" s="33">
        <v>0.02496527777777778</v>
      </c>
      <c r="G181" s="14" t="str">
        <f t="shared" si="7"/>
        <v>4.60/km</v>
      </c>
      <c r="H181" s="16">
        <f t="shared" si="9"/>
        <v>0.007685185185185187</v>
      </c>
      <c r="I181" s="16">
        <f t="shared" si="8"/>
        <v>0.003946759259259261</v>
      </c>
    </row>
    <row r="182" spans="1:9" ht="15" customHeight="1">
      <c r="A182" s="14">
        <v>178</v>
      </c>
      <c r="B182" s="43" t="s">
        <v>345</v>
      </c>
      <c r="C182" s="43" t="s">
        <v>46</v>
      </c>
      <c r="D182" s="30" t="s">
        <v>67</v>
      </c>
      <c r="E182" s="31" t="s">
        <v>70</v>
      </c>
      <c r="F182" s="33">
        <v>0.02496527777777778</v>
      </c>
      <c r="G182" s="14" t="str">
        <f t="shared" si="7"/>
        <v>4.60/km</v>
      </c>
      <c r="H182" s="16">
        <f t="shared" si="9"/>
        <v>0.007685185185185187</v>
      </c>
      <c r="I182" s="16">
        <f t="shared" si="8"/>
        <v>0.004780092592592596</v>
      </c>
    </row>
    <row r="183" spans="1:9" ht="15" customHeight="1">
      <c r="A183" s="14">
        <v>179</v>
      </c>
      <c r="B183" s="43" t="s">
        <v>346</v>
      </c>
      <c r="C183" s="43" t="s">
        <v>95</v>
      </c>
      <c r="D183" s="30" t="s">
        <v>55</v>
      </c>
      <c r="E183" s="31" t="s">
        <v>70</v>
      </c>
      <c r="F183" s="33">
        <v>0.02497685185185185</v>
      </c>
      <c r="G183" s="14" t="str">
        <f t="shared" si="7"/>
        <v>4.60/km</v>
      </c>
      <c r="H183" s="16">
        <f t="shared" si="9"/>
        <v>0.007696759259259257</v>
      </c>
      <c r="I183" s="16">
        <f t="shared" si="8"/>
        <v>0.00539351851851852</v>
      </c>
    </row>
    <row r="184" spans="1:9" ht="15" customHeight="1">
      <c r="A184" s="14">
        <v>180</v>
      </c>
      <c r="B184" s="43" t="s">
        <v>347</v>
      </c>
      <c r="C184" s="43" t="s">
        <v>81</v>
      </c>
      <c r="D184" s="30" t="s">
        <v>18</v>
      </c>
      <c r="E184" s="31" t="s">
        <v>179</v>
      </c>
      <c r="F184" s="33">
        <v>0.024988425925925928</v>
      </c>
      <c r="G184" s="14" t="str">
        <f t="shared" si="7"/>
        <v>4.60/km</v>
      </c>
      <c r="H184" s="16">
        <f t="shared" si="9"/>
        <v>0.007708333333333334</v>
      </c>
      <c r="I184" s="16">
        <f t="shared" si="8"/>
        <v>0.00752314814814815</v>
      </c>
    </row>
    <row r="185" spans="1:9" ht="15" customHeight="1">
      <c r="A185" s="14">
        <v>181</v>
      </c>
      <c r="B185" s="43" t="s">
        <v>348</v>
      </c>
      <c r="C185" s="43" t="s">
        <v>349</v>
      </c>
      <c r="D185" s="30" t="s">
        <v>52</v>
      </c>
      <c r="E185" s="31" t="s">
        <v>93</v>
      </c>
      <c r="F185" s="33">
        <v>0.024988425925925928</v>
      </c>
      <c r="G185" s="14" t="str">
        <f t="shared" si="7"/>
        <v>4.60/km</v>
      </c>
      <c r="H185" s="16">
        <f t="shared" si="9"/>
        <v>0.007708333333333334</v>
      </c>
      <c r="I185" s="16">
        <f t="shared" si="8"/>
        <v>0.0056250000000000015</v>
      </c>
    </row>
    <row r="186" spans="1:9" ht="15" customHeight="1">
      <c r="A186" s="45">
        <v>182</v>
      </c>
      <c r="B186" s="46" t="s">
        <v>350</v>
      </c>
      <c r="C186" s="46" t="s">
        <v>172</v>
      </c>
      <c r="D186" s="47" t="s">
        <v>55</v>
      </c>
      <c r="E186" s="46" t="s">
        <v>633</v>
      </c>
      <c r="F186" s="48">
        <v>0.025</v>
      </c>
      <c r="G186" s="45" t="str">
        <f t="shared" si="7"/>
        <v>5.00/km</v>
      </c>
      <c r="H186" s="49">
        <f t="shared" si="9"/>
        <v>0.007719907407407408</v>
      </c>
      <c r="I186" s="49">
        <f t="shared" si="8"/>
        <v>0.00541666666666667</v>
      </c>
    </row>
    <row r="187" spans="1:9" ht="15" customHeight="1">
      <c r="A187" s="14">
        <v>183</v>
      </c>
      <c r="B187" s="43" t="s">
        <v>351</v>
      </c>
      <c r="C187" s="43" t="s">
        <v>352</v>
      </c>
      <c r="D187" s="30" t="s">
        <v>55</v>
      </c>
      <c r="E187" s="31" t="s">
        <v>70</v>
      </c>
      <c r="F187" s="33">
        <v>0.025</v>
      </c>
      <c r="G187" s="14" t="str">
        <f t="shared" si="7"/>
        <v>5.00/km</v>
      </c>
      <c r="H187" s="16">
        <f t="shared" si="9"/>
        <v>0.007719907407407408</v>
      </c>
      <c r="I187" s="16">
        <f t="shared" si="8"/>
        <v>0.00541666666666667</v>
      </c>
    </row>
    <row r="188" spans="1:9" ht="15" customHeight="1">
      <c r="A188" s="14">
        <v>184</v>
      </c>
      <c r="B188" s="43" t="s">
        <v>353</v>
      </c>
      <c r="C188" s="43" t="s">
        <v>150</v>
      </c>
      <c r="D188" s="30" t="s">
        <v>282</v>
      </c>
      <c r="E188" s="31" t="s">
        <v>270</v>
      </c>
      <c r="F188" s="33">
        <v>0.025</v>
      </c>
      <c r="G188" s="14" t="str">
        <f t="shared" si="7"/>
        <v>5.00/km</v>
      </c>
      <c r="H188" s="16">
        <f t="shared" si="9"/>
        <v>0.007719907407407408</v>
      </c>
      <c r="I188" s="16">
        <f t="shared" si="8"/>
        <v>0.0011574074074074056</v>
      </c>
    </row>
    <row r="189" spans="1:9" ht="15" customHeight="1">
      <c r="A189" s="14">
        <v>185</v>
      </c>
      <c r="B189" s="43" t="s">
        <v>354</v>
      </c>
      <c r="C189" s="43" t="s">
        <v>198</v>
      </c>
      <c r="D189" s="30" t="s">
        <v>14</v>
      </c>
      <c r="E189" s="31" t="s">
        <v>331</v>
      </c>
      <c r="F189" s="33">
        <v>0.025034722222222222</v>
      </c>
      <c r="G189" s="14" t="str">
        <f t="shared" si="7"/>
        <v>5.00/km</v>
      </c>
      <c r="H189" s="16">
        <f t="shared" si="9"/>
        <v>0.007754629629629629</v>
      </c>
      <c r="I189" s="16">
        <f t="shared" si="8"/>
        <v>0.007754629629629629</v>
      </c>
    </row>
    <row r="190" spans="1:9" ht="15" customHeight="1">
      <c r="A190" s="14">
        <v>186</v>
      </c>
      <c r="B190" s="43" t="s">
        <v>355</v>
      </c>
      <c r="C190" s="43" t="s">
        <v>356</v>
      </c>
      <c r="D190" s="30" t="s">
        <v>142</v>
      </c>
      <c r="E190" s="31" t="s">
        <v>79</v>
      </c>
      <c r="F190" s="33">
        <v>0.0250462962962963</v>
      </c>
      <c r="G190" s="14" t="str">
        <f t="shared" si="7"/>
        <v>5.01/km</v>
      </c>
      <c r="H190" s="16">
        <f t="shared" si="9"/>
        <v>0.007766203703703706</v>
      </c>
      <c r="I190" s="16">
        <f t="shared" si="8"/>
        <v>0.0031712962962963005</v>
      </c>
    </row>
    <row r="191" spans="1:9" ht="15" customHeight="1">
      <c r="A191" s="14">
        <v>187</v>
      </c>
      <c r="B191" s="43" t="s">
        <v>357</v>
      </c>
      <c r="C191" s="43" t="s">
        <v>358</v>
      </c>
      <c r="D191" s="30" t="s">
        <v>26</v>
      </c>
      <c r="E191" s="31" t="s">
        <v>336</v>
      </c>
      <c r="F191" s="33">
        <v>0.025069444444444446</v>
      </c>
      <c r="G191" s="14" t="str">
        <f t="shared" si="7"/>
        <v>5.01/km</v>
      </c>
      <c r="H191" s="16">
        <f t="shared" si="9"/>
        <v>0.007789351851851853</v>
      </c>
      <c r="I191" s="16">
        <f t="shared" si="8"/>
        <v>0.007164351851851852</v>
      </c>
    </row>
    <row r="192" spans="1:9" ht="15" customHeight="1">
      <c r="A192" s="14">
        <v>188</v>
      </c>
      <c r="B192" s="43" t="s">
        <v>359</v>
      </c>
      <c r="C192" s="43" t="s">
        <v>29</v>
      </c>
      <c r="D192" s="30" t="s">
        <v>30</v>
      </c>
      <c r="E192" s="31" t="s">
        <v>266</v>
      </c>
      <c r="F192" s="33">
        <v>0.02508101851851852</v>
      </c>
      <c r="G192" s="14" t="str">
        <f t="shared" si="7"/>
        <v>5.01/km</v>
      </c>
      <c r="H192" s="16">
        <f t="shared" si="9"/>
        <v>0.007800925925925926</v>
      </c>
      <c r="I192" s="16">
        <f t="shared" si="8"/>
        <v>0.006990740740740742</v>
      </c>
    </row>
    <row r="193" spans="1:9" ht="15" customHeight="1">
      <c r="A193" s="14">
        <v>189</v>
      </c>
      <c r="B193" s="43" t="s">
        <v>360</v>
      </c>
      <c r="C193" s="43" t="s">
        <v>168</v>
      </c>
      <c r="D193" s="30" t="s">
        <v>18</v>
      </c>
      <c r="E193" s="31" t="s">
        <v>36</v>
      </c>
      <c r="F193" s="33">
        <v>0.02513888888888889</v>
      </c>
      <c r="G193" s="14" t="str">
        <f t="shared" si="7"/>
        <v>5.02/km</v>
      </c>
      <c r="H193" s="16">
        <f t="shared" si="9"/>
        <v>0.007858796296296298</v>
      </c>
      <c r="I193" s="16">
        <f t="shared" si="8"/>
        <v>0.007673611111111114</v>
      </c>
    </row>
    <row r="194" spans="1:9" ht="15" customHeight="1">
      <c r="A194" s="14">
        <v>190</v>
      </c>
      <c r="B194" s="43" t="s">
        <v>361</v>
      </c>
      <c r="C194" s="43" t="s">
        <v>362</v>
      </c>
      <c r="D194" s="30" t="s">
        <v>142</v>
      </c>
      <c r="E194" s="31" t="s">
        <v>299</v>
      </c>
      <c r="F194" s="33">
        <v>0.02517361111111111</v>
      </c>
      <c r="G194" s="14" t="str">
        <f t="shared" si="7"/>
        <v>5.02/km</v>
      </c>
      <c r="H194" s="16">
        <f t="shared" si="9"/>
        <v>0.007893518518518515</v>
      </c>
      <c r="I194" s="16">
        <f t="shared" si="8"/>
        <v>0.00329861111111111</v>
      </c>
    </row>
    <row r="195" spans="1:9" ht="15" customHeight="1">
      <c r="A195" s="14">
        <v>191</v>
      </c>
      <c r="B195" s="43" t="s">
        <v>363</v>
      </c>
      <c r="C195" s="43" t="s">
        <v>156</v>
      </c>
      <c r="D195" s="30" t="s">
        <v>30</v>
      </c>
      <c r="E195" s="31" t="s">
        <v>364</v>
      </c>
      <c r="F195" s="33">
        <v>0.02517361111111111</v>
      </c>
      <c r="G195" s="14" t="str">
        <f t="shared" si="7"/>
        <v>5.02/km</v>
      </c>
      <c r="H195" s="16">
        <f t="shared" si="9"/>
        <v>0.007893518518518515</v>
      </c>
      <c r="I195" s="16">
        <f t="shared" si="8"/>
        <v>0.00708333333333333</v>
      </c>
    </row>
    <row r="196" spans="1:9" ht="15" customHeight="1">
      <c r="A196" s="14">
        <v>192</v>
      </c>
      <c r="B196" s="43" t="s">
        <v>301</v>
      </c>
      <c r="C196" s="43" t="s">
        <v>365</v>
      </c>
      <c r="D196" s="30" t="s">
        <v>52</v>
      </c>
      <c r="E196" s="31" t="s">
        <v>125</v>
      </c>
      <c r="F196" s="33">
        <v>0.02521990740740741</v>
      </c>
      <c r="G196" s="14" t="str">
        <f t="shared" si="7"/>
        <v>5.03/km</v>
      </c>
      <c r="H196" s="16">
        <f t="shared" si="9"/>
        <v>0.007939814814814816</v>
      </c>
      <c r="I196" s="16">
        <f t="shared" si="8"/>
        <v>0.005856481481481483</v>
      </c>
    </row>
    <row r="197" spans="1:9" ht="15" customHeight="1">
      <c r="A197" s="45">
        <v>193</v>
      </c>
      <c r="B197" s="46" t="s">
        <v>366</v>
      </c>
      <c r="C197" s="46" t="s">
        <v>66</v>
      </c>
      <c r="D197" s="47" t="s">
        <v>52</v>
      </c>
      <c r="E197" s="46" t="s">
        <v>633</v>
      </c>
      <c r="F197" s="48">
        <v>0.025243055555555557</v>
      </c>
      <c r="G197" s="45" t="str">
        <f aca="true" t="shared" si="10" ref="G197:G260">TEXT(INT((HOUR(F197)*3600+MINUTE(F197)*60+SECOND(F197))/$I$3/60),"0")&amp;"."&amp;TEXT(MOD((HOUR(F197)*3600+MINUTE(F197)*60+SECOND(F197))/$I$3,60),"00")&amp;"/km"</f>
        <v>5.03/km</v>
      </c>
      <c r="H197" s="49">
        <f t="shared" si="9"/>
        <v>0.007962962962962963</v>
      </c>
      <c r="I197" s="49">
        <f aca="true" t="shared" si="11" ref="I197:I260">F197-INDEX($F$5:$F$421,MATCH(D197,$D$5:$D$421,0))</f>
        <v>0.0058796296296296305</v>
      </c>
    </row>
    <row r="198" spans="1:9" ht="15" customHeight="1">
      <c r="A198" s="14">
        <v>194</v>
      </c>
      <c r="B198" s="43" t="s">
        <v>367</v>
      </c>
      <c r="C198" s="43" t="s">
        <v>64</v>
      </c>
      <c r="D198" s="30" t="s">
        <v>18</v>
      </c>
      <c r="E198" s="31" t="s">
        <v>70</v>
      </c>
      <c r="F198" s="33">
        <v>0.025243055555555557</v>
      </c>
      <c r="G198" s="14" t="str">
        <f t="shared" si="10"/>
        <v>5.03/km</v>
      </c>
      <c r="H198" s="16">
        <f t="shared" si="9"/>
        <v>0.007962962962962963</v>
      </c>
      <c r="I198" s="16">
        <f t="shared" si="11"/>
        <v>0.007777777777777779</v>
      </c>
    </row>
    <row r="199" spans="1:9" ht="15" customHeight="1">
      <c r="A199" s="14">
        <v>195</v>
      </c>
      <c r="B199" s="43" t="s">
        <v>368</v>
      </c>
      <c r="C199" s="43" t="s">
        <v>369</v>
      </c>
      <c r="D199" s="30" t="s">
        <v>116</v>
      </c>
      <c r="E199" s="31" t="s">
        <v>68</v>
      </c>
      <c r="F199" s="33">
        <v>0.02533564814814815</v>
      </c>
      <c r="G199" s="14" t="str">
        <f t="shared" si="10"/>
        <v>5.04/km</v>
      </c>
      <c r="H199" s="16">
        <f t="shared" si="9"/>
        <v>0.008055555555555555</v>
      </c>
      <c r="I199" s="16">
        <f t="shared" si="11"/>
        <v>0.004317129629629629</v>
      </c>
    </row>
    <row r="200" spans="1:9" ht="15" customHeight="1">
      <c r="A200" s="14">
        <v>196</v>
      </c>
      <c r="B200" s="43" t="s">
        <v>370</v>
      </c>
      <c r="C200" s="43" t="s">
        <v>81</v>
      </c>
      <c r="D200" s="30" t="s">
        <v>26</v>
      </c>
      <c r="E200" s="31" t="s">
        <v>89</v>
      </c>
      <c r="F200" s="33">
        <v>0.025358796296296296</v>
      </c>
      <c r="G200" s="14" t="str">
        <f t="shared" si="10"/>
        <v>5.04/km</v>
      </c>
      <c r="H200" s="16">
        <f t="shared" si="9"/>
        <v>0.008078703703703703</v>
      </c>
      <c r="I200" s="16">
        <f t="shared" si="11"/>
        <v>0.007453703703703702</v>
      </c>
    </row>
    <row r="201" spans="1:9" ht="15" customHeight="1">
      <c r="A201" s="14">
        <v>197</v>
      </c>
      <c r="B201" s="43" t="s">
        <v>371</v>
      </c>
      <c r="C201" s="43" t="s">
        <v>372</v>
      </c>
      <c r="D201" s="30" t="s">
        <v>116</v>
      </c>
      <c r="E201" s="31" t="s">
        <v>270</v>
      </c>
      <c r="F201" s="33">
        <v>0.025370370370370366</v>
      </c>
      <c r="G201" s="14" t="str">
        <f t="shared" si="10"/>
        <v>5.04/km</v>
      </c>
      <c r="H201" s="16">
        <f t="shared" si="9"/>
        <v>0.008090277777777773</v>
      </c>
      <c r="I201" s="16">
        <f t="shared" si="11"/>
        <v>0.004351851851851846</v>
      </c>
    </row>
    <row r="202" spans="1:9" ht="15" customHeight="1">
      <c r="A202" s="14">
        <v>198</v>
      </c>
      <c r="B202" s="43" t="s">
        <v>373</v>
      </c>
      <c r="C202" s="43" t="s">
        <v>168</v>
      </c>
      <c r="D202" s="30" t="s">
        <v>26</v>
      </c>
      <c r="E202" s="31" t="s">
        <v>266</v>
      </c>
      <c r="F202" s="33">
        <v>0.025416666666666667</v>
      </c>
      <c r="G202" s="14" t="str">
        <f t="shared" si="10"/>
        <v>5.05/km</v>
      </c>
      <c r="H202" s="16">
        <f t="shared" si="9"/>
        <v>0.008136574074074074</v>
      </c>
      <c r="I202" s="16">
        <f t="shared" si="11"/>
        <v>0.007511574074074073</v>
      </c>
    </row>
    <row r="203" spans="1:9" ht="15" customHeight="1">
      <c r="A203" s="14">
        <v>199</v>
      </c>
      <c r="B203" s="43" t="s">
        <v>374</v>
      </c>
      <c r="C203" s="43" t="s">
        <v>375</v>
      </c>
      <c r="D203" s="30" t="s">
        <v>116</v>
      </c>
      <c r="E203" s="31" t="s">
        <v>56</v>
      </c>
      <c r="F203" s="33">
        <v>0.025486111111111112</v>
      </c>
      <c r="G203" s="14" t="str">
        <f t="shared" si="10"/>
        <v>5.06/km</v>
      </c>
      <c r="H203" s="16">
        <f t="shared" si="9"/>
        <v>0.008206018518518519</v>
      </c>
      <c r="I203" s="16">
        <f t="shared" si="11"/>
        <v>0.0044675925925925924</v>
      </c>
    </row>
    <row r="204" spans="1:9" ht="15" customHeight="1">
      <c r="A204" s="14">
        <v>200</v>
      </c>
      <c r="B204" s="43" t="s">
        <v>376</v>
      </c>
      <c r="C204" s="43" t="s">
        <v>188</v>
      </c>
      <c r="D204" s="30" t="s">
        <v>67</v>
      </c>
      <c r="E204" s="31" t="s">
        <v>377</v>
      </c>
      <c r="F204" s="33">
        <v>0.025532407407407406</v>
      </c>
      <c r="G204" s="14" t="str">
        <f t="shared" si="10"/>
        <v>5.06/km</v>
      </c>
      <c r="H204" s="16">
        <f t="shared" si="9"/>
        <v>0.008252314814814813</v>
      </c>
      <c r="I204" s="16">
        <f t="shared" si="11"/>
        <v>0.005347222222222222</v>
      </c>
    </row>
    <row r="205" spans="1:9" ht="15" customHeight="1">
      <c r="A205" s="14">
        <v>201</v>
      </c>
      <c r="B205" s="43" t="s">
        <v>378</v>
      </c>
      <c r="C205" s="43" t="s">
        <v>273</v>
      </c>
      <c r="D205" s="30" t="s">
        <v>55</v>
      </c>
      <c r="E205" s="31" t="s">
        <v>206</v>
      </c>
      <c r="F205" s="33">
        <v>0.02576388888888889</v>
      </c>
      <c r="G205" s="14" t="str">
        <f t="shared" si="10"/>
        <v>5.09/km</v>
      </c>
      <c r="H205" s="16">
        <f t="shared" si="9"/>
        <v>0.008483796296296298</v>
      </c>
      <c r="I205" s="16">
        <f t="shared" si="11"/>
        <v>0.006180555555555561</v>
      </c>
    </row>
    <row r="206" spans="1:9" ht="15" customHeight="1">
      <c r="A206" s="14">
        <v>202</v>
      </c>
      <c r="B206" s="43" t="s">
        <v>379</v>
      </c>
      <c r="C206" s="43" t="s">
        <v>380</v>
      </c>
      <c r="D206" s="30" t="s">
        <v>55</v>
      </c>
      <c r="E206" s="31" t="s">
        <v>381</v>
      </c>
      <c r="F206" s="33">
        <v>0.02579861111111111</v>
      </c>
      <c r="G206" s="14" t="str">
        <f t="shared" si="10"/>
        <v>5.10/km</v>
      </c>
      <c r="H206" s="16">
        <f t="shared" si="9"/>
        <v>0.008518518518518516</v>
      </c>
      <c r="I206" s="16">
        <f t="shared" si="11"/>
        <v>0.006215277777777778</v>
      </c>
    </row>
    <row r="207" spans="1:9" ht="15" customHeight="1">
      <c r="A207" s="14">
        <v>203</v>
      </c>
      <c r="B207" s="43" t="s">
        <v>382</v>
      </c>
      <c r="C207" s="43" t="s">
        <v>383</v>
      </c>
      <c r="D207" s="30" t="s">
        <v>142</v>
      </c>
      <c r="E207" s="31" t="s">
        <v>53</v>
      </c>
      <c r="F207" s="33">
        <v>0.025821759259259256</v>
      </c>
      <c r="G207" s="14" t="str">
        <f t="shared" si="10"/>
        <v>5.10/km</v>
      </c>
      <c r="H207" s="16">
        <f t="shared" si="9"/>
        <v>0.008541666666666663</v>
      </c>
      <c r="I207" s="16">
        <f t="shared" si="11"/>
        <v>0.0039467592592592575</v>
      </c>
    </row>
    <row r="208" spans="1:9" ht="15" customHeight="1">
      <c r="A208" s="14">
        <v>204</v>
      </c>
      <c r="B208" s="43" t="s">
        <v>384</v>
      </c>
      <c r="C208" s="43" t="s">
        <v>64</v>
      </c>
      <c r="D208" s="30" t="s">
        <v>18</v>
      </c>
      <c r="E208" s="31" t="s">
        <v>89</v>
      </c>
      <c r="F208" s="33">
        <v>0.025833333333333333</v>
      </c>
      <c r="G208" s="14" t="str">
        <f t="shared" si="10"/>
        <v>5.10/km</v>
      </c>
      <c r="H208" s="16">
        <f t="shared" si="9"/>
        <v>0.00855324074074074</v>
      </c>
      <c r="I208" s="16">
        <f t="shared" si="11"/>
        <v>0.008368055555555556</v>
      </c>
    </row>
    <row r="209" spans="1:9" ht="15" customHeight="1">
      <c r="A209" s="14">
        <v>205</v>
      </c>
      <c r="B209" s="43" t="s">
        <v>155</v>
      </c>
      <c r="C209" s="43" t="s">
        <v>247</v>
      </c>
      <c r="D209" s="30" t="s">
        <v>52</v>
      </c>
      <c r="E209" s="31" t="s">
        <v>58</v>
      </c>
      <c r="F209" s="33">
        <v>0.025891203703703704</v>
      </c>
      <c r="G209" s="14" t="str">
        <f t="shared" si="10"/>
        <v>5.11/km</v>
      </c>
      <c r="H209" s="16">
        <f t="shared" si="9"/>
        <v>0.008611111111111111</v>
      </c>
      <c r="I209" s="16">
        <f t="shared" si="11"/>
        <v>0.006527777777777778</v>
      </c>
    </row>
    <row r="210" spans="1:9" ht="15" customHeight="1">
      <c r="A210" s="14">
        <v>206</v>
      </c>
      <c r="B210" s="43" t="s">
        <v>385</v>
      </c>
      <c r="C210" s="43" t="s">
        <v>386</v>
      </c>
      <c r="D210" s="30" t="s">
        <v>251</v>
      </c>
      <c r="E210" s="31" t="s">
        <v>387</v>
      </c>
      <c r="F210" s="33">
        <v>0.025949074074074072</v>
      </c>
      <c r="G210" s="14" t="str">
        <f t="shared" si="10"/>
        <v>5.11/km</v>
      </c>
      <c r="H210" s="16">
        <f t="shared" si="9"/>
        <v>0.008668981481481479</v>
      </c>
      <c r="I210" s="16">
        <f t="shared" si="11"/>
        <v>0.0028587962962962933</v>
      </c>
    </row>
    <row r="211" spans="1:9" ht="15" customHeight="1">
      <c r="A211" s="45">
        <v>207</v>
      </c>
      <c r="B211" s="46" t="s">
        <v>388</v>
      </c>
      <c r="C211" s="46" t="s">
        <v>389</v>
      </c>
      <c r="D211" s="47" t="s">
        <v>30</v>
      </c>
      <c r="E211" s="46" t="s">
        <v>633</v>
      </c>
      <c r="F211" s="48">
        <v>0.02596064814814815</v>
      </c>
      <c r="G211" s="45" t="str">
        <f t="shared" si="10"/>
        <v>5.12/km</v>
      </c>
      <c r="H211" s="49">
        <f t="shared" si="9"/>
        <v>0.008680555555555556</v>
      </c>
      <c r="I211" s="49">
        <f t="shared" si="11"/>
        <v>0.007870370370370371</v>
      </c>
    </row>
    <row r="212" spans="1:9" ht="15" customHeight="1">
      <c r="A212" s="14">
        <v>208</v>
      </c>
      <c r="B212" s="43" t="s">
        <v>390</v>
      </c>
      <c r="C212" s="43" t="s">
        <v>391</v>
      </c>
      <c r="D212" s="30" t="s">
        <v>392</v>
      </c>
      <c r="E212" s="31" t="s">
        <v>68</v>
      </c>
      <c r="F212" s="33">
        <v>0.02596064814814815</v>
      </c>
      <c r="G212" s="14" t="str">
        <f t="shared" si="10"/>
        <v>5.12/km</v>
      </c>
      <c r="H212" s="16">
        <f t="shared" si="9"/>
        <v>0.008680555555555556</v>
      </c>
      <c r="I212" s="16">
        <f t="shared" si="11"/>
        <v>0</v>
      </c>
    </row>
    <row r="213" spans="1:9" ht="15" customHeight="1">
      <c r="A213" s="14">
        <v>209</v>
      </c>
      <c r="B213" s="43" t="s">
        <v>393</v>
      </c>
      <c r="C213" s="43" t="s">
        <v>394</v>
      </c>
      <c r="D213" s="30" t="s">
        <v>52</v>
      </c>
      <c r="E213" s="31" t="s">
        <v>395</v>
      </c>
      <c r="F213" s="33">
        <v>0.02597222222222222</v>
      </c>
      <c r="G213" s="14" t="str">
        <f t="shared" si="10"/>
        <v>5.12/km</v>
      </c>
      <c r="H213" s="16">
        <f t="shared" si="9"/>
        <v>0.008692129629629626</v>
      </c>
      <c r="I213" s="16">
        <f t="shared" si="11"/>
        <v>0.006608796296296293</v>
      </c>
    </row>
    <row r="214" spans="1:9" ht="15" customHeight="1">
      <c r="A214" s="14">
        <v>210</v>
      </c>
      <c r="B214" s="43" t="s">
        <v>396</v>
      </c>
      <c r="C214" s="43" t="s">
        <v>397</v>
      </c>
      <c r="D214" s="30" t="s">
        <v>142</v>
      </c>
      <c r="E214" s="31" t="s">
        <v>15</v>
      </c>
      <c r="F214" s="33">
        <v>0.02597222222222222</v>
      </c>
      <c r="G214" s="14" t="str">
        <f t="shared" si="10"/>
        <v>5.12/km</v>
      </c>
      <c r="H214" s="16">
        <f t="shared" si="9"/>
        <v>0.008692129629629626</v>
      </c>
      <c r="I214" s="16">
        <f t="shared" si="11"/>
        <v>0.004097222222222221</v>
      </c>
    </row>
    <row r="215" spans="1:9" ht="15" customHeight="1">
      <c r="A215" s="14">
        <v>211</v>
      </c>
      <c r="B215" s="43" t="s">
        <v>398</v>
      </c>
      <c r="C215" s="43" t="s">
        <v>13</v>
      </c>
      <c r="D215" s="30" t="s">
        <v>52</v>
      </c>
      <c r="E215" s="31" t="s">
        <v>270</v>
      </c>
      <c r="F215" s="33">
        <v>0.025983796296296297</v>
      </c>
      <c r="G215" s="14" t="str">
        <f t="shared" si="10"/>
        <v>5.12/km</v>
      </c>
      <c r="H215" s="16">
        <f t="shared" si="9"/>
        <v>0.008703703703703703</v>
      </c>
      <c r="I215" s="16">
        <f t="shared" si="11"/>
        <v>0.00662037037037037</v>
      </c>
    </row>
    <row r="216" spans="1:9" ht="15" customHeight="1">
      <c r="A216" s="14">
        <v>212</v>
      </c>
      <c r="B216" s="43" t="s">
        <v>399</v>
      </c>
      <c r="C216" s="43" t="s">
        <v>248</v>
      </c>
      <c r="D216" s="30" t="s">
        <v>67</v>
      </c>
      <c r="E216" s="31" t="s">
        <v>173</v>
      </c>
      <c r="F216" s="33">
        <v>0.026030092592592594</v>
      </c>
      <c r="G216" s="14" t="str">
        <f t="shared" si="10"/>
        <v>5.12/km</v>
      </c>
      <c r="H216" s="16">
        <f t="shared" si="9"/>
        <v>0.00875</v>
      </c>
      <c r="I216" s="16">
        <f t="shared" si="11"/>
        <v>0.00584490740740741</v>
      </c>
    </row>
    <row r="217" spans="1:9" ht="15" customHeight="1">
      <c r="A217" s="14">
        <v>213</v>
      </c>
      <c r="B217" s="43" t="s">
        <v>400</v>
      </c>
      <c r="C217" s="43" t="s">
        <v>232</v>
      </c>
      <c r="D217" s="30" t="s">
        <v>52</v>
      </c>
      <c r="E217" s="31" t="s">
        <v>36</v>
      </c>
      <c r="F217" s="33">
        <v>0.026076388888888885</v>
      </c>
      <c r="G217" s="14" t="str">
        <f t="shared" si="10"/>
        <v>5.13/km</v>
      </c>
      <c r="H217" s="16">
        <f t="shared" si="9"/>
        <v>0.008796296296296292</v>
      </c>
      <c r="I217" s="16">
        <f t="shared" si="11"/>
        <v>0.006712962962962959</v>
      </c>
    </row>
    <row r="218" spans="1:9" ht="15" customHeight="1">
      <c r="A218" s="14">
        <v>214</v>
      </c>
      <c r="B218" s="43" t="s">
        <v>401</v>
      </c>
      <c r="C218" s="43" t="s">
        <v>225</v>
      </c>
      <c r="D218" s="30" t="s">
        <v>30</v>
      </c>
      <c r="E218" s="31" t="s">
        <v>266</v>
      </c>
      <c r="F218" s="33">
        <v>0.026122685185185183</v>
      </c>
      <c r="G218" s="14" t="str">
        <f t="shared" si="10"/>
        <v>5.13/km</v>
      </c>
      <c r="H218" s="16">
        <f t="shared" si="9"/>
        <v>0.00884259259259259</v>
      </c>
      <c r="I218" s="16">
        <f t="shared" si="11"/>
        <v>0.008032407407407405</v>
      </c>
    </row>
    <row r="219" spans="1:9" ht="15" customHeight="1">
      <c r="A219" s="14">
        <v>215</v>
      </c>
      <c r="B219" s="43" t="s">
        <v>402</v>
      </c>
      <c r="C219" s="43" t="s">
        <v>46</v>
      </c>
      <c r="D219" s="30" t="s">
        <v>52</v>
      </c>
      <c r="E219" s="31" t="s">
        <v>70</v>
      </c>
      <c r="F219" s="33">
        <v>0.026157407407407407</v>
      </c>
      <c r="G219" s="14" t="str">
        <f t="shared" si="10"/>
        <v>5.14/km</v>
      </c>
      <c r="H219" s="16">
        <f t="shared" si="9"/>
        <v>0.008877314814814814</v>
      </c>
      <c r="I219" s="16">
        <f t="shared" si="11"/>
        <v>0.006793981481481481</v>
      </c>
    </row>
    <row r="220" spans="1:9" ht="15" customHeight="1">
      <c r="A220" s="14">
        <v>216</v>
      </c>
      <c r="B220" s="43" t="s">
        <v>403</v>
      </c>
      <c r="C220" s="43" t="s">
        <v>404</v>
      </c>
      <c r="D220" s="30" t="s">
        <v>26</v>
      </c>
      <c r="E220" s="31" t="s">
        <v>27</v>
      </c>
      <c r="F220" s="33">
        <v>0.026168981481481477</v>
      </c>
      <c r="G220" s="14" t="str">
        <f t="shared" si="10"/>
        <v>5.14/km</v>
      </c>
      <c r="H220" s="16">
        <f t="shared" si="9"/>
        <v>0.008888888888888884</v>
      </c>
      <c r="I220" s="16">
        <f t="shared" si="11"/>
        <v>0.008263888888888883</v>
      </c>
    </row>
    <row r="221" spans="1:9" ht="15" customHeight="1">
      <c r="A221" s="14">
        <v>217</v>
      </c>
      <c r="B221" s="43" t="s">
        <v>405</v>
      </c>
      <c r="C221" s="43" t="s">
        <v>46</v>
      </c>
      <c r="D221" s="30" t="s">
        <v>18</v>
      </c>
      <c r="E221" s="31" t="s">
        <v>31</v>
      </c>
      <c r="F221" s="33">
        <v>0.026168981481481477</v>
      </c>
      <c r="G221" s="14" t="str">
        <f t="shared" si="10"/>
        <v>5.14/km</v>
      </c>
      <c r="H221" s="16">
        <f t="shared" si="9"/>
        <v>0.008888888888888884</v>
      </c>
      <c r="I221" s="16">
        <f t="shared" si="11"/>
        <v>0.0087037037037037</v>
      </c>
    </row>
    <row r="222" spans="1:9" ht="15" customHeight="1">
      <c r="A222" s="14">
        <v>218</v>
      </c>
      <c r="B222" s="43" t="s">
        <v>406</v>
      </c>
      <c r="C222" s="43" t="s">
        <v>407</v>
      </c>
      <c r="D222" s="30" t="s">
        <v>282</v>
      </c>
      <c r="E222" s="31" t="s">
        <v>27</v>
      </c>
      <c r="F222" s="33">
        <v>0.026168981481481477</v>
      </c>
      <c r="G222" s="14" t="str">
        <f t="shared" si="10"/>
        <v>5.14/km</v>
      </c>
      <c r="H222" s="16">
        <f t="shared" si="9"/>
        <v>0.008888888888888884</v>
      </c>
      <c r="I222" s="16">
        <f t="shared" si="11"/>
        <v>0.0023263888888888813</v>
      </c>
    </row>
    <row r="223" spans="1:9" ht="15" customHeight="1">
      <c r="A223" s="45">
        <v>219</v>
      </c>
      <c r="B223" s="46" t="s">
        <v>408</v>
      </c>
      <c r="C223" s="46" t="s">
        <v>409</v>
      </c>
      <c r="D223" s="47" t="s">
        <v>55</v>
      </c>
      <c r="E223" s="46" t="s">
        <v>633</v>
      </c>
      <c r="F223" s="48">
        <v>0.02621527777777778</v>
      </c>
      <c r="G223" s="45" t="str">
        <f t="shared" si="10"/>
        <v>5.15/km</v>
      </c>
      <c r="H223" s="49">
        <f t="shared" si="9"/>
        <v>0.008935185185185185</v>
      </c>
      <c r="I223" s="49">
        <f t="shared" si="11"/>
        <v>0.006631944444444447</v>
      </c>
    </row>
    <row r="224" spans="1:9" ht="15" customHeight="1">
      <c r="A224" s="14">
        <v>220</v>
      </c>
      <c r="B224" s="43" t="s">
        <v>410</v>
      </c>
      <c r="C224" s="43" t="s">
        <v>411</v>
      </c>
      <c r="D224" s="30" t="s">
        <v>392</v>
      </c>
      <c r="E224" s="31" t="s">
        <v>299</v>
      </c>
      <c r="F224" s="33">
        <v>0.026238425925925925</v>
      </c>
      <c r="G224" s="14" t="str">
        <f t="shared" si="10"/>
        <v>5.15/km</v>
      </c>
      <c r="H224" s="16">
        <f t="shared" si="9"/>
        <v>0.008958333333333332</v>
      </c>
      <c r="I224" s="16">
        <f t="shared" si="11"/>
        <v>0.0002777777777777761</v>
      </c>
    </row>
    <row r="225" spans="1:9" ht="15" customHeight="1">
      <c r="A225" s="14">
        <v>221</v>
      </c>
      <c r="B225" s="43" t="s">
        <v>346</v>
      </c>
      <c r="C225" s="43" t="s">
        <v>64</v>
      </c>
      <c r="D225" s="30" t="s">
        <v>26</v>
      </c>
      <c r="E225" s="31" t="s">
        <v>412</v>
      </c>
      <c r="F225" s="33">
        <v>0.02625</v>
      </c>
      <c r="G225" s="14" t="str">
        <f t="shared" si="10"/>
        <v>5.15/km</v>
      </c>
      <c r="H225" s="16">
        <f t="shared" si="9"/>
        <v>0.008969907407407406</v>
      </c>
      <c r="I225" s="16">
        <f t="shared" si="11"/>
        <v>0.008344907407407405</v>
      </c>
    </row>
    <row r="226" spans="1:9" ht="15" customHeight="1">
      <c r="A226" s="14">
        <v>222</v>
      </c>
      <c r="B226" s="43" t="s">
        <v>413</v>
      </c>
      <c r="C226" s="43" t="s">
        <v>414</v>
      </c>
      <c r="D226" s="30" t="s">
        <v>18</v>
      </c>
      <c r="E226" s="31" t="s">
        <v>68</v>
      </c>
      <c r="F226" s="33">
        <v>0.02630787037037037</v>
      </c>
      <c r="G226" s="14" t="str">
        <f t="shared" si="10"/>
        <v>5.16/km</v>
      </c>
      <c r="H226" s="16">
        <f t="shared" si="9"/>
        <v>0.009027777777777777</v>
      </c>
      <c r="I226" s="16">
        <f t="shared" si="11"/>
        <v>0.008842592592592593</v>
      </c>
    </row>
    <row r="227" spans="1:9" ht="15" customHeight="1">
      <c r="A227" s="14">
        <v>223</v>
      </c>
      <c r="B227" s="43" t="s">
        <v>415</v>
      </c>
      <c r="C227" s="43" t="s">
        <v>333</v>
      </c>
      <c r="D227" s="30" t="s">
        <v>142</v>
      </c>
      <c r="E227" s="31" t="s">
        <v>93</v>
      </c>
      <c r="F227" s="33">
        <v>0.026331018518518517</v>
      </c>
      <c r="G227" s="14" t="str">
        <f t="shared" si="10"/>
        <v>5.16/km</v>
      </c>
      <c r="H227" s="16">
        <f t="shared" si="9"/>
        <v>0.009050925925925924</v>
      </c>
      <c r="I227" s="16">
        <f t="shared" si="11"/>
        <v>0.004456018518518519</v>
      </c>
    </row>
    <row r="228" spans="1:9" ht="15" customHeight="1">
      <c r="A228" s="14">
        <v>224</v>
      </c>
      <c r="B228" s="43" t="s">
        <v>416</v>
      </c>
      <c r="C228" s="43" t="s">
        <v>417</v>
      </c>
      <c r="D228" s="30" t="s">
        <v>55</v>
      </c>
      <c r="E228" s="31" t="s">
        <v>56</v>
      </c>
      <c r="F228" s="33">
        <v>0.026446759259259264</v>
      </c>
      <c r="G228" s="14" t="str">
        <f t="shared" si="10"/>
        <v>5.17/km</v>
      </c>
      <c r="H228" s="16">
        <f t="shared" si="9"/>
        <v>0.00916666666666667</v>
      </c>
      <c r="I228" s="16">
        <f t="shared" si="11"/>
        <v>0.0068634259259259325</v>
      </c>
    </row>
    <row r="229" spans="1:9" ht="15" customHeight="1">
      <c r="A229" s="14">
        <v>225</v>
      </c>
      <c r="B229" s="43" t="s">
        <v>164</v>
      </c>
      <c r="C229" s="43" t="s">
        <v>17</v>
      </c>
      <c r="D229" s="30" t="s">
        <v>26</v>
      </c>
      <c r="E229" s="31" t="s">
        <v>36</v>
      </c>
      <c r="F229" s="33">
        <v>0.02646990740740741</v>
      </c>
      <c r="G229" s="14" t="str">
        <f t="shared" si="10"/>
        <v>5.18/km</v>
      </c>
      <c r="H229" s="16">
        <f t="shared" si="9"/>
        <v>0.009189814814814817</v>
      </c>
      <c r="I229" s="16">
        <f t="shared" si="11"/>
        <v>0.008564814814814817</v>
      </c>
    </row>
    <row r="230" spans="1:9" ht="15" customHeight="1">
      <c r="A230" s="14">
        <v>226</v>
      </c>
      <c r="B230" s="43" t="s">
        <v>418</v>
      </c>
      <c r="C230" s="43" t="s">
        <v>223</v>
      </c>
      <c r="D230" s="30" t="s">
        <v>52</v>
      </c>
      <c r="E230" s="31" t="s">
        <v>56</v>
      </c>
      <c r="F230" s="33">
        <v>0.02646990740740741</v>
      </c>
      <c r="G230" s="14" t="str">
        <f t="shared" si="10"/>
        <v>5.18/km</v>
      </c>
      <c r="H230" s="16">
        <f t="shared" si="9"/>
        <v>0.009189814814814817</v>
      </c>
      <c r="I230" s="16">
        <f t="shared" si="11"/>
        <v>0.0071064814814814845</v>
      </c>
    </row>
    <row r="231" spans="1:9" ht="15" customHeight="1">
      <c r="A231" s="14">
        <v>227</v>
      </c>
      <c r="B231" s="43" t="s">
        <v>419</v>
      </c>
      <c r="C231" s="43" t="s">
        <v>73</v>
      </c>
      <c r="D231" s="30" t="s">
        <v>18</v>
      </c>
      <c r="E231" s="31" t="s">
        <v>56</v>
      </c>
      <c r="F231" s="33">
        <v>0.02648148148148148</v>
      </c>
      <c r="G231" s="14" t="str">
        <f t="shared" si="10"/>
        <v>5.18/km</v>
      </c>
      <c r="H231" s="16">
        <f aca="true" t="shared" si="12" ref="H231:H294">F231-$F$5</f>
        <v>0.009201388888888887</v>
      </c>
      <c r="I231" s="16">
        <f t="shared" si="11"/>
        <v>0.009016203703703703</v>
      </c>
    </row>
    <row r="232" spans="1:9" ht="15" customHeight="1">
      <c r="A232" s="14">
        <v>228</v>
      </c>
      <c r="B232" s="43" t="s">
        <v>420</v>
      </c>
      <c r="C232" s="43" t="s">
        <v>421</v>
      </c>
      <c r="D232" s="30" t="s">
        <v>142</v>
      </c>
      <c r="E232" s="31" t="s">
        <v>206</v>
      </c>
      <c r="F232" s="33">
        <v>0.026516203703703698</v>
      </c>
      <c r="G232" s="14" t="str">
        <f t="shared" si="10"/>
        <v>5.18/km</v>
      </c>
      <c r="H232" s="16">
        <f t="shared" si="12"/>
        <v>0.009236111111111105</v>
      </c>
      <c r="I232" s="16">
        <f t="shared" si="11"/>
        <v>0.0046412037037036995</v>
      </c>
    </row>
    <row r="233" spans="1:9" ht="15" customHeight="1">
      <c r="A233" s="14">
        <v>229</v>
      </c>
      <c r="B233" s="43" t="s">
        <v>422</v>
      </c>
      <c r="C233" s="43" t="s">
        <v>46</v>
      </c>
      <c r="D233" s="30" t="s">
        <v>26</v>
      </c>
      <c r="E233" s="31" t="s">
        <v>148</v>
      </c>
      <c r="F233" s="33">
        <v>0.02652777777777778</v>
      </c>
      <c r="G233" s="14" t="str">
        <f t="shared" si="10"/>
        <v>5.18/km</v>
      </c>
      <c r="H233" s="16">
        <f t="shared" si="12"/>
        <v>0.009247685185185185</v>
      </c>
      <c r="I233" s="16">
        <f t="shared" si="11"/>
        <v>0.008622685185185185</v>
      </c>
    </row>
    <row r="234" spans="1:9" ht="15" customHeight="1">
      <c r="A234" s="14">
        <v>230</v>
      </c>
      <c r="B234" s="43" t="s">
        <v>423</v>
      </c>
      <c r="C234" s="43" t="s">
        <v>424</v>
      </c>
      <c r="D234" s="30" t="s">
        <v>116</v>
      </c>
      <c r="E234" s="31" t="s">
        <v>31</v>
      </c>
      <c r="F234" s="33">
        <v>0.026539351851851852</v>
      </c>
      <c r="G234" s="14" t="str">
        <f t="shared" si="10"/>
        <v>5.18/km</v>
      </c>
      <c r="H234" s="16">
        <f t="shared" si="12"/>
        <v>0.009259259259259259</v>
      </c>
      <c r="I234" s="16">
        <f t="shared" si="11"/>
        <v>0.0055208333333333325</v>
      </c>
    </row>
    <row r="235" spans="1:9" ht="15" customHeight="1">
      <c r="A235" s="14">
        <v>231</v>
      </c>
      <c r="B235" s="43" t="s">
        <v>425</v>
      </c>
      <c r="C235" s="43" t="s">
        <v>248</v>
      </c>
      <c r="D235" s="30" t="s">
        <v>52</v>
      </c>
      <c r="E235" s="31" t="s">
        <v>426</v>
      </c>
      <c r="F235" s="33">
        <v>0.026539351851851852</v>
      </c>
      <c r="G235" s="14" t="str">
        <f t="shared" si="10"/>
        <v>5.18/km</v>
      </c>
      <c r="H235" s="16">
        <f t="shared" si="12"/>
        <v>0.009259259259259259</v>
      </c>
      <c r="I235" s="16">
        <f t="shared" si="11"/>
        <v>0.007175925925925926</v>
      </c>
    </row>
    <row r="236" spans="1:9" ht="15" customHeight="1">
      <c r="A236" s="14">
        <v>232</v>
      </c>
      <c r="B236" s="43" t="s">
        <v>427</v>
      </c>
      <c r="C236" s="43" t="s">
        <v>49</v>
      </c>
      <c r="D236" s="30" t="s">
        <v>55</v>
      </c>
      <c r="E236" s="31" t="s">
        <v>33</v>
      </c>
      <c r="F236" s="33">
        <v>0.02664351851851852</v>
      </c>
      <c r="G236" s="14" t="str">
        <f t="shared" si="10"/>
        <v>5.20/km</v>
      </c>
      <c r="H236" s="16">
        <f t="shared" si="12"/>
        <v>0.009363425925925928</v>
      </c>
      <c r="I236" s="16">
        <f t="shared" si="11"/>
        <v>0.00706018518518519</v>
      </c>
    </row>
    <row r="237" spans="1:9" ht="15" customHeight="1">
      <c r="A237" s="14">
        <v>233</v>
      </c>
      <c r="B237" s="43" t="s">
        <v>428</v>
      </c>
      <c r="C237" s="43" t="s">
        <v>429</v>
      </c>
      <c r="D237" s="30" t="s">
        <v>52</v>
      </c>
      <c r="E237" s="31" t="s">
        <v>36</v>
      </c>
      <c r="F237" s="33">
        <v>0.026724537037037036</v>
      </c>
      <c r="G237" s="14" t="str">
        <f t="shared" si="10"/>
        <v>5.21/km</v>
      </c>
      <c r="H237" s="16">
        <f t="shared" si="12"/>
        <v>0.009444444444444443</v>
      </c>
      <c r="I237" s="16">
        <f t="shared" si="11"/>
        <v>0.00736111111111111</v>
      </c>
    </row>
    <row r="238" spans="1:9" ht="15" customHeight="1">
      <c r="A238" s="45">
        <v>234</v>
      </c>
      <c r="B238" s="46" t="s">
        <v>430</v>
      </c>
      <c r="C238" s="46" t="s">
        <v>431</v>
      </c>
      <c r="D238" s="47" t="s">
        <v>26</v>
      </c>
      <c r="E238" s="46" t="s">
        <v>633</v>
      </c>
      <c r="F238" s="48">
        <v>0.026805555555555555</v>
      </c>
      <c r="G238" s="45" t="str">
        <f t="shared" si="10"/>
        <v>5.22/km</v>
      </c>
      <c r="H238" s="49">
        <f t="shared" si="12"/>
        <v>0.009525462962962961</v>
      </c>
      <c r="I238" s="49">
        <f t="shared" si="11"/>
        <v>0.00890046296296296</v>
      </c>
    </row>
    <row r="239" spans="1:9" ht="15" customHeight="1">
      <c r="A239" s="14">
        <v>235</v>
      </c>
      <c r="B239" s="43" t="s">
        <v>432</v>
      </c>
      <c r="C239" s="43" t="s">
        <v>433</v>
      </c>
      <c r="D239" s="30" t="s">
        <v>52</v>
      </c>
      <c r="E239" s="31" t="s">
        <v>79</v>
      </c>
      <c r="F239" s="33">
        <v>0.026886574074074077</v>
      </c>
      <c r="G239" s="14" t="str">
        <f t="shared" si="10"/>
        <v>5.23/km</v>
      </c>
      <c r="H239" s="16">
        <f t="shared" si="12"/>
        <v>0.009606481481481483</v>
      </c>
      <c r="I239" s="16">
        <f t="shared" si="11"/>
        <v>0.00752314814814815</v>
      </c>
    </row>
    <row r="240" spans="1:9" ht="15" customHeight="1">
      <c r="A240" s="14">
        <v>236</v>
      </c>
      <c r="B240" s="43" t="s">
        <v>434</v>
      </c>
      <c r="C240" s="43" t="s">
        <v>40</v>
      </c>
      <c r="D240" s="30" t="s">
        <v>52</v>
      </c>
      <c r="E240" s="31" t="s">
        <v>68</v>
      </c>
      <c r="F240" s="33">
        <v>0.026898148148148147</v>
      </c>
      <c r="G240" s="14" t="str">
        <f t="shared" si="10"/>
        <v>5.23/km</v>
      </c>
      <c r="H240" s="16">
        <f t="shared" si="12"/>
        <v>0.009618055555555553</v>
      </c>
      <c r="I240" s="16">
        <f t="shared" si="11"/>
        <v>0.00753472222222222</v>
      </c>
    </row>
    <row r="241" spans="1:9" ht="15" customHeight="1">
      <c r="A241" s="14">
        <v>237</v>
      </c>
      <c r="B241" s="43" t="s">
        <v>435</v>
      </c>
      <c r="C241" s="43" t="s">
        <v>436</v>
      </c>
      <c r="D241" s="30" t="s">
        <v>26</v>
      </c>
      <c r="E241" s="31" t="s">
        <v>36</v>
      </c>
      <c r="F241" s="33">
        <v>0.027060185185185187</v>
      </c>
      <c r="G241" s="14" t="str">
        <f t="shared" si="10"/>
        <v>5.25/km</v>
      </c>
      <c r="H241" s="16">
        <f t="shared" si="12"/>
        <v>0.009780092592592594</v>
      </c>
      <c r="I241" s="16">
        <f t="shared" si="11"/>
        <v>0.009155092592592593</v>
      </c>
    </row>
    <row r="242" spans="1:9" ht="15" customHeight="1">
      <c r="A242" s="14">
        <v>238</v>
      </c>
      <c r="B242" s="43" t="s">
        <v>437</v>
      </c>
      <c r="C242" s="43" t="s">
        <v>438</v>
      </c>
      <c r="D242" s="30" t="s">
        <v>67</v>
      </c>
      <c r="E242" s="31" t="s">
        <v>27</v>
      </c>
      <c r="F242" s="33">
        <v>0.027094907407407404</v>
      </c>
      <c r="G242" s="14" t="str">
        <f t="shared" si="10"/>
        <v>5.25/km</v>
      </c>
      <c r="H242" s="16">
        <f t="shared" si="12"/>
        <v>0.009814814814814811</v>
      </c>
      <c r="I242" s="16">
        <f t="shared" si="11"/>
        <v>0.00690972222222222</v>
      </c>
    </row>
    <row r="243" spans="1:9" ht="15" customHeight="1">
      <c r="A243" s="14">
        <v>239</v>
      </c>
      <c r="B243" s="43" t="s">
        <v>439</v>
      </c>
      <c r="C243" s="43" t="s">
        <v>25</v>
      </c>
      <c r="D243" s="30" t="s">
        <v>52</v>
      </c>
      <c r="E243" s="31" t="s">
        <v>27</v>
      </c>
      <c r="F243" s="33">
        <v>0.02710648148148148</v>
      </c>
      <c r="G243" s="14" t="str">
        <f t="shared" si="10"/>
        <v>5.25/km</v>
      </c>
      <c r="H243" s="16">
        <f t="shared" si="12"/>
        <v>0.009826388888888888</v>
      </c>
      <c r="I243" s="16">
        <f t="shared" si="11"/>
        <v>0.007743055555555555</v>
      </c>
    </row>
    <row r="244" spans="1:9" ht="15" customHeight="1">
      <c r="A244" s="14">
        <v>240</v>
      </c>
      <c r="B244" s="43" t="s">
        <v>440</v>
      </c>
      <c r="C244" s="43" t="s">
        <v>441</v>
      </c>
      <c r="D244" s="30" t="s">
        <v>116</v>
      </c>
      <c r="E244" s="31" t="s">
        <v>196</v>
      </c>
      <c r="F244" s="33">
        <v>0.02710648148148148</v>
      </c>
      <c r="G244" s="14" t="str">
        <f t="shared" si="10"/>
        <v>5.25/km</v>
      </c>
      <c r="H244" s="16">
        <f t="shared" si="12"/>
        <v>0.009826388888888888</v>
      </c>
      <c r="I244" s="16">
        <f t="shared" si="11"/>
        <v>0.006087962962962962</v>
      </c>
    </row>
    <row r="245" spans="1:9" ht="15" customHeight="1">
      <c r="A245" s="14">
        <v>241</v>
      </c>
      <c r="B245" s="43" t="s">
        <v>442</v>
      </c>
      <c r="C245" s="43" t="s">
        <v>219</v>
      </c>
      <c r="D245" s="30" t="s">
        <v>26</v>
      </c>
      <c r="E245" s="31" t="s">
        <v>443</v>
      </c>
      <c r="F245" s="33">
        <v>0.027129629629629632</v>
      </c>
      <c r="G245" s="14" t="str">
        <f t="shared" si="10"/>
        <v>5.26/km</v>
      </c>
      <c r="H245" s="16">
        <f t="shared" si="12"/>
        <v>0.009849537037037039</v>
      </c>
      <c r="I245" s="16">
        <f t="shared" si="11"/>
        <v>0.009224537037037038</v>
      </c>
    </row>
    <row r="246" spans="1:9" ht="15" customHeight="1">
      <c r="A246" s="14">
        <v>242</v>
      </c>
      <c r="B246" s="43" t="s">
        <v>444</v>
      </c>
      <c r="C246" s="43" t="s">
        <v>95</v>
      </c>
      <c r="D246" s="30" t="s">
        <v>52</v>
      </c>
      <c r="E246" s="31" t="s">
        <v>79</v>
      </c>
      <c r="F246" s="33">
        <v>0.027129629629629632</v>
      </c>
      <c r="G246" s="14" t="str">
        <f t="shared" si="10"/>
        <v>5.26/km</v>
      </c>
      <c r="H246" s="16">
        <f t="shared" si="12"/>
        <v>0.009849537037037039</v>
      </c>
      <c r="I246" s="16">
        <f t="shared" si="11"/>
        <v>0.007766203703703706</v>
      </c>
    </row>
    <row r="247" spans="1:9" ht="15" customHeight="1">
      <c r="A247" s="14">
        <v>243</v>
      </c>
      <c r="B247" s="43" t="s">
        <v>445</v>
      </c>
      <c r="C247" s="43" t="s">
        <v>446</v>
      </c>
      <c r="D247" s="30" t="s">
        <v>251</v>
      </c>
      <c r="E247" s="31" t="s">
        <v>68</v>
      </c>
      <c r="F247" s="33">
        <v>0.02715277777777778</v>
      </c>
      <c r="G247" s="14" t="str">
        <f t="shared" si="10"/>
        <v>5.26/km</v>
      </c>
      <c r="H247" s="16">
        <f t="shared" si="12"/>
        <v>0.009872685185185186</v>
      </c>
      <c r="I247" s="16">
        <f t="shared" si="11"/>
        <v>0.0040625</v>
      </c>
    </row>
    <row r="248" spans="1:9" ht="15" customHeight="1">
      <c r="A248" s="14">
        <v>244</v>
      </c>
      <c r="B248" s="43" t="s">
        <v>447</v>
      </c>
      <c r="C248" s="43" t="s">
        <v>25</v>
      </c>
      <c r="D248" s="30" t="s">
        <v>55</v>
      </c>
      <c r="E248" s="31" t="s">
        <v>68</v>
      </c>
      <c r="F248" s="33">
        <v>0.02715277777777778</v>
      </c>
      <c r="G248" s="14" t="str">
        <f t="shared" si="10"/>
        <v>5.26/km</v>
      </c>
      <c r="H248" s="16">
        <f t="shared" si="12"/>
        <v>0.009872685185185186</v>
      </c>
      <c r="I248" s="16">
        <f t="shared" si="11"/>
        <v>0.007569444444444448</v>
      </c>
    </row>
    <row r="249" spans="1:9" ht="15" customHeight="1">
      <c r="A249" s="14">
        <v>245</v>
      </c>
      <c r="B249" s="43" t="s">
        <v>448</v>
      </c>
      <c r="C249" s="43" t="s">
        <v>449</v>
      </c>
      <c r="D249" s="30" t="s">
        <v>251</v>
      </c>
      <c r="E249" s="31" t="s">
        <v>270</v>
      </c>
      <c r="F249" s="33">
        <v>0.027164351851851853</v>
      </c>
      <c r="G249" s="14" t="str">
        <f t="shared" si="10"/>
        <v>5.26/km</v>
      </c>
      <c r="H249" s="16">
        <f t="shared" si="12"/>
        <v>0.00988425925925926</v>
      </c>
      <c r="I249" s="16">
        <f t="shared" si="11"/>
        <v>0.004074074074074074</v>
      </c>
    </row>
    <row r="250" spans="1:9" ht="15" customHeight="1">
      <c r="A250" s="14">
        <v>246</v>
      </c>
      <c r="B250" s="43" t="s">
        <v>450</v>
      </c>
      <c r="C250" s="43" t="s">
        <v>451</v>
      </c>
      <c r="D250" s="30" t="s">
        <v>18</v>
      </c>
      <c r="E250" s="31" t="s">
        <v>27</v>
      </c>
      <c r="F250" s="33">
        <v>0.027222222222222228</v>
      </c>
      <c r="G250" s="14" t="str">
        <f t="shared" si="10"/>
        <v>5.27/km</v>
      </c>
      <c r="H250" s="16">
        <f t="shared" si="12"/>
        <v>0.009942129629629634</v>
      </c>
      <c r="I250" s="16">
        <f t="shared" si="11"/>
        <v>0.00975694444444445</v>
      </c>
    </row>
    <row r="251" spans="1:9" ht="15" customHeight="1">
      <c r="A251" s="14">
        <v>247</v>
      </c>
      <c r="B251" s="43" t="s">
        <v>452</v>
      </c>
      <c r="C251" s="43" t="s">
        <v>453</v>
      </c>
      <c r="D251" s="30" t="s">
        <v>142</v>
      </c>
      <c r="E251" s="31" t="s">
        <v>79</v>
      </c>
      <c r="F251" s="33">
        <v>0.027222222222222228</v>
      </c>
      <c r="G251" s="14" t="str">
        <f t="shared" si="10"/>
        <v>5.27/km</v>
      </c>
      <c r="H251" s="16">
        <f t="shared" si="12"/>
        <v>0.009942129629629634</v>
      </c>
      <c r="I251" s="16">
        <f t="shared" si="11"/>
        <v>0.005347222222222229</v>
      </c>
    </row>
    <row r="252" spans="1:9" ht="15" customHeight="1">
      <c r="A252" s="14">
        <v>248</v>
      </c>
      <c r="B252" s="43" t="s">
        <v>454</v>
      </c>
      <c r="C252" s="43" t="s">
        <v>46</v>
      </c>
      <c r="D252" s="30" t="s">
        <v>55</v>
      </c>
      <c r="E252" s="31" t="s">
        <v>89</v>
      </c>
      <c r="F252" s="33">
        <v>0.027222222222222228</v>
      </c>
      <c r="G252" s="14" t="str">
        <f t="shared" si="10"/>
        <v>5.27/km</v>
      </c>
      <c r="H252" s="16">
        <f t="shared" si="12"/>
        <v>0.009942129629629634</v>
      </c>
      <c r="I252" s="16">
        <f t="shared" si="11"/>
        <v>0.0076388888888888964</v>
      </c>
    </row>
    <row r="253" spans="1:9" ht="15" customHeight="1">
      <c r="A253" s="14">
        <v>249</v>
      </c>
      <c r="B253" s="43" t="s">
        <v>455</v>
      </c>
      <c r="C253" s="43" t="s">
        <v>407</v>
      </c>
      <c r="D253" s="30" t="s">
        <v>55</v>
      </c>
      <c r="E253" s="31" t="s">
        <v>79</v>
      </c>
      <c r="F253" s="33">
        <v>0.027222222222222228</v>
      </c>
      <c r="G253" s="14" t="str">
        <f t="shared" si="10"/>
        <v>5.27/km</v>
      </c>
      <c r="H253" s="16">
        <f t="shared" si="12"/>
        <v>0.009942129629629634</v>
      </c>
      <c r="I253" s="16">
        <f t="shared" si="11"/>
        <v>0.0076388888888888964</v>
      </c>
    </row>
    <row r="254" spans="1:9" ht="15" customHeight="1">
      <c r="A254" s="14">
        <v>250</v>
      </c>
      <c r="B254" s="43" t="s">
        <v>456</v>
      </c>
      <c r="C254" s="43" t="s">
        <v>457</v>
      </c>
      <c r="D254" s="30" t="s">
        <v>52</v>
      </c>
      <c r="E254" s="31" t="s">
        <v>79</v>
      </c>
      <c r="F254" s="33">
        <v>0.027233796296296298</v>
      </c>
      <c r="G254" s="14" t="str">
        <f t="shared" si="10"/>
        <v>5.27/km</v>
      </c>
      <c r="H254" s="16">
        <f t="shared" si="12"/>
        <v>0.009953703703703704</v>
      </c>
      <c r="I254" s="16">
        <f t="shared" si="11"/>
        <v>0.007870370370370371</v>
      </c>
    </row>
    <row r="255" spans="1:9" ht="15" customHeight="1">
      <c r="A255" s="14">
        <v>251</v>
      </c>
      <c r="B255" s="43" t="s">
        <v>458</v>
      </c>
      <c r="C255" s="43" t="s">
        <v>459</v>
      </c>
      <c r="D255" s="30" t="s">
        <v>116</v>
      </c>
      <c r="E255" s="31" t="s">
        <v>79</v>
      </c>
      <c r="F255" s="33">
        <v>0.027233796296296298</v>
      </c>
      <c r="G255" s="14" t="str">
        <f t="shared" si="10"/>
        <v>5.27/km</v>
      </c>
      <c r="H255" s="16">
        <f t="shared" si="12"/>
        <v>0.009953703703703704</v>
      </c>
      <c r="I255" s="16">
        <f t="shared" si="11"/>
        <v>0.006215277777777778</v>
      </c>
    </row>
    <row r="256" spans="1:9" ht="15" customHeight="1">
      <c r="A256" s="14">
        <v>252</v>
      </c>
      <c r="B256" s="43" t="s">
        <v>460</v>
      </c>
      <c r="C256" s="43" t="s">
        <v>25</v>
      </c>
      <c r="D256" s="30" t="s">
        <v>52</v>
      </c>
      <c r="E256" s="31" t="s">
        <v>36</v>
      </c>
      <c r="F256" s="33">
        <v>0.027245370370370368</v>
      </c>
      <c r="G256" s="14" t="str">
        <f t="shared" si="10"/>
        <v>5.27/km</v>
      </c>
      <c r="H256" s="16">
        <f t="shared" si="12"/>
        <v>0.009965277777777774</v>
      </c>
      <c r="I256" s="16">
        <f t="shared" si="11"/>
        <v>0.007881944444444441</v>
      </c>
    </row>
    <row r="257" spans="1:9" ht="15" customHeight="1">
      <c r="A257" s="14">
        <v>253</v>
      </c>
      <c r="B257" s="43" t="s">
        <v>461</v>
      </c>
      <c r="C257" s="43" t="s">
        <v>269</v>
      </c>
      <c r="D257" s="30" t="s">
        <v>251</v>
      </c>
      <c r="E257" s="31" t="s">
        <v>27</v>
      </c>
      <c r="F257" s="33">
        <v>0.027245370370370368</v>
      </c>
      <c r="G257" s="14" t="str">
        <f t="shared" si="10"/>
        <v>5.27/km</v>
      </c>
      <c r="H257" s="16">
        <f t="shared" si="12"/>
        <v>0.009965277777777774</v>
      </c>
      <c r="I257" s="16">
        <f t="shared" si="11"/>
        <v>0.004155092592592589</v>
      </c>
    </row>
    <row r="258" spans="1:9" ht="15" customHeight="1">
      <c r="A258" s="14">
        <v>254</v>
      </c>
      <c r="B258" s="43" t="s">
        <v>462</v>
      </c>
      <c r="C258" s="43" t="s">
        <v>46</v>
      </c>
      <c r="D258" s="30" t="s">
        <v>67</v>
      </c>
      <c r="E258" s="31" t="s">
        <v>270</v>
      </c>
      <c r="F258" s="33">
        <v>0.027256944444444445</v>
      </c>
      <c r="G258" s="14" t="str">
        <f t="shared" si="10"/>
        <v>5.27/km</v>
      </c>
      <c r="H258" s="16">
        <f t="shared" si="12"/>
        <v>0.009976851851851851</v>
      </c>
      <c r="I258" s="16">
        <f t="shared" si="11"/>
        <v>0.00707175925925926</v>
      </c>
    </row>
    <row r="259" spans="1:9" ht="15" customHeight="1">
      <c r="A259" s="14">
        <v>255</v>
      </c>
      <c r="B259" s="43" t="s">
        <v>463</v>
      </c>
      <c r="C259" s="43" t="s">
        <v>181</v>
      </c>
      <c r="D259" s="30" t="s">
        <v>311</v>
      </c>
      <c r="E259" s="31" t="s">
        <v>270</v>
      </c>
      <c r="F259" s="33">
        <v>0.027256944444444445</v>
      </c>
      <c r="G259" s="14" t="str">
        <f t="shared" si="10"/>
        <v>5.27/km</v>
      </c>
      <c r="H259" s="16">
        <f t="shared" si="12"/>
        <v>0.009976851851851851</v>
      </c>
      <c r="I259" s="16">
        <f t="shared" si="11"/>
        <v>0.002951388888888889</v>
      </c>
    </row>
    <row r="260" spans="1:9" ht="15" customHeight="1">
      <c r="A260" s="14">
        <v>256</v>
      </c>
      <c r="B260" s="43" t="s">
        <v>464</v>
      </c>
      <c r="C260" s="43" t="s">
        <v>465</v>
      </c>
      <c r="D260" s="30" t="s">
        <v>55</v>
      </c>
      <c r="E260" s="31" t="s">
        <v>79</v>
      </c>
      <c r="F260" s="33">
        <v>0.027256944444444445</v>
      </c>
      <c r="G260" s="14" t="str">
        <f t="shared" si="10"/>
        <v>5.27/km</v>
      </c>
      <c r="H260" s="16">
        <f t="shared" si="12"/>
        <v>0.009976851851851851</v>
      </c>
      <c r="I260" s="16">
        <f t="shared" si="11"/>
        <v>0.007673611111111114</v>
      </c>
    </row>
    <row r="261" spans="1:9" ht="15" customHeight="1">
      <c r="A261" s="14">
        <v>257</v>
      </c>
      <c r="B261" s="43" t="s">
        <v>466</v>
      </c>
      <c r="C261" s="43" t="s">
        <v>150</v>
      </c>
      <c r="D261" s="30" t="s">
        <v>55</v>
      </c>
      <c r="E261" s="31" t="s">
        <v>70</v>
      </c>
      <c r="F261" s="33">
        <v>0.027256944444444445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5.27/km</v>
      </c>
      <c r="H261" s="16">
        <f t="shared" si="12"/>
        <v>0.009976851851851851</v>
      </c>
      <c r="I261" s="16">
        <f aca="true" t="shared" si="14" ref="I261:I324">F261-INDEX($F$5:$F$421,MATCH(D261,$D$5:$D$421,0))</f>
        <v>0.007673611111111114</v>
      </c>
    </row>
    <row r="262" spans="1:9" ht="15" customHeight="1">
      <c r="A262" s="14">
        <v>258</v>
      </c>
      <c r="B262" s="43" t="s">
        <v>467</v>
      </c>
      <c r="C262" s="43" t="s">
        <v>468</v>
      </c>
      <c r="D262" s="30" t="s">
        <v>392</v>
      </c>
      <c r="E262" s="31" t="s">
        <v>270</v>
      </c>
      <c r="F262" s="33">
        <v>0.027256944444444445</v>
      </c>
      <c r="G262" s="14" t="str">
        <f t="shared" si="13"/>
        <v>5.27/km</v>
      </c>
      <c r="H262" s="16">
        <f t="shared" si="12"/>
        <v>0.009976851851851851</v>
      </c>
      <c r="I262" s="16">
        <f t="shared" si="14"/>
        <v>0.0012962962962962954</v>
      </c>
    </row>
    <row r="263" spans="1:9" ht="15" customHeight="1">
      <c r="A263" s="14">
        <v>259</v>
      </c>
      <c r="B263" s="43" t="s">
        <v>469</v>
      </c>
      <c r="C263" s="43" t="s">
        <v>470</v>
      </c>
      <c r="D263" s="30" t="s">
        <v>116</v>
      </c>
      <c r="E263" s="31" t="s">
        <v>270</v>
      </c>
      <c r="F263" s="33">
        <v>0.027256944444444445</v>
      </c>
      <c r="G263" s="14" t="str">
        <f t="shared" si="13"/>
        <v>5.27/km</v>
      </c>
      <c r="H263" s="16">
        <f t="shared" si="12"/>
        <v>0.009976851851851851</v>
      </c>
      <c r="I263" s="16">
        <f t="shared" si="14"/>
        <v>0.006238425925925925</v>
      </c>
    </row>
    <row r="264" spans="1:9" ht="15" customHeight="1">
      <c r="A264" s="14">
        <v>260</v>
      </c>
      <c r="B264" s="43" t="s">
        <v>471</v>
      </c>
      <c r="C264" s="43" t="s">
        <v>472</v>
      </c>
      <c r="D264" s="30" t="s">
        <v>55</v>
      </c>
      <c r="E264" s="31" t="s">
        <v>270</v>
      </c>
      <c r="F264" s="33">
        <v>0.027268518518518515</v>
      </c>
      <c r="G264" s="14" t="str">
        <f t="shared" si="13"/>
        <v>5.27/km</v>
      </c>
      <c r="H264" s="16">
        <f t="shared" si="12"/>
        <v>0.009988425925925921</v>
      </c>
      <c r="I264" s="16">
        <f t="shared" si="14"/>
        <v>0.007685185185185184</v>
      </c>
    </row>
    <row r="265" spans="1:9" ht="15" customHeight="1">
      <c r="A265" s="14">
        <v>261</v>
      </c>
      <c r="B265" s="43" t="s">
        <v>473</v>
      </c>
      <c r="C265" s="43" t="s">
        <v>158</v>
      </c>
      <c r="D265" s="30" t="s">
        <v>392</v>
      </c>
      <c r="E265" s="31" t="s">
        <v>79</v>
      </c>
      <c r="F265" s="33">
        <v>0.027268518518518515</v>
      </c>
      <c r="G265" s="14" t="str">
        <f t="shared" si="13"/>
        <v>5.27/km</v>
      </c>
      <c r="H265" s="16">
        <f t="shared" si="12"/>
        <v>0.009988425925925921</v>
      </c>
      <c r="I265" s="16">
        <f t="shared" si="14"/>
        <v>0.0013078703703703655</v>
      </c>
    </row>
    <row r="266" spans="1:9" ht="15" customHeight="1">
      <c r="A266" s="14">
        <v>262</v>
      </c>
      <c r="B266" s="43" t="s">
        <v>474</v>
      </c>
      <c r="C266" s="43" t="s">
        <v>407</v>
      </c>
      <c r="D266" s="30" t="s">
        <v>55</v>
      </c>
      <c r="E266" s="31" t="s">
        <v>36</v>
      </c>
      <c r="F266" s="33">
        <v>0.027268518518518515</v>
      </c>
      <c r="G266" s="14" t="str">
        <f t="shared" si="13"/>
        <v>5.27/km</v>
      </c>
      <c r="H266" s="16">
        <f t="shared" si="12"/>
        <v>0.009988425925925921</v>
      </c>
      <c r="I266" s="16">
        <f t="shared" si="14"/>
        <v>0.007685185185185184</v>
      </c>
    </row>
    <row r="267" spans="1:9" ht="15" customHeight="1">
      <c r="A267" s="14">
        <v>263</v>
      </c>
      <c r="B267" s="43" t="s">
        <v>475</v>
      </c>
      <c r="C267" s="43" t="s">
        <v>40</v>
      </c>
      <c r="D267" s="30" t="s">
        <v>55</v>
      </c>
      <c r="E267" s="31" t="s">
        <v>68</v>
      </c>
      <c r="F267" s="33">
        <v>0.027268518518518515</v>
      </c>
      <c r="G267" s="14" t="str">
        <f t="shared" si="13"/>
        <v>5.27/km</v>
      </c>
      <c r="H267" s="16">
        <f t="shared" si="12"/>
        <v>0.009988425925925921</v>
      </c>
      <c r="I267" s="16">
        <f t="shared" si="14"/>
        <v>0.007685185185185184</v>
      </c>
    </row>
    <row r="268" spans="1:9" ht="15" customHeight="1">
      <c r="A268" s="45">
        <v>264</v>
      </c>
      <c r="B268" s="46" t="s">
        <v>161</v>
      </c>
      <c r="C268" s="46" t="s">
        <v>49</v>
      </c>
      <c r="D268" s="47" t="s">
        <v>55</v>
      </c>
      <c r="E268" s="46" t="s">
        <v>633</v>
      </c>
      <c r="F268" s="48">
        <v>0.027268518518518515</v>
      </c>
      <c r="G268" s="45" t="str">
        <f t="shared" si="13"/>
        <v>5.27/km</v>
      </c>
      <c r="H268" s="49">
        <f t="shared" si="12"/>
        <v>0.009988425925925921</v>
      </c>
      <c r="I268" s="49">
        <f t="shared" si="14"/>
        <v>0.007685185185185184</v>
      </c>
    </row>
    <row r="269" spans="1:9" ht="15" customHeight="1">
      <c r="A269" s="14">
        <v>265</v>
      </c>
      <c r="B269" s="43" t="s">
        <v>476</v>
      </c>
      <c r="C269" s="43" t="s">
        <v>225</v>
      </c>
      <c r="D269" s="30" t="s">
        <v>55</v>
      </c>
      <c r="E269" s="31" t="s">
        <v>70</v>
      </c>
      <c r="F269" s="33">
        <v>0.027268518518518515</v>
      </c>
      <c r="G269" s="14" t="str">
        <f t="shared" si="13"/>
        <v>5.27/km</v>
      </c>
      <c r="H269" s="16">
        <f t="shared" si="12"/>
        <v>0.009988425925925921</v>
      </c>
      <c r="I269" s="16">
        <f t="shared" si="14"/>
        <v>0.007685185185185184</v>
      </c>
    </row>
    <row r="270" spans="1:9" ht="15" customHeight="1">
      <c r="A270" s="14">
        <v>266</v>
      </c>
      <c r="B270" s="43" t="s">
        <v>477</v>
      </c>
      <c r="C270" s="43" t="s">
        <v>468</v>
      </c>
      <c r="D270" s="30" t="s">
        <v>342</v>
      </c>
      <c r="E270" s="31" t="s">
        <v>93</v>
      </c>
      <c r="F270" s="33">
        <v>0.027268518518518515</v>
      </c>
      <c r="G270" s="14" t="str">
        <f t="shared" si="13"/>
        <v>5.27/km</v>
      </c>
      <c r="H270" s="16">
        <f t="shared" si="12"/>
        <v>0.009988425925925921</v>
      </c>
      <c r="I270" s="16">
        <f t="shared" si="14"/>
        <v>0.0023148148148148147</v>
      </c>
    </row>
    <row r="271" spans="1:9" ht="15" customHeight="1">
      <c r="A271" s="14">
        <v>267</v>
      </c>
      <c r="B271" s="43" t="s">
        <v>478</v>
      </c>
      <c r="C271" s="43" t="s">
        <v>407</v>
      </c>
      <c r="D271" s="30" t="s">
        <v>18</v>
      </c>
      <c r="E271" s="31" t="s">
        <v>79</v>
      </c>
      <c r="F271" s="33">
        <v>0.027268518518518515</v>
      </c>
      <c r="G271" s="14" t="str">
        <f t="shared" si="13"/>
        <v>5.27/km</v>
      </c>
      <c r="H271" s="16">
        <f t="shared" si="12"/>
        <v>0.009988425925925921</v>
      </c>
      <c r="I271" s="16">
        <f t="shared" si="14"/>
        <v>0.009803240740740737</v>
      </c>
    </row>
    <row r="272" spans="1:9" ht="15" customHeight="1">
      <c r="A272" s="14">
        <v>268</v>
      </c>
      <c r="B272" s="43" t="s">
        <v>479</v>
      </c>
      <c r="C272" s="43" t="s">
        <v>407</v>
      </c>
      <c r="D272" s="30" t="s">
        <v>55</v>
      </c>
      <c r="E272" s="31" t="s">
        <v>36</v>
      </c>
      <c r="F272" s="33">
        <v>0.027314814814814816</v>
      </c>
      <c r="G272" s="14" t="str">
        <f t="shared" si="13"/>
        <v>5.28/km</v>
      </c>
      <c r="H272" s="16">
        <f t="shared" si="12"/>
        <v>0.010034722222222223</v>
      </c>
      <c r="I272" s="16">
        <f t="shared" si="14"/>
        <v>0.007731481481481485</v>
      </c>
    </row>
    <row r="273" spans="1:9" ht="15" customHeight="1">
      <c r="A273" s="14">
        <v>269</v>
      </c>
      <c r="B273" s="43" t="s">
        <v>54</v>
      </c>
      <c r="C273" s="43" t="s">
        <v>150</v>
      </c>
      <c r="D273" s="30" t="s">
        <v>55</v>
      </c>
      <c r="E273" s="31" t="s">
        <v>299</v>
      </c>
      <c r="F273" s="33">
        <v>0.02732638888888889</v>
      </c>
      <c r="G273" s="14" t="str">
        <f t="shared" si="13"/>
        <v>5.28/km</v>
      </c>
      <c r="H273" s="16">
        <f t="shared" si="12"/>
        <v>0.010046296296296296</v>
      </c>
      <c r="I273" s="16">
        <f t="shared" si="14"/>
        <v>0.007743055555555559</v>
      </c>
    </row>
    <row r="274" spans="1:9" ht="15" customHeight="1">
      <c r="A274" s="14">
        <v>270</v>
      </c>
      <c r="B274" s="43" t="s">
        <v>480</v>
      </c>
      <c r="C274" s="43" t="s">
        <v>223</v>
      </c>
      <c r="D274" s="30" t="s">
        <v>26</v>
      </c>
      <c r="E274" s="31" t="s">
        <v>79</v>
      </c>
      <c r="F274" s="33">
        <v>0.027349537037037037</v>
      </c>
      <c r="G274" s="14" t="str">
        <f t="shared" si="13"/>
        <v>5.28/km</v>
      </c>
      <c r="H274" s="16">
        <f t="shared" si="12"/>
        <v>0.010069444444444443</v>
      </c>
      <c r="I274" s="16">
        <f t="shared" si="14"/>
        <v>0.009444444444444443</v>
      </c>
    </row>
    <row r="275" spans="1:9" ht="15" customHeight="1">
      <c r="A275" s="14">
        <v>271</v>
      </c>
      <c r="B275" s="43" t="s">
        <v>481</v>
      </c>
      <c r="C275" s="43" t="s">
        <v>64</v>
      </c>
      <c r="D275" s="30" t="s">
        <v>18</v>
      </c>
      <c r="E275" s="31" t="s">
        <v>68</v>
      </c>
      <c r="F275" s="33">
        <v>0.027372685185185184</v>
      </c>
      <c r="G275" s="14" t="str">
        <f t="shared" si="13"/>
        <v>5.28/km</v>
      </c>
      <c r="H275" s="16">
        <f t="shared" si="12"/>
        <v>0.01009259259259259</v>
      </c>
      <c r="I275" s="16">
        <f t="shared" si="14"/>
        <v>0.009907407407407406</v>
      </c>
    </row>
    <row r="276" spans="1:9" ht="15" customHeight="1">
      <c r="A276" s="14">
        <v>272</v>
      </c>
      <c r="B276" s="43" t="s">
        <v>482</v>
      </c>
      <c r="C276" s="43" t="s">
        <v>465</v>
      </c>
      <c r="D276" s="30" t="s">
        <v>55</v>
      </c>
      <c r="E276" s="31" t="s">
        <v>483</v>
      </c>
      <c r="F276" s="33">
        <v>0.027384259259259257</v>
      </c>
      <c r="G276" s="14" t="str">
        <f t="shared" si="13"/>
        <v>5.29/km</v>
      </c>
      <c r="H276" s="16">
        <f t="shared" si="12"/>
        <v>0.010104166666666664</v>
      </c>
      <c r="I276" s="16">
        <f t="shared" si="14"/>
        <v>0.007800925925925926</v>
      </c>
    </row>
    <row r="277" spans="1:9" ht="15" customHeight="1">
      <c r="A277" s="14">
        <v>273</v>
      </c>
      <c r="B277" s="43" t="s">
        <v>484</v>
      </c>
      <c r="C277" s="43" t="s">
        <v>25</v>
      </c>
      <c r="D277" s="30" t="s">
        <v>52</v>
      </c>
      <c r="E277" s="31" t="s">
        <v>483</v>
      </c>
      <c r="F277" s="33">
        <v>0.027407407407407408</v>
      </c>
      <c r="G277" s="14" t="str">
        <f t="shared" si="13"/>
        <v>5.29/km</v>
      </c>
      <c r="H277" s="16">
        <f t="shared" si="12"/>
        <v>0.010127314814814815</v>
      </c>
      <c r="I277" s="16">
        <f t="shared" si="14"/>
        <v>0.008043981481481482</v>
      </c>
    </row>
    <row r="278" spans="1:9" ht="15" customHeight="1">
      <c r="A278" s="14">
        <v>274</v>
      </c>
      <c r="B278" s="43" t="s">
        <v>485</v>
      </c>
      <c r="C278" s="43" t="s">
        <v>486</v>
      </c>
      <c r="D278" s="30" t="s">
        <v>142</v>
      </c>
      <c r="E278" s="31" t="s">
        <v>487</v>
      </c>
      <c r="F278" s="33">
        <v>0.027476851851851853</v>
      </c>
      <c r="G278" s="14" t="str">
        <f t="shared" si="13"/>
        <v>5.30/km</v>
      </c>
      <c r="H278" s="16">
        <f t="shared" si="12"/>
        <v>0.01019675925925926</v>
      </c>
      <c r="I278" s="16">
        <f t="shared" si="14"/>
        <v>0.005601851851851854</v>
      </c>
    </row>
    <row r="279" spans="1:9" ht="15" customHeight="1">
      <c r="A279" s="14">
        <v>275</v>
      </c>
      <c r="B279" s="43" t="s">
        <v>488</v>
      </c>
      <c r="C279" s="43" t="s">
        <v>489</v>
      </c>
      <c r="D279" s="30" t="s">
        <v>26</v>
      </c>
      <c r="E279" s="31" t="s">
        <v>79</v>
      </c>
      <c r="F279" s="33">
        <v>0.02758101851851852</v>
      </c>
      <c r="G279" s="14" t="str">
        <f t="shared" si="13"/>
        <v>5.31/km</v>
      </c>
      <c r="H279" s="16">
        <f t="shared" si="12"/>
        <v>0.010300925925925925</v>
      </c>
      <c r="I279" s="16">
        <f t="shared" si="14"/>
        <v>0.009675925925925925</v>
      </c>
    </row>
    <row r="280" spans="1:9" ht="15" customHeight="1">
      <c r="A280" s="14">
        <v>276</v>
      </c>
      <c r="B280" s="43" t="s">
        <v>490</v>
      </c>
      <c r="C280" s="43" t="s">
        <v>491</v>
      </c>
      <c r="D280" s="30" t="s">
        <v>251</v>
      </c>
      <c r="E280" s="31" t="s">
        <v>27</v>
      </c>
      <c r="F280" s="33">
        <v>0.027592592592592596</v>
      </c>
      <c r="G280" s="14" t="str">
        <f t="shared" si="13"/>
        <v>5.31/km</v>
      </c>
      <c r="H280" s="16">
        <f t="shared" si="12"/>
        <v>0.010312500000000002</v>
      </c>
      <c r="I280" s="16">
        <f t="shared" si="14"/>
        <v>0.004502314814814817</v>
      </c>
    </row>
    <row r="281" spans="1:9" ht="15" customHeight="1">
      <c r="A281" s="14">
        <v>277</v>
      </c>
      <c r="B281" s="43" t="s">
        <v>492</v>
      </c>
      <c r="C281" s="43" t="s">
        <v>262</v>
      </c>
      <c r="D281" s="30" t="s">
        <v>52</v>
      </c>
      <c r="E281" s="31" t="s">
        <v>493</v>
      </c>
      <c r="F281" s="33">
        <v>0.027592592592592596</v>
      </c>
      <c r="G281" s="14" t="str">
        <f t="shared" si="13"/>
        <v>5.31/km</v>
      </c>
      <c r="H281" s="16">
        <f t="shared" si="12"/>
        <v>0.010312500000000002</v>
      </c>
      <c r="I281" s="16">
        <f t="shared" si="14"/>
        <v>0.00822916666666667</v>
      </c>
    </row>
    <row r="282" spans="1:9" ht="15" customHeight="1">
      <c r="A282" s="14">
        <v>278</v>
      </c>
      <c r="B282" s="43" t="s">
        <v>494</v>
      </c>
      <c r="C282" s="43" t="s">
        <v>391</v>
      </c>
      <c r="D282" s="30" t="s">
        <v>342</v>
      </c>
      <c r="E282" s="31" t="s">
        <v>395</v>
      </c>
      <c r="F282" s="33">
        <v>0.02763888888888889</v>
      </c>
      <c r="G282" s="14" t="str">
        <f t="shared" si="13"/>
        <v>5.32/km</v>
      </c>
      <c r="H282" s="16">
        <f t="shared" si="12"/>
        <v>0.010358796296296297</v>
      </c>
      <c r="I282" s="16">
        <f t="shared" si="14"/>
        <v>0.0026851851851851898</v>
      </c>
    </row>
    <row r="283" spans="1:9" ht="15" customHeight="1">
      <c r="A283" s="14">
        <v>279</v>
      </c>
      <c r="B283" s="43" t="s">
        <v>495</v>
      </c>
      <c r="C283" s="43" t="s">
        <v>496</v>
      </c>
      <c r="D283" s="30" t="s">
        <v>116</v>
      </c>
      <c r="E283" s="31" t="s">
        <v>56</v>
      </c>
      <c r="F283" s="33">
        <v>0.027650462962962963</v>
      </c>
      <c r="G283" s="14" t="str">
        <f t="shared" si="13"/>
        <v>5.32/km</v>
      </c>
      <c r="H283" s="16">
        <f t="shared" si="12"/>
        <v>0.01037037037037037</v>
      </c>
      <c r="I283" s="16">
        <f t="shared" si="14"/>
        <v>0.006631944444444444</v>
      </c>
    </row>
    <row r="284" spans="1:9" ht="15" customHeight="1">
      <c r="A284" s="14">
        <v>280</v>
      </c>
      <c r="B284" s="43" t="s">
        <v>497</v>
      </c>
      <c r="C284" s="43" t="s">
        <v>223</v>
      </c>
      <c r="D284" s="30" t="s">
        <v>67</v>
      </c>
      <c r="E284" s="31" t="s">
        <v>31</v>
      </c>
      <c r="F284" s="33">
        <v>0.027719907407407405</v>
      </c>
      <c r="G284" s="14" t="str">
        <f t="shared" si="13"/>
        <v>5.33/km</v>
      </c>
      <c r="H284" s="16">
        <f t="shared" si="12"/>
        <v>0.010439814814814811</v>
      </c>
      <c r="I284" s="16">
        <f t="shared" si="14"/>
        <v>0.00753472222222222</v>
      </c>
    </row>
    <row r="285" spans="1:9" ht="15" customHeight="1">
      <c r="A285" s="14">
        <v>281</v>
      </c>
      <c r="B285" s="43" t="s">
        <v>498</v>
      </c>
      <c r="C285" s="43" t="s">
        <v>164</v>
      </c>
      <c r="D285" s="30" t="s">
        <v>52</v>
      </c>
      <c r="E285" s="31" t="s">
        <v>266</v>
      </c>
      <c r="F285" s="33">
        <v>0.027777777777777776</v>
      </c>
      <c r="G285" s="14" t="str">
        <f t="shared" si="13"/>
        <v>5.33/km</v>
      </c>
      <c r="H285" s="16">
        <f t="shared" si="12"/>
        <v>0.010497685185185183</v>
      </c>
      <c r="I285" s="16">
        <f t="shared" si="14"/>
        <v>0.00841435185185185</v>
      </c>
    </row>
    <row r="286" spans="1:9" ht="15" customHeight="1">
      <c r="A286" s="14">
        <v>282</v>
      </c>
      <c r="B286" s="43" t="s">
        <v>499</v>
      </c>
      <c r="C286" s="43" t="s">
        <v>491</v>
      </c>
      <c r="D286" s="30" t="s">
        <v>251</v>
      </c>
      <c r="E286" s="31" t="s">
        <v>68</v>
      </c>
      <c r="F286" s="33">
        <v>0.027962962962962964</v>
      </c>
      <c r="G286" s="14" t="str">
        <f t="shared" si="13"/>
        <v>5.36/km</v>
      </c>
      <c r="H286" s="16">
        <f t="shared" si="12"/>
        <v>0.01068287037037037</v>
      </c>
      <c r="I286" s="16">
        <f t="shared" si="14"/>
        <v>0.004872685185185185</v>
      </c>
    </row>
    <row r="287" spans="1:9" ht="15" customHeight="1">
      <c r="A287" s="14">
        <v>283</v>
      </c>
      <c r="B287" s="43" t="s">
        <v>431</v>
      </c>
      <c r="C287" s="43" t="s">
        <v>242</v>
      </c>
      <c r="D287" s="30" t="s">
        <v>67</v>
      </c>
      <c r="E287" s="31" t="s">
        <v>36</v>
      </c>
      <c r="F287" s="33">
        <v>0.027974537037037034</v>
      </c>
      <c r="G287" s="14" t="str">
        <f t="shared" si="13"/>
        <v>5.36/km</v>
      </c>
      <c r="H287" s="16">
        <f t="shared" si="12"/>
        <v>0.01069444444444444</v>
      </c>
      <c r="I287" s="16">
        <f t="shared" si="14"/>
        <v>0.007789351851851849</v>
      </c>
    </row>
    <row r="288" spans="1:9" ht="15" customHeight="1">
      <c r="A288" s="14">
        <v>284</v>
      </c>
      <c r="B288" s="43" t="s">
        <v>500</v>
      </c>
      <c r="C288" s="43" t="s">
        <v>273</v>
      </c>
      <c r="D288" s="30" t="s">
        <v>52</v>
      </c>
      <c r="E288" s="31" t="s">
        <v>79</v>
      </c>
      <c r="F288" s="33">
        <v>0.028055555555555556</v>
      </c>
      <c r="G288" s="14" t="str">
        <f t="shared" si="13"/>
        <v>5.37/km</v>
      </c>
      <c r="H288" s="16">
        <f t="shared" si="12"/>
        <v>0.010775462962962962</v>
      </c>
      <c r="I288" s="16">
        <f t="shared" si="14"/>
        <v>0.00869212962962963</v>
      </c>
    </row>
    <row r="289" spans="1:9" ht="15" customHeight="1">
      <c r="A289" s="14">
        <v>285</v>
      </c>
      <c r="B289" s="43" t="s">
        <v>501</v>
      </c>
      <c r="C289" s="43" t="s">
        <v>502</v>
      </c>
      <c r="D289" s="30" t="s">
        <v>142</v>
      </c>
      <c r="E289" s="31" t="s">
        <v>503</v>
      </c>
      <c r="F289" s="33">
        <v>0.028067129629629626</v>
      </c>
      <c r="G289" s="14" t="str">
        <f t="shared" si="13"/>
        <v>5.37/km</v>
      </c>
      <c r="H289" s="16">
        <f t="shared" si="12"/>
        <v>0.010787037037037032</v>
      </c>
      <c r="I289" s="16">
        <f t="shared" si="14"/>
        <v>0.006192129629629627</v>
      </c>
    </row>
    <row r="290" spans="1:9" ht="15" customHeight="1">
      <c r="A290" s="14">
        <v>286</v>
      </c>
      <c r="B290" s="43" t="s">
        <v>504</v>
      </c>
      <c r="C290" s="43" t="s">
        <v>404</v>
      </c>
      <c r="D290" s="30" t="s">
        <v>282</v>
      </c>
      <c r="E290" s="31" t="s">
        <v>27</v>
      </c>
      <c r="F290" s="33">
        <v>0.028067129629629626</v>
      </c>
      <c r="G290" s="14" t="str">
        <f t="shared" si="13"/>
        <v>5.37/km</v>
      </c>
      <c r="H290" s="16">
        <f t="shared" si="12"/>
        <v>0.010787037037037032</v>
      </c>
      <c r="I290" s="16">
        <f t="shared" si="14"/>
        <v>0.00422453703703703</v>
      </c>
    </row>
    <row r="291" spans="1:9" ht="15" customHeight="1">
      <c r="A291" s="14">
        <v>287</v>
      </c>
      <c r="B291" s="43" t="s">
        <v>505</v>
      </c>
      <c r="C291" s="43" t="s">
        <v>506</v>
      </c>
      <c r="D291" s="30" t="s">
        <v>116</v>
      </c>
      <c r="E291" s="31" t="s">
        <v>68</v>
      </c>
      <c r="F291" s="33">
        <v>0.028067129629629626</v>
      </c>
      <c r="G291" s="14" t="str">
        <f t="shared" si="13"/>
        <v>5.37/km</v>
      </c>
      <c r="H291" s="16">
        <f t="shared" si="12"/>
        <v>0.010787037037037032</v>
      </c>
      <c r="I291" s="16">
        <f t="shared" si="14"/>
        <v>0.007048611111111106</v>
      </c>
    </row>
    <row r="292" spans="1:9" ht="15" customHeight="1">
      <c r="A292" s="14">
        <v>288</v>
      </c>
      <c r="B292" s="43" t="s">
        <v>507</v>
      </c>
      <c r="C292" s="43" t="s">
        <v>87</v>
      </c>
      <c r="D292" s="30" t="s">
        <v>282</v>
      </c>
      <c r="E292" s="31" t="s">
        <v>27</v>
      </c>
      <c r="F292" s="33">
        <v>0.028113425925925927</v>
      </c>
      <c r="G292" s="14" t="str">
        <f t="shared" si="13"/>
        <v>5.37/km</v>
      </c>
      <c r="H292" s="16">
        <f t="shared" si="12"/>
        <v>0.010833333333333334</v>
      </c>
      <c r="I292" s="16">
        <f t="shared" si="14"/>
        <v>0.004270833333333331</v>
      </c>
    </row>
    <row r="293" spans="1:9" ht="15" customHeight="1">
      <c r="A293" s="14">
        <v>289</v>
      </c>
      <c r="B293" s="43" t="s">
        <v>508</v>
      </c>
      <c r="C293" s="43" t="s">
        <v>509</v>
      </c>
      <c r="D293" s="30" t="s">
        <v>142</v>
      </c>
      <c r="E293" s="31" t="s">
        <v>79</v>
      </c>
      <c r="F293" s="33">
        <v>0.02815972222222222</v>
      </c>
      <c r="G293" s="14" t="str">
        <f t="shared" si="13"/>
        <v>5.38/km</v>
      </c>
      <c r="H293" s="16">
        <f t="shared" si="12"/>
        <v>0.010879629629629628</v>
      </c>
      <c r="I293" s="16">
        <f t="shared" si="14"/>
        <v>0.006284722222222223</v>
      </c>
    </row>
    <row r="294" spans="1:9" ht="15" customHeight="1">
      <c r="A294" s="14">
        <v>290</v>
      </c>
      <c r="B294" s="43" t="s">
        <v>510</v>
      </c>
      <c r="C294" s="43" t="s">
        <v>451</v>
      </c>
      <c r="D294" s="30" t="s">
        <v>55</v>
      </c>
      <c r="E294" s="31" t="s">
        <v>89</v>
      </c>
      <c r="F294" s="33">
        <v>0.028287037037037038</v>
      </c>
      <c r="G294" s="14" t="str">
        <f t="shared" si="13"/>
        <v>5.39/km</v>
      </c>
      <c r="H294" s="16">
        <f t="shared" si="12"/>
        <v>0.011006944444444444</v>
      </c>
      <c r="I294" s="16">
        <f t="shared" si="14"/>
        <v>0.008703703703703707</v>
      </c>
    </row>
    <row r="295" spans="1:9" ht="15" customHeight="1">
      <c r="A295" s="14">
        <v>291</v>
      </c>
      <c r="B295" s="43" t="s">
        <v>511</v>
      </c>
      <c r="C295" s="43" t="s">
        <v>188</v>
      </c>
      <c r="D295" s="30" t="s">
        <v>18</v>
      </c>
      <c r="E295" s="31" t="s">
        <v>295</v>
      </c>
      <c r="F295" s="33">
        <v>0.028356481481481483</v>
      </c>
      <c r="G295" s="14" t="str">
        <f t="shared" si="13"/>
        <v>5.40/km</v>
      </c>
      <c r="H295" s="16">
        <f aca="true" t="shared" si="15" ref="H295:H358">F295-$F$5</f>
        <v>0.011076388888888889</v>
      </c>
      <c r="I295" s="16">
        <f t="shared" si="14"/>
        <v>0.010891203703703705</v>
      </c>
    </row>
    <row r="296" spans="1:9" ht="15" customHeight="1">
      <c r="A296" s="14">
        <v>292</v>
      </c>
      <c r="B296" s="43" t="s">
        <v>512</v>
      </c>
      <c r="C296" s="43" t="s">
        <v>333</v>
      </c>
      <c r="D296" s="30" t="s">
        <v>513</v>
      </c>
      <c r="E296" s="31" t="s">
        <v>68</v>
      </c>
      <c r="F296" s="33">
        <v>0.0284375</v>
      </c>
      <c r="G296" s="14" t="str">
        <f t="shared" si="13"/>
        <v>5.41/km</v>
      </c>
      <c r="H296" s="16">
        <f t="shared" si="15"/>
        <v>0.011157407407407408</v>
      </c>
      <c r="I296" s="16">
        <f t="shared" si="14"/>
        <v>0</v>
      </c>
    </row>
    <row r="297" spans="1:9" ht="15" customHeight="1">
      <c r="A297" s="14">
        <v>293</v>
      </c>
      <c r="B297" s="43" t="s">
        <v>514</v>
      </c>
      <c r="C297" s="43" t="s">
        <v>64</v>
      </c>
      <c r="D297" s="30" t="s">
        <v>55</v>
      </c>
      <c r="E297" s="31" t="s">
        <v>89</v>
      </c>
      <c r="F297" s="33">
        <v>0.028460648148148148</v>
      </c>
      <c r="G297" s="14" t="str">
        <f t="shared" si="13"/>
        <v>5.42/km</v>
      </c>
      <c r="H297" s="16">
        <f t="shared" si="15"/>
        <v>0.011180555555555555</v>
      </c>
      <c r="I297" s="16">
        <f t="shared" si="14"/>
        <v>0.008877314814814817</v>
      </c>
    </row>
    <row r="298" spans="1:9" ht="15" customHeight="1">
      <c r="A298" s="14">
        <v>294</v>
      </c>
      <c r="B298" s="43" t="s">
        <v>515</v>
      </c>
      <c r="C298" s="43" t="s">
        <v>516</v>
      </c>
      <c r="D298" s="30" t="s">
        <v>342</v>
      </c>
      <c r="E298" s="31" t="s">
        <v>36</v>
      </c>
      <c r="F298" s="33">
        <v>0.028518518518518523</v>
      </c>
      <c r="G298" s="14" t="str">
        <f t="shared" si="13"/>
        <v>5.42/km</v>
      </c>
      <c r="H298" s="16">
        <f t="shared" si="15"/>
        <v>0.01123842592592593</v>
      </c>
      <c r="I298" s="16">
        <f t="shared" si="14"/>
        <v>0.0035648148148148227</v>
      </c>
    </row>
    <row r="299" spans="1:9" ht="15" customHeight="1">
      <c r="A299" s="14">
        <v>295</v>
      </c>
      <c r="B299" s="43" t="s">
        <v>517</v>
      </c>
      <c r="C299" s="43" t="s">
        <v>518</v>
      </c>
      <c r="D299" s="30" t="s">
        <v>142</v>
      </c>
      <c r="E299" s="31" t="s">
        <v>27</v>
      </c>
      <c r="F299" s="33">
        <v>0.028518518518518523</v>
      </c>
      <c r="G299" s="14" t="str">
        <f t="shared" si="13"/>
        <v>5.42/km</v>
      </c>
      <c r="H299" s="16">
        <f t="shared" si="15"/>
        <v>0.01123842592592593</v>
      </c>
      <c r="I299" s="16">
        <f t="shared" si="14"/>
        <v>0.006643518518518524</v>
      </c>
    </row>
    <row r="300" spans="1:9" ht="15" customHeight="1">
      <c r="A300" s="14">
        <v>296</v>
      </c>
      <c r="B300" s="43" t="s">
        <v>296</v>
      </c>
      <c r="C300" s="43" t="s">
        <v>519</v>
      </c>
      <c r="D300" s="30" t="s">
        <v>18</v>
      </c>
      <c r="E300" s="31" t="s">
        <v>93</v>
      </c>
      <c r="F300" s="33">
        <v>0.028611111111111115</v>
      </c>
      <c r="G300" s="14" t="str">
        <f t="shared" si="13"/>
        <v>5.43/km</v>
      </c>
      <c r="H300" s="16">
        <f t="shared" si="15"/>
        <v>0.011331018518518522</v>
      </c>
      <c r="I300" s="16">
        <f t="shared" si="14"/>
        <v>0.011145833333333337</v>
      </c>
    </row>
    <row r="301" spans="1:9" ht="15" customHeight="1">
      <c r="A301" s="14">
        <v>297</v>
      </c>
      <c r="B301" s="43" t="s">
        <v>520</v>
      </c>
      <c r="C301" s="43" t="s">
        <v>46</v>
      </c>
      <c r="D301" s="30" t="s">
        <v>18</v>
      </c>
      <c r="E301" s="31" t="s">
        <v>36</v>
      </c>
      <c r="F301" s="33">
        <v>0.02872685185185185</v>
      </c>
      <c r="G301" s="14" t="str">
        <f t="shared" si="13"/>
        <v>5.45/km</v>
      </c>
      <c r="H301" s="16">
        <f t="shared" si="15"/>
        <v>0.011446759259259257</v>
      </c>
      <c r="I301" s="16">
        <f t="shared" si="14"/>
        <v>0.011261574074074073</v>
      </c>
    </row>
    <row r="302" spans="1:9" ht="15" customHeight="1">
      <c r="A302" s="14">
        <v>298</v>
      </c>
      <c r="B302" s="43" t="s">
        <v>521</v>
      </c>
      <c r="C302" s="43" t="s">
        <v>522</v>
      </c>
      <c r="D302" s="30" t="s">
        <v>116</v>
      </c>
      <c r="E302" s="31" t="s">
        <v>270</v>
      </c>
      <c r="F302" s="33">
        <v>0.028784722222222225</v>
      </c>
      <c r="G302" s="14" t="str">
        <f t="shared" si="13"/>
        <v>5.45/km</v>
      </c>
      <c r="H302" s="16">
        <f t="shared" si="15"/>
        <v>0.011504629629629632</v>
      </c>
      <c r="I302" s="16">
        <f t="shared" si="14"/>
        <v>0.007766203703703706</v>
      </c>
    </row>
    <row r="303" spans="1:9" ht="15" customHeight="1">
      <c r="A303" s="14">
        <v>299</v>
      </c>
      <c r="B303" s="43" t="s">
        <v>523</v>
      </c>
      <c r="C303" s="43" t="s">
        <v>46</v>
      </c>
      <c r="D303" s="30" t="s">
        <v>14</v>
      </c>
      <c r="E303" s="31" t="s">
        <v>331</v>
      </c>
      <c r="F303" s="33">
        <v>0.028877314814814817</v>
      </c>
      <c r="G303" s="14" t="str">
        <f t="shared" si="13"/>
        <v>5.47/km</v>
      </c>
      <c r="H303" s="16">
        <f t="shared" si="15"/>
        <v>0.011597222222222224</v>
      </c>
      <c r="I303" s="16">
        <f t="shared" si="14"/>
        <v>0.011597222222222224</v>
      </c>
    </row>
    <row r="304" spans="1:9" ht="15" customHeight="1">
      <c r="A304" s="14">
        <v>300</v>
      </c>
      <c r="B304" s="43" t="s">
        <v>524</v>
      </c>
      <c r="C304" s="43" t="s">
        <v>525</v>
      </c>
      <c r="D304" s="30" t="s">
        <v>14</v>
      </c>
      <c r="E304" s="31" t="s">
        <v>331</v>
      </c>
      <c r="F304" s="33">
        <v>0.028877314814814817</v>
      </c>
      <c r="G304" s="14" t="str">
        <f t="shared" si="13"/>
        <v>5.47/km</v>
      </c>
      <c r="H304" s="16">
        <f t="shared" si="15"/>
        <v>0.011597222222222224</v>
      </c>
      <c r="I304" s="16">
        <f t="shared" si="14"/>
        <v>0.011597222222222224</v>
      </c>
    </row>
    <row r="305" spans="1:9" ht="15" customHeight="1">
      <c r="A305" s="14">
        <v>301</v>
      </c>
      <c r="B305" s="43" t="s">
        <v>526</v>
      </c>
      <c r="C305" s="43" t="s">
        <v>527</v>
      </c>
      <c r="D305" s="30" t="s">
        <v>392</v>
      </c>
      <c r="E305" s="31" t="s">
        <v>528</v>
      </c>
      <c r="F305" s="33">
        <v>0.02890046296296296</v>
      </c>
      <c r="G305" s="14" t="str">
        <f t="shared" si="13"/>
        <v>5.47/km</v>
      </c>
      <c r="H305" s="16">
        <f t="shared" si="15"/>
        <v>0.011620370370370368</v>
      </c>
      <c r="I305" s="16">
        <f t="shared" si="14"/>
        <v>0.0029398148148148118</v>
      </c>
    </row>
    <row r="306" spans="1:9" ht="15" customHeight="1">
      <c r="A306" s="14">
        <v>302</v>
      </c>
      <c r="B306" s="43" t="s">
        <v>529</v>
      </c>
      <c r="C306" s="43" t="s">
        <v>284</v>
      </c>
      <c r="D306" s="30" t="s">
        <v>122</v>
      </c>
      <c r="E306" s="31" t="s">
        <v>36</v>
      </c>
      <c r="F306" s="33">
        <v>0.028935185185185185</v>
      </c>
      <c r="G306" s="14" t="str">
        <f t="shared" si="13"/>
        <v>5.47/km</v>
      </c>
      <c r="H306" s="16">
        <f t="shared" si="15"/>
        <v>0.011655092592592592</v>
      </c>
      <c r="I306" s="16">
        <f t="shared" si="14"/>
        <v>0.007731481481481478</v>
      </c>
    </row>
    <row r="307" spans="1:9" ht="15" customHeight="1">
      <c r="A307" s="14">
        <v>303</v>
      </c>
      <c r="B307" s="43" t="s">
        <v>530</v>
      </c>
      <c r="C307" s="43" t="s">
        <v>531</v>
      </c>
      <c r="D307" s="30" t="s">
        <v>116</v>
      </c>
      <c r="E307" s="31" t="s">
        <v>270</v>
      </c>
      <c r="F307" s="33">
        <v>0.028935185185185185</v>
      </c>
      <c r="G307" s="14" t="str">
        <f t="shared" si="13"/>
        <v>5.47/km</v>
      </c>
      <c r="H307" s="16">
        <f t="shared" si="15"/>
        <v>0.011655092592592592</v>
      </c>
      <c r="I307" s="16">
        <f t="shared" si="14"/>
        <v>0.007916666666666666</v>
      </c>
    </row>
    <row r="308" spans="1:9" ht="15" customHeight="1">
      <c r="A308" s="14">
        <v>304</v>
      </c>
      <c r="B308" s="43" t="s">
        <v>532</v>
      </c>
      <c r="C308" s="43" t="s">
        <v>533</v>
      </c>
      <c r="D308" s="30" t="s">
        <v>298</v>
      </c>
      <c r="E308" s="31" t="s">
        <v>534</v>
      </c>
      <c r="F308" s="33">
        <v>0.029108796296296296</v>
      </c>
      <c r="G308" s="14" t="str">
        <f t="shared" si="13"/>
        <v>5.49/km</v>
      </c>
      <c r="H308" s="16">
        <f t="shared" si="15"/>
        <v>0.011828703703703702</v>
      </c>
      <c r="I308" s="16">
        <f t="shared" si="14"/>
        <v>0.005023148148148148</v>
      </c>
    </row>
    <row r="309" spans="1:9" ht="15" customHeight="1">
      <c r="A309" s="14">
        <v>305</v>
      </c>
      <c r="B309" s="43" t="s">
        <v>535</v>
      </c>
      <c r="C309" s="43" t="s">
        <v>91</v>
      </c>
      <c r="D309" s="30" t="s">
        <v>55</v>
      </c>
      <c r="E309" s="31" t="s">
        <v>89</v>
      </c>
      <c r="F309" s="33">
        <v>0.029120370370370366</v>
      </c>
      <c r="G309" s="14" t="str">
        <f t="shared" si="13"/>
        <v>5.49/km</v>
      </c>
      <c r="H309" s="16">
        <f t="shared" si="15"/>
        <v>0.011840277777777772</v>
      </c>
      <c r="I309" s="16">
        <f t="shared" si="14"/>
        <v>0.009537037037037035</v>
      </c>
    </row>
    <row r="310" spans="1:9" ht="15" customHeight="1">
      <c r="A310" s="14">
        <v>306</v>
      </c>
      <c r="B310" s="43" t="s">
        <v>536</v>
      </c>
      <c r="C310" s="43" t="s">
        <v>97</v>
      </c>
      <c r="D310" s="30" t="s">
        <v>52</v>
      </c>
      <c r="E310" s="31" t="s">
        <v>93</v>
      </c>
      <c r="F310" s="33">
        <v>0.029155092592592594</v>
      </c>
      <c r="G310" s="14" t="str">
        <f t="shared" si="13"/>
        <v>5.50/km</v>
      </c>
      <c r="H310" s="16">
        <f t="shared" si="15"/>
        <v>0.011875</v>
      </c>
      <c r="I310" s="16">
        <f t="shared" si="14"/>
        <v>0.009791666666666667</v>
      </c>
    </row>
    <row r="311" spans="1:9" ht="15" customHeight="1">
      <c r="A311" s="14">
        <v>307</v>
      </c>
      <c r="B311" s="43" t="s">
        <v>537</v>
      </c>
      <c r="C311" s="43" t="s">
        <v>242</v>
      </c>
      <c r="D311" s="30" t="s">
        <v>282</v>
      </c>
      <c r="E311" s="31" t="s">
        <v>93</v>
      </c>
      <c r="F311" s="33">
        <v>0.029166666666666664</v>
      </c>
      <c r="G311" s="14" t="str">
        <f t="shared" si="13"/>
        <v>5.50/km</v>
      </c>
      <c r="H311" s="16">
        <f t="shared" si="15"/>
        <v>0.01188657407407407</v>
      </c>
      <c r="I311" s="16">
        <f t="shared" si="14"/>
        <v>0.005324074074074068</v>
      </c>
    </row>
    <row r="312" spans="1:9" ht="15" customHeight="1">
      <c r="A312" s="14">
        <v>308</v>
      </c>
      <c r="B312" s="43" t="s">
        <v>538</v>
      </c>
      <c r="C312" s="43" t="s">
        <v>539</v>
      </c>
      <c r="D312" s="30" t="s">
        <v>342</v>
      </c>
      <c r="E312" s="31" t="s">
        <v>93</v>
      </c>
      <c r="F312" s="33">
        <v>0.029166666666666664</v>
      </c>
      <c r="G312" s="14" t="str">
        <f t="shared" si="13"/>
        <v>5.50/km</v>
      </c>
      <c r="H312" s="16">
        <f t="shared" si="15"/>
        <v>0.01188657407407407</v>
      </c>
      <c r="I312" s="16">
        <f t="shared" si="14"/>
        <v>0.0042129629629629635</v>
      </c>
    </row>
    <row r="313" spans="1:9" ht="15" customHeight="1">
      <c r="A313" s="14">
        <v>309</v>
      </c>
      <c r="B313" s="43" t="s">
        <v>540</v>
      </c>
      <c r="C313" s="43" t="s">
        <v>121</v>
      </c>
      <c r="D313" s="30" t="s">
        <v>122</v>
      </c>
      <c r="E313" s="31" t="s">
        <v>179</v>
      </c>
      <c r="F313" s="33">
        <v>0.02917824074074074</v>
      </c>
      <c r="G313" s="14" t="str">
        <f t="shared" si="13"/>
        <v>5.50/km</v>
      </c>
      <c r="H313" s="16">
        <f t="shared" si="15"/>
        <v>0.011898148148148147</v>
      </c>
      <c r="I313" s="16">
        <f t="shared" si="14"/>
        <v>0.007974537037037033</v>
      </c>
    </row>
    <row r="314" spans="1:9" ht="15" customHeight="1">
      <c r="A314" s="14">
        <v>310</v>
      </c>
      <c r="B314" s="43" t="s">
        <v>541</v>
      </c>
      <c r="C314" s="43" t="s">
        <v>150</v>
      </c>
      <c r="D314" s="30" t="s">
        <v>55</v>
      </c>
      <c r="E314" s="31" t="s">
        <v>70</v>
      </c>
      <c r="F314" s="33">
        <v>0.02956018518518519</v>
      </c>
      <c r="G314" s="14" t="str">
        <f t="shared" si="13"/>
        <v>5.55/km</v>
      </c>
      <c r="H314" s="16">
        <f t="shared" si="15"/>
        <v>0.012280092592592596</v>
      </c>
      <c r="I314" s="16">
        <f t="shared" si="14"/>
        <v>0.009976851851851858</v>
      </c>
    </row>
    <row r="315" spans="1:9" ht="15" customHeight="1">
      <c r="A315" s="14">
        <v>311</v>
      </c>
      <c r="B315" s="43" t="s">
        <v>542</v>
      </c>
      <c r="C315" s="43" t="s">
        <v>193</v>
      </c>
      <c r="D315" s="30" t="s">
        <v>55</v>
      </c>
      <c r="E315" s="31" t="s">
        <v>70</v>
      </c>
      <c r="F315" s="33">
        <v>0.02956018518518519</v>
      </c>
      <c r="G315" s="14" t="str">
        <f t="shared" si="13"/>
        <v>5.55/km</v>
      </c>
      <c r="H315" s="16">
        <f t="shared" si="15"/>
        <v>0.012280092592592596</v>
      </c>
      <c r="I315" s="16">
        <f t="shared" si="14"/>
        <v>0.009976851851851858</v>
      </c>
    </row>
    <row r="316" spans="1:9" ht="15" customHeight="1">
      <c r="A316" s="14">
        <v>312</v>
      </c>
      <c r="B316" s="43" t="s">
        <v>543</v>
      </c>
      <c r="C316" s="43" t="s">
        <v>49</v>
      </c>
      <c r="D316" s="30" t="s">
        <v>52</v>
      </c>
      <c r="E316" s="31" t="s">
        <v>70</v>
      </c>
      <c r="F316" s="33">
        <v>0.02956018518518519</v>
      </c>
      <c r="G316" s="14" t="str">
        <f t="shared" si="13"/>
        <v>5.55/km</v>
      </c>
      <c r="H316" s="16">
        <f t="shared" si="15"/>
        <v>0.012280092592592596</v>
      </c>
      <c r="I316" s="16">
        <f t="shared" si="14"/>
        <v>0.010196759259259263</v>
      </c>
    </row>
    <row r="317" spans="1:9" ht="15" customHeight="1">
      <c r="A317" s="14">
        <v>313</v>
      </c>
      <c r="B317" s="43" t="s">
        <v>544</v>
      </c>
      <c r="C317" s="43" t="s">
        <v>40</v>
      </c>
      <c r="D317" s="30" t="s">
        <v>67</v>
      </c>
      <c r="E317" s="31" t="s">
        <v>70</v>
      </c>
      <c r="F317" s="33">
        <v>0.02957175925925926</v>
      </c>
      <c r="G317" s="14" t="str">
        <f t="shared" si="13"/>
        <v>5.55/km</v>
      </c>
      <c r="H317" s="16">
        <f t="shared" si="15"/>
        <v>0.012291666666666666</v>
      </c>
      <c r="I317" s="16">
        <f t="shared" si="14"/>
        <v>0.009386574074074075</v>
      </c>
    </row>
    <row r="318" spans="1:9" ht="15" customHeight="1">
      <c r="A318" s="14">
        <v>314</v>
      </c>
      <c r="B318" s="43" t="s">
        <v>545</v>
      </c>
      <c r="C318" s="43" t="s">
        <v>166</v>
      </c>
      <c r="D318" s="30" t="s">
        <v>282</v>
      </c>
      <c r="E318" s="31" t="s">
        <v>70</v>
      </c>
      <c r="F318" s="33">
        <v>0.029583333333333336</v>
      </c>
      <c r="G318" s="14" t="str">
        <f t="shared" si="13"/>
        <v>5.55/km</v>
      </c>
      <c r="H318" s="16">
        <f t="shared" si="15"/>
        <v>0.012303240740740743</v>
      </c>
      <c r="I318" s="16">
        <f t="shared" si="14"/>
        <v>0.005740740740740741</v>
      </c>
    </row>
    <row r="319" spans="1:9" ht="15" customHeight="1">
      <c r="A319" s="14">
        <v>315</v>
      </c>
      <c r="B319" s="43" t="s">
        <v>546</v>
      </c>
      <c r="C319" s="43" t="s">
        <v>40</v>
      </c>
      <c r="D319" s="30" t="s">
        <v>55</v>
      </c>
      <c r="E319" s="31" t="s">
        <v>79</v>
      </c>
      <c r="F319" s="33">
        <v>0.029664351851851855</v>
      </c>
      <c r="G319" s="14" t="str">
        <f t="shared" si="13"/>
        <v>5.56/km</v>
      </c>
      <c r="H319" s="16">
        <f t="shared" si="15"/>
        <v>0.012384259259259262</v>
      </c>
      <c r="I319" s="16">
        <f t="shared" si="14"/>
        <v>0.010081018518518524</v>
      </c>
    </row>
    <row r="320" spans="1:9" ht="15" customHeight="1">
      <c r="A320" s="14">
        <v>316</v>
      </c>
      <c r="B320" s="43" t="s">
        <v>547</v>
      </c>
      <c r="C320" s="43" t="s">
        <v>397</v>
      </c>
      <c r="D320" s="30" t="s">
        <v>298</v>
      </c>
      <c r="E320" s="31" t="s">
        <v>79</v>
      </c>
      <c r="F320" s="33">
        <v>0.029675925925925925</v>
      </c>
      <c r="G320" s="14" t="str">
        <f t="shared" si="13"/>
        <v>5.56/km</v>
      </c>
      <c r="H320" s="16">
        <f t="shared" si="15"/>
        <v>0.012395833333333332</v>
      </c>
      <c r="I320" s="16">
        <f t="shared" si="14"/>
        <v>0.005590277777777777</v>
      </c>
    </row>
    <row r="321" spans="1:9" ht="15" customHeight="1">
      <c r="A321" s="14">
        <v>317</v>
      </c>
      <c r="B321" s="43" t="s">
        <v>548</v>
      </c>
      <c r="C321" s="43" t="s">
        <v>248</v>
      </c>
      <c r="D321" s="30" t="s">
        <v>282</v>
      </c>
      <c r="E321" s="31" t="s">
        <v>36</v>
      </c>
      <c r="F321" s="33">
        <v>0.029768518518518517</v>
      </c>
      <c r="G321" s="14" t="str">
        <f t="shared" si="13"/>
        <v>5.57/km</v>
      </c>
      <c r="H321" s="16">
        <f t="shared" si="15"/>
        <v>0.012488425925925924</v>
      </c>
      <c r="I321" s="16">
        <f t="shared" si="14"/>
        <v>0.005925925925925921</v>
      </c>
    </row>
    <row r="322" spans="1:9" ht="15" customHeight="1">
      <c r="A322" s="14">
        <v>318</v>
      </c>
      <c r="B322" s="43" t="s">
        <v>466</v>
      </c>
      <c r="C322" s="43" t="s">
        <v>549</v>
      </c>
      <c r="D322" s="30" t="s">
        <v>550</v>
      </c>
      <c r="E322" s="31" t="s">
        <v>27</v>
      </c>
      <c r="F322" s="33">
        <v>0.029849537037037036</v>
      </c>
      <c r="G322" s="14" t="str">
        <f t="shared" si="13"/>
        <v>5.58/km</v>
      </c>
      <c r="H322" s="16">
        <f t="shared" si="15"/>
        <v>0.012569444444444442</v>
      </c>
      <c r="I322" s="16">
        <f t="shared" si="14"/>
        <v>0</v>
      </c>
    </row>
    <row r="323" spans="1:9" ht="15" customHeight="1">
      <c r="A323" s="14">
        <v>319</v>
      </c>
      <c r="B323" s="43" t="s">
        <v>551</v>
      </c>
      <c r="C323" s="43" t="s">
        <v>552</v>
      </c>
      <c r="D323" s="30" t="s">
        <v>142</v>
      </c>
      <c r="E323" s="31" t="s">
        <v>79</v>
      </c>
      <c r="F323" s="33">
        <v>0.029861111111111113</v>
      </c>
      <c r="G323" s="14" t="str">
        <f t="shared" si="13"/>
        <v>5.58/km</v>
      </c>
      <c r="H323" s="16">
        <f t="shared" si="15"/>
        <v>0.01258101851851852</v>
      </c>
      <c r="I323" s="16">
        <f t="shared" si="14"/>
        <v>0.007986111111111114</v>
      </c>
    </row>
    <row r="324" spans="1:9" ht="15" customHeight="1">
      <c r="A324" s="14">
        <v>320</v>
      </c>
      <c r="B324" s="43" t="s">
        <v>553</v>
      </c>
      <c r="C324" s="43" t="s">
        <v>188</v>
      </c>
      <c r="D324" s="30" t="s">
        <v>122</v>
      </c>
      <c r="E324" s="31" t="s">
        <v>79</v>
      </c>
      <c r="F324" s="33">
        <v>0.029861111111111113</v>
      </c>
      <c r="G324" s="14" t="str">
        <f t="shared" si="13"/>
        <v>5.58/km</v>
      </c>
      <c r="H324" s="16">
        <f t="shared" si="15"/>
        <v>0.01258101851851852</v>
      </c>
      <c r="I324" s="16">
        <f t="shared" si="14"/>
        <v>0.008657407407407405</v>
      </c>
    </row>
    <row r="325" spans="1:9" ht="15" customHeight="1">
      <c r="A325" s="45">
        <v>321</v>
      </c>
      <c r="B325" s="46" t="s">
        <v>554</v>
      </c>
      <c r="C325" s="46" t="s">
        <v>164</v>
      </c>
      <c r="D325" s="47" t="s">
        <v>67</v>
      </c>
      <c r="E325" s="46" t="s">
        <v>633</v>
      </c>
      <c r="F325" s="48">
        <v>0.029953703703703705</v>
      </c>
      <c r="G325" s="45" t="str">
        <f aca="true" t="shared" si="16" ref="G325:G382">TEXT(INT((HOUR(F325)*3600+MINUTE(F325)*60+SECOND(F325))/$I$3/60),"0")&amp;"."&amp;TEXT(MOD((HOUR(F325)*3600+MINUTE(F325)*60+SECOND(F325))/$I$3,60),"00")&amp;"/km"</f>
        <v>5.59/km</v>
      </c>
      <c r="H325" s="49">
        <f t="shared" si="15"/>
        <v>0.012673611111111111</v>
      </c>
      <c r="I325" s="49">
        <f aca="true" t="shared" si="17" ref="I325:I381">F325-INDEX($F$5:$F$421,MATCH(D325,$D$5:$D$421,0))</f>
        <v>0.00976851851851852</v>
      </c>
    </row>
    <row r="326" spans="1:9" ht="15" customHeight="1">
      <c r="A326" s="14">
        <v>322</v>
      </c>
      <c r="B326" s="43" t="s">
        <v>555</v>
      </c>
      <c r="C326" s="43" t="s">
        <v>25</v>
      </c>
      <c r="D326" s="30" t="s">
        <v>18</v>
      </c>
      <c r="E326" s="31" t="s">
        <v>173</v>
      </c>
      <c r="F326" s="33">
        <v>0.03</v>
      </c>
      <c r="G326" s="14" t="str">
        <f t="shared" si="16"/>
        <v>6.00/km</v>
      </c>
      <c r="H326" s="16">
        <f t="shared" si="15"/>
        <v>0.012719907407407405</v>
      </c>
      <c r="I326" s="16">
        <f t="shared" si="17"/>
        <v>0.012534722222222221</v>
      </c>
    </row>
    <row r="327" spans="1:9" ht="15" customHeight="1">
      <c r="A327" s="14">
        <v>323</v>
      </c>
      <c r="B327" s="43" t="s">
        <v>556</v>
      </c>
      <c r="C327" s="43" t="s">
        <v>457</v>
      </c>
      <c r="D327" s="30" t="s">
        <v>55</v>
      </c>
      <c r="E327" s="31" t="s">
        <v>89</v>
      </c>
      <c r="F327" s="33">
        <v>0.03006944444444444</v>
      </c>
      <c r="G327" s="14" t="str">
        <f t="shared" si="16"/>
        <v>6.01/km</v>
      </c>
      <c r="H327" s="16">
        <f t="shared" si="15"/>
        <v>0.012789351851851847</v>
      </c>
      <c r="I327" s="16">
        <f t="shared" si="17"/>
        <v>0.01048611111111111</v>
      </c>
    </row>
    <row r="328" spans="1:9" ht="15" customHeight="1">
      <c r="A328" s="14">
        <v>324</v>
      </c>
      <c r="B328" s="43" t="s">
        <v>557</v>
      </c>
      <c r="C328" s="43" t="s">
        <v>397</v>
      </c>
      <c r="D328" s="30" t="s">
        <v>392</v>
      </c>
      <c r="E328" s="31" t="s">
        <v>493</v>
      </c>
      <c r="F328" s="33">
        <v>0.030138888888888885</v>
      </c>
      <c r="G328" s="14" t="str">
        <f t="shared" si="16"/>
        <v>6.02/km</v>
      </c>
      <c r="H328" s="16">
        <f t="shared" si="15"/>
        <v>0.012858796296296292</v>
      </c>
      <c r="I328" s="16">
        <f t="shared" si="17"/>
        <v>0.004178240740740736</v>
      </c>
    </row>
    <row r="329" spans="1:9" ht="15" customHeight="1">
      <c r="A329" s="14">
        <v>325</v>
      </c>
      <c r="B329" s="43" t="s">
        <v>558</v>
      </c>
      <c r="C329" s="43" t="s">
        <v>269</v>
      </c>
      <c r="D329" s="30" t="s">
        <v>251</v>
      </c>
      <c r="E329" s="31" t="s">
        <v>559</v>
      </c>
      <c r="F329" s="33">
        <v>0.030150462962962962</v>
      </c>
      <c r="G329" s="14" t="str">
        <f t="shared" si="16"/>
        <v>6.02/km</v>
      </c>
      <c r="H329" s="16">
        <f t="shared" si="15"/>
        <v>0.012870370370370369</v>
      </c>
      <c r="I329" s="16">
        <f t="shared" si="17"/>
        <v>0.007060185185185183</v>
      </c>
    </row>
    <row r="330" spans="1:9" ht="15" customHeight="1">
      <c r="A330" s="14">
        <v>326</v>
      </c>
      <c r="B330" s="43" t="s">
        <v>560</v>
      </c>
      <c r="C330" s="43" t="s">
        <v>245</v>
      </c>
      <c r="D330" s="30" t="s">
        <v>282</v>
      </c>
      <c r="E330" s="31" t="s">
        <v>493</v>
      </c>
      <c r="F330" s="33">
        <v>0.030289351851851855</v>
      </c>
      <c r="G330" s="14" t="str">
        <f t="shared" si="16"/>
        <v>6.03/km</v>
      </c>
      <c r="H330" s="16">
        <f t="shared" si="15"/>
        <v>0.013009259259259262</v>
      </c>
      <c r="I330" s="16">
        <f t="shared" si="17"/>
        <v>0.00644675925925926</v>
      </c>
    </row>
    <row r="331" spans="1:9" ht="15" customHeight="1">
      <c r="A331" s="14">
        <v>327</v>
      </c>
      <c r="B331" s="43" t="s">
        <v>561</v>
      </c>
      <c r="C331" s="43" t="s">
        <v>225</v>
      </c>
      <c r="D331" s="30" t="s">
        <v>55</v>
      </c>
      <c r="E331" s="31" t="s">
        <v>36</v>
      </c>
      <c r="F331" s="33">
        <v>0.030300925925925926</v>
      </c>
      <c r="G331" s="14" t="str">
        <f t="shared" si="16"/>
        <v>6.04/km</v>
      </c>
      <c r="H331" s="16">
        <f t="shared" si="15"/>
        <v>0.013020833333333332</v>
      </c>
      <c r="I331" s="16">
        <f t="shared" si="17"/>
        <v>0.010717592592592595</v>
      </c>
    </row>
    <row r="332" spans="1:9" ht="15" customHeight="1">
      <c r="A332" s="14">
        <v>328</v>
      </c>
      <c r="B332" s="43" t="s">
        <v>562</v>
      </c>
      <c r="C332" s="43" t="s">
        <v>225</v>
      </c>
      <c r="D332" s="30" t="s">
        <v>30</v>
      </c>
      <c r="E332" s="31" t="s">
        <v>36</v>
      </c>
      <c r="F332" s="33">
        <v>0.030416666666666665</v>
      </c>
      <c r="G332" s="14" t="str">
        <f t="shared" si="16"/>
        <v>6.05/km</v>
      </c>
      <c r="H332" s="16">
        <f t="shared" si="15"/>
        <v>0.013136574074074071</v>
      </c>
      <c r="I332" s="16">
        <f t="shared" si="17"/>
        <v>0.012326388888888887</v>
      </c>
    </row>
    <row r="333" spans="1:9" ht="15" customHeight="1">
      <c r="A333" s="14">
        <v>329</v>
      </c>
      <c r="B333" s="43" t="s">
        <v>563</v>
      </c>
      <c r="C333" s="43" t="s">
        <v>564</v>
      </c>
      <c r="D333" s="30" t="s">
        <v>67</v>
      </c>
      <c r="E333" s="31" t="s">
        <v>70</v>
      </c>
      <c r="F333" s="33">
        <v>0.030474537037037036</v>
      </c>
      <c r="G333" s="14" t="str">
        <f t="shared" si="16"/>
        <v>6.06/km</v>
      </c>
      <c r="H333" s="16">
        <f t="shared" si="15"/>
        <v>0.013194444444444443</v>
      </c>
      <c r="I333" s="16">
        <f t="shared" si="17"/>
        <v>0.010289351851851852</v>
      </c>
    </row>
    <row r="334" spans="1:9" ht="15" customHeight="1">
      <c r="A334" s="14">
        <v>330</v>
      </c>
      <c r="B334" s="43" t="s">
        <v>565</v>
      </c>
      <c r="C334" s="43" t="s">
        <v>566</v>
      </c>
      <c r="D334" s="30" t="s">
        <v>392</v>
      </c>
      <c r="E334" s="31" t="s">
        <v>559</v>
      </c>
      <c r="F334" s="33">
        <v>0.030590277777777775</v>
      </c>
      <c r="G334" s="14" t="str">
        <f t="shared" si="16"/>
        <v>6.07/km</v>
      </c>
      <c r="H334" s="16">
        <f t="shared" si="15"/>
        <v>0.013310185185185182</v>
      </c>
      <c r="I334" s="16">
        <f t="shared" si="17"/>
        <v>0.004629629629629626</v>
      </c>
    </row>
    <row r="335" spans="1:9" ht="15" customHeight="1">
      <c r="A335" s="14">
        <v>331</v>
      </c>
      <c r="B335" s="43" t="s">
        <v>567</v>
      </c>
      <c r="C335" s="43" t="s">
        <v>25</v>
      </c>
      <c r="D335" s="30" t="s">
        <v>26</v>
      </c>
      <c r="E335" s="31" t="s">
        <v>36</v>
      </c>
      <c r="F335" s="33">
        <v>0.030590277777777775</v>
      </c>
      <c r="G335" s="14" t="str">
        <f t="shared" si="16"/>
        <v>6.07/km</v>
      </c>
      <c r="H335" s="16">
        <f t="shared" si="15"/>
        <v>0.013310185185185182</v>
      </c>
      <c r="I335" s="16">
        <f t="shared" si="17"/>
        <v>0.012685185185185181</v>
      </c>
    </row>
    <row r="336" spans="1:9" ht="15" customHeight="1">
      <c r="A336" s="14">
        <v>332</v>
      </c>
      <c r="B336" s="43" t="s">
        <v>24</v>
      </c>
      <c r="C336" s="43" t="s">
        <v>568</v>
      </c>
      <c r="D336" s="30" t="s">
        <v>52</v>
      </c>
      <c r="E336" s="31" t="s">
        <v>559</v>
      </c>
      <c r="F336" s="33">
        <v>0.030590277777777775</v>
      </c>
      <c r="G336" s="14" t="str">
        <f t="shared" si="16"/>
        <v>6.07/km</v>
      </c>
      <c r="H336" s="16">
        <f t="shared" si="15"/>
        <v>0.013310185185185182</v>
      </c>
      <c r="I336" s="16">
        <f t="shared" si="17"/>
        <v>0.011226851851851849</v>
      </c>
    </row>
    <row r="337" spans="1:9" ht="15" customHeight="1">
      <c r="A337" s="14">
        <v>333</v>
      </c>
      <c r="B337" s="43" t="s">
        <v>569</v>
      </c>
      <c r="C337" s="43" t="s">
        <v>245</v>
      </c>
      <c r="D337" s="30" t="s">
        <v>122</v>
      </c>
      <c r="E337" s="31" t="s">
        <v>196</v>
      </c>
      <c r="F337" s="33">
        <v>0.03061342592592593</v>
      </c>
      <c r="G337" s="14" t="str">
        <f t="shared" si="16"/>
        <v>6.07/km</v>
      </c>
      <c r="H337" s="16">
        <f t="shared" si="15"/>
        <v>0.013333333333333336</v>
      </c>
      <c r="I337" s="16">
        <f t="shared" si="17"/>
        <v>0.009409722222222222</v>
      </c>
    </row>
    <row r="338" spans="1:9" ht="15" customHeight="1">
      <c r="A338" s="14">
        <v>334</v>
      </c>
      <c r="B338" s="43" t="s">
        <v>570</v>
      </c>
      <c r="C338" s="43" t="s">
        <v>571</v>
      </c>
      <c r="D338" s="30" t="s">
        <v>513</v>
      </c>
      <c r="E338" s="31" t="s">
        <v>572</v>
      </c>
      <c r="F338" s="33">
        <v>0.030671296296296294</v>
      </c>
      <c r="G338" s="14" t="str">
        <f t="shared" si="16"/>
        <v>6.08/km</v>
      </c>
      <c r="H338" s="16">
        <f t="shared" si="15"/>
        <v>0.0133912037037037</v>
      </c>
      <c r="I338" s="16">
        <f t="shared" si="17"/>
        <v>0.0022337962962962928</v>
      </c>
    </row>
    <row r="339" spans="1:9" ht="15" customHeight="1">
      <c r="A339" s="14">
        <v>335</v>
      </c>
      <c r="B339" s="43" t="s">
        <v>573</v>
      </c>
      <c r="C339" s="43" t="s">
        <v>103</v>
      </c>
      <c r="D339" s="30" t="s">
        <v>52</v>
      </c>
      <c r="E339" s="31" t="s">
        <v>79</v>
      </c>
      <c r="F339" s="33">
        <v>0.030671296296296294</v>
      </c>
      <c r="G339" s="14" t="str">
        <f t="shared" si="16"/>
        <v>6.08/km</v>
      </c>
      <c r="H339" s="16">
        <f t="shared" si="15"/>
        <v>0.0133912037037037</v>
      </c>
      <c r="I339" s="16">
        <f t="shared" si="17"/>
        <v>0.011307870370370367</v>
      </c>
    </row>
    <row r="340" spans="1:9" ht="15" customHeight="1">
      <c r="A340" s="14">
        <v>336</v>
      </c>
      <c r="B340" s="43" t="s">
        <v>574</v>
      </c>
      <c r="C340" s="43" t="s">
        <v>575</v>
      </c>
      <c r="D340" s="30" t="s">
        <v>298</v>
      </c>
      <c r="E340" s="31" t="s">
        <v>36</v>
      </c>
      <c r="F340" s="33">
        <v>0.03068287037037037</v>
      </c>
      <c r="G340" s="14" t="str">
        <f t="shared" si="16"/>
        <v>6.08/km</v>
      </c>
      <c r="H340" s="16">
        <f t="shared" si="15"/>
        <v>0.013402777777777777</v>
      </c>
      <c r="I340" s="16">
        <f t="shared" si="17"/>
        <v>0.006597222222222223</v>
      </c>
    </row>
    <row r="341" spans="1:9" ht="15" customHeight="1">
      <c r="A341" s="14">
        <v>337</v>
      </c>
      <c r="B341" s="43" t="s">
        <v>576</v>
      </c>
      <c r="C341" s="43" t="s">
        <v>577</v>
      </c>
      <c r="D341" s="30" t="s">
        <v>116</v>
      </c>
      <c r="E341" s="31" t="s">
        <v>89</v>
      </c>
      <c r="F341" s="33">
        <v>0.030810185185185187</v>
      </c>
      <c r="G341" s="14" t="str">
        <f t="shared" si="16"/>
        <v>6.10/km</v>
      </c>
      <c r="H341" s="16">
        <f t="shared" si="15"/>
        <v>0.013530092592592594</v>
      </c>
      <c r="I341" s="16">
        <f t="shared" si="17"/>
        <v>0.009791666666666667</v>
      </c>
    </row>
    <row r="342" spans="1:9" ht="15" customHeight="1">
      <c r="A342" s="14">
        <v>338</v>
      </c>
      <c r="B342" s="43" t="s">
        <v>578</v>
      </c>
      <c r="C342" s="43" t="s">
        <v>579</v>
      </c>
      <c r="D342" s="30" t="s">
        <v>55</v>
      </c>
      <c r="E342" s="31" t="s">
        <v>93</v>
      </c>
      <c r="F342" s="33">
        <v>0.030844907407407404</v>
      </c>
      <c r="G342" s="14" t="str">
        <f t="shared" si="16"/>
        <v>6.10/km</v>
      </c>
      <c r="H342" s="16">
        <f t="shared" si="15"/>
        <v>0.01356481481481481</v>
      </c>
      <c r="I342" s="16">
        <f t="shared" si="17"/>
        <v>0.011261574074074073</v>
      </c>
    </row>
    <row r="343" spans="1:9" ht="15" customHeight="1">
      <c r="A343" s="14">
        <v>339</v>
      </c>
      <c r="B343" s="43" t="s">
        <v>580</v>
      </c>
      <c r="C343" s="43" t="s">
        <v>25</v>
      </c>
      <c r="D343" s="30" t="s">
        <v>26</v>
      </c>
      <c r="E343" s="31" t="s">
        <v>196</v>
      </c>
      <c r="F343" s="33">
        <v>0.030868055555555555</v>
      </c>
      <c r="G343" s="14" t="str">
        <f t="shared" si="16"/>
        <v>6.10/km</v>
      </c>
      <c r="H343" s="16">
        <f t="shared" si="15"/>
        <v>0.013587962962962961</v>
      </c>
      <c r="I343" s="16">
        <f t="shared" si="17"/>
        <v>0.01296296296296296</v>
      </c>
    </row>
    <row r="344" spans="1:9" ht="15" customHeight="1">
      <c r="A344" s="14">
        <v>340</v>
      </c>
      <c r="B344" s="43" t="s">
        <v>581</v>
      </c>
      <c r="C344" s="43" t="s">
        <v>582</v>
      </c>
      <c r="D344" s="30" t="s">
        <v>513</v>
      </c>
      <c r="E344" s="31" t="s">
        <v>70</v>
      </c>
      <c r="F344" s="33">
        <v>0.031041666666666665</v>
      </c>
      <c r="G344" s="14" t="str">
        <f t="shared" si="16"/>
        <v>6.13/km</v>
      </c>
      <c r="H344" s="16">
        <f t="shared" si="15"/>
        <v>0.013761574074074072</v>
      </c>
      <c r="I344" s="16">
        <f t="shared" si="17"/>
        <v>0.0026041666666666644</v>
      </c>
    </row>
    <row r="345" spans="1:9" ht="15" customHeight="1">
      <c r="A345" s="14">
        <v>341</v>
      </c>
      <c r="B345" s="43" t="s">
        <v>583</v>
      </c>
      <c r="C345" s="43" t="s">
        <v>584</v>
      </c>
      <c r="D345" s="30" t="s">
        <v>298</v>
      </c>
      <c r="E345" s="31" t="s">
        <v>36</v>
      </c>
      <c r="F345" s="33">
        <v>0.031226851851851853</v>
      </c>
      <c r="G345" s="14" t="str">
        <f t="shared" si="16"/>
        <v>6.15/km</v>
      </c>
      <c r="H345" s="16">
        <f t="shared" si="15"/>
        <v>0.01394675925925926</v>
      </c>
      <c r="I345" s="16">
        <f t="shared" si="17"/>
        <v>0.007141203703703705</v>
      </c>
    </row>
    <row r="346" spans="1:9" ht="15" customHeight="1">
      <c r="A346" s="14">
        <v>342</v>
      </c>
      <c r="B346" s="43" t="s">
        <v>585</v>
      </c>
      <c r="C346" s="43" t="s">
        <v>248</v>
      </c>
      <c r="D346" s="30" t="s">
        <v>55</v>
      </c>
      <c r="E346" s="31" t="s">
        <v>36</v>
      </c>
      <c r="F346" s="33">
        <v>0.031226851851851853</v>
      </c>
      <c r="G346" s="14" t="str">
        <f t="shared" si="16"/>
        <v>6.15/km</v>
      </c>
      <c r="H346" s="16">
        <f t="shared" si="15"/>
        <v>0.01394675925925926</v>
      </c>
      <c r="I346" s="16">
        <f t="shared" si="17"/>
        <v>0.011643518518518522</v>
      </c>
    </row>
    <row r="347" spans="1:9" ht="15" customHeight="1">
      <c r="A347" s="14">
        <v>343</v>
      </c>
      <c r="B347" s="43" t="s">
        <v>586</v>
      </c>
      <c r="C347" s="43" t="s">
        <v>539</v>
      </c>
      <c r="D347" s="30" t="s">
        <v>392</v>
      </c>
      <c r="E347" s="31" t="s">
        <v>79</v>
      </c>
      <c r="F347" s="33">
        <v>0.03125</v>
      </c>
      <c r="G347" s="14" t="str">
        <f t="shared" si="16"/>
        <v>6.15/km</v>
      </c>
      <c r="H347" s="16">
        <f t="shared" si="15"/>
        <v>0.013969907407407407</v>
      </c>
      <c r="I347" s="16">
        <f t="shared" si="17"/>
        <v>0.005289351851851851</v>
      </c>
    </row>
    <row r="348" spans="1:9" ht="15" customHeight="1">
      <c r="A348" s="14">
        <v>344</v>
      </c>
      <c r="B348" s="43" t="s">
        <v>587</v>
      </c>
      <c r="C348" s="43" t="s">
        <v>100</v>
      </c>
      <c r="D348" s="30" t="s">
        <v>18</v>
      </c>
      <c r="E348" s="31" t="s">
        <v>395</v>
      </c>
      <c r="F348" s="33">
        <v>0.03130787037037037</v>
      </c>
      <c r="G348" s="14" t="str">
        <f t="shared" si="16"/>
        <v>6.16/km</v>
      </c>
      <c r="H348" s="16">
        <f t="shared" si="15"/>
        <v>0.014027777777777774</v>
      </c>
      <c r="I348" s="16">
        <f t="shared" si="17"/>
        <v>0.01384259259259259</v>
      </c>
    </row>
    <row r="349" spans="1:9" ht="15" customHeight="1">
      <c r="A349" s="14">
        <v>345</v>
      </c>
      <c r="B349" s="43" t="s">
        <v>588</v>
      </c>
      <c r="C349" s="43" t="s">
        <v>128</v>
      </c>
      <c r="D349" s="30" t="s">
        <v>67</v>
      </c>
      <c r="E349" s="31" t="s">
        <v>27</v>
      </c>
      <c r="F349" s="33">
        <v>0.031331018518518515</v>
      </c>
      <c r="G349" s="14" t="str">
        <f t="shared" si="16"/>
        <v>6.16/km</v>
      </c>
      <c r="H349" s="16">
        <f t="shared" si="15"/>
        <v>0.014050925925925922</v>
      </c>
      <c r="I349" s="16">
        <f t="shared" si="17"/>
        <v>0.01114583333333333</v>
      </c>
    </row>
    <row r="350" spans="1:9" ht="15" customHeight="1">
      <c r="A350" s="14">
        <v>346</v>
      </c>
      <c r="B350" s="43" t="s">
        <v>555</v>
      </c>
      <c r="C350" s="43" t="s">
        <v>589</v>
      </c>
      <c r="D350" s="30" t="s">
        <v>392</v>
      </c>
      <c r="E350" s="31" t="s">
        <v>173</v>
      </c>
      <c r="F350" s="33">
        <v>0.03146990740740741</v>
      </c>
      <c r="G350" s="14" t="str">
        <f t="shared" si="16"/>
        <v>6.18/km</v>
      </c>
      <c r="H350" s="16">
        <f t="shared" si="15"/>
        <v>0.014189814814814818</v>
      </c>
      <c r="I350" s="16">
        <f t="shared" si="17"/>
        <v>0.005509259259259262</v>
      </c>
    </row>
    <row r="351" spans="1:9" ht="15" customHeight="1">
      <c r="A351" s="14">
        <v>347</v>
      </c>
      <c r="B351" s="43" t="s">
        <v>590</v>
      </c>
      <c r="C351" s="43" t="s">
        <v>13</v>
      </c>
      <c r="D351" s="30" t="s">
        <v>26</v>
      </c>
      <c r="E351" s="31" t="s">
        <v>36</v>
      </c>
      <c r="F351" s="33">
        <v>0.03184027777777778</v>
      </c>
      <c r="G351" s="14" t="str">
        <f t="shared" si="16"/>
        <v>6.22/km</v>
      </c>
      <c r="H351" s="16">
        <f t="shared" si="15"/>
        <v>0.014560185185185186</v>
      </c>
      <c r="I351" s="16">
        <f t="shared" si="17"/>
        <v>0.013935185185185186</v>
      </c>
    </row>
    <row r="352" spans="1:9" ht="15" customHeight="1">
      <c r="A352" s="14">
        <v>348</v>
      </c>
      <c r="B352" s="43" t="s">
        <v>591</v>
      </c>
      <c r="C352" s="43" t="s">
        <v>73</v>
      </c>
      <c r="D352" s="30" t="s">
        <v>52</v>
      </c>
      <c r="E352" s="31" t="s">
        <v>70</v>
      </c>
      <c r="F352" s="33">
        <v>0.03200231481481482</v>
      </c>
      <c r="G352" s="14" t="str">
        <f t="shared" si="16"/>
        <v>6.24/km</v>
      </c>
      <c r="H352" s="16">
        <f t="shared" si="15"/>
        <v>0.014722222222222223</v>
      </c>
      <c r="I352" s="16">
        <f t="shared" si="17"/>
        <v>0.01263888888888889</v>
      </c>
    </row>
    <row r="353" spans="1:9" ht="15" customHeight="1">
      <c r="A353" s="14">
        <v>349</v>
      </c>
      <c r="B353" s="43" t="s">
        <v>234</v>
      </c>
      <c r="C353" s="43" t="s">
        <v>592</v>
      </c>
      <c r="D353" s="30" t="s">
        <v>251</v>
      </c>
      <c r="E353" s="31" t="s">
        <v>381</v>
      </c>
      <c r="F353" s="33">
        <v>0.03203703703703704</v>
      </c>
      <c r="G353" s="14" t="str">
        <f t="shared" si="16"/>
        <v>6.24/km</v>
      </c>
      <c r="H353" s="16">
        <f t="shared" si="15"/>
        <v>0.014756944444444444</v>
      </c>
      <c r="I353" s="16">
        <f t="shared" si="17"/>
        <v>0.008946759259259258</v>
      </c>
    </row>
    <row r="354" spans="1:9" ht="15" customHeight="1">
      <c r="A354" s="45">
        <v>350</v>
      </c>
      <c r="B354" s="46" t="s">
        <v>593</v>
      </c>
      <c r="C354" s="46" t="s">
        <v>17</v>
      </c>
      <c r="D354" s="47" t="s">
        <v>26</v>
      </c>
      <c r="E354" s="46" t="s">
        <v>633</v>
      </c>
      <c r="F354" s="48">
        <v>0.03203703703703704</v>
      </c>
      <c r="G354" s="45" t="str">
        <f t="shared" si="16"/>
        <v>6.24/km</v>
      </c>
      <c r="H354" s="49">
        <f t="shared" si="15"/>
        <v>0.014756944444444444</v>
      </c>
      <c r="I354" s="49">
        <f t="shared" si="17"/>
        <v>0.014131944444444444</v>
      </c>
    </row>
    <row r="355" spans="1:9" ht="15" customHeight="1">
      <c r="A355" s="14">
        <v>351</v>
      </c>
      <c r="B355" s="43" t="s">
        <v>594</v>
      </c>
      <c r="C355" s="43" t="s">
        <v>595</v>
      </c>
      <c r="D355" s="30" t="s">
        <v>251</v>
      </c>
      <c r="E355" s="31" t="s">
        <v>70</v>
      </c>
      <c r="F355" s="33">
        <v>0.03225694444444444</v>
      </c>
      <c r="G355" s="14" t="str">
        <f t="shared" si="16"/>
        <v>6.27/km</v>
      </c>
      <c r="H355" s="16">
        <f t="shared" si="15"/>
        <v>0.014976851851851849</v>
      </c>
      <c r="I355" s="16">
        <f t="shared" si="17"/>
        <v>0.009166666666666663</v>
      </c>
    </row>
    <row r="356" spans="1:9" ht="15" customHeight="1">
      <c r="A356" s="14">
        <v>352</v>
      </c>
      <c r="B356" s="43" t="s">
        <v>596</v>
      </c>
      <c r="C356" s="43" t="s">
        <v>193</v>
      </c>
      <c r="D356" s="30" t="s">
        <v>282</v>
      </c>
      <c r="E356" s="31" t="s">
        <v>36</v>
      </c>
      <c r="F356" s="33">
        <v>0.03269675925925926</v>
      </c>
      <c r="G356" s="14" t="str">
        <f t="shared" si="16"/>
        <v>6.32/km</v>
      </c>
      <c r="H356" s="16">
        <f t="shared" si="15"/>
        <v>0.015416666666666665</v>
      </c>
      <c r="I356" s="16">
        <f t="shared" si="17"/>
        <v>0.008854166666666663</v>
      </c>
    </row>
    <row r="357" spans="1:9" ht="15" customHeight="1">
      <c r="A357" s="14">
        <v>353</v>
      </c>
      <c r="B357" s="43" t="s">
        <v>597</v>
      </c>
      <c r="C357" s="43" t="s">
        <v>598</v>
      </c>
      <c r="D357" s="30" t="s">
        <v>251</v>
      </c>
      <c r="E357" s="31" t="s">
        <v>196</v>
      </c>
      <c r="F357" s="33">
        <v>0.032858796296296296</v>
      </c>
      <c r="G357" s="14" t="str">
        <f t="shared" si="16"/>
        <v>6.34/km</v>
      </c>
      <c r="H357" s="16">
        <f t="shared" si="15"/>
        <v>0.015578703703703702</v>
      </c>
      <c r="I357" s="16">
        <f t="shared" si="17"/>
        <v>0.009768518518518517</v>
      </c>
    </row>
    <row r="358" spans="1:9" ht="15" customHeight="1">
      <c r="A358" s="14">
        <v>354</v>
      </c>
      <c r="B358" s="43" t="s">
        <v>599</v>
      </c>
      <c r="C358" s="43" t="s">
        <v>411</v>
      </c>
      <c r="D358" s="30" t="s">
        <v>251</v>
      </c>
      <c r="E358" s="31" t="s">
        <v>68</v>
      </c>
      <c r="F358" s="33">
        <v>0.03315972222222222</v>
      </c>
      <c r="G358" s="14" t="str">
        <f t="shared" si="16"/>
        <v>6.38/km</v>
      </c>
      <c r="H358" s="16">
        <f t="shared" si="15"/>
        <v>0.01587962962962963</v>
      </c>
      <c r="I358" s="16">
        <f t="shared" si="17"/>
        <v>0.010069444444444443</v>
      </c>
    </row>
    <row r="359" spans="1:9" ht="15" customHeight="1">
      <c r="A359" s="14">
        <v>355</v>
      </c>
      <c r="B359" s="43" t="s">
        <v>600</v>
      </c>
      <c r="C359" s="43" t="s">
        <v>552</v>
      </c>
      <c r="D359" s="30" t="s">
        <v>251</v>
      </c>
      <c r="E359" s="31" t="s">
        <v>36</v>
      </c>
      <c r="F359" s="33">
        <v>0.034131944444444444</v>
      </c>
      <c r="G359" s="14" t="str">
        <f t="shared" si="16"/>
        <v>6.50/km</v>
      </c>
      <c r="H359" s="16">
        <f aca="true" t="shared" si="18" ref="H359:H382">F359-$F$5</f>
        <v>0.01685185185185185</v>
      </c>
      <c r="I359" s="16">
        <f t="shared" si="17"/>
        <v>0.011041666666666665</v>
      </c>
    </row>
    <row r="360" spans="1:9" ht="15" customHeight="1">
      <c r="A360" s="14">
        <v>356</v>
      </c>
      <c r="B360" s="43" t="s">
        <v>601</v>
      </c>
      <c r="C360" s="43" t="s">
        <v>372</v>
      </c>
      <c r="D360" s="30" t="s">
        <v>392</v>
      </c>
      <c r="E360" s="31" t="s">
        <v>36</v>
      </c>
      <c r="F360" s="33">
        <v>0.034131944444444444</v>
      </c>
      <c r="G360" s="14" t="str">
        <f t="shared" si="16"/>
        <v>6.50/km</v>
      </c>
      <c r="H360" s="16">
        <f t="shared" si="18"/>
        <v>0.01685185185185185</v>
      </c>
      <c r="I360" s="16">
        <f t="shared" si="17"/>
        <v>0.008171296296296295</v>
      </c>
    </row>
    <row r="361" spans="1:9" ht="15" customHeight="1">
      <c r="A361" s="14">
        <v>357</v>
      </c>
      <c r="B361" s="43" t="s">
        <v>602</v>
      </c>
      <c r="C361" s="43" t="s">
        <v>603</v>
      </c>
      <c r="D361" s="30" t="s">
        <v>392</v>
      </c>
      <c r="E361" s="31" t="s">
        <v>36</v>
      </c>
      <c r="F361" s="33">
        <v>0.0343287037037037</v>
      </c>
      <c r="G361" s="14" t="str">
        <f t="shared" si="16"/>
        <v>6.52/km</v>
      </c>
      <c r="H361" s="16">
        <f t="shared" si="18"/>
        <v>0.017048611111111108</v>
      </c>
      <c r="I361" s="16">
        <f t="shared" si="17"/>
        <v>0.008368055555555552</v>
      </c>
    </row>
    <row r="362" spans="1:9" ht="15" customHeight="1">
      <c r="A362" s="14">
        <v>358</v>
      </c>
      <c r="B362" s="43" t="s">
        <v>123</v>
      </c>
      <c r="C362" s="43" t="s">
        <v>76</v>
      </c>
      <c r="D362" s="30" t="s">
        <v>26</v>
      </c>
      <c r="E362" s="31" t="s">
        <v>270</v>
      </c>
      <c r="F362" s="33">
        <v>0.03434027777777778</v>
      </c>
      <c r="G362" s="14" t="str">
        <f t="shared" si="16"/>
        <v>6.52/km</v>
      </c>
      <c r="H362" s="16">
        <f t="shared" si="18"/>
        <v>0.01706018518518519</v>
      </c>
      <c r="I362" s="16">
        <f t="shared" si="17"/>
        <v>0.016435185185185188</v>
      </c>
    </row>
    <row r="363" spans="1:9" ht="15" customHeight="1">
      <c r="A363" s="14">
        <v>359</v>
      </c>
      <c r="B363" s="43" t="s">
        <v>604</v>
      </c>
      <c r="C363" s="43" t="s">
        <v>76</v>
      </c>
      <c r="D363" s="30" t="s">
        <v>26</v>
      </c>
      <c r="E363" s="31" t="s">
        <v>179</v>
      </c>
      <c r="F363" s="33">
        <v>0.03434027777777778</v>
      </c>
      <c r="G363" s="14" t="str">
        <f t="shared" si="16"/>
        <v>6.52/km</v>
      </c>
      <c r="H363" s="16">
        <f t="shared" si="18"/>
        <v>0.01706018518518519</v>
      </c>
      <c r="I363" s="16">
        <f t="shared" si="17"/>
        <v>0.016435185185185188</v>
      </c>
    </row>
    <row r="364" spans="1:9" ht="15" customHeight="1">
      <c r="A364" s="14">
        <v>360</v>
      </c>
      <c r="B364" s="43" t="s">
        <v>605</v>
      </c>
      <c r="C364" s="43" t="s">
        <v>441</v>
      </c>
      <c r="D364" s="30" t="s">
        <v>392</v>
      </c>
      <c r="E364" s="31" t="s">
        <v>331</v>
      </c>
      <c r="F364" s="33">
        <v>0.03462962962962963</v>
      </c>
      <c r="G364" s="14" t="str">
        <f t="shared" si="16"/>
        <v>6.56/km</v>
      </c>
      <c r="H364" s="16">
        <f t="shared" si="18"/>
        <v>0.017349537037037035</v>
      </c>
      <c r="I364" s="16">
        <f t="shared" si="17"/>
        <v>0.008668981481481479</v>
      </c>
    </row>
    <row r="365" spans="1:9" ht="15" customHeight="1">
      <c r="A365" s="14">
        <v>361</v>
      </c>
      <c r="B365" s="43" t="s">
        <v>606</v>
      </c>
      <c r="C365" s="43" t="s">
        <v>506</v>
      </c>
      <c r="D365" s="30" t="s">
        <v>116</v>
      </c>
      <c r="E365" s="31" t="s">
        <v>36</v>
      </c>
      <c r="F365" s="33">
        <v>0.03481481481481481</v>
      </c>
      <c r="G365" s="14" t="str">
        <f t="shared" si="16"/>
        <v>6.58/km</v>
      </c>
      <c r="H365" s="16">
        <f t="shared" si="18"/>
        <v>0.01753472222222222</v>
      </c>
      <c r="I365" s="16">
        <f t="shared" si="17"/>
        <v>0.013796296296296293</v>
      </c>
    </row>
    <row r="366" spans="1:9" ht="15" customHeight="1">
      <c r="A366" s="14">
        <v>362</v>
      </c>
      <c r="B366" s="43" t="s">
        <v>607</v>
      </c>
      <c r="C366" s="43" t="s">
        <v>608</v>
      </c>
      <c r="D366" s="30" t="s">
        <v>52</v>
      </c>
      <c r="E366" s="31" t="s">
        <v>27</v>
      </c>
      <c r="F366" s="33">
        <v>0.03518518518518519</v>
      </c>
      <c r="G366" s="14" t="str">
        <f t="shared" si="16"/>
        <v>7.02/km</v>
      </c>
      <c r="H366" s="16">
        <f t="shared" si="18"/>
        <v>0.017905092592592594</v>
      </c>
      <c r="I366" s="16">
        <f t="shared" si="17"/>
        <v>0.01582175925925926</v>
      </c>
    </row>
    <row r="367" spans="1:9" ht="15" customHeight="1">
      <c r="A367" s="14">
        <v>363</v>
      </c>
      <c r="B367" s="43" t="s">
        <v>609</v>
      </c>
      <c r="C367" s="43" t="s">
        <v>610</v>
      </c>
      <c r="D367" s="30" t="s">
        <v>251</v>
      </c>
      <c r="E367" s="31" t="s">
        <v>70</v>
      </c>
      <c r="F367" s="33">
        <v>0.0353125</v>
      </c>
      <c r="G367" s="14" t="str">
        <f t="shared" si="16"/>
        <v>7.04/km</v>
      </c>
      <c r="H367" s="16">
        <f t="shared" si="18"/>
        <v>0.018032407407407403</v>
      </c>
      <c r="I367" s="16">
        <f t="shared" si="17"/>
        <v>0.012222222222222218</v>
      </c>
    </row>
    <row r="368" spans="1:9" ht="15" customHeight="1">
      <c r="A368" s="14">
        <v>364</v>
      </c>
      <c r="B368" s="43" t="s">
        <v>611</v>
      </c>
      <c r="C368" s="43" t="s">
        <v>612</v>
      </c>
      <c r="D368" s="30" t="s">
        <v>392</v>
      </c>
      <c r="E368" s="31" t="s">
        <v>70</v>
      </c>
      <c r="F368" s="33">
        <v>0.0353125</v>
      </c>
      <c r="G368" s="14" t="str">
        <f t="shared" si="16"/>
        <v>7.04/km</v>
      </c>
      <c r="H368" s="16">
        <f t="shared" si="18"/>
        <v>0.018032407407407403</v>
      </c>
      <c r="I368" s="16">
        <f t="shared" si="17"/>
        <v>0.009351851851851847</v>
      </c>
    </row>
    <row r="369" spans="1:9" ht="15" customHeight="1">
      <c r="A369" s="14">
        <v>365</v>
      </c>
      <c r="B369" s="43" t="s">
        <v>613</v>
      </c>
      <c r="C369" s="43" t="s">
        <v>87</v>
      </c>
      <c r="D369" s="30" t="s">
        <v>67</v>
      </c>
      <c r="E369" s="31" t="s">
        <v>70</v>
      </c>
      <c r="F369" s="33">
        <v>0.03532407407407407</v>
      </c>
      <c r="G369" s="14" t="str">
        <f t="shared" si="16"/>
        <v>7.04/km</v>
      </c>
      <c r="H369" s="16">
        <f t="shared" si="18"/>
        <v>0.018043981481481477</v>
      </c>
      <c r="I369" s="16">
        <f t="shared" si="17"/>
        <v>0.015138888888888886</v>
      </c>
    </row>
    <row r="370" spans="1:9" ht="15" customHeight="1">
      <c r="A370" s="14">
        <v>366</v>
      </c>
      <c r="B370" s="43" t="s">
        <v>614</v>
      </c>
      <c r="C370" s="43" t="s">
        <v>615</v>
      </c>
      <c r="D370" s="30" t="s">
        <v>392</v>
      </c>
      <c r="E370" s="31" t="s">
        <v>70</v>
      </c>
      <c r="F370" s="33">
        <v>0.03533564814814815</v>
      </c>
      <c r="G370" s="14" t="str">
        <f t="shared" si="16"/>
        <v>7.04/km</v>
      </c>
      <c r="H370" s="16">
        <f t="shared" si="18"/>
        <v>0.018055555555555557</v>
      </c>
      <c r="I370" s="16">
        <f t="shared" si="17"/>
        <v>0.009375000000000001</v>
      </c>
    </row>
    <row r="371" spans="1:9" ht="15" customHeight="1">
      <c r="A371" s="14">
        <v>367</v>
      </c>
      <c r="B371" s="43" t="s">
        <v>616</v>
      </c>
      <c r="C371" s="43" t="s">
        <v>128</v>
      </c>
      <c r="D371" s="30" t="s">
        <v>55</v>
      </c>
      <c r="E371" s="31" t="s">
        <v>70</v>
      </c>
      <c r="F371" s="33">
        <v>0.03533564814814815</v>
      </c>
      <c r="G371" s="14" t="str">
        <f t="shared" si="16"/>
        <v>7.04/km</v>
      </c>
      <c r="H371" s="16">
        <f t="shared" si="18"/>
        <v>0.018055555555555557</v>
      </c>
      <c r="I371" s="16">
        <f t="shared" si="17"/>
        <v>0.01575231481481482</v>
      </c>
    </row>
    <row r="372" spans="1:9" ht="15" customHeight="1">
      <c r="A372" s="14">
        <v>368</v>
      </c>
      <c r="B372" s="43" t="s">
        <v>617</v>
      </c>
      <c r="C372" s="43" t="s">
        <v>618</v>
      </c>
      <c r="D372" s="30" t="s">
        <v>52</v>
      </c>
      <c r="E372" s="31" t="s">
        <v>27</v>
      </c>
      <c r="F372" s="33">
        <v>0.035729166666666666</v>
      </c>
      <c r="G372" s="14" t="str">
        <f t="shared" si="16"/>
        <v>7.09/km</v>
      </c>
      <c r="H372" s="16">
        <f t="shared" si="18"/>
        <v>0.018449074074074073</v>
      </c>
      <c r="I372" s="16">
        <f t="shared" si="17"/>
        <v>0.01636574074074074</v>
      </c>
    </row>
    <row r="373" spans="1:9" ht="15" customHeight="1">
      <c r="A373" s="14">
        <v>369</v>
      </c>
      <c r="B373" s="43" t="s">
        <v>619</v>
      </c>
      <c r="C373" s="43" t="s">
        <v>620</v>
      </c>
      <c r="D373" s="30" t="s">
        <v>251</v>
      </c>
      <c r="E373" s="31" t="s">
        <v>58</v>
      </c>
      <c r="F373" s="33">
        <v>0.03612268518518518</v>
      </c>
      <c r="G373" s="14" t="str">
        <f t="shared" si="16"/>
        <v>7.13/km</v>
      </c>
      <c r="H373" s="16">
        <f t="shared" si="18"/>
        <v>0.018842592592592588</v>
      </c>
      <c r="I373" s="16">
        <f t="shared" si="17"/>
        <v>0.013032407407407402</v>
      </c>
    </row>
    <row r="374" spans="1:9" ht="15" customHeight="1">
      <c r="A374" s="45">
        <v>370</v>
      </c>
      <c r="B374" s="46" t="s">
        <v>621</v>
      </c>
      <c r="C374" s="46" t="s">
        <v>49</v>
      </c>
      <c r="D374" s="47" t="s">
        <v>18</v>
      </c>
      <c r="E374" s="46" t="s">
        <v>633</v>
      </c>
      <c r="F374" s="48">
        <v>0.03631944444444444</v>
      </c>
      <c r="G374" s="45" t="str">
        <f t="shared" si="16"/>
        <v>7.16/km</v>
      </c>
      <c r="H374" s="49">
        <f t="shared" si="18"/>
        <v>0.019039351851851846</v>
      </c>
      <c r="I374" s="49">
        <f t="shared" si="17"/>
        <v>0.01885416666666666</v>
      </c>
    </row>
    <row r="375" spans="1:9" ht="15" customHeight="1">
      <c r="A375" s="14">
        <v>371</v>
      </c>
      <c r="B375" s="43" t="s">
        <v>622</v>
      </c>
      <c r="C375" s="43" t="s">
        <v>73</v>
      </c>
      <c r="D375" s="30" t="s">
        <v>18</v>
      </c>
      <c r="E375" s="31" t="s">
        <v>68</v>
      </c>
      <c r="F375" s="33">
        <v>0.037696759259259256</v>
      </c>
      <c r="G375" s="14" t="str">
        <f t="shared" si="16"/>
        <v>7.32/km</v>
      </c>
      <c r="H375" s="16">
        <f t="shared" si="18"/>
        <v>0.020416666666666663</v>
      </c>
      <c r="I375" s="16">
        <f t="shared" si="17"/>
        <v>0.02023148148148148</v>
      </c>
    </row>
    <row r="376" spans="1:9" ht="15" customHeight="1">
      <c r="A376" s="45">
        <v>372</v>
      </c>
      <c r="B376" s="46" t="s">
        <v>623</v>
      </c>
      <c r="C376" s="46" t="s">
        <v>25</v>
      </c>
      <c r="D376" s="47" t="s">
        <v>55</v>
      </c>
      <c r="E376" s="46" t="s">
        <v>633</v>
      </c>
      <c r="F376" s="48">
        <v>0.0378125</v>
      </c>
      <c r="G376" s="45" t="str">
        <f t="shared" si="16"/>
        <v>7.34/km</v>
      </c>
      <c r="H376" s="49">
        <f t="shared" si="18"/>
        <v>0.020532407407407405</v>
      </c>
      <c r="I376" s="49">
        <f t="shared" si="17"/>
        <v>0.018229166666666668</v>
      </c>
    </row>
    <row r="377" spans="1:9" ht="15" customHeight="1">
      <c r="A377" s="45">
        <v>373</v>
      </c>
      <c r="B377" s="46" t="s">
        <v>624</v>
      </c>
      <c r="C377" s="46" t="s">
        <v>525</v>
      </c>
      <c r="D377" s="47" t="s">
        <v>67</v>
      </c>
      <c r="E377" s="46" t="s">
        <v>633</v>
      </c>
      <c r="F377" s="48">
        <v>0.0378125</v>
      </c>
      <c r="G377" s="45" t="str">
        <f t="shared" si="16"/>
        <v>7.34/km</v>
      </c>
      <c r="H377" s="49">
        <f t="shared" si="18"/>
        <v>0.020532407407407405</v>
      </c>
      <c r="I377" s="49">
        <f t="shared" si="17"/>
        <v>0.017627314814814814</v>
      </c>
    </row>
    <row r="378" spans="1:9" ht="15" customHeight="1">
      <c r="A378" s="45">
        <v>374</v>
      </c>
      <c r="B378" s="46" t="s">
        <v>625</v>
      </c>
      <c r="C378" s="46" t="s">
        <v>172</v>
      </c>
      <c r="D378" s="47" t="s">
        <v>26</v>
      </c>
      <c r="E378" s="46" t="s">
        <v>633</v>
      </c>
      <c r="F378" s="48">
        <v>0.03863425925925926</v>
      </c>
      <c r="G378" s="45" t="str">
        <f t="shared" si="16"/>
        <v>7.44/km</v>
      </c>
      <c r="H378" s="49">
        <f t="shared" si="18"/>
        <v>0.021354166666666664</v>
      </c>
      <c r="I378" s="49">
        <f t="shared" si="17"/>
        <v>0.020729166666666663</v>
      </c>
    </row>
    <row r="379" spans="1:9" ht="15" customHeight="1">
      <c r="A379" s="14">
        <v>375</v>
      </c>
      <c r="B379" s="43" t="s">
        <v>626</v>
      </c>
      <c r="C379" s="43" t="s">
        <v>491</v>
      </c>
      <c r="D379" s="30" t="s">
        <v>513</v>
      </c>
      <c r="E379" s="31" t="s">
        <v>70</v>
      </c>
      <c r="F379" s="33">
        <v>0.03863425925925926</v>
      </c>
      <c r="G379" s="14" t="str">
        <f t="shared" si="16"/>
        <v>7.44/km</v>
      </c>
      <c r="H379" s="16">
        <f t="shared" si="18"/>
        <v>0.021354166666666664</v>
      </c>
      <c r="I379" s="16">
        <f t="shared" si="17"/>
        <v>0.010196759259259256</v>
      </c>
    </row>
    <row r="380" spans="1:9" ht="15" customHeight="1">
      <c r="A380" s="45">
        <v>376</v>
      </c>
      <c r="B380" s="46" t="s">
        <v>627</v>
      </c>
      <c r="C380" s="46" t="s">
        <v>628</v>
      </c>
      <c r="D380" s="47" t="s">
        <v>342</v>
      </c>
      <c r="E380" s="46" t="s">
        <v>633</v>
      </c>
      <c r="F380" s="48">
        <v>0.03864583333333333</v>
      </c>
      <c r="G380" s="45" t="str">
        <f t="shared" si="16"/>
        <v>7.44/km</v>
      </c>
      <c r="H380" s="49">
        <f t="shared" si="18"/>
        <v>0.021365740740740737</v>
      </c>
      <c r="I380" s="49">
        <f t="shared" si="17"/>
        <v>0.01369212962962963</v>
      </c>
    </row>
    <row r="381" spans="1:9" ht="15" customHeight="1">
      <c r="A381" s="14">
        <v>377</v>
      </c>
      <c r="B381" s="43" t="s">
        <v>629</v>
      </c>
      <c r="C381" s="43" t="s">
        <v>630</v>
      </c>
      <c r="D381" s="30" t="s">
        <v>392</v>
      </c>
      <c r="E381" s="31" t="s">
        <v>70</v>
      </c>
      <c r="F381" s="33">
        <v>0.04050925925925926</v>
      </c>
      <c r="G381" s="14" t="str">
        <f t="shared" si="16"/>
        <v>8.06/km</v>
      </c>
      <c r="H381" s="16">
        <f t="shared" si="18"/>
        <v>0.023229166666666665</v>
      </c>
      <c r="I381" s="16">
        <f t="shared" si="17"/>
        <v>0.01454861111111111</v>
      </c>
    </row>
    <row r="382" spans="1:9" ht="15" customHeight="1">
      <c r="A382" s="18">
        <v>378</v>
      </c>
      <c r="B382" s="44" t="s">
        <v>631</v>
      </c>
      <c r="C382" s="44" t="s">
        <v>632</v>
      </c>
      <c r="D382" s="40" t="s">
        <v>392</v>
      </c>
      <c r="E382" s="39" t="s">
        <v>36</v>
      </c>
      <c r="F382" s="41">
        <v>0.04645833333333333</v>
      </c>
      <c r="G382" s="18" t="str">
        <f t="shared" si="16"/>
        <v>9.18/km</v>
      </c>
      <c r="H382" s="42">
        <f t="shared" si="18"/>
        <v>0.029178240740740737</v>
      </c>
      <c r="I382" s="42">
        <f>F382-INDEX($F$5:$F$421,MATCH(D382,$D$5:$D$421,0))</f>
        <v>0.02049768518518518</v>
      </c>
    </row>
  </sheetData>
  <autoFilter ref="A4:I38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Vale  … Correre</v>
      </c>
      <c r="B1" s="37"/>
      <c r="C1" s="37"/>
    </row>
    <row r="2" spans="1:3" ht="42" customHeight="1">
      <c r="A2" s="38" t="str">
        <f>Individuale!A3&amp;" km. "&amp;Individuale!I3</f>
        <v>Villa Pamphili - Roma (RM) Italia - Domenica 26/05/2013 km. 7,2</v>
      </c>
      <c r="B2" s="38"/>
      <c r="C2" s="38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36</v>
      </c>
      <c r="C4" s="22">
        <v>65</v>
      </c>
    </row>
    <row r="5" spans="1:3" ht="15" customHeight="1">
      <c r="A5" s="14">
        <v>2</v>
      </c>
      <c r="B5" s="15" t="s">
        <v>70</v>
      </c>
      <c r="C5" s="23">
        <v>29</v>
      </c>
    </row>
    <row r="6" spans="1:3" ht="15" customHeight="1">
      <c r="A6" s="14">
        <v>3</v>
      </c>
      <c r="B6" s="15" t="s">
        <v>68</v>
      </c>
      <c r="C6" s="23">
        <v>28</v>
      </c>
    </row>
    <row r="7" spans="1:3" ht="15" customHeight="1">
      <c r="A7" s="14">
        <v>4</v>
      </c>
      <c r="B7" s="15" t="s">
        <v>79</v>
      </c>
      <c r="C7" s="23">
        <v>26</v>
      </c>
    </row>
    <row r="8" spans="1:3" ht="15" customHeight="1">
      <c r="A8" s="14">
        <v>5</v>
      </c>
      <c r="B8" s="15" t="s">
        <v>27</v>
      </c>
      <c r="C8" s="23">
        <v>26</v>
      </c>
    </row>
    <row r="9" spans="1:3" ht="15" customHeight="1">
      <c r="A9" s="14">
        <v>6</v>
      </c>
      <c r="B9" s="15" t="s">
        <v>93</v>
      </c>
      <c r="C9" s="23">
        <v>19</v>
      </c>
    </row>
    <row r="10" spans="1:3" ht="15" customHeight="1">
      <c r="A10" s="25">
        <v>7</v>
      </c>
      <c r="B10" s="26" t="s">
        <v>633</v>
      </c>
      <c r="C10" s="27">
        <v>15</v>
      </c>
    </row>
    <row r="11" spans="1:3" ht="15" customHeight="1">
      <c r="A11" s="14">
        <v>8</v>
      </c>
      <c r="B11" s="15" t="s">
        <v>270</v>
      </c>
      <c r="C11" s="23">
        <v>14</v>
      </c>
    </row>
    <row r="12" spans="1:3" ht="15" customHeight="1">
      <c r="A12" s="14">
        <v>9</v>
      </c>
      <c r="B12" s="15" t="s">
        <v>56</v>
      </c>
      <c r="C12" s="23">
        <v>14</v>
      </c>
    </row>
    <row r="13" spans="1:3" ht="15" customHeight="1">
      <c r="A13" s="14">
        <v>10</v>
      </c>
      <c r="B13" s="15" t="s">
        <v>89</v>
      </c>
      <c r="C13" s="23">
        <v>10</v>
      </c>
    </row>
    <row r="14" spans="1:3" ht="15" customHeight="1">
      <c r="A14" s="14">
        <v>11</v>
      </c>
      <c r="B14" s="15" t="s">
        <v>266</v>
      </c>
      <c r="C14" s="23">
        <v>7</v>
      </c>
    </row>
    <row r="15" spans="1:3" ht="15" customHeight="1">
      <c r="A15" s="14">
        <v>12</v>
      </c>
      <c r="B15" s="15" t="s">
        <v>125</v>
      </c>
      <c r="C15" s="23">
        <v>5</v>
      </c>
    </row>
    <row r="16" spans="1:3" ht="15" customHeight="1">
      <c r="A16" s="14">
        <v>13</v>
      </c>
      <c r="B16" s="15" t="s">
        <v>196</v>
      </c>
      <c r="C16" s="23">
        <v>5</v>
      </c>
    </row>
    <row r="17" spans="1:3" ht="15" customHeight="1">
      <c r="A17" s="14">
        <v>14</v>
      </c>
      <c r="B17" s="15" t="s">
        <v>58</v>
      </c>
      <c r="C17" s="23">
        <v>5</v>
      </c>
    </row>
    <row r="18" spans="1:3" ht="15" customHeight="1">
      <c r="A18" s="14">
        <v>15</v>
      </c>
      <c r="B18" s="15" t="s">
        <v>299</v>
      </c>
      <c r="C18" s="23">
        <v>5</v>
      </c>
    </row>
    <row r="19" spans="1:3" ht="15" customHeight="1">
      <c r="A19" s="14">
        <v>16</v>
      </c>
      <c r="B19" s="15" t="s">
        <v>173</v>
      </c>
      <c r="C19" s="23">
        <v>5</v>
      </c>
    </row>
    <row r="20" spans="1:3" ht="15" customHeight="1">
      <c r="A20" s="14">
        <v>17</v>
      </c>
      <c r="B20" s="15" t="s">
        <v>206</v>
      </c>
      <c r="C20" s="23">
        <v>5</v>
      </c>
    </row>
    <row r="21" spans="1:3" ht="15" customHeight="1">
      <c r="A21" s="14">
        <v>18</v>
      </c>
      <c r="B21" s="15" t="s">
        <v>331</v>
      </c>
      <c r="C21" s="23">
        <v>5</v>
      </c>
    </row>
    <row r="22" spans="1:3" ht="15" customHeight="1">
      <c r="A22" s="14">
        <v>19</v>
      </c>
      <c r="B22" s="15" t="s">
        <v>31</v>
      </c>
      <c r="C22" s="23">
        <v>4</v>
      </c>
    </row>
    <row r="23" spans="1:3" ht="15" customHeight="1">
      <c r="A23" s="14">
        <v>20</v>
      </c>
      <c r="B23" s="15" t="s">
        <v>179</v>
      </c>
      <c r="C23" s="23">
        <v>4</v>
      </c>
    </row>
    <row r="24" spans="1:3" ht="15" customHeight="1">
      <c r="A24" s="14">
        <v>21</v>
      </c>
      <c r="B24" s="15" t="s">
        <v>15</v>
      </c>
      <c r="C24" s="23">
        <v>4</v>
      </c>
    </row>
    <row r="25" spans="1:3" ht="15" customHeight="1">
      <c r="A25" s="14">
        <v>22</v>
      </c>
      <c r="B25" s="15" t="s">
        <v>395</v>
      </c>
      <c r="C25" s="23">
        <v>3</v>
      </c>
    </row>
    <row r="26" spans="1:3" ht="15" customHeight="1">
      <c r="A26" s="14">
        <v>23</v>
      </c>
      <c r="B26" s="15" t="s">
        <v>109</v>
      </c>
      <c r="C26" s="23">
        <v>3</v>
      </c>
    </row>
    <row r="27" spans="1:3" ht="15" customHeight="1">
      <c r="A27" s="14">
        <v>24</v>
      </c>
      <c r="B27" s="15" t="s">
        <v>493</v>
      </c>
      <c r="C27" s="23">
        <v>3</v>
      </c>
    </row>
    <row r="28" spans="1:3" ht="15" customHeight="1">
      <c r="A28" s="14">
        <v>25</v>
      </c>
      <c r="B28" s="15" t="s">
        <v>559</v>
      </c>
      <c r="C28" s="23">
        <v>3</v>
      </c>
    </row>
    <row r="29" spans="1:3" ht="15" customHeight="1">
      <c r="A29" s="14">
        <v>26</v>
      </c>
      <c r="B29" s="15" t="s">
        <v>53</v>
      </c>
      <c r="C29" s="23">
        <v>3</v>
      </c>
    </row>
    <row r="30" spans="1:3" ht="15" customHeight="1">
      <c r="A30" s="14">
        <v>27</v>
      </c>
      <c r="B30" s="15" t="s">
        <v>33</v>
      </c>
      <c r="C30" s="23">
        <v>3</v>
      </c>
    </row>
    <row r="31" spans="1:3" ht="15" customHeight="1">
      <c r="A31" s="14">
        <v>28</v>
      </c>
      <c r="B31" s="15" t="s">
        <v>483</v>
      </c>
      <c r="C31" s="23">
        <v>2</v>
      </c>
    </row>
    <row r="32" spans="1:3" ht="15" customHeight="1">
      <c r="A32" s="14">
        <v>29</v>
      </c>
      <c r="B32" s="15" t="s">
        <v>295</v>
      </c>
      <c r="C32" s="23">
        <v>2</v>
      </c>
    </row>
    <row r="33" spans="1:3" ht="15" customHeight="1">
      <c r="A33" s="14">
        <v>30</v>
      </c>
      <c r="B33" s="15" t="s">
        <v>381</v>
      </c>
      <c r="C33" s="23">
        <v>2</v>
      </c>
    </row>
    <row r="34" spans="1:3" ht="15" customHeight="1">
      <c r="A34" s="14">
        <v>31</v>
      </c>
      <c r="B34" s="15" t="s">
        <v>44</v>
      </c>
      <c r="C34" s="23">
        <v>2</v>
      </c>
    </row>
    <row r="35" spans="1:3" ht="12.75">
      <c r="A35" s="14">
        <v>32</v>
      </c>
      <c r="B35" s="15" t="s">
        <v>19</v>
      </c>
      <c r="C35" s="23">
        <v>2</v>
      </c>
    </row>
    <row r="36" spans="1:3" ht="12.75">
      <c r="A36" s="14">
        <v>33</v>
      </c>
      <c r="B36" s="15" t="s">
        <v>148</v>
      </c>
      <c r="C36" s="23">
        <v>2</v>
      </c>
    </row>
    <row r="37" spans="1:3" ht="12.75">
      <c r="A37" s="14">
        <v>34</v>
      </c>
      <c r="B37" s="15" t="s">
        <v>336</v>
      </c>
      <c r="C37" s="23">
        <v>2</v>
      </c>
    </row>
    <row r="38" spans="1:3" ht="12.75">
      <c r="A38" s="14">
        <v>35</v>
      </c>
      <c r="B38" s="15" t="s">
        <v>61</v>
      </c>
      <c r="C38" s="23">
        <v>2</v>
      </c>
    </row>
    <row r="39" spans="1:3" ht="12.75">
      <c r="A39" s="14">
        <v>36</v>
      </c>
      <c r="B39" s="15" t="s">
        <v>243</v>
      </c>
      <c r="C39" s="23">
        <v>2</v>
      </c>
    </row>
    <row r="40" spans="1:3" ht="12.75">
      <c r="A40" s="14">
        <v>37</v>
      </c>
      <c r="B40" s="15" t="s">
        <v>83</v>
      </c>
      <c r="C40" s="23">
        <v>2</v>
      </c>
    </row>
    <row r="41" spans="1:3" ht="12.75">
      <c r="A41" s="14">
        <v>38</v>
      </c>
      <c r="B41" s="15" t="s">
        <v>636</v>
      </c>
      <c r="C41" s="23">
        <v>1</v>
      </c>
    </row>
    <row r="42" spans="1:3" ht="12.75">
      <c r="A42" s="14">
        <v>39</v>
      </c>
      <c r="B42" s="15" t="s">
        <v>277</v>
      </c>
      <c r="C42" s="23">
        <v>1</v>
      </c>
    </row>
    <row r="43" spans="1:3" ht="12.75">
      <c r="A43" s="14">
        <v>40</v>
      </c>
      <c r="B43" s="15" t="s">
        <v>252</v>
      </c>
      <c r="C43" s="23">
        <v>1</v>
      </c>
    </row>
    <row r="44" spans="1:3" ht="12.75">
      <c r="A44" s="14">
        <v>41</v>
      </c>
      <c r="B44" s="15" t="s">
        <v>377</v>
      </c>
      <c r="C44" s="23">
        <v>1</v>
      </c>
    </row>
    <row r="45" spans="1:3" ht="12.75">
      <c r="A45" s="14">
        <v>42</v>
      </c>
      <c r="B45" s="15" t="s">
        <v>443</v>
      </c>
      <c r="C45" s="23">
        <v>1</v>
      </c>
    </row>
    <row r="46" spans="1:3" ht="12.75">
      <c r="A46" s="14">
        <v>43</v>
      </c>
      <c r="B46" s="15" t="s">
        <v>263</v>
      </c>
      <c r="C46" s="23">
        <v>1</v>
      </c>
    </row>
    <row r="47" spans="1:3" ht="12.75">
      <c r="A47" s="14">
        <v>44</v>
      </c>
      <c r="B47" s="15" t="s">
        <v>186</v>
      </c>
      <c r="C47" s="23">
        <v>1</v>
      </c>
    </row>
    <row r="48" spans="1:3" ht="12.75">
      <c r="A48" s="14">
        <v>45</v>
      </c>
      <c r="B48" s="15" t="s">
        <v>503</v>
      </c>
      <c r="C48" s="23">
        <v>1</v>
      </c>
    </row>
    <row r="49" spans="1:3" ht="12.75">
      <c r="A49" s="14">
        <v>46</v>
      </c>
      <c r="B49" s="15" t="s">
        <v>327</v>
      </c>
      <c r="C49" s="23">
        <v>1</v>
      </c>
    </row>
    <row r="50" spans="1:3" ht="12.75">
      <c r="A50" s="14">
        <v>47</v>
      </c>
      <c r="B50" s="15" t="s">
        <v>152</v>
      </c>
      <c r="C50" s="23">
        <v>1</v>
      </c>
    </row>
    <row r="51" spans="1:3" ht="12.75">
      <c r="A51" s="14">
        <v>48</v>
      </c>
      <c r="B51" s="15" t="s">
        <v>215</v>
      </c>
      <c r="C51" s="23">
        <v>1</v>
      </c>
    </row>
    <row r="52" spans="1:3" ht="12.75">
      <c r="A52" s="14">
        <v>49</v>
      </c>
      <c r="B52" s="15" t="s">
        <v>159</v>
      </c>
      <c r="C52" s="23">
        <v>1</v>
      </c>
    </row>
    <row r="53" spans="1:3" ht="12.75">
      <c r="A53" s="14">
        <v>50</v>
      </c>
      <c r="B53" s="15" t="s">
        <v>289</v>
      </c>
      <c r="C53" s="23">
        <v>1</v>
      </c>
    </row>
    <row r="54" spans="1:3" ht="12.75">
      <c r="A54" s="14">
        <v>51</v>
      </c>
      <c r="B54" s="15" t="s">
        <v>230</v>
      </c>
      <c r="C54" s="23">
        <v>1</v>
      </c>
    </row>
    <row r="55" spans="1:3" ht="12.75">
      <c r="A55" s="14">
        <v>52</v>
      </c>
      <c r="B55" s="15" t="s">
        <v>572</v>
      </c>
      <c r="C55" s="23">
        <v>1</v>
      </c>
    </row>
    <row r="56" spans="1:3" ht="12.75">
      <c r="A56" s="14">
        <v>53</v>
      </c>
      <c r="B56" s="15" t="s">
        <v>317</v>
      </c>
      <c r="C56" s="23">
        <v>1</v>
      </c>
    </row>
    <row r="57" spans="1:3" ht="12.75">
      <c r="A57" s="14">
        <v>54</v>
      </c>
      <c r="B57" s="15" t="s">
        <v>426</v>
      </c>
      <c r="C57" s="23">
        <v>1</v>
      </c>
    </row>
    <row r="58" spans="1:3" ht="12.75">
      <c r="A58" s="14">
        <v>55</v>
      </c>
      <c r="B58" s="15" t="s">
        <v>278</v>
      </c>
      <c r="C58" s="23">
        <v>1</v>
      </c>
    </row>
    <row r="59" spans="1:3" ht="12.75">
      <c r="A59" s="14">
        <v>56</v>
      </c>
      <c r="B59" s="15" t="s">
        <v>23</v>
      </c>
      <c r="C59" s="23">
        <v>1</v>
      </c>
    </row>
    <row r="60" spans="1:3" ht="12.75">
      <c r="A60" s="14">
        <v>57</v>
      </c>
      <c r="B60" s="15" t="s">
        <v>320</v>
      </c>
      <c r="C60" s="23">
        <v>1</v>
      </c>
    </row>
    <row r="61" spans="1:3" ht="12.75">
      <c r="A61" s="14">
        <v>58</v>
      </c>
      <c r="B61" s="15" t="s">
        <v>487</v>
      </c>
      <c r="C61" s="23">
        <v>1</v>
      </c>
    </row>
    <row r="62" spans="1:3" ht="12.75">
      <c r="A62" s="14">
        <v>59</v>
      </c>
      <c r="B62" s="15" t="s">
        <v>98</v>
      </c>
      <c r="C62" s="23">
        <v>1</v>
      </c>
    </row>
    <row r="63" spans="1:3" ht="12.75">
      <c r="A63" s="14">
        <v>60</v>
      </c>
      <c r="B63" s="15" t="s">
        <v>144</v>
      </c>
      <c r="C63" s="23">
        <v>1</v>
      </c>
    </row>
    <row r="64" spans="1:3" ht="12.75">
      <c r="A64" s="14">
        <v>61</v>
      </c>
      <c r="B64" s="15" t="s">
        <v>534</v>
      </c>
      <c r="C64" s="23">
        <v>1</v>
      </c>
    </row>
    <row r="65" spans="1:3" ht="12.75">
      <c r="A65" s="14">
        <v>62</v>
      </c>
      <c r="B65" s="15" t="s">
        <v>364</v>
      </c>
      <c r="C65" s="23">
        <v>1</v>
      </c>
    </row>
    <row r="66" spans="1:3" ht="12.75">
      <c r="A66" s="14">
        <v>63</v>
      </c>
      <c r="B66" s="15" t="s">
        <v>217</v>
      </c>
      <c r="C66" s="23">
        <v>1</v>
      </c>
    </row>
    <row r="67" spans="1:3" ht="12.75">
      <c r="A67" s="14">
        <v>64</v>
      </c>
      <c r="B67" s="15" t="s">
        <v>210</v>
      </c>
      <c r="C67" s="23">
        <v>1</v>
      </c>
    </row>
    <row r="68" spans="1:3" ht="12.75">
      <c r="A68" s="14">
        <v>65</v>
      </c>
      <c r="B68" s="15" t="s">
        <v>175</v>
      </c>
      <c r="C68" s="23">
        <v>1</v>
      </c>
    </row>
    <row r="69" spans="1:3" ht="12.75">
      <c r="A69" s="14">
        <v>66</v>
      </c>
      <c r="B69" s="15" t="s">
        <v>338</v>
      </c>
      <c r="C69" s="23">
        <v>1</v>
      </c>
    </row>
    <row r="70" spans="1:3" ht="12.75">
      <c r="A70" s="14">
        <v>67</v>
      </c>
      <c r="B70" s="15" t="s">
        <v>194</v>
      </c>
      <c r="C70" s="23">
        <v>1</v>
      </c>
    </row>
    <row r="71" spans="1:3" ht="12.75">
      <c r="A71" s="14">
        <v>68</v>
      </c>
      <c r="B71" s="15" t="s">
        <v>387</v>
      </c>
      <c r="C71" s="23">
        <v>1</v>
      </c>
    </row>
    <row r="72" spans="1:3" ht="12.75">
      <c r="A72" s="14">
        <v>69</v>
      </c>
      <c r="B72" s="15" t="s">
        <v>41</v>
      </c>
      <c r="C72" s="23">
        <v>1</v>
      </c>
    </row>
    <row r="73" spans="1:3" ht="12.75">
      <c r="A73" s="14">
        <v>70</v>
      </c>
      <c r="B73" s="15" t="s">
        <v>191</v>
      </c>
      <c r="C73" s="23">
        <v>1</v>
      </c>
    </row>
    <row r="74" spans="1:3" ht="12.75">
      <c r="A74" s="14">
        <v>71</v>
      </c>
      <c r="B74" s="15" t="s">
        <v>274</v>
      </c>
      <c r="C74" s="23">
        <v>1</v>
      </c>
    </row>
    <row r="75" spans="1:3" ht="12.75">
      <c r="A75" s="14">
        <v>72</v>
      </c>
      <c r="B75" s="15" t="s">
        <v>50</v>
      </c>
      <c r="C75" s="23">
        <v>1</v>
      </c>
    </row>
    <row r="76" spans="1:3" ht="12.75">
      <c r="A76" s="14">
        <v>73</v>
      </c>
      <c r="B76" s="15" t="s">
        <v>412</v>
      </c>
      <c r="C76" s="23">
        <v>1</v>
      </c>
    </row>
    <row r="77" spans="1:3" ht="12.75">
      <c r="A77" s="14">
        <v>74</v>
      </c>
      <c r="B77" s="15" t="s">
        <v>47</v>
      </c>
      <c r="C77" s="23">
        <v>1</v>
      </c>
    </row>
    <row r="78" spans="1:3" ht="12.75">
      <c r="A78" s="14">
        <v>75</v>
      </c>
      <c r="B78" s="15" t="s">
        <v>74</v>
      </c>
      <c r="C78" s="23">
        <v>1</v>
      </c>
    </row>
    <row r="79" spans="1:3" ht="12.75">
      <c r="A79" s="14">
        <v>76</v>
      </c>
      <c r="B79" s="15" t="s">
        <v>137</v>
      </c>
      <c r="C79" s="23">
        <v>1</v>
      </c>
    </row>
    <row r="80" spans="1:3" ht="12.75">
      <c r="A80" s="18">
        <v>77</v>
      </c>
      <c r="B80" s="19" t="s">
        <v>528</v>
      </c>
      <c r="C80" s="24">
        <v>1</v>
      </c>
    </row>
    <row r="81" ht="12.75">
      <c r="C81" s="2">
        <f>SUM(C4:C80)</f>
        <v>378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2013-05-28T13:34:15Z</dcterms:modified>
  <cp:category/>
  <cp:version/>
  <cp:contentType/>
  <cp:contentStatus/>
</cp:coreProperties>
</file>