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<sst xmlns="http://schemas.openxmlformats.org/spreadsheetml/2006/main" count="184" uniqueCount="129">
  <si>
    <t>Di Gregorio</t>
  </si>
  <si>
    <t>Roberto</t>
  </si>
  <si>
    <t>SM-35</t>
  </si>
  <si>
    <t>Tivoli Marathon</t>
  </si>
  <si>
    <t>00.21.57</t>
  </si>
  <si>
    <t>Favorito</t>
  </si>
  <si>
    <t>Marco</t>
  </si>
  <si>
    <t>SM-45</t>
  </si>
  <si>
    <t>Runners Sangemini</t>
  </si>
  <si>
    <t>00.22.44</t>
  </si>
  <si>
    <t>Franchi</t>
  </si>
  <si>
    <t>Giuseppe</t>
  </si>
  <si>
    <t>SM-40</t>
  </si>
  <si>
    <t>UISP Avis Rieti</t>
  </si>
  <si>
    <t>00.23.04</t>
  </si>
  <si>
    <t>Florio</t>
  </si>
  <si>
    <t>Francesco</t>
  </si>
  <si>
    <t>SM-50</t>
  </si>
  <si>
    <t>00.23.30</t>
  </si>
  <si>
    <t>Raidich</t>
  </si>
  <si>
    <t>Uisp Roma</t>
  </si>
  <si>
    <t>00.23.55</t>
  </si>
  <si>
    <t>Di Giulio</t>
  </si>
  <si>
    <t>00.24.24</t>
  </si>
  <si>
    <t>Martini</t>
  </si>
  <si>
    <t>Antonio</t>
  </si>
  <si>
    <t>00.24.29</t>
  </si>
  <si>
    <t>Marini</t>
  </si>
  <si>
    <t>Oliviero</t>
  </si>
  <si>
    <t>00.24.40</t>
  </si>
  <si>
    <t>Cavallucci</t>
  </si>
  <si>
    <t>00.24.49</t>
  </si>
  <si>
    <t>Gargano</t>
  </si>
  <si>
    <t>Romolo</t>
  </si>
  <si>
    <t>SM-55</t>
  </si>
  <si>
    <t>SS Lazio Atletica</t>
  </si>
  <si>
    <t>00.27.02</t>
  </si>
  <si>
    <t>Paone</t>
  </si>
  <si>
    <t>Gianni</t>
  </si>
  <si>
    <t>SM-60</t>
  </si>
  <si>
    <t>00.27.25</t>
  </si>
  <si>
    <t>Severoni</t>
  </si>
  <si>
    <t>Mauro</t>
  </si>
  <si>
    <t>Runners Cittaducale</t>
  </si>
  <si>
    <t>00.27.44</t>
  </si>
  <si>
    <t>Scarsella</t>
  </si>
  <si>
    <t>Piera</t>
  </si>
  <si>
    <t>SF-55</t>
  </si>
  <si>
    <t>GS Cat Sport</t>
  </si>
  <si>
    <t>00.29.04</t>
  </si>
  <si>
    <t>Massarelli</t>
  </si>
  <si>
    <t>Giorgio</t>
  </si>
  <si>
    <t>Myricae</t>
  </si>
  <si>
    <t>00.29.42</t>
  </si>
  <si>
    <t>Donelasci</t>
  </si>
  <si>
    <t>Vittorio</t>
  </si>
  <si>
    <t>SM-70</t>
  </si>
  <si>
    <t>00.31.23</t>
  </si>
  <si>
    <t>Sergola</t>
  </si>
  <si>
    <t>Maria Rita</t>
  </si>
  <si>
    <t>SF-50</t>
  </si>
  <si>
    <t>Sabina Marathon Club</t>
  </si>
  <si>
    <t>00.31.39</t>
  </si>
  <si>
    <t>Strinati</t>
  </si>
  <si>
    <t>Aldo</t>
  </si>
  <si>
    <t>00.32.26</t>
  </si>
  <si>
    <t>Agabiti</t>
  </si>
  <si>
    <t>Carolina</t>
  </si>
  <si>
    <t>SF-45</t>
  </si>
  <si>
    <t>Amatori Podistica Terni</t>
  </si>
  <si>
    <t>00.32.31</t>
  </si>
  <si>
    <t>Bortoloni</t>
  </si>
  <si>
    <t>Natale</t>
  </si>
  <si>
    <t>00.34.37</t>
  </si>
  <si>
    <t>Santarelli</t>
  </si>
  <si>
    <t>Patrizia</t>
  </si>
  <si>
    <t>00.34.43</t>
  </si>
  <si>
    <t>Filesi</t>
  </si>
  <si>
    <t>Maurizio</t>
  </si>
  <si>
    <t>00.34.56</t>
  </si>
  <si>
    <t>Carosi</t>
  </si>
  <si>
    <t>SM-65</t>
  </si>
  <si>
    <t>00.35.21</t>
  </si>
  <si>
    <t>Antonini</t>
  </si>
  <si>
    <t>Gian Luigi</t>
  </si>
  <si>
    <t>00.37.53</t>
  </si>
  <si>
    <t>Veroli</t>
  </si>
  <si>
    <t>Federico</t>
  </si>
  <si>
    <t>Atletica Faleria</t>
  </si>
  <si>
    <t>00.40.00</t>
  </si>
  <si>
    <t>Cervelli</t>
  </si>
  <si>
    <t>Rino</t>
  </si>
  <si>
    <t>00.40.03</t>
  </si>
  <si>
    <t>Ciocchetti</t>
  </si>
  <si>
    <t>Silvana</t>
  </si>
  <si>
    <t>SF-60</t>
  </si>
  <si>
    <t>Astra Roma</t>
  </si>
  <si>
    <t>00.41.35</t>
  </si>
  <si>
    <t>Tartamelli</t>
  </si>
  <si>
    <t>Lina</t>
  </si>
  <si>
    <t>SF-65</t>
  </si>
  <si>
    <t>00.43.08</t>
  </si>
  <si>
    <t>Quotidiano</t>
  </si>
  <si>
    <t>Maria Teresa</t>
  </si>
  <si>
    <t>ASD Enea Roma</t>
  </si>
  <si>
    <t>00.43.10</t>
  </si>
  <si>
    <t>De Luca Rapone</t>
  </si>
  <si>
    <t>Vincenzo</t>
  </si>
  <si>
    <t>00.43.12</t>
  </si>
  <si>
    <t>Romagnoli</t>
  </si>
  <si>
    <t>Laura</t>
  </si>
  <si>
    <t>00.45.37</t>
  </si>
  <si>
    <t>Sconocchia</t>
  </si>
  <si>
    <t>Renzo</t>
  </si>
  <si>
    <t>00.45.48</t>
  </si>
  <si>
    <t>A.S.D. Podistica Solidarietà</t>
  </si>
  <si>
    <t>Memorial Enrico Leoncini</t>
  </si>
  <si>
    <t>Poggio Fidoni (RI) Italia - Domenica 29/04/2012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</si>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</sst>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vertical="center"/>
    </xf>
    <xf numFmtId="21" fontId="9" fillId="35" borderId="13" xfId="0" applyNumberFormat="1" applyFont="1" applyFill="1" applyBorder="1" applyAlignment="1">
      <alignment horizontal="center" vertical="center"/>
    </xf>
    <xf numFmtId="0" fontId="9" fillId="35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49" fontId="9" fillId="35" borderId="13" xfId="0" applyNumberFormat="1" applyFont="1" applyFill="1" applyBorder="1" applyAlignment="1">
      <alignment vertical="center"/>
    </xf>
    <xf numFmtId="49" fontId="9" fillId="35" borderId="1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I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8" t="s">
        <v>116</v>
      </c>
      <c r="B1" s="38"/>
      <c r="C1" s="38"/>
      <c r="D1" s="38"/>
      <c r="E1" s="38"/>
      <c r="F1" s="38"/>
      <c r="G1" s="38"/>
      <c r="H1" s="38"/>
      <c r="I1" s="38"/>
    </row>
    <row r="2" spans="1:9" ht="24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24" customHeight="1">
      <c r="A3" s="40" t="s">
        <v>117</v>
      </c>
      <c r="B3" s="40"/>
      <c r="C3" s="40"/>
      <c r="D3" s="40"/>
      <c r="E3" s="40"/>
      <c r="F3" s="40"/>
      <c r="G3" s="40"/>
      <c r="H3" s="3" t="s">
        <v>119</v>
      </c>
      <c r="I3" s="4">
        <v>6.5</v>
      </c>
    </row>
    <row r="4" spans="1:9" ht="37.5" customHeight="1">
      <c r="A4" s="5" t="s">
        <v>120</v>
      </c>
      <c r="B4" s="6" t="s">
        <v>121</v>
      </c>
      <c r="C4" s="7" t="s">
        <v>122</v>
      </c>
      <c r="D4" s="7" t="s">
        <v>123</v>
      </c>
      <c r="E4" s="8" t="s">
        <v>124</v>
      </c>
      <c r="F4" s="7" t="s">
        <v>125</v>
      </c>
      <c r="G4" s="7" t="s">
        <v>126</v>
      </c>
      <c r="H4" s="9" t="s">
        <v>127</v>
      </c>
      <c r="I4" s="9" t="s">
        <v>128</v>
      </c>
    </row>
    <row r="5" spans="1:9" s="12" customFormat="1" ht="15" customHeight="1">
      <c r="A5" s="10">
        <v>1</v>
      </c>
      <c r="B5" s="24" t="s">
        <v>0</v>
      </c>
      <c r="C5" s="24" t="s">
        <v>1</v>
      </c>
      <c r="D5" s="25" t="s">
        <v>2</v>
      </c>
      <c r="E5" s="24" t="s">
        <v>3</v>
      </c>
      <c r="F5" s="25" t="s">
        <v>4</v>
      </c>
      <c r="G5" s="10" t="e">
        <f aca="true" t="shared" si="0" ref="G5:G35">TEXT(INT((HOUR(F5)*3600+MINUTE(F5)*60+SECOND(F5))/$I$3/60),"0")&amp;"."&amp;TEXT(MOD((HOUR(F5)*3600+MINUTE(F5)*60+SECOND(F5))/$I$3,60),"00")&amp;"/km"</f>
        <v>#VALUE!</v>
      </c>
      <c r="H5" s="11" t="e">
        <f aca="true" t="shared" si="1" ref="H5:H35">F5-$F$5</f>
        <v>#VALUE!</v>
      </c>
      <c r="I5" s="11" t="e">
        <f aca="true" t="shared" si="2" ref="I5:I35">F5-INDEX($F$5:$F$277,MATCH(D5,$D$5:$D$277,0))</f>
        <v>#VALUE!</v>
      </c>
    </row>
    <row r="6" spans="1:9" s="12" customFormat="1" ht="15" customHeight="1">
      <c r="A6" s="13">
        <v>2</v>
      </c>
      <c r="B6" s="26" t="s">
        <v>5</v>
      </c>
      <c r="C6" s="26" t="s">
        <v>6</v>
      </c>
      <c r="D6" s="27" t="s">
        <v>7</v>
      </c>
      <c r="E6" s="26" t="s">
        <v>8</v>
      </c>
      <c r="F6" s="27" t="s">
        <v>9</v>
      </c>
      <c r="G6" s="13" t="e">
        <f t="shared" si="0"/>
        <v>#VALUE!</v>
      </c>
      <c r="H6" s="14" t="e">
        <f t="shared" si="1"/>
        <v>#VALUE!</v>
      </c>
      <c r="I6" s="14" t="e">
        <f t="shared" si="2"/>
        <v>#VALUE!</v>
      </c>
    </row>
    <row r="7" spans="1:9" s="12" customFormat="1" ht="15" customHeight="1">
      <c r="A7" s="13">
        <v>3</v>
      </c>
      <c r="B7" s="26" t="s">
        <v>10</v>
      </c>
      <c r="C7" s="26" t="s">
        <v>11</v>
      </c>
      <c r="D7" s="27" t="s">
        <v>12</v>
      </c>
      <c r="E7" s="26" t="s">
        <v>13</v>
      </c>
      <c r="F7" s="27" t="s">
        <v>14</v>
      </c>
      <c r="G7" s="13" t="e">
        <f t="shared" si="0"/>
        <v>#VALUE!</v>
      </c>
      <c r="H7" s="14" t="e">
        <f t="shared" si="1"/>
        <v>#VALUE!</v>
      </c>
      <c r="I7" s="14" t="e">
        <f t="shared" si="2"/>
        <v>#VALUE!</v>
      </c>
    </row>
    <row r="8" spans="1:9" s="12" customFormat="1" ht="15" customHeight="1">
      <c r="A8" s="13">
        <v>4</v>
      </c>
      <c r="B8" s="26" t="s">
        <v>15</v>
      </c>
      <c r="C8" s="26" t="s">
        <v>16</v>
      </c>
      <c r="D8" s="27" t="s">
        <v>17</v>
      </c>
      <c r="E8" s="26" t="s">
        <v>8</v>
      </c>
      <c r="F8" s="27" t="s">
        <v>18</v>
      </c>
      <c r="G8" s="13" t="e">
        <f t="shared" si="0"/>
        <v>#VALUE!</v>
      </c>
      <c r="H8" s="14" t="e">
        <f t="shared" si="1"/>
        <v>#VALUE!</v>
      </c>
      <c r="I8" s="14" t="e">
        <f t="shared" si="2"/>
        <v>#VALUE!</v>
      </c>
    </row>
    <row r="9" spans="1:9" s="12" customFormat="1" ht="15" customHeight="1">
      <c r="A9" s="13">
        <v>5</v>
      </c>
      <c r="B9" s="26" t="s">
        <v>19</v>
      </c>
      <c r="C9" s="26" t="s">
        <v>1</v>
      </c>
      <c r="D9" s="27" t="s">
        <v>2</v>
      </c>
      <c r="E9" s="26" t="s">
        <v>20</v>
      </c>
      <c r="F9" s="27" t="s">
        <v>21</v>
      </c>
      <c r="G9" s="13" t="e">
        <f t="shared" si="0"/>
        <v>#VALUE!</v>
      </c>
      <c r="H9" s="14" t="e">
        <f t="shared" si="1"/>
        <v>#VALUE!</v>
      </c>
      <c r="I9" s="14" t="e">
        <f t="shared" si="2"/>
        <v>#VALUE!</v>
      </c>
    </row>
    <row r="10" spans="1:9" s="12" customFormat="1" ht="15" customHeight="1">
      <c r="A10" s="13">
        <v>6</v>
      </c>
      <c r="B10" s="26" t="s">
        <v>22</v>
      </c>
      <c r="C10" s="26" t="s">
        <v>16</v>
      </c>
      <c r="D10" s="27" t="s">
        <v>7</v>
      </c>
      <c r="E10" s="26" t="s">
        <v>13</v>
      </c>
      <c r="F10" s="27" t="s">
        <v>23</v>
      </c>
      <c r="G10" s="13" t="e">
        <f t="shared" si="0"/>
        <v>#VALUE!</v>
      </c>
      <c r="H10" s="14" t="e">
        <f t="shared" si="1"/>
        <v>#VALUE!</v>
      </c>
      <c r="I10" s="14" t="e">
        <f t="shared" si="2"/>
        <v>#VALUE!</v>
      </c>
    </row>
    <row r="11" spans="1:9" s="12" customFormat="1" ht="15" customHeight="1">
      <c r="A11" s="13">
        <v>7</v>
      </c>
      <c r="B11" s="26" t="s">
        <v>24</v>
      </c>
      <c r="C11" s="26" t="s">
        <v>25</v>
      </c>
      <c r="D11" s="27" t="s">
        <v>12</v>
      </c>
      <c r="E11" s="26" t="s">
        <v>13</v>
      </c>
      <c r="F11" s="27" t="s">
        <v>26</v>
      </c>
      <c r="G11" s="13" t="e">
        <f t="shared" si="0"/>
        <v>#VALUE!</v>
      </c>
      <c r="H11" s="14" t="e">
        <f t="shared" si="1"/>
        <v>#VALUE!</v>
      </c>
      <c r="I11" s="14" t="e">
        <f t="shared" si="2"/>
        <v>#VALUE!</v>
      </c>
    </row>
    <row r="12" spans="1:9" s="12" customFormat="1" ht="15" customHeight="1">
      <c r="A12" s="13">
        <v>8</v>
      </c>
      <c r="B12" s="26" t="s">
        <v>27</v>
      </c>
      <c r="C12" s="26" t="s">
        <v>28</v>
      </c>
      <c r="D12" s="27" t="s">
        <v>7</v>
      </c>
      <c r="E12" s="26" t="s">
        <v>8</v>
      </c>
      <c r="F12" s="27" t="s">
        <v>29</v>
      </c>
      <c r="G12" s="13" t="e">
        <f t="shared" si="0"/>
        <v>#VALUE!</v>
      </c>
      <c r="H12" s="14" t="e">
        <f t="shared" si="1"/>
        <v>#VALUE!</v>
      </c>
      <c r="I12" s="14" t="e">
        <f t="shared" si="2"/>
        <v>#VALUE!</v>
      </c>
    </row>
    <row r="13" spans="1:9" s="12" customFormat="1" ht="15" customHeight="1">
      <c r="A13" s="13">
        <v>9</v>
      </c>
      <c r="B13" s="26" t="s">
        <v>30</v>
      </c>
      <c r="C13" s="26" t="s">
        <v>6</v>
      </c>
      <c r="D13" s="27" t="s">
        <v>7</v>
      </c>
      <c r="E13" s="26" t="s">
        <v>8</v>
      </c>
      <c r="F13" s="27" t="s">
        <v>31</v>
      </c>
      <c r="G13" s="13" t="e">
        <f t="shared" si="0"/>
        <v>#VALUE!</v>
      </c>
      <c r="H13" s="14" t="e">
        <f t="shared" si="1"/>
        <v>#VALUE!</v>
      </c>
      <c r="I13" s="14" t="e">
        <f t="shared" si="2"/>
        <v>#VALUE!</v>
      </c>
    </row>
    <row r="14" spans="1:9" s="12" customFormat="1" ht="15" customHeight="1">
      <c r="A14" s="13">
        <v>10</v>
      </c>
      <c r="B14" s="26" t="s">
        <v>32</v>
      </c>
      <c r="C14" s="26" t="s">
        <v>33</v>
      </c>
      <c r="D14" s="27" t="s">
        <v>34</v>
      </c>
      <c r="E14" s="26" t="s">
        <v>35</v>
      </c>
      <c r="F14" s="27" t="s">
        <v>36</v>
      </c>
      <c r="G14" s="13" t="e">
        <f t="shared" si="0"/>
        <v>#VALUE!</v>
      </c>
      <c r="H14" s="14" t="e">
        <f t="shared" si="1"/>
        <v>#VALUE!</v>
      </c>
      <c r="I14" s="14" t="e">
        <f t="shared" si="2"/>
        <v>#VALUE!</v>
      </c>
    </row>
    <row r="15" spans="1:9" s="12" customFormat="1" ht="15" customHeight="1">
      <c r="A15" s="13">
        <v>11</v>
      </c>
      <c r="B15" s="26" t="s">
        <v>37</v>
      </c>
      <c r="C15" s="26" t="s">
        <v>38</v>
      </c>
      <c r="D15" s="27" t="s">
        <v>39</v>
      </c>
      <c r="E15" s="26" t="s">
        <v>35</v>
      </c>
      <c r="F15" s="27" t="s">
        <v>40</v>
      </c>
      <c r="G15" s="13" t="e">
        <f t="shared" si="0"/>
        <v>#VALUE!</v>
      </c>
      <c r="H15" s="14" t="e">
        <f t="shared" si="1"/>
        <v>#VALUE!</v>
      </c>
      <c r="I15" s="14" t="e">
        <f t="shared" si="2"/>
        <v>#VALUE!</v>
      </c>
    </row>
    <row r="16" spans="1:9" s="12" customFormat="1" ht="15" customHeight="1">
      <c r="A16" s="13">
        <v>12</v>
      </c>
      <c r="B16" s="26" t="s">
        <v>41</v>
      </c>
      <c r="C16" s="26" t="s">
        <v>42</v>
      </c>
      <c r="D16" s="27" t="s">
        <v>34</v>
      </c>
      <c r="E16" s="26" t="s">
        <v>43</v>
      </c>
      <c r="F16" s="27" t="s">
        <v>44</v>
      </c>
      <c r="G16" s="13" t="e">
        <f t="shared" si="0"/>
        <v>#VALUE!</v>
      </c>
      <c r="H16" s="14" t="e">
        <f t="shared" si="1"/>
        <v>#VALUE!</v>
      </c>
      <c r="I16" s="14" t="e">
        <f t="shared" si="2"/>
        <v>#VALUE!</v>
      </c>
    </row>
    <row r="17" spans="1:9" s="12" customFormat="1" ht="15" customHeight="1">
      <c r="A17" s="13">
        <v>13</v>
      </c>
      <c r="B17" s="26" t="s">
        <v>45</v>
      </c>
      <c r="C17" s="26" t="s">
        <v>46</v>
      </c>
      <c r="D17" s="27" t="s">
        <v>47</v>
      </c>
      <c r="E17" s="26" t="s">
        <v>48</v>
      </c>
      <c r="F17" s="27" t="s">
        <v>49</v>
      </c>
      <c r="G17" s="13" t="e">
        <f t="shared" si="0"/>
        <v>#VALUE!</v>
      </c>
      <c r="H17" s="14" t="e">
        <f t="shared" si="1"/>
        <v>#VALUE!</v>
      </c>
      <c r="I17" s="14" t="e">
        <f t="shared" si="2"/>
        <v>#VALUE!</v>
      </c>
    </row>
    <row r="18" spans="1:9" s="12" customFormat="1" ht="15" customHeight="1">
      <c r="A18" s="13">
        <v>14</v>
      </c>
      <c r="B18" s="26" t="s">
        <v>50</v>
      </c>
      <c r="C18" s="26" t="s">
        <v>51</v>
      </c>
      <c r="D18" s="27" t="s">
        <v>7</v>
      </c>
      <c r="E18" s="26" t="s">
        <v>52</v>
      </c>
      <c r="F18" s="27" t="s">
        <v>53</v>
      </c>
      <c r="G18" s="13" t="e">
        <f t="shared" si="0"/>
        <v>#VALUE!</v>
      </c>
      <c r="H18" s="14" t="e">
        <f t="shared" si="1"/>
        <v>#VALUE!</v>
      </c>
      <c r="I18" s="14" t="e">
        <f t="shared" si="2"/>
        <v>#VALUE!</v>
      </c>
    </row>
    <row r="19" spans="1:9" s="12" customFormat="1" ht="15" customHeight="1">
      <c r="A19" s="13">
        <v>15</v>
      </c>
      <c r="B19" s="26" t="s">
        <v>54</v>
      </c>
      <c r="C19" s="26" t="s">
        <v>55</v>
      </c>
      <c r="D19" s="27" t="s">
        <v>56</v>
      </c>
      <c r="E19" s="26" t="s">
        <v>13</v>
      </c>
      <c r="F19" s="27" t="s">
        <v>57</v>
      </c>
      <c r="G19" s="13" t="e">
        <f t="shared" si="0"/>
        <v>#VALUE!</v>
      </c>
      <c r="H19" s="14" t="e">
        <f t="shared" si="1"/>
        <v>#VALUE!</v>
      </c>
      <c r="I19" s="14" t="e">
        <f t="shared" si="2"/>
        <v>#VALUE!</v>
      </c>
    </row>
    <row r="20" spans="1:9" s="12" customFormat="1" ht="15" customHeight="1">
      <c r="A20" s="13">
        <v>16</v>
      </c>
      <c r="B20" s="26" t="s">
        <v>58</v>
      </c>
      <c r="C20" s="26" t="s">
        <v>59</v>
      </c>
      <c r="D20" s="27" t="s">
        <v>60</v>
      </c>
      <c r="E20" s="26" t="s">
        <v>61</v>
      </c>
      <c r="F20" s="27" t="s">
        <v>62</v>
      </c>
      <c r="G20" s="13" t="e">
        <f t="shared" si="0"/>
        <v>#VALUE!</v>
      </c>
      <c r="H20" s="14" t="e">
        <f t="shared" si="1"/>
        <v>#VALUE!</v>
      </c>
      <c r="I20" s="14" t="e">
        <f t="shared" si="2"/>
        <v>#VALUE!</v>
      </c>
    </row>
    <row r="21" spans="1:9" s="12" customFormat="1" ht="15" customHeight="1">
      <c r="A21" s="13">
        <v>17</v>
      </c>
      <c r="B21" s="26" t="s">
        <v>63</v>
      </c>
      <c r="C21" s="26" t="s">
        <v>64</v>
      </c>
      <c r="D21" s="27" t="s">
        <v>12</v>
      </c>
      <c r="E21" s="26" t="s">
        <v>13</v>
      </c>
      <c r="F21" s="27" t="s">
        <v>65</v>
      </c>
      <c r="G21" s="13" t="e">
        <f t="shared" si="0"/>
        <v>#VALUE!</v>
      </c>
      <c r="H21" s="14" t="e">
        <f t="shared" si="1"/>
        <v>#VALUE!</v>
      </c>
      <c r="I21" s="14" t="e">
        <f t="shared" si="2"/>
        <v>#VALUE!</v>
      </c>
    </row>
    <row r="22" spans="1:9" s="12" customFormat="1" ht="15" customHeight="1">
      <c r="A22" s="13">
        <v>18</v>
      </c>
      <c r="B22" s="26" t="s">
        <v>66</v>
      </c>
      <c r="C22" s="26" t="s">
        <v>67</v>
      </c>
      <c r="D22" s="27" t="s">
        <v>68</v>
      </c>
      <c r="E22" s="26" t="s">
        <v>69</v>
      </c>
      <c r="F22" s="27" t="s">
        <v>70</v>
      </c>
      <c r="G22" s="13" t="e">
        <f t="shared" si="0"/>
        <v>#VALUE!</v>
      </c>
      <c r="H22" s="14" t="e">
        <f t="shared" si="1"/>
        <v>#VALUE!</v>
      </c>
      <c r="I22" s="14" t="e">
        <f t="shared" si="2"/>
        <v>#VALUE!</v>
      </c>
    </row>
    <row r="23" spans="1:9" s="12" customFormat="1" ht="15" customHeight="1">
      <c r="A23" s="20">
        <v>19</v>
      </c>
      <c r="B23" s="30" t="s">
        <v>71</v>
      </c>
      <c r="C23" s="30" t="s">
        <v>72</v>
      </c>
      <c r="D23" s="31" t="s">
        <v>39</v>
      </c>
      <c r="E23" s="30" t="s">
        <v>115</v>
      </c>
      <c r="F23" s="31" t="s">
        <v>73</v>
      </c>
      <c r="G23" s="20" t="e">
        <f t="shared" si="0"/>
        <v>#VALUE!</v>
      </c>
      <c r="H23" s="22" t="e">
        <f t="shared" si="1"/>
        <v>#VALUE!</v>
      </c>
      <c r="I23" s="22" t="e">
        <f t="shared" si="2"/>
        <v>#VALUE!</v>
      </c>
    </row>
    <row r="24" spans="1:9" s="12" customFormat="1" ht="15" customHeight="1">
      <c r="A24" s="20">
        <v>20</v>
      </c>
      <c r="B24" s="30" t="s">
        <v>74</v>
      </c>
      <c r="C24" s="30" t="s">
        <v>75</v>
      </c>
      <c r="D24" s="31" t="s">
        <v>47</v>
      </c>
      <c r="E24" s="30" t="s">
        <v>115</v>
      </c>
      <c r="F24" s="31" t="s">
        <v>76</v>
      </c>
      <c r="G24" s="20" t="e">
        <f t="shared" si="0"/>
        <v>#VALUE!</v>
      </c>
      <c r="H24" s="22" t="e">
        <f t="shared" si="1"/>
        <v>#VALUE!</v>
      </c>
      <c r="I24" s="22" t="e">
        <f t="shared" si="2"/>
        <v>#VALUE!</v>
      </c>
    </row>
    <row r="25" spans="1:9" s="12" customFormat="1" ht="15" customHeight="1">
      <c r="A25" s="13">
        <v>21</v>
      </c>
      <c r="B25" s="26" t="s">
        <v>77</v>
      </c>
      <c r="C25" s="26" t="s">
        <v>78</v>
      </c>
      <c r="D25" s="27" t="s">
        <v>34</v>
      </c>
      <c r="E25" s="26" t="s">
        <v>48</v>
      </c>
      <c r="F25" s="27" t="s">
        <v>79</v>
      </c>
      <c r="G25" s="13" t="e">
        <f t="shared" si="0"/>
        <v>#VALUE!</v>
      </c>
      <c r="H25" s="14" t="e">
        <f t="shared" si="1"/>
        <v>#VALUE!</v>
      </c>
      <c r="I25" s="14" t="e">
        <f t="shared" si="2"/>
        <v>#VALUE!</v>
      </c>
    </row>
    <row r="26" spans="1:9" s="12" customFormat="1" ht="15" customHeight="1">
      <c r="A26" s="13">
        <v>22</v>
      </c>
      <c r="B26" s="26" t="s">
        <v>80</v>
      </c>
      <c r="C26" s="26" t="s">
        <v>25</v>
      </c>
      <c r="D26" s="27" t="s">
        <v>81</v>
      </c>
      <c r="E26" s="26" t="s">
        <v>13</v>
      </c>
      <c r="F26" s="27" t="s">
        <v>82</v>
      </c>
      <c r="G26" s="13" t="e">
        <f t="shared" si="0"/>
        <v>#VALUE!</v>
      </c>
      <c r="H26" s="14" t="e">
        <f t="shared" si="1"/>
        <v>#VALUE!</v>
      </c>
      <c r="I26" s="14" t="e">
        <f t="shared" si="2"/>
        <v>#VALUE!</v>
      </c>
    </row>
    <row r="27" spans="1:9" s="12" customFormat="1" ht="15" customHeight="1">
      <c r="A27" s="13">
        <v>23</v>
      </c>
      <c r="B27" s="26" t="s">
        <v>83</v>
      </c>
      <c r="C27" s="26" t="s">
        <v>84</v>
      </c>
      <c r="D27" s="27" t="s">
        <v>2</v>
      </c>
      <c r="E27" s="26" t="s">
        <v>13</v>
      </c>
      <c r="F27" s="27" t="s">
        <v>85</v>
      </c>
      <c r="G27" s="13" t="e">
        <f t="shared" si="0"/>
        <v>#VALUE!</v>
      </c>
      <c r="H27" s="14" t="e">
        <f t="shared" si="1"/>
        <v>#VALUE!</v>
      </c>
      <c r="I27" s="14" t="e">
        <f t="shared" si="2"/>
        <v>#VALUE!</v>
      </c>
    </row>
    <row r="28" spans="1:9" s="15" customFormat="1" ht="15" customHeight="1">
      <c r="A28" s="13">
        <v>24</v>
      </c>
      <c r="B28" s="26" t="s">
        <v>86</v>
      </c>
      <c r="C28" s="26" t="s">
        <v>87</v>
      </c>
      <c r="D28" s="27" t="s">
        <v>81</v>
      </c>
      <c r="E28" s="26" t="s">
        <v>88</v>
      </c>
      <c r="F28" s="27" t="s">
        <v>89</v>
      </c>
      <c r="G28" s="13" t="e">
        <f t="shared" si="0"/>
        <v>#VALUE!</v>
      </c>
      <c r="H28" s="14" t="e">
        <f t="shared" si="1"/>
        <v>#VALUE!</v>
      </c>
      <c r="I28" s="14" t="e">
        <f t="shared" si="2"/>
        <v>#VALUE!</v>
      </c>
    </row>
    <row r="29" spans="1:9" ht="15" customHeight="1">
      <c r="A29" s="13">
        <v>25</v>
      </c>
      <c r="B29" s="26" t="s">
        <v>90</v>
      </c>
      <c r="C29" s="26" t="s">
        <v>91</v>
      </c>
      <c r="D29" s="27" t="s">
        <v>34</v>
      </c>
      <c r="E29" s="26" t="s">
        <v>13</v>
      </c>
      <c r="F29" s="27" t="s">
        <v>92</v>
      </c>
      <c r="G29" s="13" t="e">
        <f t="shared" si="0"/>
        <v>#VALUE!</v>
      </c>
      <c r="H29" s="14" t="e">
        <f t="shared" si="1"/>
        <v>#VALUE!</v>
      </c>
      <c r="I29" s="14" t="e">
        <f t="shared" si="2"/>
        <v>#VALUE!</v>
      </c>
    </row>
    <row r="30" spans="1:9" ht="15" customHeight="1">
      <c r="A30" s="13">
        <v>26</v>
      </c>
      <c r="B30" s="26" t="s">
        <v>93</v>
      </c>
      <c r="C30" s="26" t="s">
        <v>94</v>
      </c>
      <c r="D30" s="27" t="s">
        <v>95</v>
      </c>
      <c r="E30" s="26" t="s">
        <v>96</v>
      </c>
      <c r="F30" s="27" t="s">
        <v>97</v>
      </c>
      <c r="G30" s="13" t="e">
        <f t="shared" si="0"/>
        <v>#VALUE!</v>
      </c>
      <c r="H30" s="14" t="e">
        <f t="shared" si="1"/>
        <v>#VALUE!</v>
      </c>
      <c r="I30" s="14" t="e">
        <f t="shared" si="2"/>
        <v>#VALUE!</v>
      </c>
    </row>
    <row r="31" spans="1:9" ht="15" customHeight="1">
      <c r="A31" s="13">
        <v>27</v>
      </c>
      <c r="B31" s="26" t="s">
        <v>98</v>
      </c>
      <c r="C31" s="26" t="s">
        <v>99</v>
      </c>
      <c r="D31" s="27" t="s">
        <v>100</v>
      </c>
      <c r="E31" s="26" t="s">
        <v>69</v>
      </c>
      <c r="F31" s="27" t="s">
        <v>101</v>
      </c>
      <c r="G31" s="13" t="e">
        <f t="shared" si="0"/>
        <v>#VALUE!</v>
      </c>
      <c r="H31" s="14" t="e">
        <f t="shared" si="1"/>
        <v>#VALUE!</v>
      </c>
      <c r="I31" s="14" t="e">
        <f t="shared" si="2"/>
        <v>#VALUE!</v>
      </c>
    </row>
    <row r="32" spans="1:9" ht="15" customHeight="1">
      <c r="A32" s="13">
        <v>28</v>
      </c>
      <c r="B32" s="26" t="s">
        <v>102</v>
      </c>
      <c r="C32" s="26" t="s">
        <v>103</v>
      </c>
      <c r="D32" s="27" t="s">
        <v>60</v>
      </c>
      <c r="E32" s="26" t="s">
        <v>104</v>
      </c>
      <c r="F32" s="27" t="s">
        <v>105</v>
      </c>
      <c r="G32" s="13" t="e">
        <f t="shared" si="0"/>
        <v>#VALUE!</v>
      </c>
      <c r="H32" s="14" t="e">
        <f t="shared" si="1"/>
        <v>#VALUE!</v>
      </c>
      <c r="I32" s="14" t="e">
        <f t="shared" si="2"/>
        <v>#VALUE!</v>
      </c>
    </row>
    <row r="33" spans="1:9" ht="15" customHeight="1">
      <c r="A33" s="13">
        <v>29</v>
      </c>
      <c r="B33" s="26" t="s">
        <v>106</v>
      </c>
      <c r="C33" s="26" t="s">
        <v>107</v>
      </c>
      <c r="D33" s="27" t="s">
        <v>17</v>
      </c>
      <c r="E33" s="26" t="s">
        <v>104</v>
      </c>
      <c r="F33" s="27" t="s">
        <v>108</v>
      </c>
      <c r="G33" s="13" t="e">
        <f t="shared" si="0"/>
        <v>#VALUE!</v>
      </c>
      <c r="H33" s="14" t="e">
        <f t="shared" si="1"/>
        <v>#VALUE!</v>
      </c>
      <c r="I33" s="14" t="e">
        <f t="shared" si="2"/>
        <v>#VALUE!</v>
      </c>
    </row>
    <row r="34" spans="1:9" ht="15" customHeight="1">
      <c r="A34" s="13">
        <v>30</v>
      </c>
      <c r="B34" s="26" t="s">
        <v>109</v>
      </c>
      <c r="C34" s="26" t="s">
        <v>110</v>
      </c>
      <c r="D34" s="27" t="s">
        <v>60</v>
      </c>
      <c r="E34" s="26" t="s">
        <v>69</v>
      </c>
      <c r="F34" s="27" t="s">
        <v>111</v>
      </c>
      <c r="G34" s="13" t="e">
        <f t="shared" si="0"/>
        <v>#VALUE!</v>
      </c>
      <c r="H34" s="14" t="e">
        <f t="shared" si="1"/>
        <v>#VALUE!</v>
      </c>
      <c r="I34" s="14" t="e">
        <f t="shared" si="2"/>
        <v>#VALUE!</v>
      </c>
    </row>
    <row r="35" spans="1:9" ht="15" customHeight="1">
      <c r="A35" s="16">
        <v>31</v>
      </c>
      <c r="B35" s="28" t="s">
        <v>112</v>
      </c>
      <c r="C35" s="28" t="s">
        <v>113</v>
      </c>
      <c r="D35" s="29" t="s">
        <v>39</v>
      </c>
      <c r="E35" s="28" t="s">
        <v>13</v>
      </c>
      <c r="F35" s="29" t="s">
        <v>114</v>
      </c>
      <c r="G35" s="16" t="e">
        <f t="shared" si="0"/>
        <v>#VALUE!</v>
      </c>
      <c r="H35" s="17" t="e">
        <f t="shared" si="1"/>
        <v>#VALUE!</v>
      </c>
      <c r="I35" s="17" t="e">
        <f t="shared" si="2"/>
        <v>#VALUE!</v>
      </c>
    </row>
  </sheetData>
  <sheetProtection/>
  <autoFilter ref="A4:I3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11" sqref="J11:J1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1" t="str">
        <f>Individuale!A1</f>
        <v>Memorial Enrico Leoncini</v>
      </c>
      <c r="B1" s="41"/>
      <c r="C1" s="41"/>
    </row>
    <row r="2" spans="1:3" ht="42" customHeight="1">
      <c r="A2" s="42" t="str">
        <f>Individuale!A3&amp;" km. "&amp;Individuale!I3</f>
        <v>Poggio Fidoni (RI) Italia - Domenica 29/04/2012 km. 6,5</v>
      </c>
      <c r="B2" s="42"/>
      <c r="C2" s="42"/>
    </row>
    <row r="3" spans="1:3" ht="24.75" customHeight="1">
      <c r="A3" s="18" t="s">
        <v>120</v>
      </c>
      <c r="B3" s="19" t="s">
        <v>124</v>
      </c>
      <c r="C3" s="19" t="s">
        <v>118</v>
      </c>
    </row>
    <row r="4" spans="1:3" ht="15" customHeight="1">
      <c r="A4" s="10">
        <v>1</v>
      </c>
      <c r="B4" s="32" t="s">
        <v>13</v>
      </c>
      <c r="C4" s="35">
        <v>9</v>
      </c>
    </row>
    <row r="5" spans="1:3" ht="15" customHeight="1">
      <c r="A5" s="13">
        <v>2</v>
      </c>
      <c r="B5" s="33" t="s">
        <v>8</v>
      </c>
      <c r="C5" s="36">
        <v>4</v>
      </c>
    </row>
    <row r="6" spans="1:3" ht="15" customHeight="1">
      <c r="A6" s="13">
        <v>3</v>
      </c>
      <c r="B6" s="33" t="s">
        <v>69</v>
      </c>
      <c r="C6" s="36">
        <v>3</v>
      </c>
    </row>
    <row r="7" spans="1:3" ht="15" customHeight="1">
      <c r="A7" s="20">
        <v>4</v>
      </c>
      <c r="B7" s="21" t="s">
        <v>115</v>
      </c>
      <c r="C7" s="23">
        <v>2</v>
      </c>
    </row>
    <row r="8" spans="1:3" ht="15" customHeight="1">
      <c r="A8" s="13">
        <v>5</v>
      </c>
      <c r="B8" s="33" t="s">
        <v>104</v>
      </c>
      <c r="C8" s="36">
        <v>2</v>
      </c>
    </row>
    <row r="9" spans="1:3" ht="15" customHeight="1">
      <c r="A9" s="13">
        <v>6</v>
      </c>
      <c r="B9" s="33" t="s">
        <v>48</v>
      </c>
      <c r="C9" s="36">
        <v>2</v>
      </c>
    </row>
    <row r="10" spans="1:3" ht="15" customHeight="1">
      <c r="A10" s="13">
        <v>7</v>
      </c>
      <c r="B10" s="33" t="s">
        <v>35</v>
      </c>
      <c r="C10" s="36">
        <v>2</v>
      </c>
    </row>
    <row r="11" spans="1:3" ht="15" customHeight="1">
      <c r="A11" s="13">
        <v>8</v>
      </c>
      <c r="B11" s="33" t="s">
        <v>96</v>
      </c>
      <c r="C11" s="36">
        <v>1</v>
      </c>
    </row>
    <row r="12" spans="1:3" ht="15" customHeight="1">
      <c r="A12" s="13">
        <v>9</v>
      </c>
      <c r="B12" s="33" t="s">
        <v>88</v>
      </c>
      <c r="C12" s="36">
        <v>1</v>
      </c>
    </row>
    <row r="13" spans="1:3" ht="15" customHeight="1">
      <c r="A13" s="13">
        <v>10</v>
      </c>
      <c r="B13" s="33" t="s">
        <v>52</v>
      </c>
      <c r="C13" s="36">
        <v>1</v>
      </c>
    </row>
    <row r="14" spans="1:3" ht="15" customHeight="1">
      <c r="A14" s="13">
        <v>11</v>
      </c>
      <c r="B14" s="33" t="s">
        <v>43</v>
      </c>
      <c r="C14" s="36">
        <v>1</v>
      </c>
    </row>
    <row r="15" spans="1:3" ht="15" customHeight="1">
      <c r="A15" s="13">
        <v>12</v>
      </c>
      <c r="B15" s="33" t="s">
        <v>61</v>
      </c>
      <c r="C15" s="36">
        <v>1</v>
      </c>
    </row>
    <row r="16" spans="1:3" ht="15" customHeight="1">
      <c r="A16" s="13">
        <v>13</v>
      </c>
      <c r="B16" s="33" t="s">
        <v>3</v>
      </c>
      <c r="C16" s="36">
        <v>1</v>
      </c>
    </row>
    <row r="17" spans="1:3" ht="15" customHeight="1">
      <c r="A17" s="16">
        <v>14</v>
      </c>
      <c r="B17" s="34" t="s">
        <v>20</v>
      </c>
      <c r="C17" s="37">
        <v>1</v>
      </c>
    </row>
    <row r="18" ht="12.75">
      <c r="C18" s="2">
        <f>SUM(C4:C17)</f>
        <v>31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created xsi:type="dcterms:W3CDTF">2012-05-02T07:54:14Z</dcterms:created>
  <dcterms:modified xsi:type="dcterms:W3CDTF">2012-05-02T19:43:38Z</dcterms:modified>
  <cp:category/>
  <cp:version/>
  <cp:contentType/>
  <cp:contentStatus/>
</cp:coreProperties>
</file>