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'Individuale'!$A$4:$H$546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<sst xmlns="http://schemas.openxmlformats.org/spreadsheetml/2006/main" count="2182" uniqueCount="1089">
  <si>
    <t>Iscritti</t>
  </si>
  <si>
    <t>km.</t>
  </si>
  <si>
    <t>Pos</t>
  </si>
  <si>
    <t>Cognome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</si>
  <si>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</si>
  <si>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</si>
  <si>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</si>
  <si>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</si>
  <si>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</si>
  <si>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</si>
  <si>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</si>
  <si>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G.S. CAT SPORT ROMA</t>
  </si>
  <si>
    <t>G.S. BANCARI ROMANI</t>
  </si>
  <si>
    <t>UISP ROMA</t>
  </si>
  <si>
    <t>MARATHON CLUB ROMA</t>
  </si>
  <si>
    <t>PODISTI MARATONA DI ROMA</t>
  </si>
  <si>
    <t>A.S. AMATORI VILLA PAMPHILI</t>
  </si>
  <si>
    <t>TOP RUNNERS CASTELLI ROMANI</t>
  </si>
  <si>
    <t>ATLETICA ANZIO</t>
  </si>
  <si>
    <t>A.S.D. RUNFOREVER APRILIA</t>
  </si>
  <si>
    <t>A.S.D. TOTAL FITNESS NETTUNO</t>
  </si>
  <si>
    <t>A.S.D. ROCCAGORGA</t>
  </si>
  <si>
    <t>ATLETICA SETINA</t>
  </si>
  <si>
    <t>A.S.D. AMATORI ATLETICA POMEZIA</t>
  </si>
  <si>
    <t>CENTRO FITNESS MONTELLO</t>
  </si>
  <si>
    <t>GENZANO MARATHON</t>
  </si>
  <si>
    <t>OLIMPIA NOVA ATHLETICA NETTUNO</t>
  </si>
  <si>
    <t>LBM SPORT TEAM</t>
  </si>
  <si>
    <t>PODISTICA APRILIA</t>
  </si>
  <si>
    <t>AMICI PARCO CASTELLI ROMANI</t>
  </si>
  <si>
    <t>A.S.D. PODISTICA POMEZIA</t>
  </si>
  <si>
    <t>A.S.D. ATLETICA AMATORI VELLETRI</t>
  </si>
  <si>
    <t>PODISTI VALMONTONE</t>
  </si>
  <si>
    <t>A.S.D. LIBERTAS OSTIA RUNNER AVIS</t>
  </si>
  <si>
    <t>ATLETICA PEGASO</t>
  </si>
  <si>
    <t>A.S.D. TRAIL DEI DUE LAGHI</t>
  </si>
  <si>
    <t>ATLETICA LARIANO RUNNING CLUB</t>
  </si>
  <si>
    <t>A.S.D.BOVILLE PODISTICA</t>
  </si>
  <si>
    <t>ATLETICA L.A.G.O.S. DEI MARSI</t>
  </si>
  <si>
    <t>A.S.D. RUNNING EVOLUTION</t>
  </si>
  <si>
    <t>UISP LATINA</t>
  </si>
  <si>
    <t>S.S. LAZIO ATLETICA LEGGERA</t>
  </si>
  <si>
    <t>ATLETICA TUSCULUM</t>
  </si>
  <si>
    <t>OSTIA ANTICA ATHLETAE</t>
  </si>
  <si>
    <t>A.S.D. VILLA DE SANCTIS</t>
  </si>
  <si>
    <t>A.S.D.ATLETICA CIRCEO</t>
  </si>
  <si>
    <t>MARCO QUAGLIA</t>
  </si>
  <si>
    <t>MM35</t>
  </si>
  <si>
    <t>0:34:46</t>
  </si>
  <si>
    <t>GIAMPIETRO ATANASI</t>
  </si>
  <si>
    <t>SM</t>
  </si>
  <si>
    <t>0:35:10</t>
  </si>
  <si>
    <t>DANIELE DI CAPRIO</t>
  </si>
  <si>
    <t>MM40</t>
  </si>
  <si>
    <t>0:37:03</t>
  </si>
  <si>
    <t>FABRIZIO SPADARO</t>
  </si>
  <si>
    <t>0:37:19</t>
  </si>
  <si>
    <t>CHRISTIAN MARGIOTTA</t>
  </si>
  <si>
    <t>0:38:08</t>
  </si>
  <si>
    <t>PERGIANNI GERALDINI</t>
  </si>
  <si>
    <t>0:38:22</t>
  </si>
  <si>
    <t>GIUSEPPE ZAGORDI</t>
  </si>
  <si>
    <t>MM55</t>
  </si>
  <si>
    <t>0:38:28</t>
  </si>
  <si>
    <t>SALVATORE ZARBO</t>
  </si>
  <si>
    <t>MM45</t>
  </si>
  <si>
    <t>0:38:37</t>
  </si>
  <si>
    <t>LUCIANO BERNARDINI</t>
  </si>
  <si>
    <t>MM50</t>
  </si>
  <si>
    <t>A.S.D. PLANET SPORT RUNNING</t>
  </si>
  <si>
    <t>0:38:41</t>
  </si>
  <si>
    <t>FILIPPO FICORELLA</t>
  </si>
  <si>
    <t>0:38:49</t>
  </si>
  <si>
    <t>FRANCESCO TESCIONE</t>
  </si>
  <si>
    <t>ALESSANDRO VIGORITO</t>
  </si>
  <si>
    <t>A.S. RUNNERS CIAMPINO</t>
  </si>
  <si>
    <t>0:38:55</t>
  </si>
  <si>
    <t>MARCO PIERI</t>
  </si>
  <si>
    <t>0:39:02</t>
  </si>
  <si>
    <t>ANDREA CAPPELLI</t>
  </si>
  <si>
    <t>U.S. ROMA 83</t>
  </si>
  <si>
    <t>0:39:15</t>
  </si>
  <si>
    <t>STEFANO DELLA TORRE</t>
  </si>
  <si>
    <t>0:39:20</t>
  </si>
  <si>
    <t>ILARIO DECICCIA</t>
  </si>
  <si>
    <t>0:39:23</t>
  </si>
  <si>
    <t>ANTONINO STALLONE</t>
  </si>
  <si>
    <t>0:39:32</t>
  </si>
  <si>
    <t>ALESSANDRO ORONZINI</t>
  </si>
  <si>
    <t>0:39:34</t>
  </si>
  <si>
    <t>ALBERTO BARBATO</t>
  </si>
  <si>
    <t>0:39:37</t>
  </si>
  <si>
    <t>GINO FRITTELLA</t>
  </si>
  <si>
    <t>0:39:47</t>
  </si>
  <si>
    <t>ETTORE STEFANO CORLIANO'</t>
  </si>
  <si>
    <t>G.S.D. LITAL</t>
  </si>
  <si>
    <t>0:39:58</t>
  </si>
  <si>
    <t>ANGELO MAZZOLI</t>
  </si>
  <si>
    <t>0:40:03</t>
  </si>
  <si>
    <t>VITTORIO POLVERINO</t>
  </si>
  <si>
    <t>0:40:09</t>
  </si>
  <si>
    <t>MASSIMO DEL PRINCIPE</t>
  </si>
  <si>
    <t>0:40:12</t>
  </si>
  <si>
    <t>MARIO PENTANGELO</t>
  </si>
  <si>
    <t>MM65</t>
  </si>
  <si>
    <t>0:40:14</t>
  </si>
  <si>
    <t>ROBERTO DEL NEGRO</t>
  </si>
  <si>
    <t>0:40:15</t>
  </si>
  <si>
    <t>LORENZO DI LIBERTO</t>
  </si>
  <si>
    <t>0:40:16</t>
  </si>
  <si>
    <t>ALBERTO BOTTA</t>
  </si>
  <si>
    <t>0:40:21</t>
  </si>
  <si>
    <t>GUGLIELMO CIVITELLA</t>
  </si>
  <si>
    <t>0:40:31</t>
  </si>
  <si>
    <t>DANIELE GIANNINI</t>
  </si>
  <si>
    <t>0:40:33</t>
  </si>
  <si>
    <t>VINCENZO FARGIONE</t>
  </si>
  <si>
    <t>0:40:39</t>
  </si>
  <si>
    <t>DANILO MARTIN</t>
  </si>
  <si>
    <t>0:40:46</t>
  </si>
  <si>
    <t>PAMELA GABRIELLI</t>
  </si>
  <si>
    <t>SF</t>
  </si>
  <si>
    <t>0:40:48</t>
  </si>
  <si>
    <t>SIMONE BALZANO</t>
  </si>
  <si>
    <t>0:40:50</t>
  </si>
  <si>
    <t>STEFANO DE IULIS</t>
  </si>
  <si>
    <t>0:40:51</t>
  </si>
  <si>
    <t>FABIO MANISCALCHI</t>
  </si>
  <si>
    <t>0:40:57</t>
  </si>
  <si>
    <t>ALESSANDRO FORTE</t>
  </si>
  <si>
    <t>A.S. D. MEDITERRANEA</t>
  </si>
  <si>
    <t>0:41:03</t>
  </si>
  <si>
    <t>ANDREA TONI</t>
  </si>
  <si>
    <t>0:41:05</t>
  </si>
  <si>
    <t>PIETRO ATZENI</t>
  </si>
  <si>
    <t>0:41:06</t>
  </si>
  <si>
    <t>ARMANDO CRETAZZO</t>
  </si>
  <si>
    <t>MM60</t>
  </si>
  <si>
    <t>0:41:08</t>
  </si>
  <si>
    <t>GIANNI DALLAGO</t>
  </si>
  <si>
    <t>0:41:10</t>
  </si>
  <si>
    <t>TULLIO ABA'</t>
  </si>
  <si>
    <t>0:41:11</t>
  </si>
  <si>
    <t>ANIBAL RUBEN RODRIGUEZ</t>
  </si>
  <si>
    <t>SIMONE NASSO</t>
  </si>
  <si>
    <t>0:41:30</t>
  </si>
  <si>
    <t>MARCELLO DEL DUCA</t>
  </si>
  <si>
    <t>0:41:34</t>
  </si>
  <si>
    <t>GIANLUCA CORDA</t>
  </si>
  <si>
    <t>GIUSEPPE TARANTINO</t>
  </si>
  <si>
    <t>0:41:35</t>
  </si>
  <si>
    <t>GIOVANNI CREA</t>
  </si>
  <si>
    <t>0:41:36</t>
  </si>
  <si>
    <t>ALESSIO BARBERINI</t>
  </si>
  <si>
    <t>0:41:44</t>
  </si>
  <si>
    <t>QUINTO CATENA</t>
  </si>
  <si>
    <t>0:41:46</t>
  </si>
  <si>
    <t>ERNESTO SAVO</t>
  </si>
  <si>
    <t>0:42:01</t>
  </si>
  <si>
    <t>FAUSTO MARSILI</t>
  </si>
  <si>
    <t>0:42:02</t>
  </si>
  <si>
    <t>CHRISTIAN CAPOROSSI</t>
  </si>
  <si>
    <t>0:42:06</t>
  </si>
  <si>
    <t>MAURO GIUSEPPE DELL'OLIO</t>
  </si>
  <si>
    <t>0:42:10</t>
  </si>
  <si>
    <t>MAURO RAPALI</t>
  </si>
  <si>
    <t>0:42:16</t>
  </si>
  <si>
    <t>PAOLO ROSSI</t>
  </si>
  <si>
    <t>0:42:19</t>
  </si>
  <si>
    <t>LUIGI PEZZERA</t>
  </si>
  <si>
    <t>0:42:22</t>
  </si>
  <si>
    <t>MARCO MANCINI</t>
  </si>
  <si>
    <t>LUCA PULITA</t>
  </si>
  <si>
    <t>0:42:26</t>
  </si>
  <si>
    <t>RICCARDO SANNIA</t>
  </si>
  <si>
    <t>0:42:29</t>
  </si>
  <si>
    <t>MASSIMILIANO BISOGNO</t>
  </si>
  <si>
    <t>0:42:32</t>
  </si>
  <si>
    <t>GIANLUIGI BIANCHINI</t>
  </si>
  <si>
    <t>0:42:34</t>
  </si>
  <si>
    <t>GERMANO CIARDI</t>
  </si>
  <si>
    <t>0:42:41</t>
  </si>
  <si>
    <t>CLAUDIO LEONCINI</t>
  </si>
  <si>
    <t>0:42:43</t>
  </si>
  <si>
    <t>ELPIDIO MUSA</t>
  </si>
  <si>
    <t>0:42:48</t>
  </si>
  <si>
    <t>FILIPPO NAPOLI</t>
  </si>
  <si>
    <t>0:42:57</t>
  </si>
  <si>
    <t>MICHELE FRIZZARIN</t>
  </si>
  <si>
    <t>VIGONZA RUNNERS CLUB</t>
  </si>
  <si>
    <t>0:42:58</t>
  </si>
  <si>
    <t>ALESSANDRO ZANOTTO</t>
  </si>
  <si>
    <t>0:42:59</t>
  </si>
  <si>
    <t>EMILIANO VELOCCIA</t>
  </si>
  <si>
    <t>MAURIZIO GIORGINI</t>
  </si>
  <si>
    <t>0:43:14</t>
  </si>
  <si>
    <t>GIUSEPPE MARIA DI NIRO</t>
  </si>
  <si>
    <t>0:43:22</t>
  </si>
  <si>
    <t>FABRIZIO BRILLI</t>
  </si>
  <si>
    <t>MASSIMO MIRCOLI</t>
  </si>
  <si>
    <t>0:43:24</t>
  </si>
  <si>
    <t>MAURIZIO MATTIOLI</t>
  </si>
  <si>
    <t>0:43:28</t>
  </si>
  <si>
    <t>EURO GIACCHETTI</t>
  </si>
  <si>
    <t>0:43:29</t>
  </si>
  <si>
    <t>STEFANO D'ANNIBALE</t>
  </si>
  <si>
    <t>0:43:30</t>
  </si>
  <si>
    <t>FRANCESCO CIRIANNI</t>
  </si>
  <si>
    <t>VENERINO CELLUCCI</t>
  </si>
  <si>
    <t>GIANLUCA BASCIANO</t>
  </si>
  <si>
    <t>0:43:44</t>
  </si>
  <si>
    <t>LUCA COSTABILE</t>
  </si>
  <si>
    <t>0:43:49</t>
  </si>
  <si>
    <t>PASQUALE PAPA</t>
  </si>
  <si>
    <t>0:43:55</t>
  </si>
  <si>
    <t>FRANCESCO INGRANDE</t>
  </si>
  <si>
    <t>0:44:00</t>
  </si>
  <si>
    <t>DARIO CORRADI</t>
  </si>
  <si>
    <t>CARLA MAZZA</t>
  </si>
  <si>
    <t>MF45</t>
  </si>
  <si>
    <t>0:44:03</t>
  </si>
  <si>
    <t>MAURO CARDINALI</t>
  </si>
  <si>
    <t>0:44:05</t>
  </si>
  <si>
    <t>GIANCARLO DE LUCIA</t>
  </si>
  <si>
    <t>0:44:20</t>
  </si>
  <si>
    <t>ALESSIO ROSSETTI</t>
  </si>
  <si>
    <t>0:44:22</t>
  </si>
  <si>
    <t>AURELIE BOSSARD</t>
  </si>
  <si>
    <t>MF35</t>
  </si>
  <si>
    <t>0:44:24</t>
  </si>
  <si>
    <t>CARLO CERIONI</t>
  </si>
  <si>
    <t>0:44:38</t>
  </si>
  <si>
    <t>ALESSANDRO MESCHINI</t>
  </si>
  <si>
    <t>0:44:39</t>
  </si>
  <si>
    <t>PAOLO LODDO</t>
  </si>
  <si>
    <t>0:44:43</t>
  </si>
  <si>
    <t>GRAZIANO TOMASSI</t>
  </si>
  <si>
    <t>0:44:49</t>
  </si>
  <si>
    <t>GIOVANNI CONSIGLIO</t>
  </si>
  <si>
    <t>CARMELO IACOPINO</t>
  </si>
  <si>
    <t>0:44:50</t>
  </si>
  <si>
    <t>FRANCESCO LAURI</t>
  </si>
  <si>
    <t>NICOLA DE PALO</t>
  </si>
  <si>
    <t>0:44:56</t>
  </si>
  <si>
    <t>SANDRO SCALABRIN</t>
  </si>
  <si>
    <t>0:44:58</t>
  </si>
  <si>
    <t>LUCA TERRUSA</t>
  </si>
  <si>
    <t>0:45:05</t>
  </si>
  <si>
    <t>NICOLA MATERA</t>
  </si>
  <si>
    <t>UISP CASTELLI ROMANI</t>
  </si>
  <si>
    <t>0:45:07</t>
  </si>
  <si>
    <t>DANIELE MOZZILLI</t>
  </si>
  <si>
    <t>0:45:08</t>
  </si>
  <si>
    <t>FRANCESCO LITTA</t>
  </si>
  <si>
    <t>0:45:09</t>
  </si>
  <si>
    <t>EMILIANO CERRONE</t>
  </si>
  <si>
    <t>0:45:11</t>
  </si>
  <si>
    <t>STEFANO VINCI</t>
  </si>
  <si>
    <t>0:45:12</t>
  </si>
  <si>
    <t>ARNALDO AMERICO ZERPA</t>
  </si>
  <si>
    <t>0:45:17</t>
  </si>
  <si>
    <t>MARCO CASTELLANO</t>
  </si>
  <si>
    <t>0:45:18</t>
  </si>
  <si>
    <t>FULVIO SBORDONI</t>
  </si>
  <si>
    <t>0:45:23</t>
  </si>
  <si>
    <t>GIOVANNI GOLVELLI</t>
  </si>
  <si>
    <t>0:45:30</t>
  </si>
  <si>
    <t>DIEGO GALLI</t>
  </si>
  <si>
    <t>0:45:34</t>
  </si>
  <si>
    <t>MARIANO SCAMARCIO</t>
  </si>
  <si>
    <t>IGNAZIO STEFANO FARINA</t>
  </si>
  <si>
    <t>0:45:36</t>
  </si>
  <si>
    <t>ANTONIO MASCARO</t>
  </si>
  <si>
    <t>0:45:38</t>
  </si>
  <si>
    <t>GIANLUCA MANCINI</t>
  </si>
  <si>
    <t>0:45:41</t>
  </si>
  <si>
    <t>ALBERTO DONNINI</t>
  </si>
  <si>
    <t>PUROSANGUE ATHLETICS TEAM</t>
  </si>
  <si>
    <t>0:45:42</t>
  </si>
  <si>
    <t>STEFANO PATERNA</t>
  </si>
  <si>
    <t>0:45:53</t>
  </si>
  <si>
    <t>NAZZARENO SVIZZERO</t>
  </si>
  <si>
    <t>0:45:57</t>
  </si>
  <si>
    <t>DAVIDE CAPOROSSI</t>
  </si>
  <si>
    <t>0:45:59</t>
  </si>
  <si>
    <t>FABIO GIUDICI</t>
  </si>
  <si>
    <t>0:46:02</t>
  </si>
  <si>
    <t>MAURO MATTIOLI</t>
  </si>
  <si>
    <t>FABIO PAOLETTI</t>
  </si>
  <si>
    <t>0:46:04</t>
  </si>
  <si>
    <t>GIUSEPPE CARTA</t>
  </si>
  <si>
    <t>PAOLO COTESTA</t>
  </si>
  <si>
    <t>STEFANO DI NINO</t>
  </si>
  <si>
    <t>0:46:05</t>
  </si>
  <si>
    <t>VALERIANO DE ROSSI</t>
  </si>
  <si>
    <t>0:46:09</t>
  </si>
  <si>
    <t>DANTE SANSON</t>
  </si>
  <si>
    <t>0:46:12</t>
  </si>
  <si>
    <t>JACOPO PRETOLANI</t>
  </si>
  <si>
    <t>0:46:13</t>
  </si>
  <si>
    <t>ELIANO FADDA</t>
  </si>
  <si>
    <t>0:46:17</t>
  </si>
  <si>
    <t>FRANCESCO PELLICCIONI</t>
  </si>
  <si>
    <t>0:46:23</t>
  </si>
  <si>
    <t>GABRIELE VACCA</t>
  </si>
  <si>
    <t>0:46:29</t>
  </si>
  <si>
    <t>GREGORIO AVERSA</t>
  </si>
  <si>
    <t>A.S. PODISTICA TARAS SHOPPING SPORT</t>
  </si>
  <si>
    <t>0:46:32</t>
  </si>
  <si>
    <t>ROBERTA DEL VESCOVO</t>
  </si>
  <si>
    <t>MF40</t>
  </si>
  <si>
    <t>CARLO ALBERTO PICA</t>
  </si>
  <si>
    <t>0:46:33</t>
  </si>
  <si>
    <t>STEFANO TRUCCHIA</t>
  </si>
  <si>
    <t>0:46:34</t>
  </si>
  <si>
    <t>STEFANO BONVINI</t>
  </si>
  <si>
    <t>0:46:35</t>
  </si>
  <si>
    <t>MASSIMILIANO NARDACCI</t>
  </si>
  <si>
    <t>0:46:38</t>
  </si>
  <si>
    <t>TONY LIONETTI</t>
  </si>
  <si>
    <t>BRAVETTA RUNNERS</t>
  </si>
  <si>
    <t>0:46:43</t>
  </si>
  <si>
    <t>GAETANO TESSITORE</t>
  </si>
  <si>
    <t>0:46:47</t>
  </si>
  <si>
    <t>PASQUALE VOLPE</t>
  </si>
  <si>
    <t>0:46:53</t>
  </si>
  <si>
    <t>FEDERICA DI BRACCIO</t>
  </si>
  <si>
    <t>TIVOLI MARATHON</t>
  </si>
  <si>
    <t>0:46:56</t>
  </si>
  <si>
    <t>STEFANO GUIDONI</t>
  </si>
  <si>
    <t>0:46:58</t>
  </si>
  <si>
    <t>PAOLO GALASSO</t>
  </si>
  <si>
    <t>0:47:03</t>
  </si>
  <si>
    <t>CRISTINA CIANFARANI</t>
  </si>
  <si>
    <t>0:47:04</t>
  </si>
  <si>
    <t>GIOVANNI NICOTRA</t>
  </si>
  <si>
    <t>0:47:10</t>
  </si>
  <si>
    <t>CLAUDIO CORDELLA</t>
  </si>
  <si>
    <t>ANTONIO CORTESE</t>
  </si>
  <si>
    <t>0:47:12</t>
  </si>
  <si>
    <t>MAURO DE MARZI</t>
  </si>
  <si>
    <t>0:47:13</t>
  </si>
  <si>
    <t>FILIPPO BRANDIFERRO</t>
  </si>
  <si>
    <t>0:47:17</t>
  </si>
  <si>
    <t>ENRICO ZAPPALA'</t>
  </si>
  <si>
    <t>CALCATERRA SPORT A.S.D.</t>
  </si>
  <si>
    <t>0:47:23</t>
  </si>
  <si>
    <t>ALESSANDRO PIAZZOLLA</t>
  </si>
  <si>
    <t>0:47:26</t>
  </si>
  <si>
    <t>PASQUALE ACUNZO</t>
  </si>
  <si>
    <t>ROBERTO MAXIA</t>
  </si>
  <si>
    <t>0:47:30</t>
  </si>
  <si>
    <t>LUCA FORTE</t>
  </si>
  <si>
    <t>0:47:34</t>
  </si>
  <si>
    <t>LUCA SIGNORINI</t>
  </si>
  <si>
    <t>0:47:35</t>
  </si>
  <si>
    <t>GETULIO CAMMILLI</t>
  </si>
  <si>
    <t>0:47:37</t>
  </si>
  <si>
    <t>GABRIELE MICHETTI</t>
  </si>
  <si>
    <t>0:47:38</t>
  </si>
  <si>
    <t>DAVIDE CIARLI</t>
  </si>
  <si>
    <t>ALESSIO PELARACCI</t>
  </si>
  <si>
    <t>0:47:39</t>
  </si>
  <si>
    <t>ROBERTO CIAMPRICOTTI</t>
  </si>
  <si>
    <t>0:47:47</t>
  </si>
  <si>
    <t>MARIO CONTE</t>
  </si>
  <si>
    <t>0:47:59</t>
  </si>
  <si>
    <t>GIUSEPPE NOBILE</t>
  </si>
  <si>
    <t>0:48:01</t>
  </si>
  <si>
    <t>GIORGIO CECCHETTI</t>
  </si>
  <si>
    <t>0:48:02</t>
  </si>
  <si>
    <t>PAOLO FIORE</t>
  </si>
  <si>
    <t>0:48:07</t>
  </si>
  <si>
    <t>DOMENICO ARACO</t>
  </si>
  <si>
    <t>ATLETICA VITINIA</t>
  </si>
  <si>
    <t>0:48:09</t>
  </si>
  <si>
    <t>CLAUDIO NARDECCHIA</t>
  </si>
  <si>
    <t>0:48:10</t>
  </si>
  <si>
    <t>ALESSANDRO TARQUINI</t>
  </si>
  <si>
    <t>0:48:13</t>
  </si>
  <si>
    <t>STEFANO TOFANI</t>
  </si>
  <si>
    <t>RCF ROMA SUD</t>
  </si>
  <si>
    <t>0:48:16</t>
  </si>
  <si>
    <t>MARGHERITA ACAMPORA</t>
  </si>
  <si>
    <t>0:48:22</t>
  </si>
  <si>
    <t>ANDREA SQUARCIA</t>
  </si>
  <si>
    <t>MASSIMO TURIANELLI</t>
  </si>
  <si>
    <t>0:48:24</t>
  </si>
  <si>
    <t>ROCCO DI FEDE</t>
  </si>
  <si>
    <t>0:48:27</t>
  </si>
  <si>
    <t>MARCO PEDICO</t>
  </si>
  <si>
    <t>CHIARA BATTOCCHIO</t>
  </si>
  <si>
    <t>0:48:30</t>
  </si>
  <si>
    <t>MORENO SABBATINI</t>
  </si>
  <si>
    <t>0:48:36</t>
  </si>
  <si>
    <t>ALVARO TACCHETTI BLASI</t>
  </si>
  <si>
    <t>RICCARDO SANTI</t>
  </si>
  <si>
    <t>0:48:38</t>
  </si>
  <si>
    <t>VINCENZO SORRENTINO</t>
  </si>
  <si>
    <t>0:48:39</t>
  </si>
  <si>
    <t>FULVIO BERTOL</t>
  </si>
  <si>
    <t>0:48:41</t>
  </si>
  <si>
    <t>ALESSANDRO GISONDI</t>
  </si>
  <si>
    <t>0:48:42</t>
  </si>
  <si>
    <t>MARIO STRAMACCIONI</t>
  </si>
  <si>
    <t>0:48:43</t>
  </si>
  <si>
    <t>NICOLA LISO</t>
  </si>
  <si>
    <t>MASSIMILIANO MONTI</t>
  </si>
  <si>
    <t>0:48:47</t>
  </si>
  <si>
    <t>ANDREA PIU</t>
  </si>
  <si>
    <t>0:48:56</t>
  </si>
  <si>
    <t>FRANCESCO RICASOLI</t>
  </si>
  <si>
    <t>0:48:58</t>
  </si>
  <si>
    <t>LUIGI PATRIZI</t>
  </si>
  <si>
    <t>0:49:03</t>
  </si>
  <si>
    <t>ALESSANDRO VENTURA</t>
  </si>
  <si>
    <t>0:49:05</t>
  </si>
  <si>
    <t>IVO CANDIOLO</t>
  </si>
  <si>
    <t>0:49:07</t>
  </si>
  <si>
    <t>ANDREA CIMADON</t>
  </si>
  <si>
    <t>0:49:08</t>
  </si>
  <si>
    <t>FABRIZIO PELATI</t>
  </si>
  <si>
    <t>0:49:10</t>
  </si>
  <si>
    <t>MICHELA ZINFOLINO</t>
  </si>
  <si>
    <t>BEATRICE BERNABINI</t>
  </si>
  <si>
    <t>MF50</t>
  </si>
  <si>
    <t>0:49:13</t>
  </si>
  <si>
    <t>ANTONIO MENZIONE</t>
  </si>
  <si>
    <t>PODISTICA MARE DI ROMA</t>
  </si>
  <si>
    <t>0:49:17</t>
  </si>
  <si>
    <t>MASSIMO BUONFRATE</t>
  </si>
  <si>
    <t>0:49:19</t>
  </si>
  <si>
    <t>VINCENZO FERRAIUOLO</t>
  </si>
  <si>
    <t>STEFANO MUSTE'</t>
  </si>
  <si>
    <t>0:49:20</t>
  </si>
  <si>
    <t>DANIELE DI BARI</t>
  </si>
  <si>
    <t>MAURO MONTEFERRI</t>
  </si>
  <si>
    <t>0:49:21</t>
  </si>
  <si>
    <t>MASSIMO LIVIERI</t>
  </si>
  <si>
    <t>OSCAR ULPIANI</t>
  </si>
  <si>
    <t>0:49:23</t>
  </si>
  <si>
    <t>FRANCO BASSETTO</t>
  </si>
  <si>
    <t>DANIELE RAPONI</t>
  </si>
  <si>
    <t>0:49:35</t>
  </si>
  <si>
    <t>FRANCESCO D'AIETTI</t>
  </si>
  <si>
    <t>0:49:37</t>
  </si>
  <si>
    <t>RODOLFO VETRARI</t>
  </si>
  <si>
    <t>MASSIMO DAPOTO</t>
  </si>
  <si>
    <t>0:49:45</t>
  </si>
  <si>
    <t>ROBERTO LEOTTA</t>
  </si>
  <si>
    <t>0:49:47</t>
  </si>
  <si>
    <t>SANDRO CURZI</t>
  </si>
  <si>
    <t>0:49:49</t>
  </si>
  <si>
    <t>ROBERTO CEDRONE</t>
  </si>
  <si>
    <t>0:49:50</t>
  </si>
  <si>
    <t>MIRKO CENTORAME</t>
  </si>
  <si>
    <t>CHRISTINE KHALIL JACHOBER</t>
  </si>
  <si>
    <t>0:49:54</t>
  </si>
  <si>
    <t>PAOLO GIAMBARTOLOMEI</t>
  </si>
  <si>
    <t>0:49:55</t>
  </si>
  <si>
    <t>MARCELLO TERENZI</t>
  </si>
  <si>
    <t>0:49:56</t>
  </si>
  <si>
    <t>RAFFAELE LIMONE</t>
  </si>
  <si>
    <t>0:49:59</t>
  </si>
  <si>
    <t>RENATO DI CRECCHIO</t>
  </si>
  <si>
    <t>0:50:00</t>
  </si>
  <si>
    <t>VALENTYNA SMOLYAR</t>
  </si>
  <si>
    <t>0:50:05</t>
  </si>
  <si>
    <t>ANGELO ALIBARDI</t>
  </si>
  <si>
    <t>0:50:06</t>
  </si>
  <si>
    <t>PAOLO MACIOCE</t>
  </si>
  <si>
    <t>0:50:08</t>
  </si>
  <si>
    <t>MAURIZIO ROSMARINO</t>
  </si>
  <si>
    <t>LUIGI CERACCHI</t>
  </si>
  <si>
    <t>0:50:09</t>
  </si>
  <si>
    <t>CHIARA FANELLI</t>
  </si>
  <si>
    <t>0:50:15</t>
  </si>
  <si>
    <t>MONIA FRANCIOSI</t>
  </si>
  <si>
    <t>0:50:21</t>
  </si>
  <si>
    <t>FABIO MARINO</t>
  </si>
  <si>
    <t>0:50:28</t>
  </si>
  <si>
    <t>FABIO TIBALDI</t>
  </si>
  <si>
    <t>0:50:30</t>
  </si>
  <si>
    <t>ROBERTO CAPPIELLO</t>
  </si>
  <si>
    <t>0:50:32</t>
  </si>
  <si>
    <t>FRANCESCO PAOLO TRANTASO</t>
  </si>
  <si>
    <t>BRUNO BENELLI</t>
  </si>
  <si>
    <t>0:50:33</t>
  </si>
  <si>
    <t>LUDOVICO CIUFFA</t>
  </si>
  <si>
    <t>0:50:35</t>
  </si>
  <si>
    <t>DAVIDE BRIGNOLI</t>
  </si>
  <si>
    <t>0:50:36</t>
  </si>
  <si>
    <t>STEFANO MORGANTINI</t>
  </si>
  <si>
    <t>0:50:37</t>
  </si>
  <si>
    <t>FRANCESCO ELVIRETTI</t>
  </si>
  <si>
    <t>0:50:39</t>
  </si>
  <si>
    <t>FABIOLA RESTUCCIA</t>
  </si>
  <si>
    <t>0:50:40</t>
  </si>
  <si>
    <t>PAOLO DE SANCTIS</t>
  </si>
  <si>
    <t>0:50:42</t>
  </si>
  <si>
    <t>CRISTINA DUMITRIU</t>
  </si>
  <si>
    <t>0:50:50</t>
  </si>
  <si>
    <t>SIMONA CUCULI</t>
  </si>
  <si>
    <t>0:50:54</t>
  </si>
  <si>
    <t>SANDRO ROMAGGIOLI</t>
  </si>
  <si>
    <t>0:51:05</t>
  </si>
  <si>
    <t>RINALDO LA MARRA</t>
  </si>
  <si>
    <t>0:51:08</t>
  </si>
  <si>
    <t>TIZIANA BINI</t>
  </si>
  <si>
    <t>0:51:10</t>
  </si>
  <si>
    <t>CLAUDIO UBALDINI</t>
  </si>
  <si>
    <t>0:51:15</t>
  </si>
  <si>
    <t>FRANCESCO PANCI</t>
  </si>
  <si>
    <t>0:51:21</t>
  </si>
  <si>
    <t>STEFANO DI MAMBRO</t>
  </si>
  <si>
    <t>0:51:23</t>
  </si>
  <si>
    <t>PAOLO BALLI</t>
  </si>
  <si>
    <t>0:51:25</t>
  </si>
  <si>
    <t>MARCO GUIDO</t>
  </si>
  <si>
    <t>RENATO FIORENZA</t>
  </si>
  <si>
    <t>0:51:26</t>
  </si>
  <si>
    <t>MIRKO PARRUCCI</t>
  </si>
  <si>
    <t>0:51:28</t>
  </si>
  <si>
    <t>ANDREA PROIETTI</t>
  </si>
  <si>
    <t>0:51:29</t>
  </si>
  <si>
    <t>FABRIZIO MONTI</t>
  </si>
  <si>
    <t>0:51:30</t>
  </si>
  <si>
    <t>LAURA ESPOSITO</t>
  </si>
  <si>
    <t>ROBERTO PICCONI</t>
  </si>
  <si>
    <t>0:51:32</t>
  </si>
  <si>
    <t>ALBERTO LEVANTESI</t>
  </si>
  <si>
    <t>0:51:38</t>
  </si>
  <si>
    <t>MAURIZIO COCCI</t>
  </si>
  <si>
    <t>0:51:39</t>
  </si>
  <si>
    <t>MASSIMO BATTISTI</t>
  </si>
  <si>
    <t>MM70</t>
  </si>
  <si>
    <t>0:51:40</t>
  </si>
  <si>
    <t>GIUSEPPE DE LUCA</t>
  </si>
  <si>
    <t>0:51:42</t>
  </si>
  <si>
    <t>STEFANO FABI</t>
  </si>
  <si>
    <t>SILVIA ROMEO</t>
  </si>
  <si>
    <t>0:51:44</t>
  </si>
  <si>
    <t>MARCO CALISTI</t>
  </si>
  <si>
    <t>ADRIANO LEIDI</t>
  </si>
  <si>
    <t>ATLETICA ENI</t>
  </si>
  <si>
    <t>0:51:45</t>
  </si>
  <si>
    <t>GIOVANNI QUARANTA</t>
  </si>
  <si>
    <t>0:51:49</t>
  </si>
  <si>
    <t>GREGORIO NANNI</t>
  </si>
  <si>
    <t>MICHELE TAMAGNINI</t>
  </si>
  <si>
    <t>FABIO GIOMBINI</t>
  </si>
  <si>
    <t>0:51:51</t>
  </si>
  <si>
    <t>UMBERTO GABRIELLI</t>
  </si>
  <si>
    <t>0:51:58</t>
  </si>
  <si>
    <t>MARIA FANELLI</t>
  </si>
  <si>
    <t>0:52:00</t>
  </si>
  <si>
    <t>PAOLO PILONI</t>
  </si>
  <si>
    <t>0:52:02</t>
  </si>
  <si>
    <t>ALBERTO DI GIACOMANTONIO</t>
  </si>
  <si>
    <t>0:52:05</t>
  </si>
  <si>
    <t>LUANA LUCCHETTI</t>
  </si>
  <si>
    <t>0:52:06</t>
  </si>
  <si>
    <t>ANNA MORELLI</t>
  </si>
  <si>
    <t>0:52:07</t>
  </si>
  <si>
    <t>ALDO OMERO</t>
  </si>
  <si>
    <t>0:52:09</t>
  </si>
  <si>
    <t>MASSIMO MAURIZI</t>
  </si>
  <si>
    <t>0:52:12</t>
  </si>
  <si>
    <t>FABRIZIO MATTEI</t>
  </si>
  <si>
    <t>COSIMO CARDONE</t>
  </si>
  <si>
    <t>POLISPORTIVA COLLI ANIENE</t>
  </si>
  <si>
    <t>0:52:18</t>
  </si>
  <si>
    <t>GIUSEPPE BERLINO</t>
  </si>
  <si>
    <t>0:52:21</t>
  </si>
  <si>
    <t>FRANCO VARTOLO</t>
  </si>
  <si>
    <t>0:52:24</t>
  </si>
  <si>
    <t>MAURIZIO SANTOCORI</t>
  </si>
  <si>
    <t>0:52:25</t>
  </si>
  <si>
    <t>DAVIDE NOTARISTEFANO</t>
  </si>
  <si>
    <t>0:52:26</t>
  </si>
  <si>
    <t>GABRIELLA BRAI</t>
  </si>
  <si>
    <t>0:52:28</t>
  </si>
  <si>
    <t>ALESSANDRO SANTORO</t>
  </si>
  <si>
    <t>MAURO PIGINI</t>
  </si>
  <si>
    <t>0:52:32</t>
  </si>
  <si>
    <t>ANDREA SOLDATI</t>
  </si>
  <si>
    <t>0:52:33</t>
  </si>
  <si>
    <t>SANDRO TELESCA</t>
  </si>
  <si>
    <t>TIZIANO MAGGI</t>
  </si>
  <si>
    <t>ANTONIO CACCHIONI</t>
  </si>
  <si>
    <t>MARA SCHIO</t>
  </si>
  <si>
    <t>0:52:34</t>
  </si>
  <si>
    <t>DANILO LUCA'</t>
  </si>
  <si>
    <t>SONIA TERTULLIANI</t>
  </si>
  <si>
    <t>FABIOLA VULPIANI</t>
  </si>
  <si>
    <t>MARILENA DI BENEDETTO</t>
  </si>
  <si>
    <t>MF55</t>
  </si>
  <si>
    <t>0:52:35</t>
  </si>
  <si>
    <t>ANNA DI SALVATORE</t>
  </si>
  <si>
    <t>0:52:36</t>
  </si>
  <si>
    <t>MARCO MARANGON</t>
  </si>
  <si>
    <t>0:52:41</t>
  </si>
  <si>
    <t>ANDREA PALUZZI</t>
  </si>
  <si>
    <t>ALESSANDRA DAINESE</t>
  </si>
  <si>
    <t>0:52:48</t>
  </si>
  <si>
    <t>MASSIMO CALICIOTTI</t>
  </si>
  <si>
    <t>0:52:56</t>
  </si>
  <si>
    <t>LUISA COTTA RAMOSINO</t>
  </si>
  <si>
    <t>PAOLO DI GIOVANNANTONIO</t>
  </si>
  <si>
    <t>JESSICA LIMENTANI</t>
  </si>
  <si>
    <t>0:53:02</t>
  </si>
  <si>
    <t>SALVATORE IACONA</t>
  </si>
  <si>
    <t>ALESSANDRO MONTI</t>
  </si>
  <si>
    <t>0:53:05</t>
  </si>
  <si>
    <t>RUDINA NANAJ</t>
  </si>
  <si>
    <t>0:53:07</t>
  </si>
  <si>
    <t>ANTONELLA PREZIOSI</t>
  </si>
  <si>
    <t>0:53:10</t>
  </si>
  <si>
    <t>STEFANO ACCIAI</t>
  </si>
  <si>
    <t>0:53:12</t>
  </si>
  <si>
    <t>MASSIMILIANO CORIROSSI</t>
  </si>
  <si>
    <t>0:53:13</t>
  </si>
  <si>
    <t>MAURO MONTANI</t>
  </si>
  <si>
    <t>0:53:19</t>
  </si>
  <si>
    <t>MAURIZIO CELOZZI</t>
  </si>
  <si>
    <t>0:53:20</t>
  </si>
  <si>
    <t>DOMENICO DE CUNTO</t>
  </si>
  <si>
    <t>MARIO DELLE FONTANE</t>
  </si>
  <si>
    <t>0:53:24</t>
  </si>
  <si>
    <t>SANDRO PALUZZI</t>
  </si>
  <si>
    <t>0:53:26</t>
  </si>
  <si>
    <t>FABRIZIO ABATE</t>
  </si>
  <si>
    <t>0:53:28</t>
  </si>
  <si>
    <t>RAFFAELE MARIA FUSTO</t>
  </si>
  <si>
    <t>0:53:31</t>
  </si>
  <si>
    <t>CARLA DI TULLIO</t>
  </si>
  <si>
    <t>0:53:32</t>
  </si>
  <si>
    <t>GIUSEPPE PRATELLI</t>
  </si>
  <si>
    <t>0:53:33</t>
  </si>
  <si>
    <t>ROSARIO PELLITTA</t>
  </si>
  <si>
    <t>0:53:34</t>
  </si>
  <si>
    <t>ALFONSO D'AMORA</t>
  </si>
  <si>
    <t>PIERO SALIS</t>
  </si>
  <si>
    <t>ANTONIO ROMANO</t>
  </si>
  <si>
    <t>A.S.D. SPARTAN SPORT ACADEMY</t>
  </si>
  <si>
    <t>0:53:51</t>
  </si>
  <si>
    <t>MONICA LA COMMARE</t>
  </si>
  <si>
    <t>0:53:54</t>
  </si>
  <si>
    <t>PASCAL LEMASLE</t>
  </si>
  <si>
    <t>0:53:55</t>
  </si>
  <si>
    <t>MAURIZIO MICALICH</t>
  </si>
  <si>
    <t>0:54:04</t>
  </si>
  <si>
    <t>SCILLA CIOLFI</t>
  </si>
  <si>
    <t>0:54:07</t>
  </si>
  <si>
    <t>FRANCESCO FORTUNATO</t>
  </si>
  <si>
    <t>MARIO GNOCCHI</t>
  </si>
  <si>
    <t>MARCELLO ANGELONI</t>
  </si>
  <si>
    <t>0:54:12</t>
  </si>
  <si>
    <t>GABRIELE GRIMALDI</t>
  </si>
  <si>
    <t>0:54:13</t>
  </si>
  <si>
    <t>GIULIANO GRIMALDI</t>
  </si>
  <si>
    <t>GAETANO LOBRACE</t>
  </si>
  <si>
    <t>GIANLUCA GIORDANO</t>
  </si>
  <si>
    <t>0:54:14</t>
  </si>
  <si>
    <t>PAOLO CECCHINI</t>
  </si>
  <si>
    <t>0:54:15</t>
  </si>
  <si>
    <t>MARCO BONARRIGO</t>
  </si>
  <si>
    <t>0:54:25</t>
  </si>
  <si>
    <t>EDYTA HALINA BOBROWSKA</t>
  </si>
  <si>
    <t>ROBERTO PICCHIONI</t>
  </si>
  <si>
    <t>0:54:33</t>
  </si>
  <si>
    <t>BARBARA IZZO</t>
  </si>
  <si>
    <t>0:54:34</t>
  </si>
  <si>
    <t>NATASCIA PANZAVOLTA</t>
  </si>
  <si>
    <t>PULCHERIA ZECCONI</t>
  </si>
  <si>
    <t>0:54:35</t>
  </si>
  <si>
    <t>DOMENICO DI MARIA</t>
  </si>
  <si>
    <t>0:54:39</t>
  </si>
  <si>
    <t>SIMONE PINCHIURRI</t>
  </si>
  <si>
    <t>0:54:52</t>
  </si>
  <si>
    <t>MARIA ENRICA ZOCCHI</t>
  </si>
  <si>
    <t>0:54:55</t>
  </si>
  <si>
    <t>CARLO FORTE</t>
  </si>
  <si>
    <t>0:55:01</t>
  </si>
  <si>
    <t>VITTORIO IANNUCCI</t>
  </si>
  <si>
    <t>DARIO CESCHINI</t>
  </si>
  <si>
    <t>ELISA MARASCO</t>
  </si>
  <si>
    <t>0:55:02</t>
  </si>
  <si>
    <t>GIULIO D'ALONZO METALLO</t>
  </si>
  <si>
    <t>0:55:03</t>
  </si>
  <si>
    <t>MICHELANGELO FAZIO</t>
  </si>
  <si>
    <t>0:55:05</t>
  </si>
  <si>
    <t>FRANCESCO CARRINO</t>
  </si>
  <si>
    <t>0:55:09</t>
  </si>
  <si>
    <t>CESARE RECCANELLO</t>
  </si>
  <si>
    <t>ETTORE RICCIARDI</t>
  </si>
  <si>
    <t>0:55:20</t>
  </si>
  <si>
    <t>VITTORINO DE CORTES</t>
  </si>
  <si>
    <t>0:55:28</t>
  </si>
  <si>
    <t>SERGIO PUGLIESE</t>
  </si>
  <si>
    <t>0:55:29</t>
  </si>
  <si>
    <t>MARCO FRATINI</t>
  </si>
  <si>
    <t>MAURIZIO PASSA</t>
  </si>
  <si>
    <t>0:55:32</t>
  </si>
  <si>
    <t>CLAUDIO LAUSI</t>
  </si>
  <si>
    <t>0:55:33</t>
  </si>
  <si>
    <t>ALESSANDRO PIERAMICI</t>
  </si>
  <si>
    <t>0:55:36</t>
  </si>
  <si>
    <t>JEAN FRANCO DI CLAVIO</t>
  </si>
  <si>
    <t>0:55:37</t>
  </si>
  <si>
    <t>STEFANO LUPI</t>
  </si>
  <si>
    <t>0:55:39</t>
  </si>
  <si>
    <t>FABRIZIO LABOUREUR</t>
  </si>
  <si>
    <t>0:55:40</t>
  </si>
  <si>
    <t>GIOVANNI GRECO</t>
  </si>
  <si>
    <t>0:55:41</t>
  </si>
  <si>
    <t>GUGLIELMO SAVINO</t>
  </si>
  <si>
    <t>0:55:42</t>
  </si>
  <si>
    <t>CANIO MARTINELLI</t>
  </si>
  <si>
    <t>GINO PELONARA</t>
  </si>
  <si>
    <t>0:55:45</t>
  </si>
  <si>
    <t>TOMMASO FRUCI</t>
  </si>
  <si>
    <t>0:55:49</t>
  </si>
  <si>
    <t>GIOVANNI PISANI</t>
  </si>
  <si>
    <t>0:55:52</t>
  </si>
  <si>
    <t>EDWIGE NANIA</t>
  </si>
  <si>
    <t>0:55:53</t>
  </si>
  <si>
    <t>ANNA MARIA DI FELICE</t>
  </si>
  <si>
    <t>0:55:54</t>
  </si>
  <si>
    <t>DAVIDE MICHELETTI</t>
  </si>
  <si>
    <t>0:55:56</t>
  </si>
  <si>
    <t>CARLO BUDONI</t>
  </si>
  <si>
    <t>0:55:57</t>
  </si>
  <si>
    <t>ROBERTO ALIBARDI</t>
  </si>
  <si>
    <t>0:56:01</t>
  </si>
  <si>
    <t>MAURIZIO SOAVE</t>
  </si>
  <si>
    <t>ROBERTO ZORZO</t>
  </si>
  <si>
    <t>0:56:02</t>
  </si>
  <si>
    <t>LUIGI MENEGHETTI</t>
  </si>
  <si>
    <t>0:56:05</t>
  </si>
  <si>
    <t>ALESSIA RICASOLI</t>
  </si>
  <si>
    <t>GIANCARLO PECORELLA</t>
  </si>
  <si>
    <t>0:56:06</t>
  </si>
  <si>
    <t>ANGELO POLETTI</t>
  </si>
  <si>
    <t>0:56:07</t>
  </si>
  <si>
    <t>ROBERTO RADICIOLI</t>
  </si>
  <si>
    <t>0:56:17</t>
  </si>
  <si>
    <t>GIANCARLO VACCARELLA</t>
  </si>
  <si>
    <t>0:56:21</t>
  </si>
  <si>
    <t>MASSIMILIANO BARTOLI</t>
  </si>
  <si>
    <t>0:56:22</t>
  </si>
  <si>
    <t>FRANCESCA BOLDRINI</t>
  </si>
  <si>
    <t>0:56:27</t>
  </si>
  <si>
    <t>SIMONETTA GERARDI</t>
  </si>
  <si>
    <t>MF60</t>
  </si>
  <si>
    <t>0:56:28</t>
  </si>
  <si>
    <t>GIANFRANCO NAPOLEONI</t>
  </si>
  <si>
    <t>0:56:29</t>
  </si>
  <si>
    <t>MARIA LAURA TURCO</t>
  </si>
  <si>
    <t>0:56:31</t>
  </si>
  <si>
    <t>ALFONSO PICCHIONI</t>
  </si>
  <si>
    <t>PIETRO MACCARELLI</t>
  </si>
  <si>
    <t>0:56:35</t>
  </si>
  <si>
    <t>SETTIMIO PERUGIA</t>
  </si>
  <si>
    <t>0:56:38</t>
  </si>
  <si>
    <t>MARIA CECILIA CIOCCI</t>
  </si>
  <si>
    <t>S.S.D. OLIMPIA EUR</t>
  </si>
  <si>
    <t>0:56:39</t>
  </si>
  <si>
    <t>MASSIMILIANO MATTIACCI</t>
  </si>
  <si>
    <t>0:56:41</t>
  </si>
  <si>
    <t>MARIA DUMA</t>
  </si>
  <si>
    <t>0:56:46</t>
  </si>
  <si>
    <t>DEBORA TERENZI</t>
  </si>
  <si>
    <t>0:56:57</t>
  </si>
  <si>
    <t>GIULIO BONDANESE</t>
  </si>
  <si>
    <t>0:57:01</t>
  </si>
  <si>
    <t>RICHARD JAMES HOUGH</t>
  </si>
  <si>
    <t>0:57:02</t>
  </si>
  <si>
    <t>MARIA FELICETTI</t>
  </si>
  <si>
    <t>ANTONELLA CEPARANO</t>
  </si>
  <si>
    <t>ROMA EST RUNNERS A.S.D.</t>
  </si>
  <si>
    <t>0:57:03</t>
  </si>
  <si>
    <t>MARIA BIANCHETTI</t>
  </si>
  <si>
    <t>0:57:07</t>
  </si>
  <si>
    <t>GIUSEPPE COLANGELI</t>
  </si>
  <si>
    <t>0:57:08</t>
  </si>
  <si>
    <t>LUISA BARGERO</t>
  </si>
  <si>
    <t>0:57:15</t>
  </si>
  <si>
    <t>ROSARIA CALDARONE</t>
  </si>
  <si>
    <t>0:57:19</t>
  </si>
  <si>
    <t>ALESSIA TOMASSACCI</t>
  </si>
  <si>
    <t>0:57:21</t>
  </si>
  <si>
    <t>MASSIMO STEFANUCCI</t>
  </si>
  <si>
    <t>0:57:22</t>
  </si>
  <si>
    <t>STEFANO SEVERONI</t>
  </si>
  <si>
    <t>0:57:23</t>
  </si>
  <si>
    <t>SABRINA PIZZONIA</t>
  </si>
  <si>
    <t>0:57:28</t>
  </si>
  <si>
    <t>ANTONELLA VITALE</t>
  </si>
  <si>
    <t>0:57:30</t>
  </si>
  <si>
    <t>GIOVANNI FERRONI</t>
  </si>
  <si>
    <t>0:57:34</t>
  </si>
  <si>
    <t>PAOLA CENNI</t>
  </si>
  <si>
    <t>MF65</t>
  </si>
  <si>
    <t>0:57:39</t>
  </si>
  <si>
    <t>ALBERTO ENDERLE</t>
  </si>
  <si>
    <t>0:57:40</t>
  </si>
  <si>
    <t>MARCO CELLI</t>
  </si>
  <si>
    <t>0:57:41</t>
  </si>
  <si>
    <t>SERGIO COLINI</t>
  </si>
  <si>
    <t>PODISTICA OSTIA</t>
  </si>
  <si>
    <t>0:57:42</t>
  </si>
  <si>
    <t>RENATO FELIGIONI</t>
  </si>
  <si>
    <t>0:57:52</t>
  </si>
  <si>
    <t>PAOLO FEDELE</t>
  </si>
  <si>
    <t>0:57:53</t>
  </si>
  <si>
    <t>VALENTINA BIACIONI</t>
  </si>
  <si>
    <t>0:57:56</t>
  </si>
  <si>
    <t>STELA GEORGIEVA</t>
  </si>
  <si>
    <t>0:57:57</t>
  </si>
  <si>
    <t>ROBERTA PIANI</t>
  </si>
  <si>
    <t>0:57:58</t>
  </si>
  <si>
    <t>STEFANO ROMANI</t>
  </si>
  <si>
    <t>0:58:02</t>
  </si>
  <si>
    <t>STEFANO PROSPERINI</t>
  </si>
  <si>
    <t>0:58:11</t>
  </si>
  <si>
    <t>CARLO MASTRANTONI</t>
  </si>
  <si>
    <t>ROBERTO ZACCAGNINI</t>
  </si>
  <si>
    <t>0:58:17</t>
  </si>
  <si>
    <t>CLAUDIO NATALIZI</t>
  </si>
  <si>
    <t>0:58:22</t>
  </si>
  <si>
    <t>SUSANNA PATRICOLO</t>
  </si>
  <si>
    <t>0:58:26</t>
  </si>
  <si>
    <t>FRANCO ZEDDE</t>
  </si>
  <si>
    <t>0:58:27</t>
  </si>
  <si>
    <t>MARCELLO D'ANDRIA</t>
  </si>
  <si>
    <t>0:58:37</t>
  </si>
  <si>
    <t>VALENTINA VOLPI</t>
  </si>
  <si>
    <t>0:58:41</t>
  </si>
  <si>
    <t>FEDERICA TOPATIGH</t>
  </si>
  <si>
    <t>VITO CASAGRANDE</t>
  </si>
  <si>
    <t>EUGENIO PICASSO</t>
  </si>
  <si>
    <t>0:58:44</t>
  </si>
  <si>
    <t>MARCELLO SCIUNZI</t>
  </si>
  <si>
    <t>MM75</t>
  </si>
  <si>
    <t>0:58:45</t>
  </si>
  <si>
    <t>CHIARA MILANETTI</t>
  </si>
  <si>
    <t>0:58:47</t>
  </si>
  <si>
    <t>SERGIO SCORZA</t>
  </si>
  <si>
    <t>0:58:49</t>
  </si>
  <si>
    <t>ANTONIO LEONE</t>
  </si>
  <si>
    <t>0:58:51</t>
  </si>
  <si>
    <t>ELENA PESAVENTO</t>
  </si>
  <si>
    <t>0:58:52</t>
  </si>
  <si>
    <t>VINCENZO PELLICCIA</t>
  </si>
  <si>
    <t>0:58:54</t>
  </si>
  <si>
    <t>ROBERTA MANZINI</t>
  </si>
  <si>
    <t>0:58:56</t>
  </si>
  <si>
    <t>MAURIZIO RIFI</t>
  </si>
  <si>
    <t>0:59:03</t>
  </si>
  <si>
    <t>DANIELA ABBADINI</t>
  </si>
  <si>
    <t>0:59:04</t>
  </si>
  <si>
    <t>PATRIZIA DE ANGELIS</t>
  </si>
  <si>
    <t>0:59:08</t>
  </si>
  <si>
    <t>MASSIMO OLIVIERI</t>
  </si>
  <si>
    <t>FRANCESCA ROSSI</t>
  </si>
  <si>
    <t>0:59:20</t>
  </si>
  <si>
    <t>EMANUELE MATARRESE</t>
  </si>
  <si>
    <t>0:59:25</t>
  </si>
  <si>
    <t>STEFANO FORTE</t>
  </si>
  <si>
    <t>ELISA MINICHIELLO</t>
  </si>
  <si>
    <t>0:59:26</t>
  </si>
  <si>
    <t>MARIA ALBENA CARLIZZA</t>
  </si>
  <si>
    <t>EMANUELE BASTIANELLI</t>
  </si>
  <si>
    <t>0:59:30</t>
  </si>
  <si>
    <t>STEFANIA CAVOLA</t>
  </si>
  <si>
    <t>CARLO ARIETE</t>
  </si>
  <si>
    <t>0:59:39</t>
  </si>
  <si>
    <t>ALESSANDRO VEROLI</t>
  </si>
  <si>
    <t>0:59:50</t>
  </si>
  <si>
    <t>ALFREDO ASTER</t>
  </si>
  <si>
    <t>0:59:54</t>
  </si>
  <si>
    <t>FRANCESCA TOMASINO</t>
  </si>
  <si>
    <t>0:59:57</t>
  </si>
  <si>
    <t>LOREANA MANCINELLI</t>
  </si>
  <si>
    <t>1:00:08</t>
  </si>
  <si>
    <t>SIMONE ROGNONI</t>
  </si>
  <si>
    <t>1:00:10</t>
  </si>
  <si>
    <t>DANILO MORANDO</t>
  </si>
  <si>
    <t>1:00:15</t>
  </si>
  <si>
    <t>SUSANNA VUSHMACI</t>
  </si>
  <si>
    <t>ROCCO MICHELE BUONFIGLIO</t>
  </si>
  <si>
    <t>1:00:19</t>
  </si>
  <si>
    <t>EMANUELA DE VITO</t>
  </si>
  <si>
    <t>1:00:22</t>
  </si>
  <si>
    <t>CAROLINA DI PANGRAZIO</t>
  </si>
  <si>
    <t>1:00:23</t>
  </si>
  <si>
    <t>SIMONE ENDERLE</t>
  </si>
  <si>
    <t>1:00:26</t>
  </si>
  <si>
    <t>SIMONA GERVASONI</t>
  </si>
  <si>
    <t>1:00:33</t>
  </si>
  <si>
    <t>ANGELO CAPOBIANCHI</t>
  </si>
  <si>
    <t>1:00:37</t>
  </si>
  <si>
    <t>FRANCESCO VALERIO</t>
  </si>
  <si>
    <t>1:00:43</t>
  </si>
  <si>
    <t>GIULIO PORTA</t>
  </si>
  <si>
    <t>1:01:00</t>
  </si>
  <si>
    <t>LUCA LUCCHESI</t>
  </si>
  <si>
    <t>ASSI GIGLIO ROSSO</t>
  </si>
  <si>
    <t>1:01:14</t>
  </si>
  <si>
    <t>PAOLO BIANCHI</t>
  </si>
  <si>
    <t>1:01:22</t>
  </si>
  <si>
    <t>MARCO MUSCEDERE</t>
  </si>
  <si>
    <t>1:01:24</t>
  </si>
  <si>
    <t>EBE SBERNOLI</t>
  </si>
  <si>
    <t>1:01:30</t>
  </si>
  <si>
    <t>GIANNI MUGNAINI</t>
  </si>
  <si>
    <t>1:01:33</t>
  </si>
  <si>
    <t>CLAUDIO TERAMANI</t>
  </si>
  <si>
    <t>1:01:41</t>
  </si>
  <si>
    <t>ADALBERTO D'ALESSANDRI</t>
  </si>
  <si>
    <t>1:01:56</t>
  </si>
  <si>
    <t>PAOLO DI GIACOMANTONIO</t>
  </si>
  <si>
    <t>1:01:58</t>
  </si>
  <si>
    <t>ANDREA DELLA VALLE</t>
  </si>
  <si>
    <t>1:02:06</t>
  </si>
  <si>
    <t>RAFFAELLA SABADIN</t>
  </si>
  <si>
    <t>1:02:10</t>
  </si>
  <si>
    <t>PAOLO LONGO</t>
  </si>
  <si>
    <t>1:02:12</t>
  </si>
  <si>
    <t>PIERFRANCESCO MAIURI</t>
  </si>
  <si>
    <t>1:02:39</t>
  </si>
  <si>
    <t>ANTONELLA PASQUALI</t>
  </si>
  <si>
    <t>1:02:41</t>
  </si>
  <si>
    <t>EZZOHRA HANBOULA</t>
  </si>
  <si>
    <t>1:02:42</t>
  </si>
  <si>
    <t>FILIPPO VERDE</t>
  </si>
  <si>
    <t>PAOLO PALUMBO</t>
  </si>
  <si>
    <t>1:02:58</t>
  </si>
  <si>
    <t>MAURIZIO MAMMUCARI</t>
  </si>
  <si>
    <t>1:03:00</t>
  </si>
  <si>
    <t>LUCIA BRUNO</t>
  </si>
  <si>
    <t>1:03:01</t>
  </si>
  <si>
    <t>SERENA ROMANO</t>
  </si>
  <si>
    <t>1:03:02</t>
  </si>
  <si>
    <t>ADALBERTO ARCAI CHIRRA</t>
  </si>
  <si>
    <t>FRANCESCA BRIGNONE</t>
  </si>
  <si>
    <t>1:03:03</t>
  </si>
  <si>
    <t>VINCENZO GIANNI</t>
  </si>
  <si>
    <t>1:03:10</t>
  </si>
  <si>
    <t>LAURA CESAREI</t>
  </si>
  <si>
    <t>1:03:16</t>
  </si>
  <si>
    <t>CHIARA ZARLENGA</t>
  </si>
  <si>
    <t>1:03:30</t>
  </si>
  <si>
    <t>SANTE EVIANI</t>
  </si>
  <si>
    <t>1:03:36</t>
  </si>
  <si>
    <t>VALENTINA ALESSO</t>
  </si>
  <si>
    <t>1:03:43</t>
  </si>
  <si>
    <t>EMILIA DEL SORDO</t>
  </si>
  <si>
    <t>1:03:44</t>
  </si>
  <si>
    <t>MAURO DECINA</t>
  </si>
  <si>
    <t>ELENA BELLUCCI</t>
  </si>
  <si>
    <t>1:03:49</t>
  </si>
  <si>
    <t>ENZO MASSOTTI</t>
  </si>
  <si>
    <t>1:03:59</t>
  </si>
  <si>
    <t>LORENA CARDAIOLI</t>
  </si>
  <si>
    <t>1:04:04</t>
  </si>
  <si>
    <t>FABRIZIO DI LEONARDO</t>
  </si>
  <si>
    <t>1:04:12</t>
  </si>
  <si>
    <t>ALBERTO PANETTIERI</t>
  </si>
  <si>
    <t>1:04:56</t>
  </si>
  <si>
    <t>MICHELE BORELLI</t>
  </si>
  <si>
    <t>1:05:10</t>
  </si>
  <si>
    <t>DANIELE BORTOLETTO</t>
  </si>
  <si>
    <t>1:05:16</t>
  </si>
  <si>
    <t>ANTONIO DE PADOVA</t>
  </si>
  <si>
    <t>1:05:32</t>
  </si>
  <si>
    <t>FRANCESCO SERAFINI</t>
  </si>
  <si>
    <t>1:05:35</t>
  </si>
  <si>
    <t>ROBERTO NIGRO</t>
  </si>
  <si>
    <t>1:05:52</t>
  </si>
  <si>
    <t>LEOPOLDO BRUNI</t>
  </si>
  <si>
    <t>1:05:59</t>
  </si>
  <si>
    <t>MARIO D'ADAMO</t>
  </si>
  <si>
    <t>1:06:03</t>
  </si>
  <si>
    <t>ELIDE MANNA</t>
  </si>
  <si>
    <t>1:06:08</t>
  </si>
  <si>
    <t>OLIMPIO IOZZI</t>
  </si>
  <si>
    <t>GIANNI PAMBIANCHI</t>
  </si>
  <si>
    <t>1:06:09</t>
  </si>
  <si>
    <t>ENRICA BERNARDI</t>
  </si>
  <si>
    <t>1:06:11</t>
  </si>
  <si>
    <t>ANNA CIANFONI</t>
  </si>
  <si>
    <t>1:06:14</t>
  </si>
  <si>
    <t>MARCELLA PETRELLI</t>
  </si>
  <si>
    <t>1:06:22</t>
  </si>
  <si>
    <t>CLAUDIO SARTOR</t>
  </si>
  <si>
    <t>1:06:44</t>
  </si>
  <si>
    <t>GIORGIO VENTURINI</t>
  </si>
  <si>
    <t>1:07:01</t>
  </si>
  <si>
    <t>RAFFAELE TROISI</t>
  </si>
  <si>
    <t>1:07:03</t>
  </si>
  <si>
    <t>GRAZIA VECCHI</t>
  </si>
  <si>
    <t>ANNA BUSSOLETTI</t>
  </si>
  <si>
    <t>1:07:42</t>
  </si>
  <si>
    <t>VITTORIO PIEDIMONTE</t>
  </si>
  <si>
    <t>1:08:01</t>
  </si>
  <si>
    <t>CLAUDIA DELLI FICORELLI</t>
  </si>
  <si>
    <t>MARCO GAMBINI</t>
  </si>
  <si>
    <t>1:08:02</t>
  </si>
  <si>
    <t>ITALIA SEMINARA</t>
  </si>
  <si>
    <t>1:08:59</t>
  </si>
  <si>
    <t>FULVIA GRAZIOLI</t>
  </si>
  <si>
    <t>1:09:09</t>
  </si>
  <si>
    <t>DONATELLA CUOMO</t>
  </si>
  <si>
    <t>1:09:12</t>
  </si>
  <si>
    <t>MIRELLA FRANCI</t>
  </si>
  <si>
    <t>1:09:18</t>
  </si>
  <si>
    <t>MARIO FRONTINI</t>
  </si>
  <si>
    <t>1:09:30</t>
  </si>
  <si>
    <t>VONETTA DI PIETRO</t>
  </si>
  <si>
    <t>1:09:36</t>
  </si>
  <si>
    <t>GIUSEPPE ELIANO MATTANA</t>
  </si>
  <si>
    <t>1:09:37</t>
  </si>
  <si>
    <t>SUSAN ANNE BELLO</t>
  </si>
  <si>
    <t>1:09:38</t>
  </si>
  <si>
    <t>EUGENIO RONDELLI</t>
  </si>
  <si>
    <t>ACSI CAMPIDOGLIO PALATINO</t>
  </si>
  <si>
    <t>1:10:04</t>
  </si>
  <si>
    <t>MARIA GIACOMINA BIBIRI</t>
  </si>
  <si>
    <t>1:10:11</t>
  </si>
  <si>
    <t>FRANCESCA DE ANGELIS</t>
  </si>
  <si>
    <t>1:10:31</t>
  </si>
  <si>
    <t>VANESSA FALASCA</t>
  </si>
  <si>
    <t>1:11:04</t>
  </si>
  <si>
    <t>ARDUINO MAIURI</t>
  </si>
  <si>
    <t>1:11:22</t>
  </si>
  <si>
    <t>DANIELA GASPERONI</t>
  </si>
  <si>
    <t>1:11:26</t>
  </si>
  <si>
    <t>FABRIZIO QUATTROCCHI</t>
  </si>
  <si>
    <t>1:11:40</t>
  </si>
  <si>
    <t>PAOLO GEROMETTA</t>
  </si>
  <si>
    <t>A.S.D. SME RUN</t>
  </si>
  <si>
    <t>1:12:16</t>
  </si>
  <si>
    <t>MARCO MORELLI</t>
  </si>
  <si>
    <t>1:12:33</t>
  </si>
  <si>
    <t>ANNA RITA DI CLEMENTE</t>
  </si>
  <si>
    <t>1:12:46</t>
  </si>
  <si>
    <t>TIZIANA COLAFRANCESCHI</t>
  </si>
  <si>
    <t>1:13:13</t>
  </si>
  <si>
    <t>GIACOMO FURNO</t>
  </si>
  <si>
    <t>1:13:18</t>
  </si>
  <si>
    <t>GIANNI FLORIDI</t>
  </si>
  <si>
    <t>GIORGIO LAMBERTI</t>
  </si>
  <si>
    <t>1:13:35</t>
  </si>
  <si>
    <t>BARBARA BATTISTI</t>
  </si>
  <si>
    <t>1:13:39</t>
  </si>
  <si>
    <t>GIULIA RICCI</t>
  </si>
  <si>
    <t>GIANCARLO CASTELLUCCI</t>
  </si>
  <si>
    <t>SIBILLA DE SANTIS</t>
  </si>
  <si>
    <t>1:13:45</t>
  </si>
  <si>
    <t>GIUSEPPE NAIMO</t>
  </si>
  <si>
    <t>1:14:17</t>
  </si>
  <si>
    <t>CARLO SACCOMANNI</t>
  </si>
  <si>
    <t>A.S.D. ATLETICA POMEZIA</t>
  </si>
  <si>
    <t>GIUSEPPINA CASILLO</t>
  </si>
  <si>
    <t>1:14:30</t>
  </si>
  <si>
    <t>GIOVANNA IACOVELLI</t>
  </si>
  <si>
    <t>1:15:00</t>
  </si>
  <si>
    <t>PIERINA TOMASSINI</t>
  </si>
  <si>
    <t>1:16:30</t>
  </si>
  <si>
    <t>CLAUDIO PALMA</t>
  </si>
  <si>
    <t>1:16:31</t>
  </si>
  <si>
    <t>ALESSANDRO BARBONE</t>
  </si>
  <si>
    <t>1:17:33</t>
  </si>
  <si>
    <t>FRANCESCO GABRIELLI</t>
  </si>
  <si>
    <t>1:19:42</t>
  </si>
  <si>
    <t>LIVIO VILLANI</t>
  </si>
  <si>
    <t>1:20:08</t>
  </si>
  <si>
    <t>ALESSANDRA ZANECCHIA</t>
  </si>
  <si>
    <t>1:20:17</t>
  </si>
  <si>
    <t>ROMANO DESSI'</t>
  </si>
  <si>
    <t>1:20:39</t>
  </si>
  <si>
    <t>GIOVANNI LEONE</t>
  </si>
  <si>
    <t>1:25:11</t>
  </si>
  <si>
    <t>GIUSEPPINA MISSO</t>
  </si>
  <si>
    <t>1:28:19</t>
  </si>
  <si>
    <t>SULLE ORME DI ENEA</t>
  </si>
  <si>
    <t>Pomezia (RM) Italia - Sabato 13 giugno 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</si>
</sst>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F400]h:mm:ss\ AM/PM"/>
    <numFmt numFmtId="166" formatCode="h\.mm\.ss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  <font>
      <sz val="10"/>
      <color theme="1"/>
      <name val="Arial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vertical="center"/>
    </xf>
    <xf numFmtId="0" fontId="51" fillId="35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21" fontId="52" fillId="0" borderId="12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21" fontId="52" fillId="0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3" fillId="36" borderId="0" xfId="0" applyFont="1" applyFill="1" applyAlignment="1">
      <alignment horizontal="center"/>
    </xf>
    <xf numFmtId="0" fontId="53" fillId="36" borderId="0" xfId="0" applyFont="1" applyFill="1" applyAlignment="1">
      <alignment/>
    </xf>
    <xf numFmtId="0" fontId="54" fillId="36" borderId="13" xfId="0" applyFont="1" applyFill="1" applyBorder="1" applyAlignment="1">
      <alignment horizontal="center" vertical="center"/>
    </xf>
    <xf numFmtId="21" fontId="54" fillId="36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9.7109375" style="2" customWidth="1"/>
    <col min="4" max="4" width="35.7109375" style="1" customWidth="1"/>
    <col min="5" max="5" width="10.7109375" style="2" customWidth="1"/>
    <col min="6" max="8" width="10.7109375" style="1" customWidth="1"/>
  </cols>
  <sheetData>
    <row r="1" spans="1:8" ht="45" customHeight="1">
      <c r="A1" s="33" t="s">
        <v>1087</v>
      </c>
      <c r="B1" s="33"/>
      <c r="C1" s="33"/>
      <c r="D1" s="33"/>
      <c r="E1" s="33"/>
      <c r="F1" s="33"/>
      <c r="G1" s="33"/>
      <c r="H1" s="33"/>
    </row>
    <row r="2" spans="1:8" ht="24" customHeight="1">
      <c r="A2" s="34"/>
      <c r="B2" s="34"/>
      <c r="C2" s="34"/>
      <c r="D2" s="34"/>
      <c r="E2" s="34"/>
      <c r="F2" s="34"/>
      <c r="G2" s="34"/>
      <c r="H2" s="34"/>
    </row>
    <row r="3" spans="1:8" ht="24" customHeight="1">
      <c r="A3" s="35" t="s">
        <v>1088</v>
      </c>
      <c r="B3" s="35"/>
      <c r="C3" s="35"/>
      <c r="D3" s="35"/>
      <c r="E3" s="35"/>
      <c r="F3" s="35"/>
      <c r="G3" s="3" t="s">
        <v>1</v>
      </c>
      <c r="H3" s="4">
        <v>10</v>
      </c>
    </row>
    <row r="4" spans="1:8" ht="37.5" customHeight="1">
      <c r="A4" s="5" t="s">
        <v>2</v>
      </c>
      <c r="B4" s="6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9" t="s">
        <v>8</v>
      </c>
      <c r="H4" s="9" t="s">
        <v>9</v>
      </c>
    </row>
    <row r="5" spans="1:8" s="10" customFormat="1" ht="15" customHeight="1">
      <c r="A5" s="27">
        <v>1</v>
      </c>
      <c r="B5" s="28" t="s">
        <v>46</v>
      </c>
      <c r="C5" s="27" t="s">
        <v>47</v>
      </c>
      <c r="D5" s="28" t="s">
        <v>17</v>
      </c>
      <c r="E5" s="27" t="s">
        <v>48</v>
      </c>
      <c r="F5" s="23" t="str">
        <f>TEXT(INT((HOUR(E5)*3600+MINUTE(E5)*60+SECOND(E5))/$H$3/60),"0")&amp;"."&amp;TEXT(MOD((HOUR(E5)*3600+MINUTE(E5)*60+SECOND(E5))/$H$3,60),"00")&amp;"/km"</f>
        <v>3.29/km</v>
      </c>
      <c r="G5" s="24">
        <f>E5-$E$5</f>
        <v>0</v>
      </c>
      <c r="H5" s="24">
        <f>E5-INDEX($E$5:$E$3538,MATCH(C5,$C$5:$C$3538,0))</f>
        <v>0</v>
      </c>
    </row>
    <row r="6" spans="1:8" s="10" customFormat="1" ht="15" customHeight="1">
      <c r="A6" s="27">
        <v>2</v>
      </c>
      <c r="B6" s="28" t="s">
        <v>49</v>
      </c>
      <c r="C6" s="27" t="s">
        <v>50</v>
      </c>
      <c r="D6" s="28" t="s">
        <v>27</v>
      </c>
      <c r="E6" s="27" t="s">
        <v>51</v>
      </c>
      <c r="F6" s="25" t="str">
        <f>TEXT(INT((HOUR(E6)*3600+MINUTE(E6)*60+SECOND(E6))/$H$3/60),"0")&amp;"."&amp;TEXT(MOD((HOUR(E6)*3600+MINUTE(E6)*60+SECOND(E6))/$H$3,60),"00")&amp;"/km"</f>
        <v>3.31/km</v>
      </c>
      <c r="G6" s="26">
        <f>E6-$E$5</f>
        <v>0.00027777777777777263</v>
      </c>
      <c r="H6" s="26">
        <f>E6-INDEX($E$5:$E$3538,MATCH(C6,$C$5:$C$3538,0))</f>
        <v>0</v>
      </c>
    </row>
    <row r="7" spans="1:8" s="10" customFormat="1" ht="15" customHeight="1">
      <c r="A7" s="27">
        <v>3</v>
      </c>
      <c r="B7" s="28" t="s">
        <v>52</v>
      </c>
      <c r="C7" s="27" t="s">
        <v>53</v>
      </c>
      <c r="D7" s="28" t="s">
        <v>17</v>
      </c>
      <c r="E7" s="27" t="s">
        <v>54</v>
      </c>
      <c r="F7" s="25" t="str">
        <f aca="true" t="shared" si="0" ref="F7:F70">TEXT(INT((HOUR(E7)*3600+MINUTE(E7)*60+SECOND(E7))/$H$3/60),"0")&amp;"."&amp;TEXT(MOD((HOUR(E7)*3600+MINUTE(E7)*60+SECOND(E7))/$H$3,60),"00")&amp;"/km"</f>
        <v>3.42/km</v>
      </c>
      <c r="G7" s="26">
        <f aca="true" t="shared" si="1" ref="G7:G70">E7-$E$5</f>
        <v>0.001585648148148145</v>
      </c>
      <c r="H7" s="26">
        <f aca="true" t="shared" si="2" ref="H7:H70">E7-INDEX($E$5:$E$3538,MATCH(C7,$C$5:$C$3538,0))</f>
        <v>0</v>
      </c>
    </row>
    <row r="8" spans="1:8" s="10" customFormat="1" ht="15" customHeight="1">
      <c r="A8" s="27">
        <v>4</v>
      </c>
      <c r="B8" s="28" t="s">
        <v>55</v>
      </c>
      <c r="C8" s="27" t="s">
        <v>50</v>
      </c>
      <c r="D8" s="28" t="s">
        <v>30</v>
      </c>
      <c r="E8" s="27" t="s">
        <v>56</v>
      </c>
      <c r="F8" s="25" t="str">
        <f t="shared" si="0"/>
        <v>3.44/km</v>
      </c>
      <c r="G8" s="26">
        <f t="shared" si="1"/>
        <v>0.001770833333333336</v>
      </c>
      <c r="H8" s="26">
        <f t="shared" si="2"/>
        <v>0.0014930555555555634</v>
      </c>
    </row>
    <row r="9" spans="1:8" s="10" customFormat="1" ht="15" customHeight="1">
      <c r="A9" s="27">
        <v>5</v>
      </c>
      <c r="B9" s="28" t="s">
        <v>57</v>
      </c>
      <c r="C9" s="27" t="s">
        <v>47</v>
      </c>
      <c r="D9" s="28" t="s">
        <v>18</v>
      </c>
      <c r="E9" s="27" t="s">
        <v>58</v>
      </c>
      <c r="F9" s="25" t="str">
        <f t="shared" si="0"/>
        <v>3.49/km</v>
      </c>
      <c r="G9" s="26">
        <f t="shared" si="1"/>
        <v>0.002337962962962962</v>
      </c>
      <c r="H9" s="26">
        <f t="shared" si="2"/>
        <v>0.002337962962962962</v>
      </c>
    </row>
    <row r="10" spans="1:8" s="10" customFormat="1" ht="15" customHeight="1">
      <c r="A10" s="27">
        <v>6</v>
      </c>
      <c r="B10" s="28" t="s">
        <v>59</v>
      </c>
      <c r="C10" s="27" t="s">
        <v>50</v>
      </c>
      <c r="D10" s="28" t="s">
        <v>12</v>
      </c>
      <c r="E10" s="27" t="s">
        <v>60</v>
      </c>
      <c r="F10" s="25" t="str">
        <f t="shared" si="0"/>
        <v>3.50/km</v>
      </c>
      <c r="G10" s="26">
        <f t="shared" si="1"/>
        <v>0.0025000000000000022</v>
      </c>
      <c r="H10" s="26">
        <f t="shared" si="2"/>
        <v>0.0022222222222222296</v>
      </c>
    </row>
    <row r="11" spans="1:8" s="10" customFormat="1" ht="15" customHeight="1">
      <c r="A11" s="29">
        <v>7</v>
      </c>
      <c r="B11" s="30" t="s">
        <v>61</v>
      </c>
      <c r="C11" s="29" t="s">
        <v>62</v>
      </c>
      <c r="D11" s="30" t="s">
        <v>10</v>
      </c>
      <c r="E11" s="29" t="s">
        <v>63</v>
      </c>
      <c r="F11" s="31" t="str">
        <f t="shared" si="0"/>
        <v>3.51/km</v>
      </c>
      <c r="G11" s="32">
        <f t="shared" si="1"/>
        <v>0.002569444444444447</v>
      </c>
      <c r="H11" s="32">
        <f t="shared" si="2"/>
        <v>0</v>
      </c>
    </row>
    <row r="12" spans="1:8" s="10" customFormat="1" ht="15" customHeight="1">
      <c r="A12" s="27">
        <v>8</v>
      </c>
      <c r="B12" s="28" t="s">
        <v>64</v>
      </c>
      <c r="C12" s="27" t="s">
        <v>65</v>
      </c>
      <c r="D12" s="28" t="s">
        <v>19</v>
      </c>
      <c r="E12" s="27" t="s">
        <v>66</v>
      </c>
      <c r="F12" s="25" t="str">
        <f t="shared" si="0"/>
        <v>3.52/km</v>
      </c>
      <c r="G12" s="26">
        <f t="shared" si="1"/>
        <v>0.0026736111111111127</v>
      </c>
      <c r="H12" s="26">
        <f t="shared" si="2"/>
        <v>0</v>
      </c>
    </row>
    <row r="13" spans="1:8" s="10" customFormat="1" ht="15" customHeight="1">
      <c r="A13" s="27">
        <v>9</v>
      </c>
      <c r="B13" s="28" t="s">
        <v>67</v>
      </c>
      <c r="C13" s="27" t="s">
        <v>68</v>
      </c>
      <c r="D13" s="28" t="s">
        <v>69</v>
      </c>
      <c r="E13" s="27" t="s">
        <v>70</v>
      </c>
      <c r="F13" s="25" t="str">
        <f t="shared" si="0"/>
        <v>3.52/km</v>
      </c>
      <c r="G13" s="26">
        <f t="shared" si="1"/>
        <v>0.002719907407407407</v>
      </c>
      <c r="H13" s="26">
        <f t="shared" si="2"/>
        <v>0</v>
      </c>
    </row>
    <row r="14" spans="1:8" s="10" customFormat="1" ht="15" customHeight="1">
      <c r="A14" s="27">
        <v>10</v>
      </c>
      <c r="B14" s="28" t="s">
        <v>71</v>
      </c>
      <c r="C14" s="27" t="s">
        <v>50</v>
      </c>
      <c r="D14" s="28" t="s">
        <v>41</v>
      </c>
      <c r="E14" s="27" t="s">
        <v>72</v>
      </c>
      <c r="F14" s="25" t="str">
        <f t="shared" si="0"/>
        <v>3.53/km</v>
      </c>
      <c r="G14" s="26">
        <f t="shared" si="1"/>
        <v>0.0028125000000000025</v>
      </c>
      <c r="H14" s="26">
        <f t="shared" si="2"/>
        <v>0.00253472222222223</v>
      </c>
    </row>
    <row r="15" spans="1:8" s="10" customFormat="1" ht="15" customHeight="1">
      <c r="A15" s="27">
        <v>11</v>
      </c>
      <c r="B15" s="28" t="s">
        <v>73</v>
      </c>
      <c r="C15" s="27" t="s">
        <v>50</v>
      </c>
      <c r="D15" s="28" t="s">
        <v>28</v>
      </c>
      <c r="E15" s="27" t="s">
        <v>72</v>
      </c>
      <c r="F15" s="25" t="str">
        <f t="shared" si="0"/>
        <v>3.53/km</v>
      </c>
      <c r="G15" s="26">
        <f t="shared" si="1"/>
        <v>0.0028125000000000025</v>
      </c>
      <c r="H15" s="26">
        <f t="shared" si="2"/>
        <v>0.00253472222222223</v>
      </c>
    </row>
    <row r="16" spans="1:8" s="10" customFormat="1" ht="15" customHeight="1">
      <c r="A16" s="27">
        <v>12</v>
      </c>
      <c r="B16" s="28" t="s">
        <v>74</v>
      </c>
      <c r="C16" s="27" t="s">
        <v>65</v>
      </c>
      <c r="D16" s="28" t="s">
        <v>75</v>
      </c>
      <c r="E16" s="27" t="s">
        <v>76</v>
      </c>
      <c r="F16" s="25" t="str">
        <f t="shared" si="0"/>
        <v>3.54/km</v>
      </c>
      <c r="G16" s="26">
        <f t="shared" si="1"/>
        <v>0.0028819444444444405</v>
      </c>
      <c r="H16" s="26">
        <f t="shared" si="2"/>
        <v>0.00020833333333332774</v>
      </c>
    </row>
    <row r="17" spans="1:8" s="10" customFormat="1" ht="15" customHeight="1">
      <c r="A17" s="27">
        <v>13</v>
      </c>
      <c r="B17" s="28" t="s">
        <v>77</v>
      </c>
      <c r="C17" s="27" t="s">
        <v>53</v>
      </c>
      <c r="D17" s="28" t="s">
        <v>16</v>
      </c>
      <c r="E17" s="27" t="s">
        <v>78</v>
      </c>
      <c r="F17" s="25" t="str">
        <f t="shared" si="0"/>
        <v>3.54/km</v>
      </c>
      <c r="G17" s="26">
        <f t="shared" si="1"/>
        <v>0.0029629629629629624</v>
      </c>
      <c r="H17" s="26">
        <f t="shared" si="2"/>
        <v>0.0013773148148148173</v>
      </c>
    </row>
    <row r="18" spans="1:8" s="10" customFormat="1" ht="15" customHeight="1">
      <c r="A18" s="27">
        <v>14</v>
      </c>
      <c r="B18" s="28" t="s">
        <v>79</v>
      </c>
      <c r="C18" s="27" t="s">
        <v>65</v>
      </c>
      <c r="D18" s="28" t="s">
        <v>80</v>
      </c>
      <c r="E18" s="27" t="s">
        <v>81</v>
      </c>
      <c r="F18" s="25" t="str">
        <f t="shared" si="0"/>
        <v>3.56/km</v>
      </c>
      <c r="G18" s="26">
        <f t="shared" si="1"/>
        <v>0.0031134259259259257</v>
      </c>
      <c r="H18" s="26">
        <f t="shared" si="2"/>
        <v>0.000439814814814813</v>
      </c>
    </row>
    <row r="19" spans="1:8" s="10" customFormat="1" ht="15" customHeight="1">
      <c r="A19" s="27">
        <v>15</v>
      </c>
      <c r="B19" s="28" t="s">
        <v>82</v>
      </c>
      <c r="C19" s="27" t="s">
        <v>65</v>
      </c>
      <c r="D19" s="28" t="s">
        <v>16</v>
      </c>
      <c r="E19" s="27" t="s">
        <v>83</v>
      </c>
      <c r="F19" s="25" t="str">
        <f t="shared" si="0"/>
        <v>3.56/km</v>
      </c>
      <c r="G19" s="26">
        <f t="shared" si="1"/>
        <v>0.003171296296296297</v>
      </c>
      <c r="H19" s="26">
        <f t="shared" si="2"/>
        <v>0.0004976851851851843</v>
      </c>
    </row>
    <row r="20" spans="1:8" s="10" customFormat="1" ht="15" customHeight="1">
      <c r="A20" s="27">
        <v>16</v>
      </c>
      <c r="B20" s="28" t="s">
        <v>84</v>
      </c>
      <c r="C20" s="27" t="s">
        <v>53</v>
      </c>
      <c r="D20" s="28" t="s">
        <v>30</v>
      </c>
      <c r="E20" s="27" t="s">
        <v>85</v>
      </c>
      <c r="F20" s="25" t="str">
        <f t="shared" si="0"/>
        <v>3.56/km</v>
      </c>
      <c r="G20" s="26">
        <f t="shared" si="1"/>
        <v>0.0032060185185185178</v>
      </c>
      <c r="H20" s="26">
        <f t="shared" si="2"/>
        <v>0.0016203703703703727</v>
      </c>
    </row>
    <row r="21" spans="1:8" s="10" customFormat="1" ht="15" customHeight="1">
      <c r="A21" s="27">
        <v>17</v>
      </c>
      <c r="B21" s="28" t="s">
        <v>86</v>
      </c>
      <c r="C21" s="27" t="s">
        <v>65</v>
      </c>
      <c r="D21" s="28" t="s">
        <v>18</v>
      </c>
      <c r="E21" s="27" t="s">
        <v>87</v>
      </c>
      <c r="F21" s="25" t="str">
        <f t="shared" si="0"/>
        <v>3.57/km</v>
      </c>
      <c r="G21" s="26">
        <f t="shared" si="1"/>
        <v>0.0033101851851851834</v>
      </c>
      <c r="H21" s="26">
        <f t="shared" si="2"/>
        <v>0.0006365740740740707</v>
      </c>
    </row>
    <row r="22" spans="1:8" s="10" customFormat="1" ht="15" customHeight="1">
      <c r="A22" s="27">
        <v>18</v>
      </c>
      <c r="B22" s="28" t="s">
        <v>88</v>
      </c>
      <c r="C22" s="27" t="s">
        <v>53</v>
      </c>
      <c r="D22" s="28" t="s">
        <v>12</v>
      </c>
      <c r="E22" s="27" t="s">
        <v>89</v>
      </c>
      <c r="F22" s="25" t="str">
        <f t="shared" si="0"/>
        <v>3.57/km</v>
      </c>
      <c r="G22" s="26">
        <f t="shared" si="1"/>
        <v>0.003333333333333334</v>
      </c>
      <c r="H22" s="26">
        <f t="shared" si="2"/>
        <v>0.001747685185185189</v>
      </c>
    </row>
    <row r="23" spans="1:8" s="10" customFormat="1" ht="15" customHeight="1">
      <c r="A23" s="27">
        <v>19</v>
      </c>
      <c r="B23" s="28" t="s">
        <v>90</v>
      </c>
      <c r="C23" s="27" t="s">
        <v>47</v>
      </c>
      <c r="D23" s="28" t="s">
        <v>30</v>
      </c>
      <c r="E23" s="27" t="s">
        <v>91</v>
      </c>
      <c r="F23" s="25" t="str">
        <f t="shared" si="0"/>
        <v>3.58/km</v>
      </c>
      <c r="G23" s="26">
        <f t="shared" si="1"/>
        <v>0.0033680555555555547</v>
      </c>
      <c r="H23" s="26">
        <f t="shared" si="2"/>
        <v>0.0033680555555555547</v>
      </c>
    </row>
    <row r="24" spans="1:8" s="10" customFormat="1" ht="15" customHeight="1">
      <c r="A24" s="27">
        <v>20</v>
      </c>
      <c r="B24" s="28" t="s">
        <v>92</v>
      </c>
      <c r="C24" s="27" t="s">
        <v>68</v>
      </c>
      <c r="D24" s="28" t="s">
        <v>42</v>
      </c>
      <c r="E24" s="27" t="s">
        <v>93</v>
      </c>
      <c r="F24" s="25" t="str">
        <f t="shared" si="0"/>
        <v>3.59/km</v>
      </c>
      <c r="G24" s="26">
        <f t="shared" si="1"/>
        <v>0.003483796296296294</v>
      </c>
      <c r="H24" s="26">
        <f t="shared" si="2"/>
        <v>0.0007638888888888869</v>
      </c>
    </row>
    <row r="25" spans="1:8" s="10" customFormat="1" ht="15" customHeight="1">
      <c r="A25" s="27">
        <v>21</v>
      </c>
      <c r="B25" s="28" t="s">
        <v>94</v>
      </c>
      <c r="C25" s="27" t="s">
        <v>53</v>
      </c>
      <c r="D25" s="28" t="s">
        <v>95</v>
      </c>
      <c r="E25" s="27" t="s">
        <v>96</v>
      </c>
      <c r="F25" s="25" t="str">
        <f t="shared" si="0"/>
        <v>3.60/km</v>
      </c>
      <c r="G25" s="26">
        <f t="shared" si="1"/>
        <v>0.00361111111111111</v>
      </c>
      <c r="H25" s="26">
        <f t="shared" si="2"/>
        <v>0.002025462962962965</v>
      </c>
    </row>
    <row r="26" spans="1:8" s="10" customFormat="1" ht="15" customHeight="1">
      <c r="A26" s="27">
        <v>22</v>
      </c>
      <c r="B26" s="28" t="s">
        <v>97</v>
      </c>
      <c r="C26" s="27" t="s">
        <v>65</v>
      </c>
      <c r="D26" s="28" t="s">
        <v>12</v>
      </c>
      <c r="E26" s="27" t="s">
        <v>98</v>
      </c>
      <c r="F26" s="25" t="str">
        <f t="shared" si="0"/>
        <v>4.00/km</v>
      </c>
      <c r="G26" s="26">
        <f t="shared" si="1"/>
        <v>0.0036689814814814814</v>
      </c>
      <c r="H26" s="26">
        <f t="shared" si="2"/>
        <v>0.0009953703703703687</v>
      </c>
    </row>
    <row r="27" spans="1:8" s="10" customFormat="1" ht="15" customHeight="1">
      <c r="A27" s="27">
        <v>23</v>
      </c>
      <c r="B27" s="28" t="s">
        <v>99</v>
      </c>
      <c r="C27" s="27" t="s">
        <v>47</v>
      </c>
      <c r="D27" s="28" t="s">
        <v>12</v>
      </c>
      <c r="E27" s="27" t="s">
        <v>100</v>
      </c>
      <c r="F27" s="25" t="str">
        <f t="shared" si="0"/>
        <v>4.01/km</v>
      </c>
      <c r="G27" s="26">
        <f t="shared" si="1"/>
        <v>0.0037384259259259263</v>
      </c>
      <c r="H27" s="26">
        <f t="shared" si="2"/>
        <v>0.0037384259259259263</v>
      </c>
    </row>
    <row r="28" spans="1:8" s="11" customFormat="1" ht="15" customHeight="1">
      <c r="A28" s="27">
        <v>24</v>
      </c>
      <c r="B28" s="28" t="s">
        <v>101</v>
      </c>
      <c r="C28" s="27" t="s">
        <v>50</v>
      </c>
      <c r="D28" s="28" t="s">
        <v>18</v>
      </c>
      <c r="E28" s="27" t="s">
        <v>102</v>
      </c>
      <c r="F28" s="25" t="str">
        <f t="shared" si="0"/>
        <v>4.01/km</v>
      </c>
      <c r="G28" s="26">
        <f t="shared" si="1"/>
        <v>0.0037731481481481505</v>
      </c>
      <c r="H28" s="26">
        <f t="shared" si="2"/>
        <v>0.003495370370370378</v>
      </c>
    </row>
    <row r="29" spans="1:8" ht="15" customHeight="1">
      <c r="A29" s="27">
        <v>25</v>
      </c>
      <c r="B29" s="28" t="s">
        <v>103</v>
      </c>
      <c r="C29" s="27" t="s">
        <v>104</v>
      </c>
      <c r="D29" s="28" t="s">
        <v>75</v>
      </c>
      <c r="E29" s="27" t="s">
        <v>105</v>
      </c>
      <c r="F29" s="25" t="str">
        <f t="shared" si="0"/>
        <v>4.01/km</v>
      </c>
      <c r="G29" s="26">
        <f t="shared" si="1"/>
        <v>0.0037962962962962976</v>
      </c>
      <c r="H29" s="26">
        <f t="shared" si="2"/>
        <v>0</v>
      </c>
    </row>
    <row r="30" spans="1:8" ht="15" customHeight="1">
      <c r="A30" s="27">
        <v>26</v>
      </c>
      <c r="B30" s="28" t="s">
        <v>106</v>
      </c>
      <c r="C30" s="27" t="s">
        <v>47</v>
      </c>
      <c r="D30" s="28" t="s">
        <v>12</v>
      </c>
      <c r="E30" s="27" t="s">
        <v>107</v>
      </c>
      <c r="F30" s="25" t="str">
        <f t="shared" si="0"/>
        <v>4.02/km</v>
      </c>
      <c r="G30" s="26">
        <f t="shared" si="1"/>
        <v>0.0038078703703703677</v>
      </c>
      <c r="H30" s="26">
        <f t="shared" si="2"/>
        <v>0.0038078703703703677</v>
      </c>
    </row>
    <row r="31" spans="1:8" ht="15" customHeight="1">
      <c r="A31" s="27">
        <v>27</v>
      </c>
      <c r="B31" s="28" t="s">
        <v>108</v>
      </c>
      <c r="C31" s="27" t="s">
        <v>65</v>
      </c>
      <c r="D31" s="28" t="s">
        <v>12</v>
      </c>
      <c r="E31" s="27" t="s">
        <v>109</v>
      </c>
      <c r="F31" s="25" t="str">
        <f t="shared" si="0"/>
        <v>4.02/km</v>
      </c>
      <c r="G31" s="26">
        <f t="shared" si="1"/>
        <v>0.0038194444444444448</v>
      </c>
      <c r="H31" s="26">
        <f t="shared" si="2"/>
        <v>0.001145833333333332</v>
      </c>
    </row>
    <row r="32" spans="1:8" ht="15" customHeight="1">
      <c r="A32" s="29">
        <v>28</v>
      </c>
      <c r="B32" s="30" t="s">
        <v>110</v>
      </c>
      <c r="C32" s="29" t="s">
        <v>65</v>
      </c>
      <c r="D32" s="30" t="s">
        <v>10</v>
      </c>
      <c r="E32" s="29" t="s">
        <v>111</v>
      </c>
      <c r="F32" s="31" t="str">
        <f t="shared" si="0"/>
        <v>4.02/km</v>
      </c>
      <c r="G32" s="32">
        <f t="shared" si="1"/>
        <v>0.0038773148148148126</v>
      </c>
      <c r="H32" s="32">
        <f t="shared" si="2"/>
        <v>0.0012037037037036999</v>
      </c>
    </row>
    <row r="33" spans="1:8" ht="15" customHeight="1">
      <c r="A33" s="27">
        <v>29</v>
      </c>
      <c r="B33" s="28" t="s">
        <v>112</v>
      </c>
      <c r="C33" s="27" t="s">
        <v>68</v>
      </c>
      <c r="D33" s="28" t="s">
        <v>24</v>
      </c>
      <c r="E33" s="27" t="s">
        <v>113</v>
      </c>
      <c r="F33" s="25" t="str">
        <f t="shared" si="0"/>
        <v>4.03/km</v>
      </c>
      <c r="G33" s="26">
        <f t="shared" si="1"/>
        <v>0.003993055555555555</v>
      </c>
      <c r="H33" s="26">
        <f t="shared" si="2"/>
        <v>0.0012731481481481483</v>
      </c>
    </row>
    <row r="34" spans="1:8" ht="15" customHeight="1">
      <c r="A34" s="27">
        <v>30</v>
      </c>
      <c r="B34" s="28" t="s">
        <v>114</v>
      </c>
      <c r="C34" s="27" t="s">
        <v>65</v>
      </c>
      <c r="D34" s="28" t="s">
        <v>12</v>
      </c>
      <c r="E34" s="27" t="s">
        <v>115</v>
      </c>
      <c r="F34" s="25" t="str">
        <f t="shared" si="0"/>
        <v>4.03/km</v>
      </c>
      <c r="G34" s="26">
        <f t="shared" si="1"/>
        <v>0.004016203703703702</v>
      </c>
      <c r="H34" s="26">
        <f t="shared" si="2"/>
        <v>0.0013425925925925897</v>
      </c>
    </row>
    <row r="35" spans="1:8" ht="15" customHeight="1">
      <c r="A35" s="27">
        <v>31</v>
      </c>
      <c r="B35" s="28" t="s">
        <v>116</v>
      </c>
      <c r="C35" s="27" t="s">
        <v>68</v>
      </c>
      <c r="D35" s="28" t="s">
        <v>12</v>
      </c>
      <c r="E35" s="27" t="s">
        <v>117</v>
      </c>
      <c r="F35" s="25" t="str">
        <f t="shared" si="0"/>
        <v>4.04/km</v>
      </c>
      <c r="G35" s="26">
        <f t="shared" si="1"/>
        <v>0.004085648148148147</v>
      </c>
      <c r="H35" s="26">
        <f t="shared" si="2"/>
        <v>0.0013657407407407403</v>
      </c>
    </row>
    <row r="36" spans="1:8" ht="15" customHeight="1">
      <c r="A36" s="27">
        <v>32</v>
      </c>
      <c r="B36" s="28" t="s">
        <v>118</v>
      </c>
      <c r="C36" s="27" t="s">
        <v>47</v>
      </c>
      <c r="D36" s="28" t="s">
        <v>16</v>
      </c>
      <c r="E36" s="27" t="s">
        <v>119</v>
      </c>
      <c r="F36" s="25" t="str">
        <f t="shared" si="0"/>
        <v>4.05/km</v>
      </c>
      <c r="G36" s="26">
        <f t="shared" si="1"/>
        <v>0.004166666666666666</v>
      </c>
      <c r="H36" s="26">
        <f t="shared" si="2"/>
        <v>0.004166666666666666</v>
      </c>
    </row>
    <row r="37" spans="1:8" ht="15" customHeight="1">
      <c r="A37" s="27">
        <v>33</v>
      </c>
      <c r="B37" s="28" t="s">
        <v>120</v>
      </c>
      <c r="C37" s="27" t="s">
        <v>121</v>
      </c>
      <c r="D37" s="28" t="s">
        <v>27</v>
      </c>
      <c r="E37" s="27" t="s">
        <v>122</v>
      </c>
      <c r="F37" s="25" t="str">
        <f t="shared" si="0"/>
        <v>4.05/km</v>
      </c>
      <c r="G37" s="26">
        <f t="shared" si="1"/>
        <v>0.004189814814814813</v>
      </c>
      <c r="H37" s="26">
        <f t="shared" si="2"/>
        <v>0</v>
      </c>
    </row>
    <row r="38" spans="1:8" ht="15" customHeight="1">
      <c r="A38" s="27">
        <v>34</v>
      </c>
      <c r="B38" s="28" t="s">
        <v>123</v>
      </c>
      <c r="C38" s="27" t="s">
        <v>47</v>
      </c>
      <c r="D38" s="28" t="s">
        <v>18</v>
      </c>
      <c r="E38" s="27" t="s">
        <v>124</v>
      </c>
      <c r="F38" s="25" t="str">
        <f t="shared" si="0"/>
        <v>4.05/km</v>
      </c>
      <c r="G38" s="26">
        <f t="shared" si="1"/>
        <v>0.0042129629629629635</v>
      </c>
      <c r="H38" s="26">
        <f t="shared" si="2"/>
        <v>0.0042129629629629635</v>
      </c>
    </row>
    <row r="39" spans="1:8" ht="15" customHeight="1">
      <c r="A39" s="27">
        <v>35</v>
      </c>
      <c r="B39" s="28" t="s">
        <v>125</v>
      </c>
      <c r="C39" s="27" t="s">
        <v>65</v>
      </c>
      <c r="D39" s="28" t="s">
        <v>12</v>
      </c>
      <c r="E39" s="27" t="s">
        <v>126</v>
      </c>
      <c r="F39" s="25" t="str">
        <f t="shared" si="0"/>
        <v>4.05/km</v>
      </c>
      <c r="G39" s="26">
        <f t="shared" si="1"/>
        <v>0.0042245370370370405</v>
      </c>
      <c r="H39" s="26">
        <f t="shared" si="2"/>
        <v>0.0015509259259259278</v>
      </c>
    </row>
    <row r="40" spans="1:8" ht="15" customHeight="1">
      <c r="A40" s="27">
        <v>36</v>
      </c>
      <c r="B40" s="28" t="s">
        <v>127</v>
      </c>
      <c r="C40" s="27" t="s">
        <v>47</v>
      </c>
      <c r="D40" s="28" t="s">
        <v>14</v>
      </c>
      <c r="E40" s="27" t="s">
        <v>128</v>
      </c>
      <c r="F40" s="25" t="str">
        <f t="shared" si="0"/>
        <v>4.06/km</v>
      </c>
      <c r="G40" s="26">
        <f t="shared" si="1"/>
        <v>0.004293981481481482</v>
      </c>
      <c r="H40" s="26">
        <f t="shared" si="2"/>
        <v>0.004293981481481482</v>
      </c>
    </row>
    <row r="41" spans="1:8" ht="15" customHeight="1">
      <c r="A41" s="27">
        <v>37</v>
      </c>
      <c r="B41" s="28" t="s">
        <v>129</v>
      </c>
      <c r="C41" s="27" t="s">
        <v>47</v>
      </c>
      <c r="D41" s="28" t="s">
        <v>130</v>
      </c>
      <c r="E41" s="27" t="s">
        <v>131</v>
      </c>
      <c r="F41" s="25" t="str">
        <f t="shared" si="0"/>
        <v>4.06/km</v>
      </c>
      <c r="G41" s="26">
        <f t="shared" si="1"/>
        <v>0.004363425925925923</v>
      </c>
      <c r="H41" s="26">
        <f t="shared" si="2"/>
        <v>0.004363425925925923</v>
      </c>
    </row>
    <row r="42" spans="1:8" ht="15" customHeight="1">
      <c r="A42" s="27">
        <v>38</v>
      </c>
      <c r="B42" s="28" t="s">
        <v>132</v>
      </c>
      <c r="C42" s="27" t="s">
        <v>68</v>
      </c>
      <c r="D42" s="28" t="s">
        <v>27</v>
      </c>
      <c r="E42" s="27" t="s">
        <v>133</v>
      </c>
      <c r="F42" s="25" t="str">
        <f t="shared" si="0"/>
        <v>4.07/km</v>
      </c>
      <c r="G42" s="26">
        <f t="shared" si="1"/>
        <v>0.004386574074074074</v>
      </c>
      <c r="H42" s="26">
        <f t="shared" si="2"/>
        <v>0.001666666666666667</v>
      </c>
    </row>
    <row r="43" spans="1:8" ht="15" customHeight="1">
      <c r="A43" s="27">
        <v>39</v>
      </c>
      <c r="B43" s="28" t="s">
        <v>134</v>
      </c>
      <c r="C43" s="27" t="s">
        <v>68</v>
      </c>
      <c r="D43" s="28" t="s">
        <v>16</v>
      </c>
      <c r="E43" s="27" t="s">
        <v>135</v>
      </c>
      <c r="F43" s="25" t="str">
        <f t="shared" si="0"/>
        <v>4.07/km</v>
      </c>
      <c r="G43" s="26">
        <f t="shared" si="1"/>
        <v>0.004398148148148151</v>
      </c>
      <c r="H43" s="26">
        <f t="shared" si="2"/>
        <v>0.001678240740740744</v>
      </c>
    </row>
    <row r="44" spans="1:8" ht="15" customHeight="1">
      <c r="A44" s="27">
        <v>40</v>
      </c>
      <c r="B44" s="28" t="s">
        <v>136</v>
      </c>
      <c r="C44" s="27" t="s">
        <v>137</v>
      </c>
      <c r="D44" s="28" t="s">
        <v>75</v>
      </c>
      <c r="E44" s="27" t="s">
        <v>138</v>
      </c>
      <c r="F44" s="25" t="str">
        <f t="shared" si="0"/>
        <v>4.07/km</v>
      </c>
      <c r="G44" s="26">
        <f t="shared" si="1"/>
        <v>0.004421296296296298</v>
      </c>
      <c r="H44" s="26">
        <f t="shared" si="2"/>
        <v>0</v>
      </c>
    </row>
    <row r="45" spans="1:8" ht="15" customHeight="1">
      <c r="A45" s="27">
        <v>41</v>
      </c>
      <c r="B45" s="28" t="s">
        <v>139</v>
      </c>
      <c r="C45" s="27" t="s">
        <v>53</v>
      </c>
      <c r="D45" s="28" t="s">
        <v>30</v>
      </c>
      <c r="E45" s="27" t="s">
        <v>140</v>
      </c>
      <c r="F45" s="25" t="str">
        <f t="shared" si="0"/>
        <v>4.07/km</v>
      </c>
      <c r="G45" s="26">
        <f t="shared" si="1"/>
        <v>0.004444444444444445</v>
      </c>
      <c r="H45" s="26">
        <f t="shared" si="2"/>
        <v>0.0028587962962963002</v>
      </c>
    </row>
    <row r="46" spans="1:8" ht="15" customHeight="1">
      <c r="A46" s="27">
        <v>42</v>
      </c>
      <c r="B46" s="28" t="s">
        <v>141</v>
      </c>
      <c r="C46" s="27" t="s">
        <v>65</v>
      </c>
      <c r="D46" s="28" t="s">
        <v>24</v>
      </c>
      <c r="E46" s="27" t="s">
        <v>142</v>
      </c>
      <c r="F46" s="25" t="str">
        <f t="shared" si="0"/>
        <v>4.07/km</v>
      </c>
      <c r="G46" s="26">
        <f t="shared" si="1"/>
        <v>0.004456018518518515</v>
      </c>
      <c r="H46" s="26">
        <f t="shared" si="2"/>
        <v>0.0017824074074074027</v>
      </c>
    </row>
    <row r="47" spans="1:8" ht="15" customHeight="1">
      <c r="A47" s="27">
        <v>43</v>
      </c>
      <c r="B47" s="28" t="s">
        <v>143</v>
      </c>
      <c r="C47" s="27" t="s">
        <v>65</v>
      </c>
      <c r="D47" s="28" t="s">
        <v>28</v>
      </c>
      <c r="E47" s="27" t="s">
        <v>142</v>
      </c>
      <c r="F47" s="25" t="str">
        <f t="shared" si="0"/>
        <v>4.07/km</v>
      </c>
      <c r="G47" s="26">
        <f t="shared" si="1"/>
        <v>0.004456018518518515</v>
      </c>
      <c r="H47" s="26">
        <f t="shared" si="2"/>
        <v>0.0017824074074074027</v>
      </c>
    </row>
    <row r="48" spans="1:8" ht="15" customHeight="1">
      <c r="A48" s="27">
        <v>44</v>
      </c>
      <c r="B48" s="28" t="s">
        <v>144</v>
      </c>
      <c r="C48" s="27" t="s">
        <v>47</v>
      </c>
      <c r="D48" s="28" t="s">
        <v>26</v>
      </c>
      <c r="E48" s="27" t="s">
        <v>145</v>
      </c>
      <c r="F48" s="25" t="str">
        <f t="shared" si="0"/>
        <v>4.09/km</v>
      </c>
      <c r="G48" s="26">
        <f t="shared" si="1"/>
        <v>0.004675925925925924</v>
      </c>
      <c r="H48" s="26">
        <f t="shared" si="2"/>
        <v>0.004675925925925924</v>
      </c>
    </row>
    <row r="49" spans="1:8" ht="15" customHeight="1">
      <c r="A49" s="27">
        <v>45</v>
      </c>
      <c r="B49" s="28" t="s">
        <v>146</v>
      </c>
      <c r="C49" s="27" t="s">
        <v>53</v>
      </c>
      <c r="D49" s="28" t="s">
        <v>31</v>
      </c>
      <c r="E49" s="27" t="s">
        <v>147</v>
      </c>
      <c r="F49" s="25" t="str">
        <f t="shared" si="0"/>
        <v>4.09/km</v>
      </c>
      <c r="G49" s="26">
        <f t="shared" si="1"/>
        <v>0.004722222222222225</v>
      </c>
      <c r="H49" s="26">
        <f t="shared" si="2"/>
        <v>0.00313657407407408</v>
      </c>
    </row>
    <row r="50" spans="1:8" ht="15" customHeight="1">
      <c r="A50" s="29">
        <v>46</v>
      </c>
      <c r="B50" s="30" t="s">
        <v>148</v>
      </c>
      <c r="C50" s="29" t="s">
        <v>53</v>
      </c>
      <c r="D50" s="30" t="s">
        <v>10</v>
      </c>
      <c r="E50" s="29" t="s">
        <v>147</v>
      </c>
      <c r="F50" s="31" t="str">
        <f t="shared" si="0"/>
        <v>4.09/km</v>
      </c>
      <c r="G50" s="32">
        <f t="shared" si="1"/>
        <v>0.004722222222222225</v>
      </c>
      <c r="H50" s="32">
        <f t="shared" si="2"/>
        <v>0.00313657407407408</v>
      </c>
    </row>
    <row r="51" spans="1:8" ht="15" customHeight="1">
      <c r="A51" s="27">
        <v>47</v>
      </c>
      <c r="B51" s="28" t="s">
        <v>149</v>
      </c>
      <c r="C51" s="27" t="s">
        <v>47</v>
      </c>
      <c r="D51" s="28" t="s">
        <v>19</v>
      </c>
      <c r="E51" s="27" t="s">
        <v>150</v>
      </c>
      <c r="F51" s="25" t="str">
        <f t="shared" si="0"/>
        <v>4.10/km</v>
      </c>
      <c r="G51" s="26">
        <f t="shared" si="1"/>
        <v>0.0047337962962962984</v>
      </c>
      <c r="H51" s="26">
        <f t="shared" si="2"/>
        <v>0.0047337962962962984</v>
      </c>
    </row>
    <row r="52" spans="1:8" ht="15" customHeight="1">
      <c r="A52" s="27">
        <v>48</v>
      </c>
      <c r="B52" s="28" t="s">
        <v>151</v>
      </c>
      <c r="C52" s="27" t="s">
        <v>62</v>
      </c>
      <c r="D52" s="28" t="s">
        <v>16</v>
      </c>
      <c r="E52" s="27" t="s">
        <v>152</v>
      </c>
      <c r="F52" s="25" t="str">
        <f t="shared" si="0"/>
        <v>4.10/km</v>
      </c>
      <c r="G52" s="26">
        <f t="shared" si="1"/>
        <v>0.004745370370370372</v>
      </c>
      <c r="H52" s="26">
        <f t="shared" si="2"/>
        <v>0.002175925925925925</v>
      </c>
    </row>
    <row r="53" spans="1:8" ht="15" customHeight="1">
      <c r="A53" s="27">
        <v>49</v>
      </c>
      <c r="B53" s="28" t="s">
        <v>153</v>
      </c>
      <c r="C53" s="27" t="s">
        <v>47</v>
      </c>
      <c r="D53" s="28" t="s">
        <v>18</v>
      </c>
      <c r="E53" s="27" t="s">
        <v>154</v>
      </c>
      <c r="F53" s="25" t="str">
        <f t="shared" si="0"/>
        <v>4.10/km</v>
      </c>
      <c r="G53" s="26">
        <f t="shared" si="1"/>
        <v>0.004837962962962964</v>
      </c>
      <c r="H53" s="26">
        <f t="shared" si="2"/>
        <v>0.004837962962962964</v>
      </c>
    </row>
    <row r="54" spans="1:8" ht="15" customHeight="1">
      <c r="A54" s="27">
        <v>50</v>
      </c>
      <c r="B54" s="28" t="s">
        <v>155</v>
      </c>
      <c r="C54" s="27" t="s">
        <v>137</v>
      </c>
      <c r="D54" s="28" t="s">
        <v>19</v>
      </c>
      <c r="E54" s="27" t="s">
        <v>156</v>
      </c>
      <c r="F54" s="25" t="str">
        <f t="shared" si="0"/>
        <v>4.11/km</v>
      </c>
      <c r="G54" s="26">
        <f t="shared" si="1"/>
        <v>0.004861111111111111</v>
      </c>
      <c r="H54" s="26">
        <f t="shared" si="2"/>
        <v>0.000439814814814813</v>
      </c>
    </row>
    <row r="55" spans="1:8" ht="15" customHeight="1">
      <c r="A55" s="27">
        <v>51</v>
      </c>
      <c r="B55" s="28" t="s">
        <v>157</v>
      </c>
      <c r="C55" s="27" t="s">
        <v>47</v>
      </c>
      <c r="D55" s="28" t="s">
        <v>22</v>
      </c>
      <c r="E55" s="27" t="s">
        <v>158</v>
      </c>
      <c r="F55" s="25" t="str">
        <f t="shared" si="0"/>
        <v>4.12/km</v>
      </c>
      <c r="G55" s="26">
        <f t="shared" si="1"/>
        <v>0.005034722222222222</v>
      </c>
      <c r="H55" s="26">
        <f t="shared" si="2"/>
        <v>0.005034722222222222</v>
      </c>
    </row>
    <row r="56" spans="1:8" ht="15" customHeight="1">
      <c r="A56" s="27">
        <v>52</v>
      </c>
      <c r="B56" s="28" t="s">
        <v>159</v>
      </c>
      <c r="C56" s="27" t="s">
        <v>62</v>
      </c>
      <c r="D56" s="28" t="s">
        <v>12</v>
      </c>
      <c r="E56" s="27" t="s">
        <v>160</v>
      </c>
      <c r="F56" s="25" t="str">
        <f t="shared" si="0"/>
        <v>4.12/km</v>
      </c>
      <c r="G56" s="26">
        <f t="shared" si="1"/>
        <v>0.005046296296296292</v>
      </c>
      <c r="H56" s="26">
        <f t="shared" si="2"/>
        <v>0.0024768518518518447</v>
      </c>
    </row>
    <row r="57" spans="1:8" ht="15" customHeight="1">
      <c r="A57" s="27">
        <v>53</v>
      </c>
      <c r="B57" s="28" t="s">
        <v>161</v>
      </c>
      <c r="C57" s="27" t="s">
        <v>50</v>
      </c>
      <c r="D57" s="28" t="s">
        <v>32</v>
      </c>
      <c r="E57" s="27" t="s">
        <v>162</v>
      </c>
      <c r="F57" s="25" t="str">
        <f t="shared" si="0"/>
        <v>4.13/km</v>
      </c>
      <c r="G57" s="26">
        <f t="shared" si="1"/>
        <v>0.005092592592592593</v>
      </c>
      <c r="H57" s="26">
        <f t="shared" si="2"/>
        <v>0.00481481481481482</v>
      </c>
    </row>
    <row r="58" spans="1:8" ht="15" customHeight="1">
      <c r="A58" s="27">
        <v>54</v>
      </c>
      <c r="B58" s="28" t="s">
        <v>163</v>
      </c>
      <c r="C58" s="27" t="s">
        <v>53</v>
      </c>
      <c r="D58" s="28" t="s">
        <v>95</v>
      </c>
      <c r="E58" s="27" t="s">
        <v>164</v>
      </c>
      <c r="F58" s="25" t="str">
        <f t="shared" si="0"/>
        <v>4.13/km</v>
      </c>
      <c r="G58" s="26">
        <f t="shared" si="1"/>
        <v>0.005138888888888887</v>
      </c>
      <c r="H58" s="26">
        <f t="shared" si="2"/>
        <v>0.0035532407407407422</v>
      </c>
    </row>
    <row r="59" spans="1:8" ht="15" customHeight="1">
      <c r="A59" s="27">
        <v>55</v>
      </c>
      <c r="B59" s="28" t="s">
        <v>165</v>
      </c>
      <c r="C59" s="27" t="s">
        <v>62</v>
      </c>
      <c r="D59" s="28" t="s">
        <v>31</v>
      </c>
      <c r="E59" s="27" t="s">
        <v>166</v>
      </c>
      <c r="F59" s="25" t="str">
        <f t="shared" si="0"/>
        <v>4.14/km</v>
      </c>
      <c r="G59" s="26">
        <f t="shared" si="1"/>
        <v>0.005208333333333332</v>
      </c>
      <c r="H59" s="26">
        <f t="shared" si="2"/>
        <v>0.002638888888888885</v>
      </c>
    </row>
    <row r="60" spans="1:8" ht="15" customHeight="1">
      <c r="A60" s="29">
        <v>56</v>
      </c>
      <c r="B60" s="30" t="s">
        <v>167</v>
      </c>
      <c r="C60" s="29" t="s">
        <v>65</v>
      </c>
      <c r="D60" s="30" t="s">
        <v>10</v>
      </c>
      <c r="E60" s="29" t="s">
        <v>168</v>
      </c>
      <c r="F60" s="31" t="str">
        <f t="shared" si="0"/>
        <v>4.14/km</v>
      </c>
      <c r="G60" s="32">
        <f t="shared" si="1"/>
        <v>0.005243055555555556</v>
      </c>
      <c r="H60" s="32">
        <f t="shared" si="2"/>
        <v>0.0025694444444444436</v>
      </c>
    </row>
    <row r="61" spans="1:8" ht="15" customHeight="1">
      <c r="A61" s="27">
        <v>57</v>
      </c>
      <c r="B61" s="28" t="s">
        <v>169</v>
      </c>
      <c r="C61" s="27" t="s">
        <v>62</v>
      </c>
      <c r="D61" s="28" t="s">
        <v>30</v>
      </c>
      <c r="E61" s="27" t="s">
        <v>170</v>
      </c>
      <c r="F61" s="25" t="str">
        <f t="shared" si="0"/>
        <v>4.14/km</v>
      </c>
      <c r="G61" s="26">
        <f t="shared" si="1"/>
        <v>0.005277777777777777</v>
      </c>
      <c r="H61" s="26">
        <f t="shared" si="2"/>
        <v>0.00270833333333333</v>
      </c>
    </row>
    <row r="62" spans="1:8" ht="15" customHeight="1">
      <c r="A62" s="27">
        <v>58</v>
      </c>
      <c r="B62" s="28" t="s">
        <v>171</v>
      </c>
      <c r="C62" s="27" t="s">
        <v>47</v>
      </c>
      <c r="D62" s="28" t="s">
        <v>20</v>
      </c>
      <c r="E62" s="27" t="s">
        <v>170</v>
      </c>
      <c r="F62" s="25" t="str">
        <f t="shared" si="0"/>
        <v>4.14/km</v>
      </c>
      <c r="G62" s="26">
        <f t="shared" si="1"/>
        <v>0.005277777777777777</v>
      </c>
      <c r="H62" s="26">
        <f t="shared" si="2"/>
        <v>0.005277777777777777</v>
      </c>
    </row>
    <row r="63" spans="1:8" ht="15" customHeight="1">
      <c r="A63" s="27">
        <v>59</v>
      </c>
      <c r="B63" s="28" t="s">
        <v>172</v>
      </c>
      <c r="C63" s="27" t="s">
        <v>50</v>
      </c>
      <c r="D63" s="28" t="s">
        <v>24</v>
      </c>
      <c r="E63" s="27" t="s">
        <v>173</v>
      </c>
      <c r="F63" s="25" t="str">
        <f t="shared" si="0"/>
        <v>4.15/km</v>
      </c>
      <c r="G63" s="26">
        <f t="shared" si="1"/>
        <v>0.005324074074074071</v>
      </c>
      <c r="H63" s="26">
        <f t="shared" si="2"/>
        <v>0.005046296296296299</v>
      </c>
    </row>
    <row r="64" spans="1:8" ht="15" customHeight="1">
      <c r="A64" s="27">
        <v>60</v>
      </c>
      <c r="B64" s="28" t="s">
        <v>174</v>
      </c>
      <c r="C64" s="27" t="s">
        <v>65</v>
      </c>
      <c r="D64" s="28" t="s">
        <v>12</v>
      </c>
      <c r="E64" s="27" t="s">
        <v>175</v>
      </c>
      <c r="F64" s="25" t="str">
        <f t="shared" si="0"/>
        <v>4.15/km</v>
      </c>
      <c r="G64" s="26">
        <f t="shared" si="1"/>
        <v>0.0053587962962962955</v>
      </c>
      <c r="H64" s="26">
        <f t="shared" si="2"/>
        <v>0.002685185185185183</v>
      </c>
    </row>
    <row r="65" spans="1:8" ht="15" customHeight="1">
      <c r="A65" s="27">
        <v>61</v>
      </c>
      <c r="B65" s="28" t="s">
        <v>176</v>
      </c>
      <c r="C65" s="27" t="s">
        <v>53</v>
      </c>
      <c r="D65" s="28" t="s">
        <v>24</v>
      </c>
      <c r="E65" s="27" t="s">
        <v>177</v>
      </c>
      <c r="F65" s="25" t="str">
        <f t="shared" si="0"/>
        <v>4.15/km</v>
      </c>
      <c r="G65" s="26">
        <f t="shared" si="1"/>
        <v>0.00539351851851852</v>
      </c>
      <c r="H65" s="26">
        <f t="shared" si="2"/>
        <v>0.0038078703703703747</v>
      </c>
    </row>
    <row r="66" spans="1:8" ht="15" customHeight="1">
      <c r="A66" s="27">
        <v>62</v>
      </c>
      <c r="B66" s="28" t="s">
        <v>178</v>
      </c>
      <c r="C66" s="27" t="s">
        <v>47</v>
      </c>
      <c r="D66" s="28" t="s">
        <v>19</v>
      </c>
      <c r="E66" s="27" t="s">
        <v>179</v>
      </c>
      <c r="F66" s="25" t="str">
        <f t="shared" si="0"/>
        <v>4.15/km</v>
      </c>
      <c r="G66" s="26">
        <f t="shared" si="1"/>
        <v>0.00541666666666667</v>
      </c>
      <c r="H66" s="26">
        <f t="shared" si="2"/>
        <v>0.00541666666666667</v>
      </c>
    </row>
    <row r="67" spans="1:8" ht="15" customHeight="1">
      <c r="A67" s="27">
        <v>63</v>
      </c>
      <c r="B67" s="28" t="s">
        <v>180</v>
      </c>
      <c r="C67" s="27" t="s">
        <v>65</v>
      </c>
      <c r="D67" s="28" t="s">
        <v>17</v>
      </c>
      <c r="E67" s="27" t="s">
        <v>181</v>
      </c>
      <c r="F67" s="25" t="str">
        <f t="shared" si="0"/>
        <v>4.16/km</v>
      </c>
      <c r="G67" s="26">
        <f t="shared" si="1"/>
        <v>0.005497685185185182</v>
      </c>
      <c r="H67" s="26">
        <f t="shared" si="2"/>
        <v>0.002824074074074069</v>
      </c>
    </row>
    <row r="68" spans="1:8" ht="15" customHeight="1">
      <c r="A68" s="27">
        <v>64</v>
      </c>
      <c r="B68" s="28" t="s">
        <v>182</v>
      </c>
      <c r="C68" s="27" t="s">
        <v>65</v>
      </c>
      <c r="D68" s="28" t="s">
        <v>12</v>
      </c>
      <c r="E68" s="27" t="s">
        <v>183</v>
      </c>
      <c r="F68" s="25" t="str">
        <f t="shared" si="0"/>
        <v>4.16/km</v>
      </c>
      <c r="G68" s="26">
        <f t="shared" si="1"/>
        <v>0.005520833333333336</v>
      </c>
      <c r="H68" s="26">
        <f t="shared" si="2"/>
        <v>0.002847222222222223</v>
      </c>
    </row>
    <row r="69" spans="1:8" ht="15" customHeight="1">
      <c r="A69" s="27">
        <v>65</v>
      </c>
      <c r="B69" s="28" t="s">
        <v>184</v>
      </c>
      <c r="C69" s="27" t="s">
        <v>50</v>
      </c>
      <c r="D69" s="28" t="s">
        <v>24</v>
      </c>
      <c r="E69" s="27" t="s">
        <v>185</v>
      </c>
      <c r="F69" s="25" t="str">
        <f t="shared" si="0"/>
        <v>4.17/km</v>
      </c>
      <c r="G69" s="26">
        <f t="shared" si="1"/>
        <v>0.0055787037037037</v>
      </c>
      <c r="H69" s="26">
        <f t="shared" si="2"/>
        <v>0.005300925925925928</v>
      </c>
    </row>
    <row r="70" spans="1:8" ht="15" customHeight="1">
      <c r="A70" s="27">
        <v>66</v>
      </c>
      <c r="B70" s="28" t="s">
        <v>186</v>
      </c>
      <c r="C70" s="27" t="s">
        <v>137</v>
      </c>
      <c r="D70" s="28" t="s">
        <v>30</v>
      </c>
      <c r="E70" s="27" t="s">
        <v>187</v>
      </c>
      <c r="F70" s="25" t="str">
        <f t="shared" si="0"/>
        <v>4.18/km</v>
      </c>
      <c r="G70" s="26">
        <f t="shared" si="1"/>
        <v>0.005682870370370373</v>
      </c>
      <c r="H70" s="26">
        <f t="shared" si="2"/>
        <v>0.0012615740740740747</v>
      </c>
    </row>
    <row r="71" spans="1:8" ht="15" customHeight="1">
      <c r="A71" s="27">
        <v>67</v>
      </c>
      <c r="B71" s="28" t="s">
        <v>188</v>
      </c>
      <c r="C71" s="27" t="s">
        <v>53</v>
      </c>
      <c r="D71" s="28" t="s">
        <v>189</v>
      </c>
      <c r="E71" s="27" t="s">
        <v>190</v>
      </c>
      <c r="F71" s="25" t="str">
        <f aca="true" t="shared" si="3" ref="F71:F134">TEXT(INT((HOUR(E71)*3600+MINUTE(E71)*60+SECOND(E71))/$H$3/60),"0")&amp;"."&amp;TEXT(MOD((HOUR(E71)*3600+MINUTE(E71)*60+SECOND(E71))/$H$3,60),"00")&amp;"/km"</f>
        <v>4.18/km</v>
      </c>
      <c r="G71" s="26">
        <f aca="true" t="shared" si="4" ref="G71:G134">E71-$E$5</f>
        <v>0.005694444444444446</v>
      </c>
      <c r="H71" s="26">
        <f aca="true" t="shared" si="5" ref="H71:H134">E71-INDEX($E$5:$E$3538,MATCH(C71,$C$5:$C$3538,0))</f>
        <v>0.004108796296296301</v>
      </c>
    </row>
    <row r="72" spans="1:8" ht="15" customHeight="1">
      <c r="A72" s="27">
        <v>68</v>
      </c>
      <c r="B72" s="28" t="s">
        <v>191</v>
      </c>
      <c r="C72" s="27" t="s">
        <v>65</v>
      </c>
      <c r="D72" s="28" t="s">
        <v>16</v>
      </c>
      <c r="E72" s="27" t="s">
        <v>192</v>
      </c>
      <c r="F72" s="25" t="str">
        <f t="shared" si="3"/>
        <v>4.18/km</v>
      </c>
      <c r="G72" s="26">
        <f t="shared" si="4"/>
        <v>0.0057060185185185165</v>
      </c>
      <c r="H72" s="26">
        <f t="shared" si="5"/>
        <v>0.003032407407407404</v>
      </c>
    </row>
    <row r="73" spans="1:8" ht="15" customHeight="1">
      <c r="A73" s="27">
        <v>69</v>
      </c>
      <c r="B73" s="28" t="s">
        <v>193</v>
      </c>
      <c r="C73" s="27" t="s">
        <v>47</v>
      </c>
      <c r="D73" s="28" t="s">
        <v>28</v>
      </c>
      <c r="E73" s="27" t="s">
        <v>192</v>
      </c>
      <c r="F73" s="25" t="str">
        <f t="shared" si="3"/>
        <v>4.18/km</v>
      </c>
      <c r="G73" s="26">
        <f t="shared" si="4"/>
        <v>0.0057060185185185165</v>
      </c>
      <c r="H73" s="26">
        <f t="shared" si="5"/>
        <v>0.0057060185185185165</v>
      </c>
    </row>
    <row r="74" spans="1:8" ht="15" customHeight="1">
      <c r="A74" s="27">
        <v>70</v>
      </c>
      <c r="B74" s="28" t="s">
        <v>194</v>
      </c>
      <c r="C74" s="27" t="s">
        <v>68</v>
      </c>
      <c r="D74" s="28" t="s">
        <v>43</v>
      </c>
      <c r="E74" s="27" t="s">
        <v>195</v>
      </c>
      <c r="F74" s="25" t="str">
        <f t="shared" si="3"/>
        <v>4.19/km</v>
      </c>
      <c r="G74" s="26">
        <f t="shared" si="4"/>
        <v>0.0058796296296296305</v>
      </c>
      <c r="H74" s="26">
        <f t="shared" si="5"/>
        <v>0.0031597222222222235</v>
      </c>
    </row>
    <row r="75" spans="1:8" ht="15" customHeight="1">
      <c r="A75" s="29">
        <v>71</v>
      </c>
      <c r="B75" s="30" t="s">
        <v>196</v>
      </c>
      <c r="C75" s="29" t="s">
        <v>50</v>
      </c>
      <c r="D75" s="30" t="s">
        <v>10</v>
      </c>
      <c r="E75" s="29" t="s">
        <v>197</v>
      </c>
      <c r="F75" s="31" t="str">
        <f t="shared" si="3"/>
        <v>4.20/km</v>
      </c>
      <c r="G75" s="32">
        <f t="shared" si="4"/>
        <v>0.005972222222222219</v>
      </c>
      <c r="H75" s="32">
        <f t="shared" si="5"/>
        <v>0.005694444444444446</v>
      </c>
    </row>
    <row r="76" spans="1:8" ht="15" customHeight="1">
      <c r="A76" s="27">
        <v>72</v>
      </c>
      <c r="B76" s="28" t="s">
        <v>198</v>
      </c>
      <c r="C76" s="27" t="s">
        <v>47</v>
      </c>
      <c r="D76" s="28" t="s">
        <v>12</v>
      </c>
      <c r="E76" s="27" t="s">
        <v>197</v>
      </c>
      <c r="F76" s="25" t="str">
        <f t="shared" si="3"/>
        <v>4.20/km</v>
      </c>
      <c r="G76" s="26">
        <f t="shared" si="4"/>
        <v>0.005972222222222219</v>
      </c>
      <c r="H76" s="26">
        <f t="shared" si="5"/>
        <v>0.005972222222222219</v>
      </c>
    </row>
    <row r="77" spans="1:8" ht="15" customHeight="1">
      <c r="A77" s="27">
        <v>73</v>
      </c>
      <c r="B77" s="28" t="s">
        <v>199</v>
      </c>
      <c r="C77" s="27" t="s">
        <v>68</v>
      </c>
      <c r="D77" s="28" t="s">
        <v>16</v>
      </c>
      <c r="E77" s="27" t="s">
        <v>200</v>
      </c>
      <c r="F77" s="25" t="str">
        <f t="shared" si="3"/>
        <v>4.20/km</v>
      </c>
      <c r="G77" s="26">
        <f t="shared" si="4"/>
        <v>0.005995370370370366</v>
      </c>
      <c r="H77" s="26">
        <f t="shared" si="5"/>
        <v>0.003275462962962959</v>
      </c>
    </row>
    <row r="78" spans="1:8" ht="15" customHeight="1">
      <c r="A78" s="27">
        <v>74</v>
      </c>
      <c r="B78" s="28" t="s">
        <v>201</v>
      </c>
      <c r="C78" s="27" t="s">
        <v>68</v>
      </c>
      <c r="D78" s="28" t="s">
        <v>95</v>
      </c>
      <c r="E78" s="27" t="s">
        <v>202</v>
      </c>
      <c r="F78" s="25" t="str">
        <f t="shared" si="3"/>
        <v>4.21/km</v>
      </c>
      <c r="G78" s="26">
        <f t="shared" si="4"/>
        <v>0.006041666666666667</v>
      </c>
      <c r="H78" s="26">
        <f t="shared" si="5"/>
        <v>0.0033217592592592604</v>
      </c>
    </row>
    <row r="79" spans="1:8" ht="15" customHeight="1">
      <c r="A79" s="27">
        <v>75</v>
      </c>
      <c r="B79" s="28" t="s">
        <v>203</v>
      </c>
      <c r="C79" s="27" t="s">
        <v>104</v>
      </c>
      <c r="D79" s="28" t="s">
        <v>35</v>
      </c>
      <c r="E79" s="27" t="s">
        <v>204</v>
      </c>
      <c r="F79" s="25" t="str">
        <f t="shared" si="3"/>
        <v>4.21/km</v>
      </c>
      <c r="G79" s="26">
        <f t="shared" si="4"/>
        <v>0.006053240740740741</v>
      </c>
      <c r="H79" s="26">
        <f t="shared" si="5"/>
        <v>0.0022569444444444434</v>
      </c>
    </row>
    <row r="80" spans="1:8" ht="15" customHeight="1">
      <c r="A80" s="27">
        <v>76</v>
      </c>
      <c r="B80" s="28" t="s">
        <v>205</v>
      </c>
      <c r="C80" s="27" t="s">
        <v>62</v>
      </c>
      <c r="D80" s="28" t="s">
        <v>31</v>
      </c>
      <c r="E80" s="27" t="s">
        <v>206</v>
      </c>
      <c r="F80" s="25" t="str">
        <f t="shared" si="3"/>
        <v>4.21/km</v>
      </c>
      <c r="G80" s="26">
        <f t="shared" si="4"/>
        <v>0.0060648148148148145</v>
      </c>
      <c r="H80" s="26">
        <f t="shared" si="5"/>
        <v>0.0034953703703703674</v>
      </c>
    </row>
    <row r="81" spans="1:8" ht="15" customHeight="1">
      <c r="A81" s="27">
        <v>77</v>
      </c>
      <c r="B81" s="28" t="s">
        <v>207</v>
      </c>
      <c r="C81" s="27" t="s">
        <v>65</v>
      </c>
      <c r="D81" s="28" t="s">
        <v>16</v>
      </c>
      <c r="E81" s="27" t="s">
        <v>206</v>
      </c>
      <c r="F81" s="25" t="str">
        <f t="shared" si="3"/>
        <v>4.21/km</v>
      </c>
      <c r="G81" s="26">
        <f t="shared" si="4"/>
        <v>0.0060648148148148145</v>
      </c>
      <c r="H81" s="26">
        <f t="shared" si="5"/>
        <v>0.003391203703703702</v>
      </c>
    </row>
    <row r="82" spans="1:8" ht="15" customHeight="1">
      <c r="A82" s="27">
        <v>78</v>
      </c>
      <c r="B82" s="28" t="s">
        <v>208</v>
      </c>
      <c r="C82" s="27" t="s">
        <v>62</v>
      </c>
      <c r="D82" s="28" t="s">
        <v>31</v>
      </c>
      <c r="E82" s="27" t="s">
        <v>206</v>
      </c>
      <c r="F82" s="25" t="str">
        <f t="shared" si="3"/>
        <v>4.21/km</v>
      </c>
      <c r="G82" s="26">
        <f t="shared" si="4"/>
        <v>0.0060648148148148145</v>
      </c>
      <c r="H82" s="26">
        <f t="shared" si="5"/>
        <v>0.0034953703703703674</v>
      </c>
    </row>
    <row r="83" spans="1:8" ht="15" customHeight="1">
      <c r="A83" s="27">
        <v>79</v>
      </c>
      <c r="B83" s="28" t="s">
        <v>209</v>
      </c>
      <c r="C83" s="27" t="s">
        <v>53</v>
      </c>
      <c r="D83" s="28" t="s">
        <v>16</v>
      </c>
      <c r="E83" s="27" t="s">
        <v>210</v>
      </c>
      <c r="F83" s="25" t="str">
        <f t="shared" si="3"/>
        <v>4.22/km</v>
      </c>
      <c r="G83" s="26">
        <f t="shared" si="4"/>
        <v>0.0062268518518518515</v>
      </c>
      <c r="H83" s="26">
        <f t="shared" si="5"/>
        <v>0.004641203703703706</v>
      </c>
    </row>
    <row r="84" spans="1:8" ht="15" customHeight="1">
      <c r="A84" s="27">
        <v>80</v>
      </c>
      <c r="B84" s="28" t="s">
        <v>211</v>
      </c>
      <c r="C84" s="27" t="s">
        <v>65</v>
      </c>
      <c r="D84" s="28" t="s">
        <v>28</v>
      </c>
      <c r="E84" s="27" t="s">
        <v>212</v>
      </c>
      <c r="F84" s="25" t="str">
        <f t="shared" si="3"/>
        <v>4.23/km</v>
      </c>
      <c r="G84" s="26">
        <f t="shared" si="4"/>
        <v>0.006284722222222223</v>
      </c>
      <c r="H84" s="26">
        <f t="shared" si="5"/>
        <v>0.00361111111111111</v>
      </c>
    </row>
    <row r="85" spans="1:8" ht="15" customHeight="1">
      <c r="A85" s="27">
        <v>81</v>
      </c>
      <c r="B85" s="28" t="s">
        <v>213</v>
      </c>
      <c r="C85" s="27" t="s">
        <v>68</v>
      </c>
      <c r="D85" s="28" t="s">
        <v>28</v>
      </c>
      <c r="E85" s="27" t="s">
        <v>214</v>
      </c>
      <c r="F85" s="25" t="str">
        <f t="shared" si="3"/>
        <v>4.24/km</v>
      </c>
      <c r="G85" s="26">
        <f t="shared" si="4"/>
        <v>0.006354166666666664</v>
      </c>
      <c r="H85" s="26">
        <f t="shared" si="5"/>
        <v>0.0036342592592592572</v>
      </c>
    </row>
    <row r="86" spans="1:8" ht="15" customHeight="1">
      <c r="A86" s="27">
        <v>82</v>
      </c>
      <c r="B86" s="28" t="s">
        <v>215</v>
      </c>
      <c r="C86" s="27" t="s">
        <v>53</v>
      </c>
      <c r="D86" s="28" t="s">
        <v>24</v>
      </c>
      <c r="E86" s="27" t="s">
        <v>216</v>
      </c>
      <c r="F86" s="25" t="str">
        <f t="shared" si="3"/>
        <v>4.24/km</v>
      </c>
      <c r="G86" s="26">
        <f t="shared" si="4"/>
        <v>0.0064120370370370355</v>
      </c>
      <c r="H86" s="26">
        <f t="shared" si="5"/>
        <v>0.0048263888888888905</v>
      </c>
    </row>
    <row r="87" spans="1:8" ht="15" customHeight="1">
      <c r="A87" s="27">
        <v>83</v>
      </c>
      <c r="B87" s="28" t="s">
        <v>217</v>
      </c>
      <c r="C87" s="27" t="s">
        <v>53</v>
      </c>
      <c r="D87" s="28" t="s">
        <v>13</v>
      </c>
      <c r="E87" s="27" t="s">
        <v>216</v>
      </c>
      <c r="F87" s="25" t="str">
        <f t="shared" si="3"/>
        <v>4.24/km</v>
      </c>
      <c r="G87" s="26">
        <f t="shared" si="4"/>
        <v>0.0064120370370370355</v>
      </c>
      <c r="H87" s="26">
        <f t="shared" si="5"/>
        <v>0.0048263888888888905</v>
      </c>
    </row>
    <row r="88" spans="1:8" ht="15" customHeight="1">
      <c r="A88" s="27">
        <v>84</v>
      </c>
      <c r="B88" s="28" t="s">
        <v>218</v>
      </c>
      <c r="C88" s="27" t="s">
        <v>219</v>
      </c>
      <c r="D88" s="28" t="s">
        <v>16</v>
      </c>
      <c r="E88" s="27" t="s">
        <v>220</v>
      </c>
      <c r="F88" s="25" t="str">
        <f t="shared" si="3"/>
        <v>4.24/km</v>
      </c>
      <c r="G88" s="26">
        <f t="shared" si="4"/>
        <v>0.006446759259259256</v>
      </c>
      <c r="H88" s="26">
        <f t="shared" si="5"/>
        <v>0</v>
      </c>
    </row>
    <row r="89" spans="1:8" ht="15" customHeight="1">
      <c r="A89" s="27">
        <v>85</v>
      </c>
      <c r="B89" s="28" t="s">
        <v>221</v>
      </c>
      <c r="C89" s="27" t="s">
        <v>65</v>
      </c>
      <c r="D89" s="28" t="s">
        <v>75</v>
      </c>
      <c r="E89" s="27" t="s">
        <v>222</v>
      </c>
      <c r="F89" s="25" t="str">
        <f t="shared" si="3"/>
        <v>4.25/km</v>
      </c>
      <c r="G89" s="26">
        <f t="shared" si="4"/>
        <v>0.00646990740740741</v>
      </c>
      <c r="H89" s="26">
        <f t="shared" si="5"/>
        <v>0.0037962962962962976</v>
      </c>
    </row>
    <row r="90" spans="1:8" ht="15" customHeight="1">
      <c r="A90" s="27">
        <v>86</v>
      </c>
      <c r="B90" s="28" t="s">
        <v>223</v>
      </c>
      <c r="C90" s="27" t="s">
        <v>68</v>
      </c>
      <c r="D90" s="28" t="s">
        <v>16</v>
      </c>
      <c r="E90" s="27" t="s">
        <v>224</v>
      </c>
      <c r="F90" s="25" t="str">
        <f t="shared" si="3"/>
        <v>4.26/km</v>
      </c>
      <c r="G90" s="26">
        <f t="shared" si="4"/>
        <v>0.006643518518518521</v>
      </c>
      <c r="H90" s="26">
        <f t="shared" si="5"/>
        <v>0.003923611111111114</v>
      </c>
    </row>
    <row r="91" spans="1:8" ht="15" customHeight="1">
      <c r="A91" s="27">
        <v>87</v>
      </c>
      <c r="B91" s="28" t="s">
        <v>225</v>
      </c>
      <c r="C91" s="27" t="s">
        <v>50</v>
      </c>
      <c r="D91" s="28" t="s">
        <v>17</v>
      </c>
      <c r="E91" s="27" t="s">
        <v>226</v>
      </c>
      <c r="F91" s="25" t="str">
        <f t="shared" si="3"/>
        <v>4.26/km</v>
      </c>
      <c r="G91" s="26">
        <f t="shared" si="4"/>
        <v>0.006666666666666668</v>
      </c>
      <c r="H91" s="26">
        <f t="shared" si="5"/>
        <v>0.006388888888888895</v>
      </c>
    </row>
    <row r="92" spans="1:8" ht="15" customHeight="1">
      <c r="A92" s="27">
        <v>88</v>
      </c>
      <c r="B92" s="28" t="s">
        <v>227</v>
      </c>
      <c r="C92" s="27" t="s">
        <v>228</v>
      </c>
      <c r="D92" s="28" t="s">
        <v>12</v>
      </c>
      <c r="E92" s="27" t="s">
        <v>229</v>
      </c>
      <c r="F92" s="25" t="str">
        <f t="shared" si="3"/>
        <v>4.26/km</v>
      </c>
      <c r="G92" s="26">
        <f t="shared" si="4"/>
        <v>0.006689814814814815</v>
      </c>
      <c r="H92" s="26">
        <f t="shared" si="5"/>
        <v>0</v>
      </c>
    </row>
    <row r="93" spans="1:8" ht="15" customHeight="1">
      <c r="A93" s="27">
        <v>89</v>
      </c>
      <c r="B93" s="28" t="s">
        <v>230</v>
      </c>
      <c r="C93" s="27" t="s">
        <v>65</v>
      </c>
      <c r="D93" s="28" t="s">
        <v>12</v>
      </c>
      <c r="E93" s="27" t="s">
        <v>231</v>
      </c>
      <c r="F93" s="25" t="str">
        <f t="shared" si="3"/>
        <v>4.28/km</v>
      </c>
      <c r="G93" s="26">
        <f t="shared" si="4"/>
        <v>0.006851851851851852</v>
      </c>
      <c r="H93" s="26">
        <f t="shared" si="5"/>
        <v>0.004178240740740739</v>
      </c>
    </row>
    <row r="94" spans="1:8" ht="15" customHeight="1">
      <c r="A94" s="27">
        <v>90</v>
      </c>
      <c r="B94" s="28" t="s">
        <v>232</v>
      </c>
      <c r="C94" s="27" t="s">
        <v>53</v>
      </c>
      <c r="D94" s="28" t="s">
        <v>18</v>
      </c>
      <c r="E94" s="27" t="s">
        <v>233</v>
      </c>
      <c r="F94" s="25" t="str">
        <f t="shared" si="3"/>
        <v>4.28/km</v>
      </c>
      <c r="G94" s="26">
        <f t="shared" si="4"/>
        <v>0.006863425925925926</v>
      </c>
      <c r="H94" s="26">
        <f t="shared" si="5"/>
        <v>0.0052777777777777805</v>
      </c>
    </row>
    <row r="95" spans="1:8" ht="15" customHeight="1">
      <c r="A95" s="27">
        <v>91</v>
      </c>
      <c r="B95" s="28" t="s">
        <v>234</v>
      </c>
      <c r="C95" s="27" t="s">
        <v>53</v>
      </c>
      <c r="D95" s="28" t="s">
        <v>30</v>
      </c>
      <c r="E95" s="27" t="s">
        <v>235</v>
      </c>
      <c r="F95" s="25" t="str">
        <f t="shared" si="3"/>
        <v>4.28/km</v>
      </c>
      <c r="G95" s="26">
        <f t="shared" si="4"/>
        <v>0.006909722222222223</v>
      </c>
      <c r="H95" s="26">
        <f t="shared" si="5"/>
        <v>0.005324074074074078</v>
      </c>
    </row>
    <row r="96" spans="1:8" ht="15" customHeight="1">
      <c r="A96" s="27">
        <v>92</v>
      </c>
      <c r="B96" s="28" t="s">
        <v>236</v>
      </c>
      <c r="C96" s="27" t="s">
        <v>65</v>
      </c>
      <c r="D96" s="28" t="s">
        <v>24</v>
      </c>
      <c r="E96" s="27" t="s">
        <v>237</v>
      </c>
      <c r="F96" s="25" t="str">
        <f t="shared" si="3"/>
        <v>4.29/km</v>
      </c>
      <c r="G96" s="26">
        <f t="shared" si="4"/>
        <v>0.006979166666666668</v>
      </c>
      <c r="H96" s="26">
        <f t="shared" si="5"/>
        <v>0.0043055555555555555</v>
      </c>
    </row>
    <row r="97" spans="1:8" ht="15" customHeight="1">
      <c r="A97" s="27">
        <v>93</v>
      </c>
      <c r="B97" s="28" t="s">
        <v>238</v>
      </c>
      <c r="C97" s="27" t="s">
        <v>68</v>
      </c>
      <c r="D97" s="28" t="s">
        <v>14</v>
      </c>
      <c r="E97" s="27" t="s">
        <v>237</v>
      </c>
      <c r="F97" s="25" t="str">
        <f t="shared" si="3"/>
        <v>4.29/km</v>
      </c>
      <c r="G97" s="26">
        <f t="shared" si="4"/>
        <v>0.006979166666666668</v>
      </c>
      <c r="H97" s="26">
        <f t="shared" si="5"/>
        <v>0.004259259259259261</v>
      </c>
    </row>
    <row r="98" spans="1:8" ht="15" customHeight="1">
      <c r="A98" s="27">
        <v>94</v>
      </c>
      <c r="B98" s="28" t="s">
        <v>239</v>
      </c>
      <c r="C98" s="27" t="s">
        <v>68</v>
      </c>
      <c r="D98" s="28" t="s">
        <v>44</v>
      </c>
      <c r="E98" s="27" t="s">
        <v>240</v>
      </c>
      <c r="F98" s="25" t="str">
        <f t="shared" si="3"/>
        <v>4.29/km</v>
      </c>
      <c r="G98" s="26">
        <f t="shared" si="4"/>
        <v>0.006990740740740742</v>
      </c>
      <c r="H98" s="26">
        <f t="shared" si="5"/>
        <v>0.004270833333333335</v>
      </c>
    </row>
    <row r="99" spans="1:8" ht="15" customHeight="1">
      <c r="A99" s="27">
        <v>95</v>
      </c>
      <c r="B99" s="28" t="s">
        <v>241</v>
      </c>
      <c r="C99" s="27" t="s">
        <v>62</v>
      </c>
      <c r="D99" s="28" t="s">
        <v>34</v>
      </c>
      <c r="E99" s="27" t="s">
        <v>240</v>
      </c>
      <c r="F99" s="25" t="str">
        <f t="shared" si="3"/>
        <v>4.29/km</v>
      </c>
      <c r="G99" s="26">
        <f t="shared" si="4"/>
        <v>0.006990740740740742</v>
      </c>
      <c r="H99" s="26">
        <f t="shared" si="5"/>
        <v>0.004421296296296295</v>
      </c>
    </row>
    <row r="100" spans="1:8" ht="15" customHeight="1">
      <c r="A100" s="27">
        <v>96</v>
      </c>
      <c r="B100" s="28" t="s">
        <v>242</v>
      </c>
      <c r="C100" s="27" t="s">
        <v>47</v>
      </c>
      <c r="D100" s="28" t="s">
        <v>12</v>
      </c>
      <c r="E100" s="27" t="s">
        <v>243</v>
      </c>
      <c r="F100" s="25" t="str">
        <f t="shared" si="3"/>
        <v>4.30/km</v>
      </c>
      <c r="G100" s="26">
        <f t="shared" si="4"/>
        <v>0.007060185185185183</v>
      </c>
      <c r="H100" s="26">
        <f t="shared" si="5"/>
        <v>0.007060185185185183</v>
      </c>
    </row>
    <row r="101" spans="1:8" ht="15" customHeight="1">
      <c r="A101" s="27">
        <v>97</v>
      </c>
      <c r="B101" s="28" t="s">
        <v>244</v>
      </c>
      <c r="C101" s="27" t="s">
        <v>68</v>
      </c>
      <c r="D101" s="28" t="s">
        <v>12</v>
      </c>
      <c r="E101" s="27" t="s">
        <v>245</v>
      </c>
      <c r="F101" s="25" t="str">
        <f t="shared" si="3"/>
        <v>4.30/km</v>
      </c>
      <c r="G101" s="26">
        <f t="shared" si="4"/>
        <v>0.007083333333333334</v>
      </c>
      <c r="H101" s="26">
        <f t="shared" si="5"/>
        <v>0.004363425925925927</v>
      </c>
    </row>
    <row r="102" spans="1:8" ht="15" customHeight="1">
      <c r="A102" s="27">
        <v>98</v>
      </c>
      <c r="B102" s="28" t="s">
        <v>246</v>
      </c>
      <c r="C102" s="27" t="s">
        <v>50</v>
      </c>
      <c r="D102" s="28" t="s">
        <v>17</v>
      </c>
      <c r="E102" s="27" t="s">
        <v>247</v>
      </c>
      <c r="F102" s="25" t="str">
        <f t="shared" si="3"/>
        <v>4.31/km</v>
      </c>
      <c r="G102" s="26">
        <f t="shared" si="4"/>
        <v>0.007164351851851849</v>
      </c>
      <c r="H102" s="26">
        <f t="shared" si="5"/>
        <v>0.006886574074074076</v>
      </c>
    </row>
    <row r="103" spans="1:8" ht="15" customHeight="1">
      <c r="A103" s="27">
        <v>99</v>
      </c>
      <c r="B103" s="28" t="s">
        <v>248</v>
      </c>
      <c r="C103" s="27" t="s">
        <v>68</v>
      </c>
      <c r="D103" s="28" t="s">
        <v>249</v>
      </c>
      <c r="E103" s="27" t="s">
        <v>250</v>
      </c>
      <c r="F103" s="25" t="str">
        <f t="shared" si="3"/>
        <v>4.31/km</v>
      </c>
      <c r="G103" s="26">
        <f t="shared" si="4"/>
        <v>0.007187499999999996</v>
      </c>
      <c r="H103" s="26">
        <f t="shared" si="5"/>
        <v>0.004467592592592589</v>
      </c>
    </row>
    <row r="104" spans="1:8" ht="15" customHeight="1">
      <c r="A104" s="27">
        <v>100</v>
      </c>
      <c r="B104" s="28" t="s">
        <v>251</v>
      </c>
      <c r="C104" s="27" t="s">
        <v>68</v>
      </c>
      <c r="D104" s="28" t="s">
        <v>43</v>
      </c>
      <c r="E104" s="27" t="s">
        <v>252</v>
      </c>
      <c r="F104" s="25" t="str">
        <f t="shared" si="3"/>
        <v>4.31/km</v>
      </c>
      <c r="G104" s="26">
        <f t="shared" si="4"/>
        <v>0.0071990740740740765</v>
      </c>
      <c r="H104" s="26">
        <f t="shared" si="5"/>
        <v>0.0044791666666666695</v>
      </c>
    </row>
    <row r="105" spans="1:8" ht="15" customHeight="1">
      <c r="A105" s="27">
        <v>101</v>
      </c>
      <c r="B105" s="28" t="s">
        <v>253</v>
      </c>
      <c r="C105" s="27" t="s">
        <v>53</v>
      </c>
      <c r="D105" s="28" t="s">
        <v>12</v>
      </c>
      <c r="E105" s="27" t="s">
        <v>254</v>
      </c>
      <c r="F105" s="25" t="str">
        <f t="shared" si="3"/>
        <v>4.31/km</v>
      </c>
      <c r="G105" s="26">
        <f t="shared" si="4"/>
        <v>0.007210648148148143</v>
      </c>
      <c r="H105" s="26">
        <f t="shared" si="5"/>
        <v>0.005624999999999998</v>
      </c>
    </row>
    <row r="106" spans="1:8" ht="15" customHeight="1">
      <c r="A106" s="27">
        <v>102</v>
      </c>
      <c r="B106" s="28" t="s">
        <v>255</v>
      </c>
      <c r="C106" s="27" t="s">
        <v>47</v>
      </c>
      <c r="D106" s="28" t="s">
        <v>43</v>
      </c>
      <c r="E106" s="27" t="s">
        <v>256</v>
      </c>
      <c r="F106" s="25" t="str">
        <f t="shared" si="3"/>
        <v>4.31/km</v>
      </c>
      <c r="G106" s="26">
        <f t="shared" si="4"/>
        <v>0.00723379629629629</v>
      </c>
      <c r="H106" s="26">
        <f t="shared" si="5"/>
        <v>0.00723379629629629</v>
      </c>
    </row>
    <row r="107" spans="1:8" ht="15" customHeight="1">
      <c r="A107" s="27">
        <v>103</v>
      </c>
      <c r="B107" s="28" t="s">
        <v>257</v>
      </c>
      <c r="C107" s="27" t="s">
        <v>53</v>
      </c>
      <c r="D107" s="28" t="s">
        <v>14</v>
      </c>
      <c r="E107" s="27" t="s">
        <v>258</v>
      </c>
      <c r="F107" s="25" t="str">
        <f t="shared" si="3"/>
        <v>4.31/km</v>
      </c>
      <c r="G107" s="26">
        <f t="shared" si="4"/>
        <v>0.007245370370370371</v>
      </c>
      <c r="H107" s="26">
        <f t="shared" si="5"/>
        <v>0.005659722222222226</v>
      </c>
    </row>
    <row r="108" spans="1:8" ht="15" customHeight="1">
      <c r="A108" s="27">
        <v>104</v>
      </c>
      <c r="B108" s="28" t="s">
        <v>259</v>
      </c>
      <c r="C108" s="27" t="s">
        <v>62</v>
      </c>
      <c r="D108" s="28" t="s">
        <v>95</v>
      </c>
      <c r="E108" s="27" t="s">
        <v>260</v>
      </c>
      <c r="F108" s="25" t="str">
        <f t="shared" si="3"/>
        <v>4.32/km</v>
      </c>
      <c r="G108" s="26">
        <f t="shared" si="4"/>
        <v>0.007303240740740739</v>
      </c>
      <c r="H108" s="26">
        <f t="shared" si="5"/>
        <v>0.0047337962962962915</v>
      </c>
    </row>
    <row r="109" spans="1:8" ht="15" customHeight="1">
      <c r="A109" s="29">
        <v>105</v>
      </c>
      <c r="B109" s="30" t="s">
        <v>261</v>
      </c>
      <c r="C109" s="29" t="s">
        <v>68</v>
      </c>
      <c r="D109" s="30" t="s">
        <v>10</v>
      </c>
      <c r="E109" s="29" t="s">
        <v>262</v>
      </c>
      <c r="F109" s="31" t="str">
        <f t="shared" si="3"/>
        <v>4.32/km</v>
      </c>
      <c r="G109" s="32">
        <f t="shared" si="4"/>
        <v>0.007314814814814812</v>
      </c>
      <c r="H109" s="32">
        <f t="shared" si="5"/>
        <v>0.004594907407407405</v>
      </c>
    </row>
    <row r="110" spans="1:8" ht="15" customHeight="1">
      <c r="A110" s="27">
        <v>106</v>
      </c>
      <c r="B110" s="28" t="s">
        <v>263</v>
      </c>
      <c r="C110" s="27" t="s">
        <v>65</v>
      </c>
      <c r="D110" s="28" t="s">
        <v>29</v>
      </c>
      <c r="E110" s="27" t="s">
        <v>264</v>
      </c>
      <c r="F110" s="25" t="str">
        <f t="shared" si="3"/>
        <v>4.32/km</v>
      </c>
      <c r="G110" s="26">
        <f t="shared" si="4"/>
        <v>0.007372685185185187</v>
      </c>
      <c r="H110" s="26">
        <f t="shared" si="5"/>
        <v>0.004699074074074074</v>
      </c>
    </row>
    <row r="111" spans="1:8" ht="15" customHeight="1">
      <c r="A111" s="29">
        <v>107</v>
      </c>
      <c r="B111" s="30" t="s">
        <v>265</v>
      </c>
      <c r="C111" s="29" t="s">
        <v>104</v>
      </c>
      <c r="D111" s="30" t="s">
        <v>10</v>
      </c>
      <c r="E111" s="29" t="s">
        <v>266</v>
      </c>
      <c r="F111" s="31" t="str">
        <f t="shared" si="3"/>
        <v>4.33/km</v>
      </c>
      <c r="G111" s="32">
        <f t="shared" si="4"/>
        <v>0.007453703703703702</v>
      </c>
      <c r="H111" s="32">
        <f t="shared" si="5"/>
        <v>0.0036574074074074044</v>
      </c>
    </row>
    <row r="112" spans="1:8" ht="15" customHeight="1">
      <c r="A112" s="27">
        <v>108</v>
      </c>
      <c r="B112" s="28" t="s">
        <v>267</v>
      </c>
      <c r="C112" s="27" t="s">
        <v>47</v>
      </c>
      <c r="D112" s="28" t="s">
        <v>25</v>
      </c>
      <c r="E112" s="27" t="s">
        <v>268</v>
      </c>
      <c r="F112" s="25" t="str">
        <f t="shared" si="3"/>
        <v>4.33/km</v>
      </c>
      <c r="G112" s="26">
        <f t="shared" si="4"/>
        <v>0.007500000000000003</v>
      </c>
      <c r="H112" s="26">
        <f t="shared" si="5"/>
        <v>0.007500000000000003</v>
      </c>
    </row>
    <row r="113" spans="1:8" ht="15" customHeight="1">
      <c r="A113" s="29">
        <v>109</v>
      </c>
      <c r="B113" s="30" t="s">
        <v>269</v>
      </c>
      <c r="C113" s="29" t="s">
        <v>68</v>
      </c>
      <c r="D113" s="30" t="s">
        <v>10</v>
      </c>
      <c r="E113" s="29" t="s">
        <v>268</v>
      </c>
      <c r="F113" s="31" t="str">
        <f t="shared" si="3"/>
        <v>4.33/km</v>
      </c>
      <c r="G113" s="32">
        <f t="shared" si="4"/>
        <v>0.007500000000000003</v>
      </c>
      <c r="H113" s="32">
        <f t="shared" si="5"/>
        <v>0.004780092592592596</v>
      </c>
    </row>
    <row r="114" spans="1:8" ht="15" customHeight="1">
      <c r="A114" s="27">
        <v>110</v>
      </c>
      <c r="B114" s="28" t="s">
        <v>270</v>
      </c>
      <c r="C114" s="27" t="s">
        <v>68</v>
      </c>
      <c r="D114" s="28" t="s">
        <v>12</v>
      </c>
      <c r="E114" s="27" t="s">
        <v>271</v>
      </c>
      <c r="F114" s="25" t="str">
        <f t="shared" si="3"/>
        <v>4.34/km</v>
      </c>
      <c r="G114" s="26">
        <f t="shared" si="4"/>
        <v>0.00752314814814815</v>
      </c>
      <c r="H114" s="26">
        <f t="shared" si="5"/>
        <v>0.004803240740740743</v>
      </c>
    </row>
    <row r="115" spans="1:8" ht="15" customHeight="1">
      <c r="A115" s="27">
        <v>111</v>
      </c>
      <c r="B115" s="28" t="s">
        <v>272</v>
      </c>
      <c r="C115" s="27" t="s">
        <v>68</v>
      </c>
      <c r="D115" s="28" t="s">
        <v>33</v>
      </c>
      <c r="E115" s="27" t="s">
        <v>273</v>
      </c>
      <c r="F115" s="25" t="str">
        <f t="shared" si="3"/>
        <v>4.34/km</v>
      </c>
      <c r="G115" s="26">
        <f t="shared" si="4"/>
        <v>0.0075462962962962975</v>
      </c>
      <c r="H115" s="26">
        <f t="shared" si="5"/>
        <v>0.0048263888888888905</v>
      </c>
    </row>
    <row r="116" spans="1:8" ht="15" customHeight="1">
      <c r="A116" s="27">
        <v>112</v>
      </c>
      <c r="B116" s="28" t="s">
        <v>274</v>
      </c>
      <c r="C116" s="27" t="s">
        <v>47</v>
      </c>
      <c r="D116" s="28" t="s">
        <v>30</v>
      </c>
      <c r="E116" s="27" t="s">
        <v>275</v>
      </c>
      <c r="F116" s="25" t="str">
        <f t="shared" si="3"/>
        <v>4.34/km</v>
      </c>
      <c r="G116" s="26">
        <f t="shared" si="4"/>
        <v>0.007581018518518511</v>
      </c>
      <c r="H116" s="26">
        <f t="shared" si="5"/>
        <v>0.007581018518518511</v>
      </c>
    </row>
    <row r="117" spans="1:8" ht="15" customHeight="1">
      <c r="A117" s="27">
        <v>113</v>
      </c>
      <c r="B117" s="28" t="s">
        <v>276</v>
      </c>
      <c r="C117" s="27" t="s">
        <v>137</v>
      </c>
      <c r="D117" s="28" t="s">
        <v>277</v>
      </c>
      <c r="E117" s="27" t="s">
        <v>278</v>
      </c>
      <c r="F117" s="25" t="str">
        <f t="shared" si="3"/>
        <v>4.34/km</v>
      </c>
      <c r="G117" s="26">
        <f t="shared" si="4"/>
        <v>0.007592592592592592</v>
      </c>
      <c r="H117" s="26">
        <f t="shared" si="5"/>
        <v>0.0031712962962962936</v>
      </c>
    </row>
    <row r="118" spans="1:8" ht="15" customHeight="1">
      <c r="A118" s="27">
        <v>114</v>
      </c>
      <c r="B118" s="28" t="s">
        <v>279</v>
      </c>
      <c r="C118" s="27" t="s">
        <v>65</v>
      </c>
      <c r="D118" s="28" t="s">
        <v>14</v>
      </c>
      <c r="E118" s="27" t="s">
        <v>280</v>
      </c>
      <c r="F118" s="25" t="str">
        <f t="shared" si="3"/>
        <v>4.35/km</v>
      </c>
      <c r="G118" s="26">
        <f t="shared" si="4"/>
        <v>0.007719907407407408</v>
      </c>
      <c r="H118" s="26">
        <f t="shared" si="5"/>
        <v>0.005046296296296295</v>
      </c>
    </row>
    <row r="119" spans="1:8" ht="15" customHeight="1">
      <c r="A119" s="27">
        <v>115</v>
      </c>
      <c r="B119" s="28" t="s">
        <v>281</v>
      </c>
      <c r="C119" s="27" t="s">
        <v>65</v>
      </c>
      <c r="D119" s="28" t="s">
        <v>33</v>
      </c>
      <c r="E119" s="27" t="s">
        <v>282</v>
      </c>
      <c r="F119" s="25" t="str">
        <f t="shared" si="3"/>
        <v>4.36/km</v>
      </c>
      <c r="G119" s="26">
        <f t="shared" si="4"/>
        <v>0.007766203703703702</v>
      </c>
      <c r="H119" s="26">
        <f t="shared" si="5"/>
        <v>0.0050925925925925895</v>
      </c>
    </row>
    <row r="120" spans="1:8" ht="15" customHeight="1">
      <c r="A120" s="27">
        <v>116</v>
      </c>
      <c r="B120" s="28" t="s">
        <v>283</v>
      </c>
      <c r="C120" s="27" t="s">
        <v>50</v>
      </c>
      <c r="D120" s="28" t="s">
        <v>32</v>
      </c>
      <c r="E120" s="27" t="s">
        <v>284</v>
      </c>
      <c r="F120" s="25" t="str">
        <f t="shared" si="3"/>
        <v>4.36/km</v>
      </c>
      <c r="G120" s="26">
        <f t="shared" si="4"/>
        <v>0.007789351851851849</v>
      </c>
      <c r="H120" s="26">
        <f t="shared" si="5"/>
        <v>0.007511574074074077</v>
      </c>
    </row>
    <row r="121" spans="1:8" ht="15" customHeight="1">
      <c r="A121" s="27">
        <v>117</v>
      </c>
      <c r="B121" s="28" t="s">
        <v>285</v>
      </c>
      <c r="C121" s="27" t="s">
        <v>47</v>
      </c>
      <c r="D121" s="28" t="s">
        <v>16</v>
      </c>
      <c r="E121" s="27" t="s">
        <v>286</v>
      </c>
      <c r="F121" s="25" t="str">
        <f t="shared" si="3"/>
        <v>4.36/km</v>
      </c>
      <c r="G121" s="26">
        <f t="shared" si="4"/>
        <v>0.00782407407407407</v>
      </c>
      <c r="H121" s="26">
        <f t="shared" si="5"/>
        <v>0.00782407407407407</v>
      </c>
    </row>
    <row r="122" spans="1:8" ht="15" customHeight="1">
      <c r="A122" s="27">
        <v>118</v>
      </c>
      <c r="B122" s="28" t="s">
        <v>287</v>
      </c>
      <c r="C122" s="27" t="s">
        <v>53</v>
      </c>
      <c r="D122" s="28" t="s">
        <v>16</v>
      </c>
      <c r="E122" s="27" t="s">
        <v>286</v>
      </c>
      <c r="F122" s="25" t="str">
        <f t="shared" si="3"/>
        <v>4.36/km</v>
      </c>
      <c r="G122" s="26">
        <f t="shared" si="4"/>
        <v>0.00782407407407407</v>
      </c>
      <c r="H122" s="26">
        <f t="shared" si="5"/>
        <v>0.006238425925925925</v>
      </c>
    </row>
    <row r="123" spans="1:8" ht="15" customHeight="1">
      <c r="A123" s="27">
        <v>119</v>
      </c>
      <c r="B123" s="28" t="s">
        <v>288</v>
      </c>
      <c r="C123" s="27" t="s">
        <v>65</v>
      </c>
      <c r="D123" s="28" t="s">
        <v>13</v>
      </c>
      <c r="E123" s="27" t="s">
        <v>289</v>
      </c>
      <c r="F123" s="25" t="str">
        <f t="shared" si="3"/>
        <v>4.36/km</v>
      </c>
      <c r="G123" s="26">
        <f t="shared" si="4"/>
        <v>0.007847222222222224</v>
      </c>
      <c r="H123" s="26">
        <f t="shared" si="5"/>
        <v>0.0051736111111111115</v>
      </c>
    </row>
    <row r="124" spans="1:8" ht="15" customHeight="1">
      <c r="A124" s="27">
        <v>120</v>
      </c>
      <c r="B124" s="28" t="s">
        <v>290</v>
      </c>
      <c r="C124" s="27" t="s">
        <v>65</v>
      </c>
      <c r="D124" s="28" t="s">
        <v>30</v>
      </c>
      <c r="E124" s="27" t="s">
        <v>289</v>
      </c>
      <c r="F124" s="25" t="str">
        <f t="shared" si="3"/>
        <v>4.36/km</v>
      </c>
      <c r="G124" s="26">
        <f t="shared" si="4"/>
        <v>0.007847222222222224</v>
      </c>
      <c r="H124" s="26">
        <f t="shared" si="5"/>
        <v>0.0051736111111111115</v>
      </c>
    </row>
    <row r="125" spans="1:8" ht="15" customHeight="1">
      <c r="A125" s="27">
        <v>121</v>
      </c>
      <c r="B125" s="28" t="s">
        <v>291</v>
      </c>
      <c r="C125" s="27" t="s">
        <v>68</v>
      </c>
      <c r="D125" s="28" t="s">
        <v>16</v>
      </c>
      <c r="E125" s="27" t="s">
        <v>289</v>
      </c>
      <c r="F125" s="25" t="str">
        <f t="shared" si="3"/>
        <v>4.36/km</v>
      </c>
      <c r="G125" s="26">
        <f t="shared" si="4"/>
        <v>0.007847222222222224</v>
      </c>
      <c r="H125" s="26">
        <f t="shared" si="5"/>
        <v>0.005127314814814817</v>
      </c>
    </row>
    <row r="126" spans="1:8" ht="15" customHeight="1">
      <c r="A126" s="27">
        <v>122</v>
      </c>
      <c r="B126" s="28" t="s">
        <v>292</v>
      </c>
      <c r="C126" s="27" t="s">
        <v>65</v>
      </c>
      <c r="D126" s="28" t="s">
        <v>14</v>
      </c>
      <c r="E126" s="27" t="s">
        <v>293</v>
      </c>
      <c r="F126" s="25" t="str">
        <f t="shared" si="3"/>
        <v>4.37/km</v>
      </c>
      <c r="G126" s="26">
        <f t="shared" si="4"/>
        <v>0.007858796296296298</v>
      </c>
      <c r="H126" s="26">
        <f t="shared" si="5"/>
        <v>0.005185185185185185</v>
      </c>
    </row>
    <row r="127" spans="1:8" ht="15" customHeight="1">
      <c r="A127" s="27">
        <v>123</v>
      </c>
      <c r="B127" s="28" t="s">
        <v>294</v>
      </c>
      <c r="C127" s="27" t="s">
        <v>65</v>
      </c>
      <c r="D127" s="28" t="s">
        <v>14</v>
      </c>
      <c r="E127" s="27" t="s">
        <v>295</v>
      </c>
      <c r="F127" s="25" t="str">
        <f t="shared" si="3"/>
        <v>4.37/km</v>
      </c>
      <c r="G127" s="26">
        <f t="shared" si="4"/>
        <v>0.007905092592592592</v>
      </c>
      <c r="H127" s="26">
        <f t="shared" si="5"/>
        <v>0.005231481481481479</v>
      </c>
    </row>
    <row r="128" spans="1:8" ht="15" customHeight="1">
      <c r="A128" s="27">
        <v>124</v>
      </c>
      <c r="B128" s="28" t="s">
        <v>296</v>
      </c>
      <c r="C128" s="27" t="s">
        <v>65</v>
      </c>
      <c r="D128" s="28" t="s">
        <v>30</v>
      </c>
      <c r="E128" s="27" t="s">
        <v>297</v>
      </c>
      <c r="F128" s="25" t="str">
        <f t="shared" si="3"/>
        <v>4.37/km</v>
      </c>
      <c r="G128" s="26">
        <f t="shared" si="4"/>
        <v>0.007939814814814813</v>
      </c>
      <c r="H128" s="26">
        <f t="shared" si="5"/>
        <v>0.0052662037037037</v>
      </c>
    </row>
    <row r="129" spans="1:8" ht="15" customHeight="1">
      <c r="A129" s="27">
        <v>125</v>
      </c>
      <c r="B129" s="28" t="s">
        <v>298</v>
      </c>
      <c r="C129" s="27" t="s">
        <v>47</v>
      </c>
      <c r="D129" s="28" t="s">
        <v>16</v>
      </c>
      <c r="E129" s="27" t="s">
        <v>299</v>
      </c>
      <c r="F129" s="25" t="str">
        <f t="shared" si="3"/>
        <v>4.37/km</v>
      </c>
      <c r="G129" s="26">
        <f t="shared" si="4"/>
        <v>0.007951388888888893</v>
      </c>
      <c r="H129" s="26">
        <f t="shared" si="5"/>
        <v>0.007951388888888893</v>
      </c>
    </row>
    <row r="130" spans="1:8" ht="15" customHeight="1">
      <c r="A130" s="27">
        <v>126</v>
      </c>
      <c r="B130" s="28" t="s">
        <v>300</v>
      </c>
      <c r="C130" s="27" t="s">
        <v>47</v>
      </c>
      <c r="D130" s="28" t="s">
        <v>16</v>
      </c>
      <c r="E130" s="27" t="s">
        <v>301</v>
      </c>
      <c r="F130" s="25" t="str">
        <f t="shared" si="3"/>
        <v>4.38/km</v>
      </c>
      <c r="G130" s="26">
        <f t="shared" si="4"/>
        <v>0.007997685185185188</v>
      </c>
      <c r="H130" s="26">
        <f t="shared" si="5"/>
        <v>0.007997685185185188</v>
      </c>
    </row>
    <row r="131" spans="1:8" ht="15" customHeight="1">
      <c r="A131" s="27">
        <v>127</v>
      </c>
      <c r="B131" s="28" t="s">
        <v>302</v>
      </c>
      <c r="C131" s="27" t="s">
        <v>65</v>
      </c>
      <c r="D131" s="28" t="s">
        <v>25</v>
      </c>
      <c r="E131" s="27" t="s">
        <v>303</v>
      </c>
      <c r="F131" s="25" t="str">
        <f t="shared" si="3"/>
        <v>4.38/km</v>
      </c>
      <c r="G131" s="26">
        <f t="shared" si="4"/>
        <v>0.008067129629629629</v>
      </c>
      <c r="H131" s="26">
        <f t="shared" si="5"/>
        <v>0.005393518518518516</v>
      </c>
    </row>
    <row r="132" spans="1:8" ht="15" customHeight="1">
      <c r="A132" s="27">
        <v>128</v>
      </c>
      <c r="B132" s="28" t="s">
        <v>304</v>
      </c>
      <c r="C132" s="27" t="s">
        <v>53</v>
      </c>
      <c r="D132" s="28" t="s">
        <v>27</v>
      </c>
      <c r="E132" s="27" t="s">
        <v>305</v>
      </c>
      <c r="F132" s="25" t="str">
        <f t="shared" si="3"/>
        <v>4.39/km</v>
      </c>
      <c r="G132" s="26">
        <f t="shared" si="4"/>
        <v>0.00813657407407407</v>
      </c>
      <c r="H132" s="26">
        <f t="shared" si="5"/>
        <v>0.006550925925925925</v>
      </c>
    </row>
    <row r="133" spans="1:8" ht="15" customHeight="1">
      <c r="A133" s="27">
        <v>129</v>
      </c>
      <c r="B133" s="28" t="s">
        <v>306</v>
      </c>
      <c r="C133" s="27" t="s">
        <v>47</v>
      </c>
      <c r="D133" s="28" t="s">
        <v>307</v>
      </c>
      <c r="E133" s="27" t="s">
        <v>308</v>
      </c>
      <c r="F133" s="25" t="str">
        <f t="shared" si="3"/>
        <v>4.39/km</v>
      </c>
      <c r="G133" s="26">
        <f t="shared" si="4"/>
        <v>0.008171296296296298</v>
      </c>
      <c r="H133" s="26">
        <f t="shared" si="5"/>
        <v>0.008171296296296298</v>
      </c>
    </row>
    <row r="134" spans="1:8" ht="15" customHeight="1">
      <c r="A134" s="27">
        <v>130</v>
      </c>
      <c r="B134" s="28" t="s">
        <v>309</v>
      </c>
      <c r="C134" s="27" t="s">
        <v>310</v>
      </c>
      <c r="D134" s="28" t="s">
        <v>12</v>
      </c>
      <c r="E134" s="27" t="s">
        <v>308</v>
      </c>
      <c r="F134" s="25" t="str">
        <f t="shared" si="3"/>
        <v>4.39/km</v>
      </c>
      <c r="G134" s="26">
        <f t="shared" si="4"/>
        <v>0.008171296296296298</v>
      </c>
      <c r="H134" s="26">
        <f t="shared" si="5"/>
        <v>0</v>
      </c>
    </row>
    <row r="135" spans="1:8" ht="15" customHeight="1">
      <c r="A135" s="27">
        <v>131</v>
      </c>
      <c r="B135" s="28" t="s">
        <v>311</v>
      </c>
      <c r="C135" s="27" t="s">
        <v>68</v>
      </c>
      <c r="D135" s="28" t="s">
        <v>12</v>
      </c>
      <c r="E135" s="27" t="s">
        <v>312</v>
      </c>
      <c r="F135" s="25" t="str">
        <f aca="true" t="shared" si="6" ref="F135:F198">TEXT(INT((HOUR(E135)*3600+MINUTE(E135)*60+SECOND(E135))/$H$3/60),"0")&amp;"."&amp;TEXT(MOD((HOUR(E135)*3600+MINUTE(E135)*60+SECOND(E135))/$H$3,60),"00")&amp;"/km"</f>
        <v>4.39/km</v>
      </c>
      <c r="G135" s="26">
        <f aca="true" t="shared" si="7" ref="G135:G198">E135-$E$5</f>
        <v>0.008182870370370365</v>
      </c>
      <c r="H135" s="26">
        <f aca="true" t="shared" si="8" ref="H135:H198">E135-INDEX($E$5:$E$3538,MATCH(C135,$C$5:$C$3538,0))</f>
        <v>0.005462962962962958</v>
      </c>
    </row>
    <row r="136" spans="1:8" ht="15" customHeight="1">
      <c r="A136" s="27">
        <v>132</v>
      </c>
      <c r="B136" s="28" t="s">
        <v>313</v>
      </c>
      <c r="C136" s="27" t="s">
        <v>137</v>
      </c>
      <c r="D136" s="28" t="s">
        <v>37</v>
      </c>
      <c r="E136" s="27" t="s">
        <v>314</v>
      </c>
      <c r="F136" s="25" t="str">
        <f t="shared" si="6"/>
        <v>4.39/km</v>
      </c>
      <c r="G136" s="26">
        <f t="shared" si="7"/>
        <v>0.008194444444444445</v>
      </c>
      <c r="H136" s="26">
        <f t="shared" si="8"/>
        <v>0.003773148148148147</v>
      </c>
    </row>
    <row r="137" spans="1:8" ht="15" customHeight="1">
      <c r="A137" s="27">
        <v>133</v>
      </c>
      <c r="B137" s="28" t="s">
        <v>315</v>
      </c>
      <c r="C137" s="27" t="s">
        <v>68</v>
      </c>
      <c r="D137" s="28" t="s">
        <v>38</v>
      </c>
      <c r="E137" s="27" t="s">
        <v>316</v>
      </c>
      <c r="F137" s="25" t="str">
        <f t="shared" si="6"/>
        <v>4.40/km</v>
      </c>
      <c r="G137" s="26">
        <f t="shared" si="7"/>
        <v>0.008206018518518519</v>
      </c>
      <c r="H137" s="26">
        <f t="shared" si="8"/>
        <v>0.005486111111111112</v>
      </c>
    </row>
    <row r="138" spans="1:8" ht="15" customHeight="1">
      <c r="A138" s="27">
        <v>134</v>
      </c>
      <c r="B138" s="28" t="s">
        <v>317</v>
      </c>
      <c r="C138" s="27" t="s">
        <v>53</v>
      </c>
      <c r="D138" s="28" t="s">
        <v>19</v>
      </c>
      <c r="E138" s="27" t="s">
        <v>318</v>
      </c>
      <c r="F138" s="25" t="str">
        <f t="shared" si="6"/>
        <v>4.40/km</v>
      </c>
      <c r="G138" s="26">
        <f t="shared" si="7"/>
        <v>0.00824074074074074</v>
      </c>
      <c r="H138" s="26">
        <f t="shared" si="8"/>
        <v>0.006655092592592594</v>
      </c>
    </row>
    <row r="139" spans="1:8" ht="15" customHeight="1">
      <c r="A139" s="27">
        <v>135</v>
      </c>
      <c r="B139" s="28" t="s">
        <v>319</v>
      </c>
      <c r="C139" s="27" t="s">
        <v>53</v>
      </c>
      <c r="D139" s="28" t="s">
        <v>320</v>
      </c>
      <c r="E139" s="27" t="s">
        <v>321</v>
      </c>
      <c r="F139" s="25" t="str">
        <f t="shared" si="6"/>
        <v>4.40/km</v>
      </c>
      <c r="G139" s="26">
        <f t="shared" si="7"/>
        <v>0.008298611111111114</v>
      </c>
      <c r="H139" s="26">
        <f t="shared" si="8"/>
        <v>0.006712962962962969</v>
      </c>
    </row>
    <row r="140" spans="1:8" ht="15" customHeight="1">
      <c r="A140" s="29">
        <v>136</v>
      </c>
      <c r="B140" s="30" t="s">
        <v>322</v>
      </c>
      <c r="C140" s="29" t="s">
        <v>68</v>
      </c>
      <c r="D140" s="30" t="s">
        <v>10</v>
      </c>
      <c r="E140" s="29" t="s">
        <v>323</v>
      </c>
      <c r="F140" s="31" t="str">
        <f t="shared" si="6"/>
        <v>4.41/km</v>
      </c>
      <c r="G140" s="32">
        <f t="shared" si="7"/>
        <v>0.008344907407407409</v>
      </c>
      <c r="H140" s="32">
        <f t="shared" si="8"/>
        <v>0.0056250000000000015</v>
      </c>
    </row>
    <row r="141" spans="1:8" ht="15" customHeight="1">
      <c r="A141" s="27">
        <v>137</v>
      </c>
      <c r="B141" s="28" t="s">
        <v>324</v>
      </c>
      <c r="C141" s="27" t="s">
        <v>53</v>
      </c>
      <c r="D141" s="28" t="s">
        <v>19</v>
      </c>
      <c r="E141" s="27" t="s">
        <v>325</v>
      </c>
      <c r="F141" s="25" t="str">
        <f t="shared" si="6"/>
        <v>4.41/km</v>
      </c>
      <c r="G141" s="26">
        <f t="shared" si="7"/>
        <v>0.00841435185185185</v>
      </c>
      <c r="H141" s="26">
        <f t="shared" si="8"/>
        <v>0.006828703703703705</v>
      </c>
    </row>
    <row r="142" spans="1:8" ht="15" customHeight="1">
      <c r="A142" s="27">
        <v>138</v>
      </c>
      <c r="B142" s="28" t="s">
        <v>326</v>
      </c>
      <c r="C142" s="27" t="s">
        <v>121</v>
      </c>
      <c r="D142" s="28" t="s">
        <v>327</v>
      </c>
      <c r="E142" s="27" t="s">
        <v>328</v>
      </c>
      <c r="F142" s="25" t="str">
        <f t="shared" si="6"/>
        <v>4.42/km</v>
      </c>
      <c r="G142" s="26">
        <f t="shared" si="7"/>
        <v>0.00844907407407407</v>
      </c>
      <c r="H142" s="26">
        <f t="shared" si="8"/>
        <v>0.004259259259259258</v>
      </c>
    </row>
    <row r="143" spans="1:8" ht="15" customHeight="1">
      <c r="A143" s="27">
        <v>139</v>
      </c>
      <c r="B143" s="28" t="s">
        <v>329</v>
      </c>
      <c r="C143" s="27" t="s">
        <v>53</v>
      </c>
      <c r="D143" s="28" t="s">
        <v>43</v>
      </c>
      <c r="E143" s="27" t="s">
        <v>330</v>
      </c>
      <c r="F143" s="25" t="str">
        <f t="shared" si="6"/>
        <v>4.42/km</v>
      </c>
      <c r="G143" s="26">
        <f t="shared" si="7"/>
        <v>0.008472222222222225</v>
      </c>
      <c r="H143" s="26">
        <f t="shared" si="8"/>
        <v>0.00688657407407408</v>
      </c>
    </row>
    <row r="144" spans="1:8" ht="15" customHeight="1">
      <c r="A144" s="27">
        <v>140</v>
      </c>
      <c r="B144" s="28" t="s">
        <v>331</v>
      </c>
      <c r="C144" s="27" t="s">
        <v>68</v>
      </c>
      <c r="D144" s="28" t="s">
        <v>12</v>
      </c>
      <c r="E144" s="27" t="s">
        <v>332</v>
      </c>
      <c r="F144" s="25" t="str">
        <f t="shared" si="6"/>
        <v>4.42/km</v>
      </c>
      <c r="G144" s="26">
        <f t="shared" si="7"/>
        <v>0.008530092592592586</v>
      </c>
      <c r="H144" s="26">
        <f t="shared" si="8"/>
        <v>0.005810185185185179</v>
      </c>
    </row>
    <row r="145" spans="1:8" ht="15" customHeight="1">
      <c r="A145" s="27">
        <v>141</v>
      </c>
      <c r="B145" s="28" t="s">
        <v>333</v>
      </c>
      <c r="C145" s="27" t="s">
        <v>219</v>
      </c>
      <c r="D145" s="28" t="s">
        <v>31</v>
      </c>
      <c r="E145" s="27" t="s">
        <v>334</v>
      </c>
      <c r="F145" s="25" t="str">
        <f t="shared" si="6"/>
        <v>4.42/km</v>
      </c>
      <c r="G145" s="26">
        <f t="shared" si="7"/>
        <v>0.008541666666666666</v>
      </c>
      <c r="H145" s="26">
        <f t="shared" si="8"/>
        <v>0.00209490740740741</v>
      </c>
    </row>
    <row r="146" spans="1:8" ht="15" customHeight="1">
      <c r="A146" s="27">
        <v>142</v>
      </c>
      <c r="B146" s="28" t="s">
        <v>335</v>
      </c>
      <c r="C146" s="27" t="s">
        <v>65</v>
      </c>
      <c r="D146" s="28" t="s">
        <v>28</v>
      </c>
      <c r="E146" s="27" t="s">
        <v>336</v>
      </c>
      <c r="F146" s="25" t="str">
        <f t="shared" si="6"/>
        <v>4.43/km</v>
      </c>
      <c r="G146" s="26">
        <f t="shared" si="7"/>
        <v>0.008611111111111108</v>
      </c>
      <c r="H146" s="26">
        <f t="shared" si="8"/>
        <v>0.005937499999999995</v>
      </c>
    </row>
    <row r="147" spans="1:8" ht="15" customHeight="1">
      <c r="A147" s="27">
        <v>143</v>
      </c>
      <c r="B147" s="28" t="s">
        <v>337</v>
      </c>
      <c r="C147" s="27" t="s">
        <v>62</v>
      </c>
      <c r="D147" s="28" t="s">
        <v>19</v>
      </c>
      <c r="E147" s="27" t="s">
        <v>336</v>
      </c>
      <c r="F147" s="25" t="str">
        <f t="shared" si="6"/>
        <v>4.43/km</v>
      </c>
      <c r="G147" s="26">
        <f t="shared" si="7"/>
        <v>0.008611111111111108</v>
      </c>
      <c r="H147" s="26">
        <f t="shared" si="8"/>
        <v>0.0060416666666666605</v>
      </c>
    </row>
    <row r="148" spans="1:8" ht="15" customHeight="1">
      <c r="A148" s="27">
        <v>144</v>
      </c>
      <c r="B148" s="28" t="s">
        <v>338</v>
      </c>
      <c r="C148" s="27" t="s">
        <v>137</v>
      </c>
      <c r="D148" s="28" t="s">
        <v>75</v>
      </c>
      <c r="E148" s="27" t="s">
        <v>339</v>
      </c>
      <c r="F148" s="25" t="str">
        <f t="shared" si="6"/>
        <v>4.43/km</v>
      </c>
      <c r="G148" s="26">
        <f t="shared" si="7"/>
        <v>0.008634259259259262</v>
      </c>
      <c r="H148" s="26">
        <f t="shared" si="8"/>
        <v>0.0042129629629629635</v>
      </c>
    </row>
    <row r="149" spans="1:8" ht="15" customHeight="1">
      <c r="A149" s="27">
        <v>145</v>
      </c>
      <c r="B149" s="28" t="s">
        <v>340</v>
      </c>
      <c r="C149" s="27" t="s">
        <v>68</v>
      </c>
      <c r="D149" s="28" t="s">
        <v>17</v>
      </c>
      <c r="E149" s="27" t="s">
        <v>341</v>
      </c>
      <c r="F149" s="25" t="str">
        <f t="shared" si="6"/>
        <v>4.43/km</v>
      </c>
      <c r="G149" s="26">
        <f t="shared" si="7"/>
        <v>0.008645833333333335</v>
      </c>
      <c r="H149" s="26">
        <f t="shared" si="8"/>
        <v>0.005925925925925928</v>
      </c>
    </row>
    <row r="150" spans="1:8" ht="15" customHeight="1">
      <c r="A150" s="27">
        <v>146</v>
      </c>
      <c r="B150" s="28" t="s">
        <v>342</v>
      </c>
      <c r="C150" s="27" t="s">
        <v>68</v>
      </c>
      <c r="D150" s="28" t="s">
        <v>11</v>
      </c>
      <c r="E150" s="27" t="s">
        <v>343</v>
      </c>
      <c r="F150" s="25" t="str">
        <f t="shared" si="6"/>
        <v>4.44/km</v>
      </c>
      <c r="G150" s="26">
        <f t="shared" si="7"/>
        <v>0.00869212962962963</v>
      </c>
      <c r="H150" s="26">
        <f t="shared" si="8"/>
        <v>0.0059722222222222225</v>
      </c>
    </row>
    <row r="151" spans="1:8" ht="15" customHeight="1">
      <c r="A151" s="27">
        <v>147</v>
      </c>
      <c r="B151" s="28" t="s">
        <v>344</v>
      </c>
      <c r="C151" s="27" t="s">
        <v>62</v>
      </c>
      <c r="D151" s="28" t="s">
        <v>345</v>
      </c>
      <c r="E151" s="27" t="s">
        <v>346</v>
      </c>
      <c r="F151" s="25" t="str">
        <f t="shared" si="6"/>
        <v>4.44/km</v>
      </c>
      <c r="G151" s="26">
        <f t="shared" si="7"/>
        <v>0.008761574074074071</v>
      </c>
      <c r="H151" s="26">
        <f t="shared" si="8"/>
        <v>0.006192129629629624</v>
      </c>
    </row>
    <row r="152" spans="1:8" ht="15" customHeight="1">
      <c r="A152" s="27">
        <v>148</v>
      </c>
      <c r="B152" s="28" t="s">
        <v>347</v>
      </c>
      <c r="C152" s="27" t="s">
        <v>68</v>
      </c>
      <c r="D152" s="28" t="s">
        <v>33</v>
      </c>
      <c r="E152" s="27" t="s">
        <v>348</v>
      </c>
      <c r="F152" s="25" t="str">
        <f t="shared" si="6"/>
        <v>4.45/km</v>
      </c>
      <c r="G152" s="26">
        <f t="shared" si="7"/>
        <v>0.008796296296296292</v>
      </c>
      <c r="H152" s="26">
        <f t="shared" si="8"/>
        <v>0.006076388888888885</v>
      </c>
    </row>
    <row r="153" spans="1:8" ht="15" customHeight="1">
      <c r="A153" s="27">
        <v>149</v>
      </c>
      <c r="B153" s="28" t="s">
        <v>349</v>
      </c>
      <c r="C153" s="27" t="s">
        <v>68</v>
      </c>
      <c r="D153" s="28" t="s">
        <v>95</v>
      </c>
      <c r="E153" s="27" t="s">
        <v>348</v>
      </c>
      <c r="F153" s="25" t="str">
        <f t="shared" si="6"/>
        <v>4.45/km</v>
      </c>
      <c r="G153" s="26">
        <f t="shared" si="7"/>
        <v>0.008796296296296292</v>
      </c>
      <c r="H153" s="26">
        <f t="shared" si="8"/>
        <v>0.006076388888888885</v>
      </c>
    </row>
    <row r="154" spans="1:8" ht="15" customHeight="1">
      <c r="A154" s="27">
        <v>150</v>
      </c>
      <c r="B154" s="28" t="s">
        <v>350</v>
      </c>
      <c r="C154" s="27" t="s">
        <v>68</v>
      </c>
      <c r="D154" s="28" t="s">
        <v>30</v>
      </c>
      <c r="E154" s="27" t="s">
        <v>351</v>
      </c>
      <c r="F154" s="25" t="str">
        <f t="shared" si="6"/>
        <v>4.45/km</v>
      </c>
      <c r="G154" s="26">
        <f t="shared" si="7"/>
        <v>0.008842592592592593</v>
      </c>
      <c r="H154" s="26">
        <f t="shared" si="8"/>
        <v>0.006122685185185186</v>
      </c>
    </row>
    <row r="155" spans="1:8" ht="15" customHeight="1">
      <c r="A155" s="27">
        <v>151</v>
      </c>
      <c r="B155" s="28" t="s">
        <v>352</v>
      </c>
      <c r="C155" s="27" t="s">
        <v>65</v>
      </c>
      <c r="D155" s="28" t="s">
        <v>12</v>
      </c>
      <c r="E155" s="27" t="s">
        <v>353</v>
      </c>
      <c r="F155" s="25" t="str">
        <f t="shared" si="6"/>
        <v>4.45/km</v>
      </c>
      <c r="G155" s="26">
        <f t="shared" si="7"/>
        <v>0.008888888888888887</v>
      </c>
      <c r="H155" s="26">
        <f t="shared" si="8"/>
        <v>0.006215277777777774</v>
      </c>
    </row>
    <row r="156" spans="1:8" ht="15" customHeight="1">
      <c r="A156" s="27">
        <v>152</v>
      </c>
      <c r="B156" s="28" t="s">
        <v>354</v>
      </c>
      <c r="C156" s="27" t="s">
        <v>68</v>
      </c>
      <c r="D156" s="28" t="s">
        <v>16</v>
      </c>
      <c r="E156" s="27" t="s">
        <v>355</v>
      </c>
      <c r="F156" s="25" t="str">
        <f t="shared" si="6"/>
        <v>4.46/km</v>
      </c>
      <c r="G156" s="26">
        <f t="shared" si="7"/>
        <v>0.008900462962962968</v>
      </c>
      <c r="H156" s="26">
        <f t="shared" si="8"/>
        <v>0.006180555555555561</v>
      </c>
    </row>
    <row r="157" spans="1:8" ht="15" customHeight="1">
      <c r="A157" s="27">
        <v>153</v>
      </c>
      <c r="B157" s="28" t="s">
        <v>356</v>
      </c>
      <c r="C157" s="27" t="s">
        <v>104</v>
      </c>
      <c r="D157" s="28" t="s">
        <v>249</v>
      </c>
      <c r="E157" s="27" t="s">
        <v>357</v>
      </c>
      <c r="F157" s="25" t="str">
        <f t="shared" si="6"/>
        <v>4.46/km</v>
      </c>
      <c r="G157" s="26">
        <f t="shared" si="7"/>
        <v>0.008923611111111115</v>
      </c>
      <c r="H157" s="26">
        <f t="shared" si="8"/>
        <v>0.005127314814814817</v>
      </c>
    </row>
    <row r="158" spans="1:8" ht="15" customHeight="1">
      <c r="A158" s="27">
        <v>154</v>
      </c>
      <c r="B158" s="28" t="s">
        <v>358</v>
      </c>
      <c r="C158" s="27" t="s">
        <v>65</v>
      </c>
      <c r="D158" s="28" t="s">
        <v>16</v>
      </c>
      <c r="E158" s="27" t="s">
        <v>359</v>
      </c>
      <c r="F158" s="25" t="str">
        <f t="shared" si="6"/>
        <v>4.46/km</v>
      </c>
      <c r="G158" s="26">
        <f t="shared" si="7"/>
        <v>0.008935185185185181</v>
      </c>
      <c r="H158" s="26">
        <f t="shared" si="8"/>
        <v>0.006261574074074069</v>
      </c>
    </row>
    <row r="159" spans="1:8" ht="15" customHeight="1">
      <c r="A159" s="27">
        <v>155</v>
      </c>
      <c r="B159" s="28" t="s">
        <v>360</v>
      </c>
      <c r="C159" s="27" t="s">
        <v>62</v>
      </c>
      <c r="D159" s="28" t="s">
        <v>16</v>
      </c>
      <c r="E159" s="27" t="s">
        <v>359</v>
      </c>
      <c r="F159" s="25" t="str">
        <f t="shared" si="6"/>
        <v>4.46/km</v>
      </c>
      <c r="G159" s="26">
        <f t="shared" si="7"/>
        <v>0.008935185185185181</v>
      </c>
      <c r="H159" s="26">
        <f t="shared" si="8"/>
        <v>0.006365740740740734</v>
      </c>
    </row>
    <row r="160" spans="1:8" ht="15" customHeight="1">
      <c r="A160" s="27">
        <v>156</v>
      </c>
      <c r="B160" s="28" t="s">
        <v>361</v>
      </c>
      <c r="C160" s="27" t="s">
        <v>53</v>
      </c>
      <c r="D160" s="28" t="s">
        <v>16</v>
      </c>
      <c r="E160" s="27" t="s">
        <v>362</v>
      </c>
      <c r="F160" s="25" t="str">
        <f t="shared" si="6"/>
        <v>4.46/km</v>
      </c>
      <c r="G160" s="26">
        <f t="shared" si="7"/>
        <v>0.008946759259259262</v>
      </c>
      <c r="H160" s="26">
        <f t="shared" si="8"/>
        <v>0.007361111111111117</v>
      </c>
    </row>
    <row r="161" spans="1:8" ht="15" customHeight="1">
      <c r="A161" s="27">
        <v>157</v>
      </c>
      <c r="B161" s="28" t="s">
        <v>363</v>
      </c>
      <c r="C161" s="27" t="s">
        <v>47</v>
      </c>
      <c r="D161" s="28" t="s">
        <v>24</v>
      </c>
      <c r="E161" s="27" t="s">
        <v>364</v>
      </c>
      <c r="F161" s="25" t="str">
        <f t="shared" si="6"/>
        <v>4.47/km</v>
      </c>
      <c r="G161" s="26">
        <f t="shared" si="7"/>
        <v>0.00903935185185185</v>
      </c>
      <c r="H161" s="26">
        <f t="shared" si="8"/>
        <v>0.00903935185185185</v>
      </c>
    </row>
    <row r="162" spans="1:8" ht="15" customHeight="1">
      <c r="A162" s="27">
        <v>158</v>
      </c>
      <c r="B162" s="28" t="s">
        <v>365</v>
      </c>
      <c r="C162" s="27" t="s">
        <v>68</v>
      </c>
      <c r="D162" s="28" t="s">
        <v>23</v>
      </c>
      <c r="E162" s="27" t="s">
        <v>366</v>
      </c>
      <c r="F162" s="25" t="str">
        <f t="shared" si="6"/>
        <v>4.48/km</v>
      </c>
      <c r="G162" s="26">
        <f t="shared" si="7"/>
        <v>0.00917824074074074</v>
      </c>
      <c r="H162" s="26">
        <f t="shared" si="8"/>
        <v>0.006458333333333333</v>
      </c>
    </row>
    <row r="163" spans="1:8" ht="15" customHeight="1">
      <c r="A163" s="27">
        <v>159</v>
      </c>
      <c r="B163" s="28" t="s">
        <v>367</v>
      </c>
      <c r="C163" s="27" t="s">
        <v>137</v>
      </c>
      <c r="D163" s="28" t="s">
        <v>43</v>
      </c>
      <c r="E163" s="27" t="s">
        <v>368</v>
      </c>
      <c r="F163" s="25" t="str">
        <f t="shared" si="6"/>
        <v>4.48/km</v>
      </c>
      <c r="G163" s="26">
        <f t="shared" si="7"/>
        <v>0.009201388888888887</v>
      </c>
      <c r="H163" s="26">
        <f t="shared" si="8"/>
        <v>0.004780092592592589</v>
      </c>
    </row>
    <row r="164" spans="1:8" ht="15" customHeight="1">
      <c r="A164" s="27">
        <v>160</v>
      </c>
      <c r="B164" s="28" t="s">
        <v>369</v>
      </c>
      <c r="C164" s="27" t="s">
        <v>68</v>
      </c>
      <c r="D164" s="28" t="s">
        <v>13</v>
      </c>
      <c r="E164" s="27" t="s">
        <v>370</v>
      </c>
      <c r="F164" s="25" t="str">
        <f t="shared" si="6"/>
        <v>4.48/km</v>
      </c>
      <c r="G164" s="26">
        <f t="shared" si="7"/>
        <v>0.009212962962962961</v>
      </c>
      <c r="H164" s="26">
        <f t="shared" si="8"/>
        <v>0.006493055555555554</v>
      </c>
    </row>
    <row r="165" spans="1:8" ht="15" customHeight="1">
      <c r="A165" s="27">
        <v>161</v>
      </c>
      <c r="B165" s="28" t="s">
        <v>371</v>
      </c>
      <c r="C165" s="27" t="s">
        <v>68</v>
      </c>
      <c r="D165" s="28" t="s">
        <v>12</v>
      </c>
      <c r="E165" s="27" t="s">
        <v>372</v>
      </c>
      <c r="F165" s="25" t="str">
        <f t="shared" si="6"/>
        <v>4.49/km</v>
      </c>
      <c r="G165" s="26">
        <f t="shared" si="7"/>
        <v>0.009270833333333336</v>
      </c>
      <c r="H165" s="26">
        <f t="shared" si="8"/>
        <v>0.006550925925925929</v>
      </c>
    </row>
    <row r="166" spans="1:8" ht="15" customHeight="1">
      <c r="A166" s="27">
        <v>162</v>
      </c>
      <c r="B166" s="28" t="s">
        <v>373</v>
      </c>
      <c r="C166" s="27" t="s">
        <v>68</v>
      </c>
      <c r="D166" s="28" t="s">
        <v>374</v>
      </c>
      <c r="E166" s="27" t="s">
        <v>375</v>
      </c>
      <c r="F166" s="25" t="str">
        <f t="shared" si="6"/>
        <v>4.49/km</v>
      </c>
      <c r="G166" s="26">
        <f t="shared" si="7"/>
        <v>0.009293981481481483</v>
      </c>
      <c r="H166" s="26">
        <f t="shared" si="8"/>
        <v>0.006574074074074076</v>
      </c>
    </row>
    <row r="167" spans="1:8" ht="15" customHeight="1">
      <c r="A167" s="27">
        <v>163</v>
      </c>
      <c r="B167" s="28" t="s">
        <v>376</v>
      </c>
      <c r="C167" s="27" t="s">
        <v>137</v>
      </c>
      <c r="D167" s="28" t="s">
        <v>12</v>
      </c>
      <c r="E167" s="27" t="s">
        <v>377</v>
      </c>
      <c r="F167" s="25" t="str">
        <f t="shared" si="6"/>
        <v>4.49/km</v>
      </c>
      <c r="G167" s="26">
        <f t="shared" si="7"/>
        <v>0.00930555555555555</v>
      </c>
      <c r="H167" s="26">
        <f t="shared" si="8"/>
        <v>0.004884259259259251</v>
      </c>
    </row>
    <row r="168" spans="1:8" ht="15" customHeight="1">
      <c r="A168" s="27">
        <v>164</v>
      </c>
      <c r="B168" s="28" t="s">
        <v>378</v>
      </c>
      <c r="C168" s="27" t="s">
        <v>47</v>
      </c>
      <c r="D168" s="28" t="s">
        <v>16</v>
      </c>
      <c r="E168" s="27" t="s">
        <v>379</v>
      </c>
      <c r="F168" s="25" t="str">
        <f t="shared" si="6"/>
        <v>4.49/km</v>
      </c>
      <c r="G168" s="26">
        <f t="shared" si="7"/>
        <v>0.009340277777777777</v>
      </c>
      <c r="H168" s="26">
        <f t="shared" si="8"/>
        <v>0.009340277777777777</v>
      </c>
    </row>
    <row r="169" spans="1:8" ht="15" customHeight="1">
      <c r="A169" s="27">
        <v>165</v>
      </c>
      <c r="B169" s="28" t="s">
        <v>380</v>
      </c>
      <c r="C169" s="27" t="s">
        <v>62</v>
      </c>
      <c r="D169" s="28" t="s">
        <v>381</v>
      </c>
      <c r="E169" s="27" t="s">
        <v>382</v>
      </c>
      <c r="F169" s="25" t="str">
        <f t="shared" si="6"/>
        <v>4.50/km</v>
      </c>
      <c r="G169" s="26">
        <f t="shared" si="7"/>
        <v>0.009374999999999998</v>
      </c>
      <c r="H169" s="26">
        <f t="shared" si="8"/>
        <v>0.006805555555555551</v>
      </c>
    </row>
    <row r="170" spans="1:8" ht="15" customHeight="1">
      <c r="A170" s="27">
        <v>166</v>
      </c>
      <c r="B170" s="28" t="s">
        <v>383</v>
      </c>
      <c r="C170" s="27" t="s">
        <v>228</v>
      </c>
      <c r="D170" s="28" t="s">
        <v>30</v>
      </c>
      <c r="E170" s="27" t="s">
        <v>384</v>
      </c>
      <c r="F170" s="25" t="str">
        <f t="shared" si="6"/>
        <v>4.50/km</v>
      </c>
      <c r="G170" s="26">
        <f t="shared" si="7"/>
        <v>0.009444444444444446</v>
      </c>
      <c r="H170" s="26">
        <f t="shared" si="8"/>
        <v>0.002754629629629631</v>
      </c>
    </row>
    <row r="171" spans="1:8" ht="15" customHeight="1">
      <c r="A171" s="27">
        <v>167</v>
      </c>
      <c r="B171" s="28" t="s">
        <v>385</v>
      </c>
      <c r="C171" s="27" t="s">
        <v>47</v>
      </c>
      <c r="D171" s="28" t="s">
        <v>30</v>
      </c>
      <c r="E171" s="27" t="s">
        <v>384</v>
      </c>
      <c r="F171" s="25" t="str">
        <f t="shared" si="6"/>
        <v>4.50/km</v>
      </c>
      <c r="G171" s="26">
        <f t="shared" si="7"/>
        <v>0.009444444444444446</v>
      </c>
      <c r="H171" s="26">
        <f t="shared" si="8"/>
        <v>0.009444444444444446</v>
      </c>
    </row>
    <row r="172" spans="1:8" ht="15" customHeight="1">
      <c r="A172" s="27">
        <v>168</v>
      </c>
      <c r="B172" s="28" t="s">
        <v>386</v>
      </c>
      <c r="C172" s="27" t="s">
        <v>68</v>
      </c>
      <c r="D172" s="28" t="s">
        <v>44</v>
      </c>
      <c r="E172" s="27" t="s">
        <v>387</v>
      </c>
      <c r="F172" s="25" t="str">
        <f t="shared" si="6"/>
        <v>4.50/km</v>
      </c>
      <c r="G172" s="26">
        <f t="shared" si="7"/>
        <v>0.009467592592592593</v>
      </c>
      <c r="H172" s="26">
        <f t="shared" si="8"/>
        <v>0.006747685185185186</v>
      </c>
    </row>
    <row r="173" spans="1:8" ht="15" customHeight="1">
      <c r="A173" s="27">
        <v>169</v>
      </c>
      <c r="B173" s="28" t="s">
        <v>388</v>
      </c>
      <c r="C173" s="27" t="s">
        <v>65</v>
      </c>
      <c r="D173" s="28" t="s">
        <v>19</v>
      </c>
      <c r="E173" s="27" t="s">
        <v>389</v>
      </c>
      <c r="F173" s="25" t="str">
        <f t="shared" si="6"/>
        <v>4.51/km</v>
      </c>
      <c r="G173" s="26">
        <f t="shared" si="7"/>
        <v>0.009502314814814814</v>
      </c>
      <c r="H173" s="26">
        <f t="shared" si="8"/>
        <v>0.006828703703703701</v>
      </c>
    </row>
    <row r="174" spans="1:8" ht="15" customHeight="1">
      <c r="A174" s="27">
        <v>170</v>
      </c>
      <c r="B174" s="28" t="s">
        <v>390</v>
      </c>
      <c r="C174" s="27" t="s">
        <v>47</v>
      </c>
      <c r="D174" s="28" t="s">
        <v>16</v>
      </c>
      <c r="E174" s="27" t="s">
        <v>389</v>
      </c>
      <c r="F174" s="25" t="str">
        <f t="shared" si="6"/>
        <v>4.51/km</v>
      </c>
      <c r="G174" s="26">
        <f t="shared" si="7"/>
        <v>0.009502314814814814</v>
      </c>
      <c r="H174" s="26">
        <f t="shared" si="8"/>
        <v>0.009502314814814814</v>
      </c>
    </row>
    <row r="175" spans="1:8" ht="15" customHeight="1">
      <c r="A175" s="27">
        <v>171</v>
      </c>
      <c r="B175" s="28" t="s">
        <v>391</v>
      </c>
      <c r="C175" s="27" t="s">
        <v>228</v>
      </c>
      <c r="D175" s="28" t="s">
        <v>16</v>
      </c>
      <c r="E175" s="27" t="s">
        <v>392</v>
      </c>
      <c r="F175" s="25" t="str">
        <f t="shared" si="6"/>
        <v>4.51/km</v>
      </c>
      <c r="G175" s="26">
        <f t="shared" si="7"/>
        <v>0.009537037037037035</v>
      </c>
      <c r="H175" s="26">
        <f t="shared" si="8"/>
        <v>0.0028472222222222197</v>
      </c>
    </row>
    <row r="176" spans="1:8" ht="15" customHeight="1">
      <c r="A176" s="27">
        <v>172</v>
      </c>
      <c r="B176" s="28" t="s">
        <v>393</v>
      </c>
      <c r="C176" s="27" t="s">
        <v>65</v>
      </c>
      <c r="D176" s="28" t="s">
        <v>24</v>
      </c>
      <c r="E176" s="27" t="s">
        <v>394</v>
      </c>
      <c r="F176" s="25" t="str">
        <f t="shared" si="6"/>
        <v>4.52/km</v>
      </c>
      <c r="G176" s="26">
        <f t="shared" si="7"/>
        <v>0.009606481481481483</v>
      </c>
      <c r="H176" s="26">
        <f t="shared" si="8"/>
        <v>0.0069328703703703705</v>
      </c>
    </row>
    <row r="177" spans="1:8" ht="15" customHeight="1">
      <c r="A177" s="27">
        <v>173</v>
      </c>
      <c r="B177" s="28" t="s">
        <v>395</v>
      </c>
      <c r="C177" s="27" t="s">
        <v>68</v>
      </c>
      <c r="D177" s="28" t="s">
        <v>31</v>
      </c>
      <c r="E177" s="27" t="s">
        <v>394</v>
      </c>
      <c r="F177" s="25" t="str">
        <f t="shared" si="6"/>
        <v>4.52/km</v>
      </c>
      <c r="G177" s="26">
        <f t="shared" si="7"/>
        <v>0.009606481481481483</v>
      </c>
      <c r="H177" s="26">
        <f t="shared" si="8"/>
        <v>0.006886574074074076</v>
      </c>
    </row>
    <row r="178" spans="1:8" ht="15" customHeight="1">
      <c r="A178" s="27">
        <v>174</v>
      </c>
      <c r="B178" s="28" t="s">
        <v>396</v>
      </c>
      <c r="C178" s="27" t="s">
        <v>47</v>
      </c>
      <c r="D178" s="28" t="s">
        <v>16</v>
      </c>
      <c r="E178" s="27" t="s">
        <v>397</v>
      </c>
      <c r="F178" s="25" t="str">
        <f t="shared" si="6"/>
        <v>4.52/km</v>
      </c>
      <c r="G178" s="26">
        <f t="shared" si="7"/>
        <v>0.00962962962962963</v>
      </c>
      <c r="H178" s="26">
        <f t="shared" si="8"/>
        <v>0.00962962962962963</v>
      </c>
    </row>
    <row r="179" spans="1:8" ht="15" customHeight="1">
      <c r="A179" s="27">
        <v>175</v>
      </c>
      <c r="B179" s="28" t="s">
        <v>398</v>
      </c>
      <c r="C179" s="27" t="s">
        <v>68</v>
      </c>
      <c r="D179" s="28" t="s">
        <v>24</v>
      </c>
      <c r="E179" s="27" t="s">
        <v>399</v>
      </c>
      <c r="F179" s="25" t="str">
        <f t="shared" si="6"/>
        <v>4.52/km</v>
      </c>
      <c r="G179" s="26">
        <f t="shared" si="7"/>
        <v>0.009641203703703704</v>
      </c>
      <c r="H179" s="26">
        <f t="shared" si="8"/>
        <v>0.006921296296296297</v>
      </c>
    </row>
    <row r="180" spans="1:8" ht="15" customHeight="1">
      <c r="A180" s="27">
        <v>176</v>
      </c>
      <c r="B180" s="28" t="s">
        <v>400</v>
      </c>
      <c r="C180" s="27" t="s">
        <v>68</v>
      </c>
      <c r="D180" s="28" t="s">
        <v>24</v>
      </c>
      <c r="E180" s="27" t="s">
        <v>401</v>
      </c>
      <c r="F180" s="25" t="str">
        <f t="shared" si="6"/>
        <v>4.52/km</v>
      </c>
      <c r="G180" s="26">
        <f t="shared" si="7"/>
        <v>0.009664351851851851</v>
      </c>
      <c r="H180" s="26">
        <f t="shared" si="8"/>
        <v>0.006944444444444444</v>
      </c>
    </row>
    <row r="181" spans="1:8" ht="15" customHeight="1">
      <c r="A181" s="27">
        <v>177</v>
      </c>
      <c r="B181" s="28" t="s">
        <v>402</v>
      </c>
      <c r="C181" s="27" t="s">
        <v>68</v>
      </c>
      <c r="D181" s="28" t="s">
        <v>16</v>
      </c>
      <c r="E181" s="27" t="s">
        <v>403</v>
      </c>
      <c r="F181" s="25" t="str">
        <f t="shared" si="6"/>
        <v>4.52/km</v>
      </c>
      <c r="G181" s="26">
        <f t="shared" si="7"/>
        <v>0.009675925925925932</v>
      </c>
      <c r="H181" s="26">
        <f t="shared" si="8"/>
        <v>0.006956018518518525</v>
      </c>
    </row>
    <row r="182" spans="1:8" ht="15" customHeight="1">
      <c r="A182" s="27">
        <v>178</v>
      </c>
      <c r="B182" s="28" t="s">
        <v>404</v>
      </c>
      <c r="C182" s="27" t="s">
        <v>62</v>
      </c>
      <c r="D182" s="28" t="s">
        <v>16</v>
      </c>
      <c r="E182" s="27" t="s">
        <v>405</v>
      </c>
      <c r="F182" s="25" t="str">
        <f t="shared" si="6"/>
        <v>4.52/km</v>
      </c>
      <c r="G182" s="26">
        <f t="shared" si="7"/>
        <v>0.009687499999999998</v>
      </c>
      <c r="H182" s="26">
        <f t="shared" si="8"/>
        <v>0.007118055555555551</v>
      </c>
    </row>
    <row r="183" spans="1:8" ht="15" customHeight="1">
      <c r="A183" s="27">
        <v>179</v>
      </c>
      <c r="B183" s="28" t="s">
        <v>406</v>
      </c>
      <c r="C183" s="27" t="s">
        <v>62</v>
      </c>
      <c r="D183" s="28" t="s">
        <v>30</v>
      </c>
      <c r="E183" s="27" t="s">
        <v>405</v>
      </c>
      <c r="F183" s="25" t="str">
        <f t="shared" si="6"/>
        <v>4.52/km</v>
      </c>
      <c r="G183" s="26">
        <f t="shared" si="7"/>
        <v>0.009687499999999998</v>
      </c>
      <c r="H183" s="26">
        <f t="shared" si="8"/>
        <v>0.007118055555555551</v>
      </c>
    </row>
    <row r="184" spans="1:8" ht="15" customHeight="1">
      <c r="A184" s="27">
        <v>180</v>
      </c>
      <c r="B184" s="28" t="s">
        <v>407</v>
      </c>
      <c r="C184" s="27" t="s">
        <v>62</v>
      </c>
      <c r="D184" s="28" t="s">
        <v>12</v>
      </c>
      <c r="E184" s="27" t="s">
        <v>408</v>
      </c>
      <c r="F184" s="25" t="str">
        <f t="shared" si="6"/>
        <v>4.53/km</v>
      </c>
      <c r="G184" s="26">
        <f t="shared" si="7"/>
        <v>0.009733796296296292</v>
      </c>
      <c r="H184" s="26">
        <f t="shared" si="8"/>
        <v>0.007164351851851845</v>
      </c>
    </row>
    <row r="185" spans="1:8" ht="15" customHeight="1">
      <c r="A185" s="27">
        <v>181</v>
      </c>
      <c r="B185" s="28" t="s">
        <v>409</v>
      </c>
      <c r="C185" s="27" t="s">
        <v>104</v>
      </c>
      <c r="D185" s="28" t="s">
        <v>43</v>
      </c>
      <c r="E185" s="27" t="s">
        <v>410</v>
      </c>
      <c r="F185" s="25" t="str">
        <f t="shared" si="6"/>
        <v>4.54/km</v>
      </c>
      <c r="G185" s="26">
        <f t="shared" si="7"/>
        <v>0.009837962962962962</v>
      </c>
      <c r="H185" s="26">
        <f t="shared" si="8"/>
        <v>0.006041666666666664</v>
      </c>
    </row>
    <row r="186" spans="1:8" ht="15" customHeight="1">
      <c r="A186" s="27">
        <v>182</v>
      </c>
      <c r="B186" s="28" t="s">
        <v>411</v>
      </c>
      <c r="C186" s="27" t="s">
        <v>65</v>
      </c>
      <c r="D186" s="28" t="s">
        <v>17</v>
      </c>
      <c r="E186" s="27" t="s">
        <v>412</v>
      </c>
      <c r="F186" s="25" t="str">
        <f t="shared" si="6"/>
        <v>4.54/km</v>
      </c>
      <c r="G186" s="26">
        <f t="shared" si="7"/>
        <v>0.009861111111111109</v>
      </c>
      <c r="H186" s="26">
        <f t="shared" si="8"/>
        <v>0.007187499999999996</v>
      </c>
    </row>
    <row r="187" spans="1:8" ht="15" customHeight="1">
      <c r="A187" s="27">
        <v>183</v>
      </c>
      <c r="B187" s="28" t="s">
        <v>413</v>
      </c>
      <c r="C187" s="27" t="s">
        <v>68</v>
      </c>
      <c r="D187" s="28" t="s">
        <v>16</v>
      </c>
      <c r="E187" s="27" t="s">
        <v>414</v>
      </c>
      <c r="F187" s="25" t="str">
        <f t="shared" si="6"/>
        <v>4.54/km</v>
      </c>
      <c r="G187" s="26">
        <f t="shared" si="7"/>
        <v>0.009918981481481483</v>
      </c>
      <c r="H187" s="26">
        <f t="shared" si="8"/>
        <v>0.0071990740740740765</v>
      </c>
    </row>
    <row r="188" spans="1:8" ht="15" customHeight="1">
      <c r="A188" s="29">
        <v>184</v>
      </c>
      <c r="B188" s="30" t="s">
        <v>415</v>
      </c>
      <c r="C188" s="29" t="s">
        <v>53</v>
      </c>
      <c r="D188" s="30" t="s">
        <v>10</v>
      </c>
      <c r="E188" s="29" t="s">
        <v>416</v>
      </c>
      <c r="F188" s="31" t="str">
        <f t="shared" si="6"/>
        <v>4.55/km</v>
      </c>
      <c r="G188" s="32">
        <f t="shared" si="7"/>
        <v>0.00994212962962963</v>
      </c>
      <c r="H188" s="32">
        <f t="shared" si="8"/>
        <v>0.008356481481481486</v>
      </c>
    </row>
    <row r="189" spans="1:8" ht="15" customHeight="1">
      <c r="A189" s="27">
        <v>185</v>
      </c>
      <c r="B189" s="28" t="s">
        <v>417</v>
      </c>
      <c r="C189" s="27" t="s">
        <v>53</v>
      </c>
      <c r="D189" s="28" t="s">
        <v>43</v>
      </c>
      <c r="E189" s="27" t="s">
        <v>418</v>
      </c>
      <c r="F189" s="25" t="str">
        <f t="shared" si="6"/>
        <v>4.55/km</v>
      </c>
      <c r="G189" s="26">
        <f t="shared" si="7"/>
        <v>0.009965277777777778</v>
      </c>
      <c r="H189" s="26">
        <f t="shared" si="8"/>
        <v>0.008379629629629633</v>
      </c>
    </row>
    <row r="190" spans="1:8" ht="15" customHeight="1">
      <c r="A190" s="27">
        <v>186</v>
      </c>
      <c r="B190" s="28" t="s">
        <v>419</v>
      </c>
      <c r="C190" s="27" t="s">
        <v>47</v>
      </c>
      <c r="D190" s="28" t="s">
        <v>30</v>
      </c>
      <c r="E190" s="27" t="s">
        <v>420</v>
      </c>
      <c r="F190" s="25" t="str">
        <f t="shared" si="6"/>
        <v>4.55/km</v>
      </c>
      <c r="G190" s="26">
        <f t="shared" si="7"/>
        <v>0.009976851851851851</v>
      </c>
      <c r="H190" s="26">
        <f t="shared" si="8"/>
        <v>0.009976851851851851</v>
      </c>
    </row>
    <row r="191" spans="1:8" ht="15" customHeight="1">
      <c r="A191" s="27">
        <v>187</v>
      </c>
      <c r="B191" s="28" t="s">
        <v>421</v>
      </c>
      <c r="C191" s="27" t="s">
        <v>47</v>
      </c>
      <c r="D191" s="28" t="s">
        <v>24</v>
      </c>
      <c r="E191" s="27" t="s">
        <v>422</v>
      </c>
      <c r="F191" s="25" t="str">
        <f t="shared" si="6"/>
        <v>4.55/km</v>
      </c>
      <c r="G191" s="26">
        <f t="shared" si="7"/>
        <v>0.009999999999999998</v>
      </c>
      <c r="H191" s="26">
        <f t="shared" si="8"/>
        <v>0.009999999999999998</v>
      </c>
    </row>
    <row r="192" spans="1:8" ht="15" customHeight="1">
      <c r="A192" s="27">
        <v>188</v>
      </c>
      <c r="B192" s="28" t="s">
        <v>423</v>
      </c>
      <c r="C192" s="27" t="s">
        <v>310</v>
      </c>
      <c r="D192" s="28" t="s">
        <v>24</v>
      </c>
      <c r="E192" s="27" t="s">
        <v>422</v>
      </c>
      <c r="F192" s="25" t="str">
        <f t="shared" si="6"/>
        <v>4.55/km</v>
      </c>
      <c r="G192" s="26">
        <f t="shared" si="7"/>
        <v>0.009999999999999998</v>
      </c>
      <c r="H192" s="26">
        <f t="shared" si="8"/>
        <v>0.0018287037037037004</v>
      </c>
    </row>
    <row r="193" spans="1:8" ht="15" customHeight="1">
      <c r="A193" s="27">
        <v>189</v>
      </c>
      <c r="B193" s="28" t="s">
        <v>424</v>
      </c>
      <c r="C193" s="27" t="s">
        <v>425</v>
      </c>
      <c r="D193" s="28" t="s">
        <v>16</v>
      </c>
      <c r="E193" s="27" t="s">
        <v>426</v>
      </c>
      <c r="F193" s="25" t="str">
        <f t="shared" si="6"/>
        <v>4.55/km</v>
      </c>
      <c r="G193" s="26">
        <f t="shared" si="7"/>
        <v>0.01003472222222222</v>
      </c>
      <c r="H193" s="26">
        <f t="shared" si="8"/>
        <v>0</v>
      </c>
    </row>
    <row r="194" spans="1:8" ht="15" customHeight="1">
      <c r="A194" s="27">
        <v>190</v>
      </c>
      <c r="B194" s="28" t="s">
        <v>427</v>
      </c>
      <c r="C194" s="27" t="s">
        <v>65</v>
      </c>
      <c r="D194" s="28" t="s">
        <v>428</v>
      </c>
      <c r="E194" s="27" t="s">
        <v>429</v>
      </c>
      <c r="F194" s="25" t="str">
        <f t="shared" si="6"/>
        <v>4.56/km</v>
      </c>
      <c r="G194" s="26">
        <f t="shared" si="7"/>
        <v>0.010081018518518513</v>
      </c>
      <c r="H194" s="26">
        <f t="shared" si="8"/>
        <v>0.007407407407407401</v>
      </c>
    </row>
    <row r="195" spans="1:8" ht="15" customHeight="1">
      <c r="A195" s="27">
        <v>191</v>
      </c>
      <c r="B195" s="28" t="s">
        <v>430</v>
      </c>
      <c r="C195" s="27" t="s">
        <v>65</v>
      </c>
      <c r="D195" s="28" t="s">
        <v>95</v>
      </c>
      <c r="E195" s="27" t="s">
        <v>431</v>
      </c>
      <c r="F195" s="25" t="str">
        <f t="shared" si="6"/>
        <v>4.56/km</v>
      </c>
      <c r="G195" s="26">
        <f t="shared" si="7"/>
        <v>0.010104166666666668</v>
      </c>
      <c r="H195" s="26">
        <f t="shared" si="8"/>
        <v>0.007430555555555555</v>
      </c>
    </row>
    <row r="196" spans="1:8" ht="15" customHeight="1">
      <c r="A196" s="27">
        <v>192</v>
      </c>
      <c r="B196" s="28" t="s">
        <v>432</v>
      </c>
      <c r="C196" s="27" t="s">
        <v>50</v>
      </c>
      <c r="D196" s="28" t="s">
        <v>12</v>
      </c>
      <c r="E196" s="27" t="s">
        <v>431</v>
      </c>
      <c r="F196" s="25" t="str">
        <f t="shared" si="6"/>
        <v>4.56/km</v>
      </c>
      <c r="G196" s="26">
        <f t="shared" si="7"/>
        <v>0.010104166666666668</v>
      </c>
      <c r="H196" s="26">
        <f t="shared" si="8"/>
        <v>0.009826388888888895</v>
      </c>
    </row>
    <row r="197" spans="1:8" ht="15" customHeight="1">
      <c r="A197" s="27">
        <v>193</v>
      </c>
      <c r="B197" s="28" t="s">
        <v>433</v>
      </c>
      <c r="C197" s="27" t="s">
        <v>68</v>
      </c>
      <c r="D197" s="28" t="s">
        <v>16</v>
      </c>
      <c r="E197" s="27" t="s">
        <v>434</v>
      </c>
      <c r="F197" s="25" t="str">
        <f t="shared" si="6"/>
        <v>4.56/km</v>
      </c>
      <c r="G197" s="26">
        <f t="shared" si="7"/>
        <v>0.010115740740740741</v>
      </c>
      <c r="H197" s="26">
        <f t="shared" si="8"/>
        <v>0.007395833333333334</v>
      </c>
    </row>
    <row r="198" spans="1:8" ht="15" customHeight="1">
      <c r="A198" s="27">
        <v>194</v>
      </c>
      <c r="B198" s="28" t="s">
        <v>435</v>
      </c>
      <c r="C198" s="27" t="s">
        <v>65</v>
      </c>
      <c r="D198" s="28" t="s">
        <v>13</v>
      </c>
      <c r="E198" s="27" t="s">
        <v>434</v>
      </c>
      <c r="F198" s="25" t="str">
        <f t="shared" si="6"/>
        <v>4.56/km</v>
      </c>
      <c r="G198" s="26">
        <f t="shared" si="7"/>
        <v>0.010115740740740741</v>
      </c>
      <c r="H198" s="26">
        <f t="shared" si="8"/>
        <v>0.007442129629629628</v>
      </c>
    </row>
    <row r="199" spans="1:8" ht="15" customHeight="1">
      <c r="A199" s="27">
        <v>195</v>
      </c>
      <c r="B199" s="28" t="s">
        <v>436</v>
      </c>
      <c r="C199" s="27" t="s">
        <v>68</v>
      </c>
      <c r="D199" s="28" t="s">
        <v>31</v>
      </c>
      <c r="E199" s="27" t="s">
        <v>437</v>
      </c>
      <c r="F199" s="25" t="str">
        <f aca="true" t="shared" si="9" ref="F199:F262">TEXT(INT((HOUR(E199)*3600+MINUTE(E199)*60+SECOND(E199))/$H$3/60),"0")&amp;"."&amp;TEXT(MOD((HOUR(E199)*3600+MINUTE(E199)*60+SECOND(E199))/$H$3,60),"00")&amp;"/km"</f>
        <v>4.56/km</v>
      </c>
      <c r="G199" s="26">
        <f aca="true" t="shared" si="10" ref="G199:G262">E199-$E$5</f>
        <v>0.010127314814814815</v>
      </c>
      <c r="H199" s="26">
        <f aca="true" t="shared" si="11" ref="H199:H262">E199-INDEX($E$5:$E$3538,MATCH(C199,$C$5:$C$3538,0))</f>
        <v>0.007407407407407408</v>
      </c>
    </row>
    <row r="200" spans="1:8" ht="15" customHeight="1">
      <c r="A200" s="27">
        <v>196</v>
      </c>
      <c r="B200" s="28" t="s">
        <v>438</v>
      </c>
      <c r="C200" s="27" t="s">
        <v>68</v>
      </c>
      <c r="D200" s="28" t="s">
        <v>44</v>
      </c>
      <c r="E200" s="27" t="s">
        <v>437</v>
      </c>
      <c r="F200" s="25" t="str">
        <f t="shared" si="9"/>
        <v>4.56/km</v>
      </c>
      <c r="G200" s="26">
        <f t="shared" si="10"/>
        <v>0.010127314814814815</v>
      </c>
      <c r="H200" s="26">
        <f t="shared" si="11"/>
        <v>0.007407407407407408</v>
      </c>
    </row>
    <row r="201" spans="1:8" ht="15" customHeight="1">
      <c r="A201" s="27">
        <v>197</v>
      </c>
      <c r="B201" s="28" t="s">
        <v>439</v>
      </c>
      <c r="C201" s="27" t="s">
        <v>62</v>
      </c>
      <c r="D201" s="28" t="s">
        <v>16</v>
      </c>
      <c r="E201" s="27" t="s">
        <v>440</v>
      </c>
      <c r="F201" s="25" t="str">
        <f t="shared" si="9"/>
        <v>4.56/km</v>
      </c>
      <c r="G201" s="26">
        <f t="shared" si="10"/>
        <v>0.010150462962962962</v>
      </c>
      <c r="H201" s="26">
        <f t="shared" si="11"/>
        <v>0.007581018518518515</v>
      </c>
    </row>
    <row r="202" spans="1:8" ht="15" customHeight="1">
      <c r="A202" s="27">
        <v>198</v>
      </c>
      <c r="B202" s="28" t="s">
        <v>441</v>
      </c>
      <c r="C202" s="27" t="s">
        <v>68</v>
      </c>
      <c r="D202" s="28" t="s">
        <v>16</v>
      </c>
      <c r="E202" s="27" t="s">
        <v>440</v>
      </c>
      <c r="F202" s="25" t="str">
        <f t="shared" si="9"/>
        <v>4.56/km</v>
      </c>
      <c r="G202" s="26">
        <f t="shared" si="10"/>
        <v>0.010150462962962962</v>
      </c>
      <c r="H202" s="26">
        <f t="shared" si="11"/>
        <v>0.007430555555555555</v>
      </c>
    </row>
    <row r="203" spans="1:8" ht="15" customHeight="1">
      <c r="A203" s="27">
        <v>199</v>
      </c>
      <c r="B203" s="28" t="s">
        <v>442</v>
      </c>
      <c r="C203" s="27" t="s">
        <v>47</v>
      </c>
      <c r="D203" s="28" t="s">
        <v>20</v>
      </c>
      <c r="E203" s="27" t="s">
        <v>443</v>
      </c>
      <c r="F203" s="25" t="str">
        <f t="shared" si="9"/>
        <v>4.58/km</v>
      </c>
      <c r="G203" s="26">
        <f t="shared" si="10"/>
        <v>0.010289351851851852</v>
      </c>
      <c r="H203" s="26">
        <f t="shared" si="11"/>
        <v>0.010289351851851852</v>
      </c>
    </row>
    <row r="204" spans="1:8" ht="15" customHeight="1">
      <c r="A204" s="27">
        <v>200</v>
      </c>
      <c r="B204" s="28" t="s">
        <v>444</v>
      </c>
      <c r="C204" s="27" t="s">
        <v>65</v>
      </c>
      <c r="D204" s="28" t="s">
        <v>24</v>
      </c>
      <c r="E204" s="27" t="s">
        <v>445</v>
      </c>
      <c r="F204" s="25" t="str">
        <f t="shared" si="9"/>
        <v>4.58/km</v>
      </c>
      <c r="G204" s="26">
        <f t="shared" si="10"/>
        <v>0.010312499999999999</v>
      </c>
      <c r="H204" s="26">
        <f t="shared" si="11"/>
        <v>0.007638888888888886</v>
      </c>
    </row>
    <row r="205" spans="1:8" ht="15" customHeight="1">
      <c r="A205" s="27">
        <v>201</v>
      </c>
      <c r="B205" s="28" t="s">
        <v>446</v>
      </c>
      <c r="C205" s="27" t="s">
        <v>62</v>
      </c>
      <c r="D205" s="28" t="s">
        <v>95</v>
      </c>
      <c r="E205" s="27" t="s">
        <v>445</v>
      </c>
      <c r="F205" s="25" t="str">
        <f t="shared" si="9"/>
        <v>4.58/km</v>
      </c>
      <c r="G205" s="26">
        <f t="shared" si="10"/>
        <v>0.010312499999999999</v>
      </c>
      <c r="H205" s="26">
        <f t="shared" si="11"/>
        <v>0.007743055555555552</v>
      </c>
    </row>
    <row r="206" spans="1:8" ht="15" customHeight="1">
      <c r="A206" s="27">
        <v>202</v>
      </c>
      <c r="B206" s="28" t="s">
        <v>447</v>
      </c>
      <c r="C206" s="27" t="s">
        <v>53</v>
      </c>
      <c r="D206" s="28" t="s">
        <v>16</v>
      </c>
      <c r="E206" s="27" t="s">
        <v>448</v>
      </c>
      <c r="F206" s="25" t="str">
        <f t="shared" si="9"/>
        <v>4.59/km</v>
      </c>
      <c r="G206" s="26">
        <f t="shared" si="10"/>
        <v>0.010405092592592594</v>
      </c>
      <c r="H206" s="26">
        <f t="shared" si="11"/>
        <v>0.00881944444444445</v>
      </c>
    </row>
    <row r="207" spans="1:8" ht="15" customHeight="1">
      <c r="A207" s="27">
        <v>203</v>
      </c>
      <c r="B207" s="28" t="s">
        <v>449</v>
      </c>
      <c r="C207" s="27" t="s">
        <v>62</v>
      </c>
      <c r="D207" s="28" t="s">
        <v>25</v>
      </c>
      <c r="E207" s="27" t="s">
        <v>450</v>
      </c>
      <c r="F207" s="25" t="str">
        <f t="shared" si="9"/>
        <v>4.59/km</v>
      </c>
      <c r="G207" s="26">
        <f t="shared" si="10"/>
        <v>0.010428240740740734</v>
      </c>
      <c r="H207" s="26">
        <f t="shared" si="11"/>
        <v>0.007858796296296287</v>
      </c>
    </row>
    <row r="208" spans="1:8" ht="15" customHeight="1">
      <c r="A208" s="27">
        <v>204</v>
      </c>
      <c r="B208" s="28" t="s">
        <v>451</v>
      </c>
      <c r="C208" s="27" t="s">
        <v>137</v>
      </c>
      <c r="D208" s="28" t="s">
        <v>16</v>
      </c>
      <c r="E208" s="27" t="s">
        <v>452</v>
      </c>
      <c r="F208" s="25" t="str">
        <f t="shared" si="9"/>
        <v>4.59/km</v>
      </c>
      <c r="G208" s="26">
        <f t="shared" si="10"/>
        <v>0.010451388888888889</v>
      </c>
      <c r="H208" s="26">
        <f t="shared" si="11"/>
        <v>0.00603009259259259</v>
      </c>
    </row>
    <row r="209" spans="1:8" ht="15" customHeight="1">
      <c r="A209" s="27">
        <v>205</v>
      </c>
      <c r="B209" s="28" t="s">
        <v>453</v>
      </c>
      <c r="C209" s="27" t="s">
        <v>47</v>
      </c>
      <c r="D209" s="28" t="s">
        <v>11</v>
      </c>
      <c r="E209" s="27" t="s">
        <v>454</v>
      </c>
      <c r="F209" s="25" t="str">
        <f t="shared" si="9"/>
        <v>4.59/km</v>
      </c>
      <c r="G209" s="26">
        <f t="shared" si="10"/>
        <v>0.010462962962962962</v>
      </c>
      <c r="H209" s="26">
        <f t="shared" si="11"/>
        <v>0.010462962962962962</v>
      </c>
    </row>
    <row r="210" spans="1:8" ht="15" customHeight="1">
      <c r="A210" s="27">
        <v>206</v>
      </c>
      <c r="B210" s="28" t="s">
        <v>455</v>
      </c>
      <c r="C210" s="27" t="s">
        <v>47</v>
      </c>
      <c r="D210" s="28" t="s">
        <v>30</v>
      </c>
      <c r="E210" s="27" t="s">
        <v>454</v>
      </c>
      <c r="F210" s="25" t="str">
        <f t="shared" si="9"/>
        <v>4.59/km</v>
      </c>
      <c r="G210" s="26">
        <f t="shared" si="10"/>
        <v>0.010462962962962962</v>
      </c>
      <c r="H210" s="26">
        <f t="shared" si="11"/>
        <v>0.010462962962962962</v>
      </c>
    </row>
    <row r="211" spans="1:8" ht="15" customHeight="1">
      <c r="A211" s="27">
        <v>207</v>
      </c>
      <c r="B211" s="28" t="s">
        <v>456</v>
      </c>
      <c r="C211" s="27" t="s">
        <v>219</v>
      </c>
      <c r="D211" s="28" t="s">
        <v>16</v>
      </c>
      <c r="E211" s="27" t="s">
        <v>457</v>
      </c>
      <c r="F211" s="25" t="str">
        <f t="shared" si="9"/>
        <v>4.59/km</v>
      </c>
      <c r="G211" s="26">
        <f t="shared" si="10"/>
        <v>0.010509259259259256</v>
      </c>
      <c r="H211" s="26">
        <f t="shared" si="11"/>
        <v>0.0040625</v>
      </c>
    </row>
    <row r="212" spans="1:8" ht="15" customHeight="1">
      <c r="A212" s="27">
        <v>208</v>
      </c>
      <c r="B212" s="28" t="s">
        <v>458</v>
      </c>
      <c r="C212" s="27" t="s">
        <v>65</v>
      </c>
      <c r="D212" s="28" t="s">
        <v>95</v>
      </c>
      <c r="E212" s="27" t="s">
        <v>459</v>
      </c>
      <c r="F212" s="25" t="str">
        <f t="shared" si="9"/>
        <v>4.60/km</v>
      </c>
      <c r="G212" s="26">
        <f t="shared" si="10"/>
        <v>0.01052083333333333</v>
      </c>
      <c r="H212" s="26">
        <f t="shared" si="11"/>
        <v>0.007847222222222217</v>
      </c>
    </row>
    <row r="213" spans="1:8" ht="15" customHeight="1">
      <c r="A213" s="27">
        <v>209</v>
      </c>
      <c r="B213" s="28" t="s">
        <v>460</v>
      </c>
      <c r="C213" s="27" t="s">
        <v>62</v>
      </c>
      <c r="D213" s="28" t="s">
        <v>33</v>
      </c>
      <c r="E213" s="27" t="s">
        <v>461</v>
      </c>
      <c r="F213" s="25" t="str">
        <f t="shared" si="9"/>
        <v>4.60/km</v>
      </c>
      <c r="G213" s="26">
        <f t="shared" si="10"/>
        <v>0.010532407407407404</v>
      </c>
      <c r="H213" s="26">
        <f t="shared" si="11"/>
        <v>0.007962962962962956</v>
      </c>
    </row>
    <row r="214" spans="1:8" ht="15" customHeight="1">
      <c r="A214" s="27">
        <v>210</v>
      </c>
      <c r="B214" s="28" t="s">
        <v>462</v>
      </c>
      <c r="C214" s="27" t="s">
        <v>53</v>
      </c>
      <c r="D214" s="28" t="s">
        <v>24</v>
      </c>
      <c r="E214" s="27" t="s">
        <v>463</v>
      </c>
      <c r="F214" s="25" t="str">
        <f t="shared" si="9"/>
        <v>4.60/km</v>
      </c>
      <c r="G214" s="26">
        <f t="shared" si="10"/>
        <v>0.010567129629629631</v>
      </c>
      <c r="H214" s="26">
        <f t="shared" si="11"/>
        <v>0.008981481481481486</v>
      </c>
    </row>
    <row r="215" spans="1:8" ht="15" customHeight="1">
      <c r="A215" s="27">
        <v>211</v>
      </c>
      <c r="B215" s="28" t="s">
        <v>464</v>
      </c>
      <c r="C215" s="27" t="s">
        <v>68</v>
      </c>
      <c r="D215" s="28" t="s">
        <v>12</v>
      </c>
      <c r="E215" s="27" t="s">
        <v>465</v>
      </c>
      <c r="F215" s="25" t="str">
        <f t="shared" si="9"/>
        <v>5.00/km</v>
      </c>
      <c r="G215" s="26">
        <f t="shared" si="10"/>
        <v>0.010578703703703705</v>
      </c>
      <c r="H215" s="26">
        <f t="shared" si="11"/>
        <v>0.007858796296296298</v>
      </c>
    </row>
    <row r="216" spans="1:8" ht="15" customHeight="1">
      <c r="A216" s="27">
        <v>212</v>
      </c>
      <c r="B216" s="28" t="s">
        <v>466</v>
      </c>
      <c r="C216" s="27" t="s">
        <v>219</v>
      </c>
      <c r="D216" s="28" t="s">
        <v>12</v>
      </c>
      <c r="E216" s="27" t="s">
        <v>467</v>
      </c>
      <c r="F216" s="25" t="str">
        <f t="shared" si="9"/>
        <v>5.01/km</v>
      </c>
      <c r="G216" s="26">
        <f t="shared" si="10"/>
        <v>0.010636574074074073</v>
      </c>
      <c r="H216" s="26">
        <f t="shared" si="11"/>
        <v>0.004189814814814816</v>
      </c>
    </row>
    <row r="217" spans="1:8" ht="15" customHeight="1">
      <c r="A217" s="27">
        <v>213</v>
      </c>
      <c r="B217" s="28" t="s">
        <v>468</v>
      </c>
      <c r="C217" s="27" t="s">
        <v>53</v>
      </c>
      <c r="D217" s="28" t="s">
        <v>24</v>
      </c>
      <c r="E217" s="27" t="s">
        <v>469</v>
      </c>
      <c r="F217" s="25" t="str">
        <f t="shared" si="9"/>
        <v>5.01/km</v>
      </c>
      <c r="G217" s="26">
        <f t="shared" si="10"/>
        <v>0.010648148148148153</v>
      </c>
      <c r="H217" s="26">
        <f t="shared" si="11"/>
        <v>0.009062500000000008</v>
      </c>
    </row>
    <row r="218" spans="1:8" ht="15" customHeight="1">
      <c r="A218" s="27">
        <v>214</v>
      </c>
      <c r="B218" s="28" t="s">
        <v>470</v>
      </c>
      <c r="C218" s="27" t="s">
        <v>68</v>
      </c>
      <c r="D218" s="28" t="s">
        <v>23</v>
      </c>
      <c r="E218" s="27" t="s">
        <v>471</v>
      </c>
      <c r="F218" s="25" t="str">
        <f t="shared" si="9"/>
        <v>5.01/km</v>
      </c>
      <c r="G218" s="26">
        <f t="shared" si="10"/>
        <v>0.010671296296296293</v>
      </c>
      <c r="H218" s="26">
        <f t="shared" si="11"/>
        <v>0.007951388888888886</v>
      </c>
    </row>
    <row r="219" spans="1:8" ht="15" customHeight="1">
      <c r="A219" s="27">
        <v>215</v>
      </c>
      <c r="B219" s="28" t="s">
        <v>472</v>
      </c>
      <c r="C219" s="27" t="s">
        <v>68</v>
      </c>
      <c r="D219" s="28" t="s">
        <v>95</v>
      </c>
      <c r="E219" s="27" t="s">
        <v>471</v>
      </c>
      <c r="F219" s="25" t="str">
        <f t="shared" si="9"/>
        <v>5.01/km</v>
      </c>
      <c r="G219" s="26">
        <f t="shared" si="10"/>
        <v>0.010671296296296293</v>
      </c>
      <c r="H219" s="26">
        <f t="shared" si="11"/>
        <v>0.007951388888888886</v>
      </c>
    </row>
    <row r="220" spans="1:8" ht="15" customHeight="1">
      <c r="A220" s="27">
        <v>216</v>
      </c>
      <c r="B220" s="28" t="s">
        <v>473</v>
      </c>
      <c r="C220" s="27" t="s">
        <v>62</v>
      </c>
      <c r="D220" s="28" t="s">
        <v>23</v>
      </c>
      <c r="E220" s="27" t="s">
        <v>474</v>
      </c>
      <c r="F220" s="25" t="str">
        <f t="shared" si="9"/>
        <v>5.01/km</v>
      </c>
      <c r="G220" s="26">
        <f t="shared" si="10"/>
        <v>0.010682870370370367</v>
      </c>
      <c r="H220" s="26">
        <f t="shared" si="11"/>
        <v>0.00811342592592592</v>
      </c>
    </row>
    <row r="221" spans="1:8" ht="15" customHeight="1">
      <c r="A221" s="27">
        <v>217</v>
      </c>
      <c r="B221" s="28" t="s">
        <v>475</v>
      </c>
      <c r="C221" s="27" t="s">
        <v>228</v>
      </c>
      <c r="D221" s="28" t="s">
        <v>25</v>
      </c>
      <c r="E221" s="27" t="s">
        <v>476</v>
      </c>
      <c r="F221" s="25" t="str">
        <f t="shared" si="9"/>
        <v>5.02/km</v>
      </c>
      <c r="G221" s="26">
        <f t="shared" si="10"/>
        <v>0.010752314814814815</v>
      </c>
      <c r="H221" s="26">
        <f t="shared" si="11"/>
        <v>0.0040625</v>
      </c>
    </row>
    <row r="222" spans="1:8" ht="15" customHeight="1">
      <c r="A222" s="27">
        <v>218</v>
      </c>
      <c r="B222" s="28" t="s">
        <v>477</v>
      </c>
      <c r="C222" s="27" t="s">
        <v>228</v>
      </c>
      <c r="D222" s="28" t="s">
        <v>25</v>
      </c>
      <c r="E222" s="27" t="s">
        <v>478</v>
      </c>
      <c r="F222" s="25" t="str">
        <f t="shared" si="9"/>
        <v>5.02/km</v>
      </c>
      <c r="G222" s="26">
        <f t="shared" si="10"/>
        <v>0.010821759259259264</v>
      </c>
      <c r="H222" s="26">
        <f t="shared" si="11"/>
        <v>0.0041319444444444485</v>
      </c>
    </row>
    <row r="223" spans="1:8" ht="15" customHeight="1">
      <c r="A223" s="27">
        <v>219</v>
      </c>
      <c r="B223" s="28" t="s">
        <v>479</v>
      </c>
      <c r="C223" s="27" t="s">
        <v>68</v>
      </c>
      <c r="D223" s="28" t="s">
        <v>44</v>
      </c>
      <c r="E223" s="27" t="s">
        <v>480</v>
      </c>
      <c r="F223" s="25" t="str">
        <f t="shared" si="9"/>
        <v>5.03/km</v>
      </c>
      <c r="G223" s="26">
        <f t="shared" si="10"/>
        <v>0.010902777777777779</v>
      </c>
      <c r="H223" s="26">
        <f t="shared" si="11"/>
        <v>0.008182870370370372</v>
      </c>
    </row>
    <row r="224" spans="1:8" ht="15" customHeight="1">
      <c r="A224" s="27">
        <v>220</v>
      </c>
      <c r="B224" s="28" t="s">
        <v>481</v>
      </c>
      <c r="C224" s="27" t="s">
        <v>53</v>
      </c>
      <c r="D224" s="28" t="s">
        <v>30</v>
      </c>
      <c r="E224" s="27" t="s">
        <v>482</v>
      </c>
      <c r="F224" s="25" t="str">
        <f t="shared" si="9"/>
        <v>5.03/km</v>
      </c>
      <c r="G224" s="26">
        <f t="shared" si="10"/>
        <v>0.010925925925925926</v>
      </c>
      <c r="H224" s="26">
        <f t="shared" si="11"/>
        <v>0.00934027777777778</v>
      </c>
    </row>
    <row r="225" spans="1:8" ht="15" customHeight="1">
      <c r="A225" s="27">
        <v>221</v>
      </c>
      <c r="B225" s="28" t="s">
        <v>483</v>
      </c>
      <c r="C225" s="27" t="s">
        <v>50</v>
      </c>
      <c r="D225" s="28" t="s">
        <v>14</v>
      </c>
      <c r="E225" s="27" t="s">
        <v>484</v>
      </c>
      <c r="F225" s="25" t="str">
        <f t="shared" si="9"/>
        <v>5.03/km</v>
      </c>
      <c r="G225" s="26">
        <f t="shared" si="10"/>
        <v>0.010949074074074073</v>
      </c>
      <c r="H225" s="26">
        <f t="shared" si="11"/>
        <v>0.0106712962962963</v>
      </c>
    </row>
    <row r="226" spans="1:8" ht="15" customHeight="1">
      <c r="A226" s="27">
        <v>222</v>
      </c>
      <c r="B226" s="28" t="s">
        <v>485</v>
      </c>
      <c r="C226" s="27" t="s">
        <v>62</v>
      </c>
      <c r="D226" s="28" t="s">
        <v>16</v>
      </c>
      <c r="E226" s="27" t="s">
        <v>484</v>
      </c>
      <c r="F226" s="25" t="str">
        <f t="shared" si="9"/>
        <v>5.03/km</v>
      </c>
      <c r="G226" s="26">
        <f t="shared" si="10"/>
        <v>0.010949074074074073</v>
      </c>
      <c r="H226" s="26">
        <f t="shared" si="11"/>
        <v>0.008379629629629626</v>
      </c>
    </row>
    <row r="227" spans="1:8" ht="15" customHeight="1">
      <c r="A227" s="27">
        <v>223</v>
      </c>
      <c r="B227" s="28" t="s">
        <v>486</v>
      </c>
      <c r="C227" s="27" t="s">
        <v>65</v>
      </c>
      <c r="D227" s="28" t="s">
        <v>21</v>
      </c>
      <c r="E227" s="27" t="s">
        <v>487</v>
      </c>
      <c r="F227" s="25" t="str">
        <f t="shared" si="9"/>
        <v>5.03/km</v>
      </c>
      <c r="G227" s="26">
        <f t="shared" si="10"/>
        <v>0.010960648148148146</v>
      </c>
      <c r="H227" s="26">
        <f t="shared" si="11"/>
        <v>0.008287037037037034</v>
      </c>
    </row>
    <row r="228" spans="1:8" ht="15" customHeight="1">
      <c r="A228" s="27">
        <v>224</v>
      </c>
      <c r="B228" s="28" t="s">
        <v>488</v>
      </c>
      <c r="C228" s="27" t="s">
        <v>50</v>
      </c>
      <c r="D228" s="28" t="s">
        <v>16</v>
      </c>
      <c r="E228" s="27" t="s">
        <v>489</v>
      </c>
      <c r="F228" s="25" t="str">
        <f t="shared" si="9"/>
        <v>5.04/km</v>
      </c>
      <c r="G228" s="26">
        <f t="shared" si="10"/>
        <v>0.010983796296296294</v>
      </c>
      <c r="H228" s="26">
        <f t="shared" si="11"/>
        <v>0.010706018518518521</v>
      </c>
    </row>
    <row r="229" spans="1:8" ht="15" customHeight="1">
      <c r="A229" s="27">
        <v>225</v>
      </c>
      <c r="B229" s="28" t="s">
        <v>490</v>
      </c>
      <c r="C229" s="27" t="s">
        <v>50</v>
      </c>
      <c r="D229" s="28" t="s">
        <v>17</v>
      </c>
      <c r="E229" s="27" t="s">
        <v>491</v>
      </c>
      <c r="F229" s="25" t="str">
        <f t="shared" si="9"/>
        <v>5.04/km</v>
      </c>
      <c r="G229" s="26">
        <f t="shared" si="10"/>
        <v>0.010995370370370374</v>
      </c>
      <c r="H229" s="26">
        <f t="shared" si="11"/>
        <v>0.010717592592592601</v>
      </c>
    </row>
    <row r="230" spans="1:8" ht="15" customHeight="1">
      <c r="A230" s="27">
        <v>226</v>
      </c>
      <c r="B230" s="28" t="s">
        <v>492</v>
      </c>
      <c r="C230" s="27" t="s">
        <v>68</v>
      </c>
      <c r="D230" s="28" t="s">
        <v>16</v>
      </c>
      <c r="E230" s="27" t="s">
        <v>493</v>
      </c>
      <c r="F230" s="25" t="str">
        <f t="shared" si="9"/>
        <v>5.04/km</v>
      </c>
      <c r="G230" s="26">
        <f t="shared" si="10"/>
        <v>0.01100694444444444</v>
      </c>
      <c r="H230" s="26">
        <f t="shared" si="11"/>
        <v>0.008287037037037034</v>
      </c>
    </row>
    <row r="231" spans="1:8" ht="15" customHeight="1">
      <c r="A231" s="27">
        <v>227</v>
      </c>
      <c r="B231" s="28" t="s">
        <v>494</v>
      </c>
      <c r="C231" s="27" t="s">
        <v>137</v>
      </c>
      <c r="D231" s="28" t="s">
        <v>12</v>
      </c>
      <c r="E231" s="27" t="s">
        <v>495</v>
      </c>
      <c r="F231" s="25" t="str">
        <f t="shared" si="9"/>
        <v>5.04/km</v>
      </c>
      <c r="G231" s="26">
        <f t="shared" si="10"/>
        <v>0.011030092592592588</v>
      </c>
      <c r="H231" s="26">
        <f t="shared" si="11"/>
        <v>0.00660879629629629</v>
      </c>
    </row>
    <row r="232" spans="1:8" ht="15" customHeight="1">
      <c r="A232" s="29">
        <v>228</v>
      </c>
      <c r="B232" s="30" t="s">
        <v>496</v>
      </c>
      <c r="C232" s="29" t="s">
        <v>219</v>
      </c>
      <c r="D232" s="30" t="s">
        <v>10</v>
      </c>
      <c r="E232" s="29" t="s">
        <v>497</v>
      </c>
      <c r="F232" s="31" t="str">
        <f t="shared" si="9"/>
        <v>5.04/km</v>
      </c>
      <c r="G232" s="32">
        <f t="shared" si="10"/>
        <v>0.011041666666666668</v>
      </c>
      <c r="H232" s="32">
        <f t="shared" si="11"/>
        <v>0.004594907407407412</v>
      </c>
    </row>
    <row r="233" spans="1:8" ht="15" customHeight="1">
      <c r="A233" s="27">
        <v>229</v>
      </c>
      <c r="B233" s="28" t="s">
        <v>498</v>
      </c>
      <c r="C233" s="27" t="s">
        <v>53</v>
      </c>
      <c r="D233" s="28" t="s">
        <v>12</v>
      </c>
      <c r="E233" s="27" t="s">
        <v>499</v>
      </c>
      <c r="F233" s="25" t="str">
        <f t="shared" si="9"/>
        <v>5.04/km</v>
      </c>
      <c r="G233" s="26">
        <f t="shared" si="10"/>
        <v>0.011064814814814816</v>
      </c>
      <c r="H233" s="26">
        <f t="shared" si="11"/>
        <v>0.00947916666666667</v>
      </c>
    </row>
    <row r="234" spans="1:8" ht="15" customHeight="1">
      <c r="A234" s="27">
        <v>230</v>
      </c>
      <c r="B234" s="28" t="s">
        <v>500</v>
      </c>
      <c r="C234" s="27" t="s">
        <v>228</v>
      </c>
      <c r="D234" s="28" t="s">
        <v>12</v>
      </c>
      <c r="E234" s="27" t="s">
        <v>501</v>
      </c>
      <c r="F234" s="25" t="str">
        <f t="shared" si="9"/>
        <v>5.05/km</v>
      </c>
      <c r="G234" s="26">
        <f t="shared" si="10"/>
        <v>0.011157407407407404</v>
      </c>
      <c r="H234" s="26">
        <f t="shared" si="11"/>
        <v>0.004467592592592589</v>
      </c>
    </row>
    <row r="235" spans="1:8" ht="15" customHeight="1">
      <c r="A235" s="27">
        <v>231</v>
      </c>
      <c r="B235" s="28" t="s">
        <v>502</v>
      </c>
      <c r="C235" s="27" t="s">
        <v>228</v>
      </c>
      <c r="D235" s="28" t="s">
        <v>12</v>
      </c>
      <c r="E235" s="27" t="s">
        <v>503</v>
      </c>
      <c r="F235" s="25" t="str">
        <f t="shared" si="9"/>
        <v>5.05/km</v>
      </c>
      <c r="G235" s="26">
        <f t="shared" si="10"/>
        <v>0.011203703703703698</v>
      </c>
      <c r="H235" s="26">
        <f t="shared" si="11"/>
        <v>0.004513888888888883</v>
      </c>
    </row>
    <row r="236" spans="1:8" ht="15" customHeight="1">
      <c r="A236" s="27">
        <v>232</v>
      </c>
      <c r="B236" s="28" t="s">
        <v>504</v>
      </c>
      <c r="C236" s="27" t="s">
        <v>104</v>
      </c>
      <c r="D236" s="28" t="s">
        <v>36</v>
      </c>
      <c r="E236" s="27" t="s">
        <v>505</v>
      </c>
      <c r="F236" s="25" t="str">
        <f t="shared" si="9"/>
        <v>5.07/km</v>
      </c>
      <c r="G236" s="26">
        <f t="shared" si="10"/>
        <v>0.011331018518518522</v>
      </c>
      <c r="H236" s="26">
        <f t="shared" si="11"/>
        <v>0.007534722222222224</v>
      </c>
    </row>
    <row r="237" spans="1:8" ht="15" customHeight="1">
      <c r="A237" s="27">
        <v>233</v>
      </c>
      <c r="B237" s="28" t="s">
        <v>506</v>
      </c>
      <c r="C237" s="27" t="s">
        <v>53</v>
      </c>
      <c r="D237" s="28" t="s">
        <v>16</v>
      </c>
      <c r="E237" s="27" t="s">
        <v>507</v>
      </c>
      <c r="F237" s="25" t="str">
        <f t="shared" si="9"/>
        <v>5.07/km</v>
      </c>
      <c r="G237" s="26">
        <f t="shared" si="10"/>
        <v>0.011365740740740742</v>
      </c>
      <c r="H237" s="26">
        <f t="shared" si="11"/>
        <v>0.009780092592592597</v>
      </c>
    </row>
    <row r="238" spans="1:8" ht="15" customHeight="1">
      <c r="A238" s="27">
        <v>234</v>
      </c>
      <c r="B238" s="28" t="s">
        <v>508</v>
      </c>
      <c r="C238" s="27" t="s">
        <v>310</v>
      </c>
      <c r="D238" s="28" t="s">
        <v>29</v>
      </c>
      <c r="E238" s="27" t="s">
        <v>509</v>
      </c>
      <c r="F238" s="25" t="str">
        <f t="shared" si="9"/>
        <v>5.07/km</v>
      </c>
      <c r="G238" s="26">
        <f t="shared" si="10"/>
        <v>0.01138888888888889</v>
      </c>
      <c r="H238" s="26">
        <f t="shared" si="11"/>
        <v>0.0032175925925925913</v>
      </c>
    </row>
    <row r="239" spans="1:8" ht="15" customHeight="1">
      <c r="A239" s="29">
        <v>235</v>
      </c>
      <c r="B239" s="30" t="s">
        <v>510</v>
      </c>
      <c r="C239" s="29" t="s">
        <v>53</v>
      </c>
      <c r="D239" s="30" t="s">
        <v>10</v>
      </c>
      <c r="E239" s="29" t="s">
        <v>511</v>
      </c>
      <c r="F239" s="31" t="str">
        <f t="shared" si="9"/>
        <v>5.08/km</v>
      </c>
      <c r="G239" s="32">
        <f t="shared" si="10"/>
        <v>0.011446759259259257</v>
      </c>
      <c r="H239" s="32">
        <f t="shared" si="11"/>
        <v>0.009861111111111112</v>
      </c>
    </row>
    <row r="240" spans="1:8" ht="15" customHeight="1">
      <c r="A240" s="27">
        <v>236</v>
      </c>
      <c r="B240" s="28" t="s">
        <v>512</v>
      </c>
      <c r="C240" s="27" t="s">
        <v>68</v>
      </c>
      <c r="D240" s="28" t="s">
        <v>16</v>
      </c>
      <c r="E240" s="27" t="s">
        <v>513</v>
      </c>
      <c r="F240" s="25" t="str">
        <f t="shared" si="9"/>
        <v>5.08/km</v>
      </c>
      <c r="G240" s="26">
        <f t="shared" si="10"/>
        <v>0.011516203703703706</v>
      </c>
      <c r="H240" s="26">
        <f t="shared" si="11"/>
        <v>0.008796296296296299</v>
      </c>
    </row>
    <row r="241" spans="1:8" ht="15" customHeight="1">
      <c r="A241" s="27">
        <v>237</v>
      </c>
      <c r="B241" s="28" t="s">
        <v>514</v>
      </c>
      <c r="C241" s="27" t="s">
        <v>53</v>
      </c>
      <c r="D241" s="28" t="s">
        <v>15</v>
      </c>
      <c r="E241" s="27" t="s">
        <v>515</v>
      </c>
      <c r="F241" s="25" t="str">
        <f t="shared" si="9"/>
        <v>5.08/km</v>
      </c>
      <c r="G241" s="26">
        <f t="shared" si="10"/>
        <v>0.011539351851851853</v>
      </c>
      <c r="H241" s="26">
        <f t="shared" si="11"/>
        <v>0.009953703703703708</v>
      </c>
    </row>
    <row r="242" spans="1:8" ht="15" customHeight="1">
      <c r="A242" s="27">
        <v>238</v>
      </c>
      <c r="B242" s="28" t="s">
        <v>516</v>
      </c>
      <c r="C242" s="27" t="s">
        <v>68</v>
      </c>
      <c r="D242" s="28" t="s">
        <v>16</v>
      </c>
      <c r="E242" s="27" t="s">
        <v>517</v>
      </c>
      <c r="F242" s="25" t="str">
        <f t="shared" si="9"/>
        <v>5.09/km</v>
      </c>
      <c r="G242" s="26">
        <f t="shared" si="10"/>
        <v>0.0115625</v>
      </c>
      <c r="H242" s="26">
        <f t="shared" si="11"/>
        <v>0.008842592592592593</v>
      </c>
    </row>
    <row r="243" spans="1:8" ht="15" customHeight="1">
      <c r="A243" s="27">
        <v>239</v>
      </c>
      <c r="B243" s="28" t="s">
        <v>518</v>
      </c>
      <c r="C243" s="27" t="s">
        <v>62</v>
      </c>
      <c r="D243" s="28" t="s">
        <v>16</v>
      </c>
      <c r="E243" s="27" t="s">
        <v>517</v>
      </c>
      <c r="F243" s="25" t="str">
        <f t="shared" si="9"/>
        <v>5.09/km</v>
      </c>
      <c r="G243" s="26">
        <f t="shared" si="10"/>
        <v>0.0115625</v>
      </c>
      <c r="H243" s="26">
        <f t="shared" si="11"/>
        <v>0.008993055555555553</v>
      </c>
    </row>
    <row r="244" spans="1:8" ht="15" customHeight="1">
      <c r="A244" s="29">
        <v>240</v>
      </c>
      <c r="B244" s="30" t="s">
        <v>519</v>
      </c>
      <c r="C244" s="29" t="s">
        <v>104</v>
      </c>
      <c r="D244" s="30" t="s">
        <v>10</v>
      </c>
      <c r="E244" s="29" t="s">
        <v>520</v>
      </c>
      <c r="F244" s="31" t="str">
        <f t="shared" si="9"/>
        <v>5.09/km</v>
      </c>
      <c r="G244" s="32">
        <f t="shared" si="10"/>
        <v>0.011574074074074073</v>
      </c>
      <c r="H244" s="32">
        <f t="shared" si="11"/>
        <v>0.007777777777777776</v>
      </c>
    </row>
    <row r="245" spans="1:8" ht="15" customHeight="1">
      <c r="A245" s="27">
        <v>241</v>
      </c>
      <c r="B245" s="28" t="s">
        <v>521</v>
      </c>
      <c r="C245" s="27" t="s">
        <v>47</v>
      </c>
      <c r="D245" s="28" t="s">
        <v>30</v>
      </c>
      <c r="E245" s="27" t="s">
        <v>522</v>
      </c>
      <c r="F245" s="25" t="str">
        <f t="shared" si="9"/>
        <v>5.09/km</v>
      </c>
      <c r="G245" s="26">
        <f t="shared" si="10"/>
        <v>0.011597222222222228</v>
      </c>
      <c r="H245" s="26">
        <f t="shared" si="11"/>
        <v>0.011597222222222228</v>
      </c>
    </row>
    <row r="246" spans="1:8" ht="15" customHeight="1">
      <c r="A246" s="27">
        <v>242</v>
      </c>
      <c r="B246" s="28" t="s">
        <v>523</v>
      </c>
      <c r="C246" s="27" t="s">
        <v>65</v>
      </c>
      <c r="D246" s="28" t="s">
        <v>28</v>
      </c>
      <c r="E246" s="27" t="s">
        <v>524</v>
      </c>
      <c r="F246" s="25" t="str">
        <f t="shared" si="9"/>
        <v>5.09/km</v>
      </c>
      <c r="G246" s="26">
        <f t="shared" si="10"/>
        <v>0.011608796296296294</v>
      </c>
      <c r="H246" s="26">
        <f t="shared" si="11"/>
        <v>0.008935185185185181</v>
      </c>
    </row>
    <row r="247" spans="1:8" ht="15" customHeight="1">
      <c r="A247" s="27">
        <v>243</v>
      </c>
      <c r="B247" s="28" t="s">
        <v>525</v>
      </c>
      <c r="C247" s="27" t="s">
        <v>53</v>
      </c>
      <c r="D247" s="28" t="s">
        <v>43</v>
      </c>
      <c r="E247" s="27" t="s">
        <v>526</v>
      </c>
      <c r="F247" s="25" t="str">
        <f t="shared" si="9"/>
        <v>5.09/km</v>
      </c>
      <c r="G247" s="26">
        <f t="shared" si="10"/>
        <v>0.011620370370370368</v>
      </c>
      <c r="H247" s="26">
        <f t="shared" si="11"/>
        <v>0.010034722222222223</v>
      </c>
    </row>
    <row r="248" spans="1:8" ht="15" customHeight="1">
      <c r="A248" s="27">
        <v>244</v>
      </c>
      <c r="B248" s="28" t="s">
        <v>527</v>
      </c>
      <c r="C248" s="27" t="s">
        <v>219</v>
      </c>
      <c r="D248" s="28" t="s">
        <v>33</v>
      </c>
      <c r="E248" s="27" t="s">
        <v>526</v>
      </c>
      <c r="F248" s="25" t="str">
        <f t="shared" si="9"/>
        <v>5.09/km</v>
      </c>
      <c r="G248" s="26">
        <f t="shared" si="10"/>
        <v>0.011620370370370368</v>
      </c>
      <c r="H248" s="26">
        <f t="shared" si="11"/>
        <v>0.0051736111111111115</v>
      </c>
    </row>
    <row r="249" spans="1:8" ht="15" customHeight="1">
      <c r="A249" s="27">
        <v>245</v>
      </c>
      <c r="B249" s="28" t="s">
        <v>528</v>
      </c>
      <c r="C249" s="27" t="s">
        <v>65</v>
      </c>
      <c r="D249" s="28" t="s">
        <v>16</v>
      </c>
      <c r="E249" s="27" t="s">
        <v>529</v>
      </c>
      <c r="F249" s="25" t="str">
        <f t="shared" si="9"/>
        <v>5.09/km</v>
      </c>
      <c r="G249" s="26">
        <f t="shared" si="10"/>
        <v>0.011643518518518515</v>
      </c>
      <c r="H249" s="26">
        <f t="shared" si="11"/>
        <v>0.008969907407407402</v>
      </c>
    </row>
    <row r="250" spans="1:8" ht="15" customHeight="1">
      <c r="A250" s="27">
        <v>246</v>
      </c>
      <c r="B250" s="28" t="s">
        <v>530</v>
      </c>
      <c r="C250" s="27" t="s">
        <v>68</v>
      </c>
      <c r="D250" s="28" t="s">
        <v>16</v>
      </c>
      <c r="E250" s="27" t="s">
        <v>531</v>
      </c>
      <c r="F250" s="25" t="str">
        <f t="shared" si="9"/>
        <v>5.10/km</v>
      </c>
      <c r="G250" s="26">
        <f t="shared" si="10"/>
        <v>0.011712962962962963</v>
      </c>
      <c r="H250" s="26">
        <f t="shared" si="11"/>
        <v>0.008993055555555556</v>
      </c>
    </row>
    <row r="251" spans="1:8" ht="15" customHeight="1">
      <c r="A251" s="27">
        <v>247</v>
      </c>
      <c r="B251" s="28" t="s">
        <v>532</v>
      </c>
      <c r="C251" s="27" t="s">
        <v>53</v>
      </c>
      <c r="D251" s="28" t="s">
        <v>24</v>
      </c>
      <c r="E251" s="27" t="s">
        <v>533</v>
      </c>
      <c r="F251" s="25" t="str">
        <f t="shared" si="9"/>
        <v>5.10/km</v>
      </c>
      <c r="G251" s="26">
        <f t="shared" si="10"/>
        <v>0.011724537037037037</v>
      </c>
      <c r="H251" s="26">
        <f t="shared" si="11"/>
        <v>0.010138888888888892</v>
      </c>
    </row>
    <row r="252" spans="1:8" ht="15" customHeight="1">
      <c r="A252" s="27">
        <v>248</v>
      </c>
      <c r="B252" s="28" t="s">
        <v>534</v>
      </c>
      <c r="C252" s="27" t="s">
        <v>535</v>
      </c>
      <c r="D252" s="28" t="s">
        <v>12</v>
      </c>
      <c r="E252" s="27" t="s">
        <v>536</v>
      </c>
      <c r="F252" s="25" t="str">
        <f t="shared" si="9"/>
        <v>5.10/km</v>
      </c>
      <c r="G252" s="26">
        <f t="shared" si="10"/>
        <v>0.01173611111111111</v>
      </c>
      <c r="H252" s="26">
        <f t="shared" si="11"/>
        <v>0</v>
      </c>
    </row>
    <row r="253" spans="1:8" ht="15" customHeight="1">
      <c r="A253" s="27">
        <v>249</v>
      </c>
      <c r="B253" s="28" t="s">
        <v>537</v>
      </c>
      <c r="C253" s="27" t="s">
        <v>62</v>
      </c>
      <c r="D253" s="28" t="s">
        <v>16</v>
      </c>
      <c r="E253" s="27" t="s">
        <v>538</v>
      </c>
      <c r="F253" s="25" t="str">
        <f t="shared" si="9"/>
        <v>5.10/km</v>
      </c>
      <c r="G253" s="26">
        <f t="shared" si="10"/>
        <v>0.011759259259259257</v>
      </c>
      <c r="H253" s="26">
        <f t="shared" si="11"/>
        <v>0.00918981481481481</v>
      </c>
    </row>
    <row r="254" spans="1:8" ht="15" customHeight="1">
      <c r="A254" s="27">
        <v>250</v>
      </c>
      <c r="B254" s="28" t="s">
        <v>539</v>
      </c>
      <c r="C254" s="27" t="s">
        <v>62</v>
      </c>
      <c r="D254" s="28" t="s">
        <v>16</v>
      </c>
      <c r="E254" s="27" t="s">
        <v>538</v>
      </c>
      <c r="F254" s="25" t="str">
        <f t="shared" si="9"/>
        <v>5.10/km</v>
      </c>
      <c r="G254" s="26">
        <f t="shared" si="10"/>
        <v>0.011759259259259257</v>
      </c>
      <c r="H254" s="26">
        <f t="shared" si="11"/>
        <v>0.00918981481481481</v>
      </c>
    </row>
    <row r="255" spans="1:8" ht="15" customHeight="1">
      <c r="A255" s="27">
        <v>251</v>
      </c>
      <c r="B255" s="28" t="s">
        <v>540</v>
      </c>
      <c r="C255" s="27" t="s">
        <v>121</v>
      </c>
      <c r="D255" s="28" t="s">
        <v>33</v>
      </c>
      <c r="E255" s="27" t="s">
        <v>541</v>
      </c>
      <c r="F255" s="25" t="str">
        <f t="shared" si="9"/>
        <v>5.10/km</v>
      </c>
      <c r="G255" s="26">
        <f t="shared" si="10"/>
        <v>0.011782407407407405</v>
      </c>
      <c r="H255" s="26">
        <f t="shared" si="11"/>
        <v>0.007592592592592592</v>
      </c>
    </row>
    <row r="256" spans="1:8" ht="15" customHeight="1">
      <c r="A256" s="29">
        <v>252</v>
      </c>
      <c r="B256" s="30" t="s">
        <v>542</v>
      </c>
      <c r="C256" s="29" t="s">
        <v>50</v>
      </c>
      <c r="D256" s="30" t="s">
        <v>10</v>
      </c>
      <c r="E256" s="29" t="s">
        <v>541</v>
      </c>
      <c r="F256" s="31" t="str">
        <f t="shared" si="9"/>
        <v>5.10/km</v>
      </c>
      <c r="G256" s="32">
        <f t="shared" si="10"/>
        <v>0.011782407407407405</v>
      </c>
      <c r="H256" s="32">
        <f t="shared" si="11"/>
        <v>0.011504629629629632</v>
      </c>
    </row>
    <row r="257" spans="1:8" ht="15" customHeight="1">
      <c r="A257" s="27">
        <v>253</v>
      </c>
      <c r="B257" s="28" t="s">
        <v>543</v>
      </c>
      <c r="C257" s="27" t="s">
        <v>535</v>
      </c>
      <c r="D257" s="28" t="s">
        <v>544</v>
      </c>
      <c r="E257" s="27" t="s">
        <v>545</v>
      </c>
      <c r="F257" s="25" t="str">
        <f t="shared" si="9"/>
        <v>5.11/km</v>
      </c>
      <c r="G257" s="26">
        <f t="shared" si="10"/>
        <v>0.011793981481481485</v>
      </c>
      <c r="H257" s="26">
        <f t="shared" si="11"/>
        <v>5.787037037037479E-05</v>
      </c>
    </row>
    <row r="258" spans="1:8" ht="15" customHeight="1">
      <c r="A258" s="27">
        <v>254</v>
      </c>
      <c r="B258" s="28" t="s">
        <v>546</v>
      </c>
      <c r="C258" s="27" t="s">
        <v>68</v>
      </c>
      <c r="D258" s="28" t="s">
        <v>23</v>
      </c>
      <c r="E258" s="27" t="s">
        <v>547</v>
      </c>
      <c r="F258" s="25" t="str">
        <f t="shared" si="9"/>
        <v>5.11/km</v>
      </c>
      <c r="G258" s="26">
        <f t="shared" si="10"/>
        <v>0.01184027777777778</v>
      </c>
      <c r="H258" s="26">
        <f t="shared" si="11"/>
        <v>0.009120370370370372</v>
      </c>
    </row>
    <row r="259" spans="1:8" ht="15" customHeight="1">
      <c r="A259" s="27">
        <v>255</v>
      </c>
      <c r="B259" s="28" t="s">
        <v>548</v>
      </c>
      <c r="C259" s="27" t="s">
        <v>62</v>
      </c>
      <c r="D259" s="28" t="s">
        <v>12</v>
      </c>
      <c r="E259" s="27" t="s">
        <v>547</v>
      </c>
      <c r="F259" s="25" t="str">
        <f t="shared" si="9"/>
        <v>5.11/km</v>
      </c>
      <c r="G259" s="26">
        <f t="shared" si="10"/>
        <v>0.01184027777777778</v>
      </c>
      <c r="H259" s="26">
        <f t="shared" si="11"/>
        <v>0.009270833333333332</v>
      </c>
    </row>
    <row r="260" spans="1:8" ht="15" customHeight="1">
      <c r="A260" s="27">
        <v>256</v>
      </c>
      <c r="B260" s="28" t="s">
        <v>549</v>
      </c>
      <c r="C260" s="27" t="s">
        <v>65</v>
      </c>
      <c r="D260" s="28" t="s">
        <v>23</v>
      </c>
      <c r="E260" s="27" t="s">
        <v>547</v>
      </c>
      <c r="F260" s="25" t="str">
        <f t="shared" si="9"/>
        <v>5.11/km</v>
      </c>
      <c r="G260" s="26">
        <f t="shared" si="10"/>
        <v>0.01184027777777778</v>
      </c>
      <c r="H260" s="26">
        <f t="shared" si="11"/>
        <v>0.009166666666666667</v>
      </c>
    </row>
    <row r="261" spans="1:8" ht="15" customHeight="1">
      <c r="A261" s="27">
        <v>257</v>
      </c>
      <c r="B261" s="28" t="s">
        <v>550</v>
      </c>
      <c r="C261" s="27" t="s">
        <v>62</v>
      </c>
      <c r="D261" s="28" t="s">
        <v>12</v>
      </c>
      <c r="E261" s="27" t="s">
        <v>551</v>
      </c>
      <c r="F261" s="25" t="str">
        <f t="shared" si="9"/>
        <v>5.11/km</v>
      </c>
      <c r="G261" s="26">
        <f t="shared" si="10"/>
        <v>0.011863425925925927</v>
      </c>
      <c r="H261" s="26">
        <f t="shared" si="11"/>
        <v>0.00929398148148148</v>
      </c>
    </row>
    <row r="262" spans="1:8" ht="15" customHeight="1">
      <c r="A262" s="27">
        <v>258</v>
      </c>
      <c r="B262" s="28" t="s">
        <v>552</v>
      </c>
      <c r="C262" s="27" t="s">
        <v>68</v>
      </c>
      <c r="D262" s="28" t="s">
        <v>95</v>
      </c>
      <c r="E262" s="27" t="s">
        <v>553</v>
      </c>
      <c r="F262" s="25" t="str">
        <f t="shared" si="9"/>
        <v>5.12/km</v>
      </c>
      <c r="G262" s="26">
        <f t="shared" si="10"/>
        <v>0.011944444444444448</v>
      </c>
      <c r="H262" s="26">
        <f t="shared" si="11"/>
        <v>0.009224537037037042</v>
      </c>
    </row>
    <row r="263" spans="1:8" ht="15" customHeight="1">
      <c r="A263" s="27">
        <v>259</v>
      </c>
      <c r="B263" s="28" t="s">
        <v>554</v>
      </c>
      <c r="C263" s="27" t="s">
        <v>219</v>
      </c>
      <c r="D263" s="28" t="s">
        <v>25</v>
      </c>
      <c r="E263" s="27" t="s">
        <v>555</v>
      </c>
      <c r="F263" s="25" t="str">
        <f aca="true" t="shared" si="12" ref="F263:F326">TEXT(INT((HOUR(E263)*3600+MINUTE(E263)*60+SECOND(E263))/$H$3/60),"0")&amp;"."&amp;TEXT(MOD((HOUR(E263)*3600+MINUTE(E263)*60+SECOND(E263))/$H$3,60),"00")&amp;"/km"</f>
        <v>5.12/km</v>
      </c>
      <c r="G263" s="26">
        <f aca="true" t="shared" si="13" ref="G263:G326">E263-$E$5</f>
        <v>0.011967592592592596</v>
      </c>
      <c r="H263" s="26">
        <f aca="true" t="shared" si="14" ref="H263:H326">E263-INDEX($E$5:$E$3538,MATCH(C263,$C$5:$C$3538,0))</f>
        <v>0.005520833333333339</v>
      </c>
    </row>
    <row r="264" spans="1:8" ht="15" customHeight="1">
      <c r="A264" s="27">
        <v>260</v>
      </c>
      <c r="B264" s="28" t="s">
        <v>556</v>
      </c>
      <c r="C264" s="27" t="s">
        <v>68</v>
      </c>
      <c r="D264" s="28" t="s">
        <v>16</v>
      </c>
      <c r="E264" s="27" t="s">
        <v>557</v>
      </c>
      <c r="F264" s="25" t="str">
        <f t="shared" si="12"/>
        <v>5.12/km</v>
      </c>
      <c r="G264" s="26">
        <f t="shared" si="13"/>
        <v>0.011990740740740743</v>
      </c>
      <c r="H264" s="26">
        <f t="shared" si="14"/>
        <v>0.009270833333333336</v>
      </c>
    </row>
    <row r="265" spans="1:8" ht="15" customHeight="1">
      <c r="A265" s="27">
        <v>261</v>
      </c>
      <c r="B265" s="28" t="s">
        <v>558</v>
      </c>
      <c r="C265" s="27" t="s">
        <v>104</v>
      </c>
      <c r="D265" s="28" t="s">
        <v>36</v>
      </c>
      <c r="E265" s="27" t="s">
        <v>559</v>
      </c>
      <c r="F265" s="25" t="str">
        <f t="shared" si="12"/>
        <v>5.13/km</v>
      </c>
      <c r="G265" s="26">
        <f t="shared" si="13"/>
        <v>0.012025462962962963</v>
      </c>
      <c r="H265" s="26">
        <f t="shared" si="14"/>
        <v>0.008229166666666666</v>
      </c>
    </row>
    <row r="266" spans="1:8" ht="15" customHeight="1">
      <c r="A266" s="27">
        <v>262</v>
      </c>
      <c r="B266" s="28" t="s">
        <v>560</v>
      </c>
      <c r="C266" s="27" t="s">
        <v>219</v>
      </c>
      <c r="D266" s="28" t="s">
        <v>95</v>
      </c>
      <c r="E266" s="27" t="s">
        <v>561</v>
      </c>
      <c r="F266" s="25" t="str">
        <f t="shared" si="12"/>
        <v>5.13/km</v>
      </c>
      <c r="G266" s="26">
        <f t="shared" si="13"/>
        <v>0.012037037037037037</v>
      </c>
      <c r="H266" s="26">
        <f t="shared" si="14"/>
        <v>0.005590277777777781</v>
      </c>
    </row>
    <row r="267" spans="1:8" ht="15" customHeight="1">
      <c r="A267" s="27">
        <v>263</v>
      </c>
      <c r="B267" s="28" t="s">
        <v>562</v>
      </c>
      <c r="C267" s="27" t="s">
        <v>228</v>
      </c>
      <c r="D267" s="28" t="s">
        <v>24</v>
      </c>
      <c r="E267" s="27" t="s">
        <v>563</v>
      </c>
      <c r="F267" s="25" t="str">
        <f t="shared" si="12"/>
        <v>5.13/km</v>
      </c>
      <c r="G267" s="26">
        <f t="shared" si="13"/>
        <v>0.01204861111111111</v>
      </c>
      <c r="H267" s="26">
        <f t="shared" si="14"/>
        <v>0.0053587962962962955</v>
      </c>
    </row>
    <row r="268" spans="1:8" ht="15" customHeight="1">
      <c r="A268" s="27">
        <v>264</v>
      </c>
      <c r="B268" s="28" t="s">
        <v>564</v>
      </c>
      <c r="C268" s="27" t="s">
        <v>68</v>
      </c>
      <c r="D268" s="28" t="s">
        <v>14</v>
      </c>
      <c r="E268" s="27" t="s">
        <v>565</v>
      </c>
      <c r="F268" s="25" t="str">
        <f t="shared" si="12"/>
        <v>5.13/km</v>
      </c>
      <c r="G268" s="26">
        <f t="shared" si="13"/>
        <v>0.012071759259259258</v>
      </c>
      <c r="H268" s="26">
        <f t="shared" si="14"/>
        <v>0.00935185185185185</v>
      </c>
    </row>
    <row r="269" spans="1:8" ht="15" customHeight="1">
      <c r="A269" s="27">
        <v>265</v>
      </c>
      <c r="B269" s="28" t="s">
        <v>566</v>
      </c>
      <c r="C269" s="27" t="s">
        <v>62</v>
      </c>
      <c r="D269" s="28" t="s">
        <v>12</v>
      </c>
      <c r="E269" s="27" t="s">
        <v>567</v>
      </c>
      <c r="F269" s="25" t="str">
        <f t="shared" si="12"/>
        <v>5.13/km</v>
      </c>
      <c r="G269" s="26">
        <f t="shared" si="13"/>
        <v>0.012106481481481478</v>
      </c>
      <c r="H269" s="26">
        <f t="shared" si="14"/>
        <v>0.009537037037037031</v>
      </c>
    </row>
    <row r="270" spans="1:8" ht="12.75">
      <c r="A270" s="27">
        <v>266</v>
      </c>
      <c r="B270" s="28" t="s">
        <v>568</v>
      </c>
      <c r="C270" s="27" t="s">
        <v>65</v>
      </c>
      <c r="D270" s="28" t="s">
        <v>33</v>
      </c>
      <c r="E270" s="27" t="s">
        <v>567</v>
      </c>
      <c r="F270" s="25" t="str">
        <f t="shared" si="12"/>
        <v>5.13/km</v>
      </c>
      <c r="G270" s="26">
        <f t="shared" si="13"/>
        <v>0.012106481481481478</v>
      </c>
      <c r="H270" s="26">
        <f t="shared" si="14"/>
        <v>0.009432870370370366</v>
      </c>
    </row>
    <row r="271" spans="1:8" ht="12.75">
      <c r="A271" s="27">
        <v>267</v>
      </c>
      <c r="B271" s="28" t="s">
        <v>569</v>
      </c>
      <c r="C271" s="27" t="s">
        <v>68</v>
      </c>
      <c r="D271" s="28" t="s">
        <v>570</v>
      </c>
      <c r="E271" s="27" t="s">
        <v>571</v>
      </c>
      <c r="F271" s="25" t="str">
        <f t="shared" si="12"/>
        <v>5.14/km</v>
      </c>
      <c r="G271" s="26">
        <f t="shared" si="13"/>
        <v>0.01217592592592592</v>
      </c>
      <c r="H271" s="26">
        <f t="shared" si="14"/>
        <v>0.009456018518518513</v>
      </c>
    </row>
    <row r="272" spans="1:8" ht="12.75">
      <c r="A272" s="27">
        <v>268</v>
      </c>
      <c r="B272" s="28" t="s">
        <v>572</v>
      </c>
      <c r="C272" s="27" t="s">
        <v>53</v>
      </c>
      <c r="D272" s="28" t="s">
        <v>34</v>
      </c>
      <c r="E272" s="27" t="s">
        <v>573</v>
      </c>
      <c r="F272" s="25" t="str">
        <f t="shared" si="12"/>
        <v>5.14/km</v>
      </c>
      <c r="G272" s="26">
        <f t="shared" si="13"/>
        <v>0.012210648148148148</v>
      </c>
      <c r="H272" s="26">
        <f t="shared" si="14"/>
        <v>0.010625000000000002</v>
      </c>
    </row>
    <row r="273" spans="1:8" ht="12.75">
      <c r="A273" s="27">
        <v>269</v>
      </c>
      <c r="B273" s="28" t="s">
        <v>574</v>
      </c>
      <c r="C273" s="27" t="s">
        <v>68</v>
      </c>
      <c r="D273" s="28" t="s">
        <v>19</v>
      </c>
      <c r="E273" s="27" t="s">
        <v>575</v>
      </c>
      <c r="F273" s="25" t="str">
        <f t="shared" si="12"/>
        <v>5.14/km</v>
      </c>
      <c r="G273" s="26">
        <f t="shared" si="13"/>
        <v>0.012245370370370368</v>
      </c>
      <c r="H273" s="26">
        <f t="shared" si="14"/>
        <v>0.009525462962962961</v>
      </c>
    </row>
    <row r="274" spans="1:8" ht="12.75">
      <c r="A274" s="27">
        <v>270</v>
      </c>
      <c r="B274" s="28" t="s">
        <v>576</v>
      </c>
      <c r="C274" s="27" t="s">
        <v>68</v>
      </c>
      <c r="D274" s="28" t="s">
        <v>16</v>
      </c>
      <c r="E274" s="27" t="s">
        <v>577</v>
      </c>
      <c r="F274" s="25" t="str">
        <f t="shared" si="12"/>
        <v>5.15/km</v>
      </c>
      <c r="G274" s="26">
        <f t="shared" si="13"/>
        <v>0.012256944444444442</v>
      </c>
      <c r="H274" s="26">
        <f t="shared" si="14"/>
        <v>0.009537037037037035</v>
      </c>
    </row>
    <row r="275" spans="1:8" ht="12.75">
      <c r="A275" s="27">
        <v>271</v>
      </c>
      <c r="B275" s="28" t="s">
        <v>578</v>
      </c>
      <c r="C275" s="27" t="s">
        <v>50</v>
      </c>
      <c r="D275" s="28" t="s">
        <v>30</v>
      </c>
      <c r="E275" s="27" t="s">
        <v>579</v>
      </c>
      <c r="F275" s="25" t="str">
        <f t="shared" si="12"/>
        <v>5.15/km</v>
      </c>
      <c r="G275" s="26">
        <f t="shared" si="13"/>
        <v>0.012268518518518515</v>
      </c>
      <c r="H275" s="26">
        <f t="shared" si="14"/>
        <v>0.011990740740740743</v>
      </c>
    </row>
    <row r="276" spans="1:8" ht="12.75">
      <c r="A276" s="27">
        <v>272</v>
      </c>
      <c r="B276" s="28" t="s">
        <v>580</v>
      </c>
      <c r="C276" s="27" t="s">
        <v>121</v>
      </c>
      <c r="D276" s="28" t="s">
        <v>16</v>
      </c>
      <c r="E276" s="27" t="s">
        <v>581</v>
      </c>
      <c r="F276" s="25" t="str">
        <f t="shared" si="12"/>
        <v>5.15/km</v>
      </c>
      <c r="G276" s="26">
        <f t="shared" si="13"/>
        <v>0.01229166666666667</v>
      </c>
      <c r="H276" s="26">
        <f t="shared" si="14"/>
        <v>0.008101851851851857</v>
      </c>
    </row>
    <row r="277" spans="1:8" ht="12.75">
      <c r="A277" s="27">
        <v>273</v>
      </c>
      <c r="B277" s="28" t="s">
        <v>582</v>
      </c>
      <c r="C277" s="27" t="s">
        <v>65</v>
      </c>
      <c r="D277" s="28" t="s">
        <v>95</v>
      </c>
      <c r="E277" s="27" t="s">
        <v>581</v>
      </c>
      <c r="F277" s="25" t="str">
        <f t="shared" si="12"/>
        <v>5.15/km</v>
      </c>
      <c r="G277" s="26">
        <f t="shared" si="13"/>
        <v>0.01229166666666667</v>
      </c>
      <c r="H277" s="26">
        <f t="shared" si="14"/>
        <v>0.009618055555555557</v>
      </c>
    </row>
    <row r="278" spans="1:8" ht="12.75">
      <c r="A278" s="27">
        <v>274</v>
      </c>
      <c r="B278" s="28" t="s">
        <v>583</v>
      </c>
      <c r="C278" s="27" t="s">
        <v>62</v>
      </c>
      <c r="D278" s="28" t="s">
        <v>25</v>
      </c>
      <c r="E278" s="27" t="s">
        <v>584</v>
      </c>
      <c r="F278" s="25" t="str">
        <f t="shared" si="12"/>
        <v>5.15/km</v>
      </c>
      <c r="G278" s="26">
        <f t="shared" si="13"/>
        <v>0.012337962962962964</v>
      </c>
      <c r="H278" s="26">
        <f t="shared" si="14"/>
        <v>0.009768518518518517</v>
      </c>
    </row>
    <row r="279" spans="1:8" ht="12.75">
      <c r="A279" s="27">
        <v>275</v>
      </c>
      <c r="B279" s="28" t="s">
        <v>585</v>
      </c>
      <c r="C279" s="27" t="s">
        <v>53</v>
      </c>
      <c r="D279" s="28" t="s">
        <v>20</v>
      </c>
      <c r="E279" s="27" t="s">
        <v>586</v>
      </c>
      <c r="F279" s="25" t="str">
        <f t="shared" si="12"/>
        <v>5.15/km</v>
      </c>
      <c r="G279" s="26">
        <f t="shared" si="13"/>
        <v>0.01234953703703703</v>
      </c>
      <c r="H279" s="26">
        <f t="shared" si="14"/>
        <v>0.010763888888888885</v>
      </c>
    </row>
    <row r="280" spans="1:8" ht="12.75">
      <c r="A280" s="27">
        <v>276</v>
      </c>
      <c r="B280" s="28" t="s">
        <v>587</v>
      </c>
      <c r="C280" s="27" t="s">
        <v>53</v>
      </c>
      <c r="D280" s="28" t="s">
        <v>20</v>
      </c>
      <c r="E280" s="27" t="s">
        <v>586</v>
      </c>
      <c r="F280" s="25" t="str">
        <f t="shared" si="12"/>
        <v>5.15/km</v>
      </c>
      <c r="G280" s="26">
        <f t="shared" si="13"/>
        <v>0.01234953703703703</v>
      </c>
      <c r="H280" s="26">
        <f t="shared" si="14"/>
        <v>0.010763888888888885</v>
      </c>
    </row>
    <row r="281" spans="1:8" ht="12.75">
      <c r="A281" s="27">
        <v>277</v>
      </c>
      <c r="B281" s="28" t="s">
        <v>588</v>
      </c>
      <c r="C281" s="27" t="s">
        <v>53</v>
      </c>
      <c r="D281" s="28" t="s">
        <v>12</v>
      </c>
      <c r="E281" s="27" t="s">
        <v>586</v>
      </c>
      <c r="F281" s="25" t="str">
        <f t="shared" si="12"/>
        <v>5.15/km</v>
      </c>
      <c r="G281" s="26">
        <f t="shared" si="13"/>
        <v>0.01234953703703703</v>
      </c>
      <c r="H281" s="26">
        <f t="shared" si="14"/>
        <v>0.010763888888888885</v>
      </c>
    </row>
    <row r="282" spans="1:8" ht="12.75">
      <c r="A282" s="27">
        <v>278</v>
      </c>
      <c r="B282" s="28" t="s">
        <v>589</v>
      </c>
      <c r="C282" s="27" t="s">
        <v>68</v>
      </c>
      <c r="D282" s="28" t="s">
        <v>12</v>
      </c>
      <c r="E282" s="27" t="s">
        <v>586</v>
      </c>
      <c r="F282" s="25" t="str">
        <f t="shared" si="12"/>
        <v>5.15/km</v>
      </c>
      <c r="G282" s="26">
        <f t="shared" si="13"/>
        <v>0.01234953703703703</v>
      </c>
      <c r="H282" s="26">
        <f t="shared" si="14"/>
        <v>0.009629629629629623</v>
      </c>
    </row>
    <row r="283" spans="1:8" ht="12.75">
      <c r="A283" s="27">
        <v>279</v>
      </c>
      <c r="B283" s="28" t="s">
        <v>590</v>
      </c>
      <c r="C283" s="27" t="s">
        <v>425</v>
      </c>
      <c r="D283" s="28" t="s">
        <v>12</v>
      </c>
      <c r="E283" s="27" t="s">
        <v>591</v>
      </c>
      <c r="F283" s="25" t="str">
        <f t="shared" si="12"/>
        <v>5.15/km</v>
      </c>
      <c r="G283" s="26">
        <f t="shared" si="13"/>
        <v>0.012361111111111111</v>
      </c>
      <c r="H283" s="26">
        <f t="shared" si="14"/>
        <v>0.0023263888888888917</v>
      </c>
    </row>
    <row r="284" spans="1:8" ht="12.75">
      <c r="A284" s="27">
        <v>280</v>
      </c>
      <c r="B284" s="28" t="s">
        <v>592</v>
      </c>
      <c r="C284" s="27" t="s">
        <v>65</v>
      </c>
      <c r="D284" s="28" t="s">
        <v>95</v>
      </c>
      <c r="E284" s="27" t="s">
        <v>591</v>
      </c>
      <c r="F284" s="25" t="str">
        <f t="shared" si="12"/>
        <v>5.15/km</v>
      </c>
      <c r="G284" s="26">
        <f t="shared" si="13"/>
        <v>0.012361111111111111</v>
      </c>
      <c r="H284" s="26">
        <f t="shared" si="14"/>
        <v>0.009687499999999998</v>
      </c>
    </row>
    <row r="285" spans="1:8" ht="12.75">
      <c r="A285" s="27">
        <v>281</v>
      </c>
      <c r="B285" s="28" t="s">
        <v>593</v>
      </c>
      <c r="C285" s="27" t="s">
        <v>219</v>
      </c>
      <c r="D285" s="28" t="s">
        <v>12</v>
      </c>
      <c r="E285" s="27" t="s">
        <v>591</v>
      </c>
      <c r="F285" s="25" t="str">
        <f t="shared" si="12"/>
        <v>5.15/km</v>
      </c>
      <c r="G285" s="26">
        <f t="shared" si="13"/>
        <v>0.012361111111111111</v>
      </c>
      <c r="H285" s="26">
        <f t="shared" si="14"/>
        <v>0.005914351851851855</v>
      </c>
    </row>
    <row r="286" spans="1:8" ht="12.75">
      <c r="A286" s="27">
        <v>282</v>
      </c>
      <c r="B286" s="28" t="s">
        <v>594</v>
      </c>
      <c r="C286" s="27" t="s">
        <v>310</v>
      </c>
      <c r="D286" s="28" t="s">
        <v>19</v>
      </c>
      <c r="E286" s="27" t="s">
        <v>591</v>
      </c>
      <c r="F286" s="25" t="str">
        <f t="shared" si="12"/>
        <v>5.15/km</v>
      </c>
      <c r="G286" s="26">
        <f t="shared" si="13"/>
        <v>0.012361111111111111</v>
      </c>
      <c r="H286" s="26">
        <f t="shared" si="14"/>
        <v>0.004189814814814813</v>
      </c>
    </row>
    <row r="287" spans="1:8" ht="12.75">
      <c r="A287" s="27">
        <v>283</v>
      </c>
      <c r="B287" s="28" t="s">
        <v>595</v>
      </c>
      <c r="C287" s="27" t="s">
        <v>596</v>
      </c>
      <c r="D287" s="28" t="s">
        <v>12</v>
      </c>
      <c r="E287" s="27" t="s">
        <v>597</v>
      </c>
      <c r="F287" s="25" t="str">
        <f t="shared" si="12"/>
        <v>5.16/km</v>
      </c>
      <c r="G287" s="26">
        <f t="shared" si="13"/>
        <v>0.012372685185185184</v>
      </c>
      <c r="H287" s="26">
        <f t="shared" si="14"/>
        <v>0</v>
      </c>
    </row>
    <row r="288" spans="1:8" ht="12.75">
      <c r="A288" s="27">
        <v>284</v>
      </c>
      <c r="B288" s="28" t="s">
        <v>598</v>
      </c>
      <c r="C288" s="27" t="s">
        <v>425</v>
      </c>
      <c r="D288" s="28" t="s">
        <v>16</v>
      </c>
      <c r="E288" s="27" t="s">
        <v>599</v>
      </c>
      <c r="F288" s="25" t="str">
        <f t="shared" si="12"/>
        <v>5.16/km</v>
      </c>
      <c r="G288" s="26">
        <f t="shared" si="13"/>
        <v>0.012384259259259258</v>
      </c>
      <c r="H288" s="26">
        <f t="shared" si="14"/>
        <v>0.002349537037037039</v>
      </c>
    </row>
    <row r="289" spans="1:8" ht="12.75">
      <c r="A289" s="27">
        <v>285</v>
      </c>
      <c r="B289" s="28" t="s">
        <v>600</v>
      </c>
      <c r="C289" s="27" t="s">
        <v>65</v>
      </c>
      <c r="D289" s="28" t="s">
        <v>24</v>
      </c>
      <c r="E289" s="27" t="s">
        <v>601</v>
      </c>
      <c r="F289" s="25" t="str">
        <f t="shared" si="12"/>
        <v>5.16/km</v>
      </c>
      <c r="G289" s="26">
        <f t="shared" si="13"/>
        <v>0.012442129629629626</v>
      </c>
      <c r="H289" s="26">
        <f t="shared" si="14"/>
        <v>0.009768518518518513</v>
      </c>
    </row>
    <row r="290" spans="1:8" ht="12.75">
      <c r="A290" s="29">
        <v>286</v>
      </c>
      <c r="B290" s="30" t="s">
        <v>602</v>
      </c>
      <c r="C290" s="29" t="s">
        <v>53</v>
      </c>
      <c r="D290" s="30" t="s">
        <v>10</v>
      </c>
      <c r="E290" s="29" t="s">
        <v>601</v>
      </c>
      <c r="F290" s="31" t="str">
        <f t="shared" si="12"/>
        <v>5.16/km</v>
      </c>
      <c r="G290" s="32">
        <f t="shared" si="13"/>
        <v>0.012442129629629626</v>
      </c>
      <c r="H290" s="32">
        <f t="shared" si="14"/>
        <v>0.01085648148148148</v>
      </c>
    </row>
    <row r="291" spans="1:8" ht="12.75">
      <c r="A291" s="27">
        <v>287</v>
      </c>
      <c r="B291" s="28" t="s">
        <v>603</v>
      </c>
      <c r="C291" s="27" t="s">
        <v>228</v>
      </c>
      <c r="D291" s="28" t="s">
        <v>33</v>
      </c>
      <c r="E291" s="27" t="s">
        <v>604</v>
      </c>
      <c r="F291" s="25" t="str">
        <f t="shared" si="12"/>
        <v>5.17/km</v>
      </c>
      <c r="G291" s="26">
        <f t="shared" si="13"/>
        <v>0.012523148148148148</v>
      </c>
      <c r="H291" s="26">
        <f t="shared" si="14"/>
        <v>0.005833333333333333</v>
      </c>
    </row>
    <row r="292" spans="1:8" ht="12.75">
      <c r="A292" s="27">
        <v>288</v>
      </c>
      <c r="B292" s="28" t="s">
        <v>605</v>
      </c>
      <c r="C292" s="27" t="s">
        <v>62</v>
      </c>
      <c r="D292" s="28" t="s">
        <v>36</v>
      </c>
      <c r="E292" s="27" t="s">
        <v>606</v>
      </c>
      <c r="F292" s="25" t="str">
        <f t="shared" si="12"/>
        <v>5.18/km</v>
      </c>
      <c r="G292" s="26">
        <f t="shared" si="13"/>
        <v>0.012615740740740736</v>
      </c>
      <c r="H292" s="26">
        <f t="shared" si="14"/>
        <v>0.01004629629629629</v>
      </c>
    </row>
    <row r="293" spans="1:8" ht="12.75">
      <c r="A293" s="27">
        <v>289</v>
      </c>
      <c r="B293" s="28" t="s">
        <v>607</v>
      </c>
      <c r="C293" s="27" t="s">
        <v>310</v>
      </c>
      <c r="D293" s="28" t="s">
        <v>16</v>
      </c>
      <c r="E293" s="27" t="s">
        <v>606</v>
      </c>
      <c r="F293" s="25" t="str">
        <f t="shared" si="12"/>
        <v>5.18/km</v>
      </c>
      <c r="G293" s="26">
        <f t="shared" si="13"/>
        <v>0.012615740740740736</v>
      </c>
      <c r="H293" s="26">
        <f t="shared" si="14"/>
        <v>0.004444444444444438</v>
      </c>
    </row>
    <row r="294" spans="1:8" ht="12.75">
      <c r="A294" s="27">
        <v>290</v>
      </c>
      <c r="B294" s="28" t="s">
        <v>608</v>
      </c>
      <c r="C294" s="27" t="s">
        <v>53</v>
      </c>
      <c r="D294" s="28" t="s">
        <v>20</v>
      </c>
      <c r="E294" s="27" t="s">
        <v>606</v>
      </c>
      <c r="F294" s="25" t="str">
        <f t="shared" si="12"/>
        <v>5.18/km</v>
      </c>
      <c r="G294" s="26">
        <f t="shared" si="13"/>
        <v>0.012615740740740736</v>
      </c>
      <c r="H294" s="26">
        <f t="shared" si="14"/>
        <v>0.011030092592592591</v>
      </c>
    </row>
    <row r="295" spans="1:8" ht="12.75">
      <c r="A295" s="27">
        <v>291</v>
      </c>
      <c r="B295" s="28" t="s">
        <v>609</v>
      </c>
      <c r="C295" s="27" t="s">
        <v>228</v>
      </c>
      <c r="D295" s="28" t="s">
        <v>16</v>
      </c>
      <c r="E295" s="27" t="s">
        <v>610</v>
      </c>
      <c r="F295" s="25" t="str">
        <f t="shared" si="12"/>
        <v>5.18/km</v>
      </c>
      <c r="G295" s="26">
        <f t="shared" si="13"/>
        <v>0.012685185185185185</v>
      </c>
      <c r="H295" s="26">
        <f t="shared" si="14"/>
        <v>0.00599537037037037</v>
      </c>
    </row>
    <row r="296" spans="1:8" ht="12.75">
      <c r="A296" s="27">
        <v>292</v>
      </c>
      <c r="B296" s="28" t="s">
        <v>611</v>
      </c>
      <c r="C296" s="27" t="s">
        <v>50</v>
      </c>
      <c r="D296" s="28" t="s">
        <v>16</v>
      </c>
      <c r="E296" s="27" t="s">
        <v>610</v>
      </c>
      <c r="F296" s="25" t="str">
        <f t="shared" si="12"/>
        <v>5.18/km</v>
      </c>
      <c r="G296" s="26">
        <f t="shared" si="13"/>
        <v>0.012685185185185185</v>
      </c>
      <c r="H296" s="26">
        <f t="shared" si="14"/>
        <v>0.012407407407407412</v>
      </c>
    </row>
    <row r="297" spans="1:8" ht="12.75">
      <c r="A297" s="27">
        <v>293</v>
      </c>
      <c r="B297" s="28" t="s">
        <v>612</v>
      </c>
      <c r="C297" s="27" t="s">
        <v>65</v>
      </c>
      <c r="D297" s="28" t="s">
        <v>43</v>
      </c>
      <c r="E297" s="27" t="s">
        <v>613</v>
      </c>
      <c r="F297" s="25" t="str">
        <f t="shared" si="12"/>
        <v>5.19/km</v>
      </c>
      <c r="G297" s="26">
        <f t="shared" si="13"/>
        <v>0.012719907407407412</v>
      </c>
      <c r="H297" s="26">
        <f t="shared" si="14"/>
        <v>0.0100462962962963</v>
      </c>
    </row>
    <row r="298" spans="1:8" ht="12.75">
      <c r="A298" s="27">
        <v>294</v>
      </c>
      <c r="B298" s="28" t="s">
        <v>614</v>
      </c>
      <c r="C298" s="27" t="s">
        <v>228</v>
      </c>
      <c r="D298" s="28" t="s">
        <v>14</v>
      </c>
      <c r="E298" s="27" t="s">
        <v>615</v>
      </c>
      <c r="F298" s="25" t="str">
        <f t="shared" si="12"/>
        <v>5.19/km</v>
      </c>
      <c r="G298" s="26">
        <f t="shared" si="13"/>
        <v>0.01274305555555556</v>
      </c>
      <c r="H298" s="26">
        <f t="shared" si="14"/>
        <v>0.0060532407407407444</v>
      </c>
    </row>
    <row r="299" spans="1:8" ht="12.75">
      <c r="A299" s="27">
        <v>295</v>
      </c>
      <c r="B299" s="28" t="s">
        <v>616</v>
      </c>
      <c r="C299" s="27" t="s">
        <v>425</v>
      </c>
      <c r="D299" s="28" t="s">
        <v>16</v>
      </c>
      <c r="E299" s="27" t="s">
        <v>617</v>
      </c>
      <c r="F299" s="25" t="str">
        <f t="shared" si="12"/>
        <v>5.19/km</v>
      </c>
      <c r="G299" s="26">
        <f t="shared" si="13"/>
        <v>0.012777777777777773</v>
      </c>
      <c r="H299" s="26">
        <f t="shared" si="14"/>
        <v>0.002743055555555554</v>
      </c>
    </row>
    <row r="300" spans="1:8" ht="12.75">
      <c r="A300" s="27">
        <v>296</v>
      </c>
      <c r="B300" s="28" t="s">
        <v>618</v>
      </c>
      <c r="C300" s="27" t="s">
        <v>65</v>
      </c>
      <c r="D300" s="28" t="s">
        <v>24</v>
      </c>
      <c r="E300" s="27" t="s">
        <v>619</v>
      </c>
      <c r="F300" s="25" t="str">
        <f t="shared" si="12"/>
        <v>5.19/km</v>
      </c>
      <c r="G300" s="26">
        <f t="shared" si="13"/>
        <v>0.012800925925925927</v>
      </c>
      <c r="H300" s="26">
        <f t="shared" si="14"/>
        <v>0.010127314814814815</v>
      </c>
    </row>
    <row r="301" spans="1:8" ht="12.75">
      <c r="A301" s="27">
        <v>297</v>
      </c>
      <c r="B301" s="28" t="s">
        <v>620</v>
      </c>
      <c r="C301" s="27" t="s">
        <v>65</v>
      </c>
      <c r="D301" s="28" t="s">
        <v>16</v>
      </c>
      <c r="E301" s="27" t="s">
        <v>621</v>
      </c>
      <c r="F301" s="25" t="str">
        <f t="shared" si="12"/>
        <v>5.19/km</v>
      </c>
      <c r="G301" s="26">
        <f t="shared" si="13"/>
        <v>0.012812500000000001</v>
      </c>
      <c r="H301" s="26">
        <f t="shared" si="14"/>
        <v>0.010138888888888888</v>
      </c>
    </row>
    <row r="302" spans="1:8" ht="12.75">
      <c r="A302" s="27">
        <v>298</v>
      </c>
      <c r="B302" s="28" t="s">
        <v>622</v>
      </c>
      <c r="C302" s="27" t="s">
        <v>68</v>
      </c>
      <c r="D302" s="28" t="s">
        <v>95</v>
      </c>
      <c r="E302" s="27" t="s">
        <v>623</v>
      </c>
      <c r="F302" s="25" t="str">
        <f t="shared" si="12"/>
        <v>5.20/km</v>
      </c>
      <c r="G302" s="26">
        <f t="shared" si="13"/>
        <v>0.012881944444444442</v>
      </c>
      <c r="H302" s="26">
        <f t="shared" si="14"/>
        <v>0.010162037037037035</v>
      </c>
    </row>
    <row r="303" spans="1:8" ht="12.75">
      <c r="A303" s="29">
        <v>299</v>
      </c>
      <c r="B303" s="30" t="s">
        <v>624</v>
      </c>
      <c r="C303" s="29" t="s">
        <v>53</v>
      </c>
      <c r="D303" s="30" t="s">
        <v>10</v>
      </c>
      <c r="E303" s="29" t="s">
        <v>625</v>
      </c>
      <c r="F303" s="31" t="str">
        <f t="shared" si="12"/>
        <v>5.20/km</v>
      </c>
      <c r="G303" s="32">
        <f t="shared" si="13"/>
        <v>0.012893518518518523</v>
      </c>
      <c r="H303" s="32">
        <f t="shared" si="14"/>
        <v>0.011307870370370378</v>
      </c>
    </row>
    <row r="304" spans="1:8" ht="12.75">
      <c r="A304" s="27">
        <v>300</v>
      </c>
      <c r="B304" s="28" t="s">
        <v>626</v>
      </c>
      <c r="C304" s="27" t="s">
        <v>65</v>
      </c>
      <c r="D304" s="28" t="s">
        <v>23</v>
      </c>
      <c r="E304" s="27" t="s">
        <v>625</v>
      </c>
      <c r="F304" s="25" t="str">
        <f t="shared" si="12"/>
        <v>5.20/km</v>
      </c>
      <c r="G304" s="26">
        <f t="shared" si="13"/>
        <v>0.012893518518518523</v>
      </c>
      <c r="H304" s="26">
        <f t="shared" si="14"/>
        <v>0.01021990740740741</v>
      </c>
    </row>
    <row r="305" spans="1:8" ht="12.75">
      <c r="A305" s="27">
        <v>301</v>
      </c>
      <c r="B305" s="28" t="s">
        <v>627</v>
      </c>
      <c r="C305" s="27" t="s">
        <v>535</v>
      </c>
      <c r="D305" s="28" t="s">
        <v>95</v>
      </c>
      <c r="E305" s="27" t="s">
        <v>628</v>
      </c>
      <c r="F305" s="25" t="str">
        <f t="shared" si="12"/>
        <v>5.20/km</v>
      </c>
      <c r="G305" s="26">
        <f t="shared" si="13"/>
        <v>0.012939814814814817</v>
      </c>
      <c r="H305" s="26">
        <f t="shared" si="14"/>
        <v>0.0012037037037037068</v>
      </c>
    </row>
    <row r="306" spans="1:8" ht="12.75">
      <c r="A306" s="27">
        <v>302</v>
      </c>
      <c r="B306" s="28" t="s">
        <v>629</v>
      </c>
      <c r="C306" s="27" t="s">
        <v>62</v>
      </c>
      <c r="D306" s="28" t="s">
        <v>25</v>
      </c>
      <c r="E306" s="27" t="s">
        <v>630</v>
      </c>
      <c r="F306" s="25" t="str">
        <f t="shared" si="12"/>
        <v>5.21/km</v>
      </c>
      <c r="G306" s="26">
        <f t="shared" si="13"/>
        <v>0.012962962962962964</v>
      </c>
      <c r="H306" s="26">
        <f t="shared" si="14"/>
        <v>0.010393518518518517</v>
      </c>
    </row>
    <row r="307" spans="1:8" ht="12.75">
      <c r="A307" s="27">
        <v>303</v>
      </c>
      <c r="B307" s="28" t="s">
        <v>631</v>
      </c>
      <c r="C307" s="27" t="s">
        <v>65</v>
      </c>
      <c r="D307" s="28" t="s">
        <v>12</v>
      </c>
      <c r="E307" s="27" t="s">
        <v>632</v>
      </c>
      <c r="F307" s="25" t="str">
        <f t="shared" si="12"/>
        <v>5.21/km</v>
      </c>
      <c r="G307" s="26">
        <f t="shared" si="13"/>
        <v>0.012986111111111111</v>
      </c>
      <c r="H307" s="26">
        <f t="shared" si="14"/>
        <v>0.010312499999999999</v>
      </c>
    </row>
    <row r="308" spans="1:8" ht="12.75">
      <c r="A308" s="27">
        <v>304</v>
      </c>
      <c r="B308" s="28" t="s">
        <v>633</v>
      </c>
      <c r="C308" s="27" t="s">
        <v>53</v>
      </c>
      <c r="D308" s="28" t="s">
        <v>374</v>
      </c>
      <c r="E308" s="27" t="s">
        <v>634</v>
      </c>
      <c r="F308" s="25" t="str">
        <f t="shared" si="12"/>
        <v>5.21/km</v>
      </c>
      <c r="G308" s="26">
        <f t="shared" si="13"/>
        <v>0.013020833333333332</v>
      </c>
      <c r="H308" s="26">
        <f t="shared" si="14"/>
        <v>0.011435185185185187</v>
      </c>
    </row>
    <row r="309" spans="1:8" ht="12.75">
      <c r="A309" s="27">
        <v>305</v>
      </c>
      <c r="B309" s="28" t="s">
        <v>635</v>
      </c>
      <c r="C309" s="27" t="s">
        <v>219</v>
      </c>
      <c r="D309" s="28" t="s">
        <v>31</v>
      </c>
      <c r="E309" s="27" t="s">
        <v>636</v>
      </c>
      <c r="F309" s="25" t="str">
        <f t="shared" si="12"/>
        <v>5.21/km</v>
      </c>
      <c r="G309" s="26">
        <f t="shared" si="13"/>
        <v>0.013032407407407406</v>
      </c>
      <c r="H309" s="26">
        <f t="shared" si="14"/>
        <v>0.0065856481481481495</v>
      </c>
    </row>
    <row r="310" spans="1:8" ht="12.75">
      <c r="A310" s="27">
        <v>306</v>
      </c>
      <c r="B310" s="28" t="s">
        <v>637</v>
      </c>
      <c r="C310" s="27" t="s">
        <v>53</v>
      </c>
      <c r="D310" s="28" t="s">
        <v>40</v>
      </c>
      <c r="E310" s="27" t="s">
        <v>638</v>
      </c>
      <c r="F310" s="25" t="str">
        <f t="shared" si="12"/>
        <v>5.21/km</v>
      </c>
      <c r="G310" s="26">
        <f t="shared" si="13"/>
        <v>0.01304398148148148</v>
      </c>
      <c r="H310" s="26">
        <f t="shared" si="14"/>
        <v>0.011458333333333334</v>
      </c>
    </row>
    <row r="311" spans="1:8" ht="12.75">
      <c r="A311" s="27">
        <v>307</v>
      </c>
      <c r="B311" s="28" t="s">
        <v>639</v>
      </c>
      <c r="C311" s="27" t="s">
        <v>62</v>
      </c>
      <c r="D311" s="28" t="s">
        <v>43</v>
      </c>
      <c r="E311" s="27" t="s">
        <v>640</v>
      </c>
      <c r="F311" s="25" t="str">
        <f t="shared" si="12"/>
        <v>5.21/km</v>
      </c>
      <c r="G311" s="26">
        <f t="shared" si="13"/>
        <v>0.013055555555555553</v>
      </c>
      <c r="H311" s="26">
        <f t="shared" si="14"/>
        <v>0.010486111111111106</v>
      </c>
    </row>
    <row r="312" spans="1:8" ht="12.75">
      <c r="A312" s="27">
        <v>308</v>
      </c>
      <c r="B312" s="28" t="s">
        <v>641</v>
      </c>
      <c r="C312" s="27" t="s">
        <v>47</v>
      </c>
      <c r="D312" s="28" t="s">
        <v>14</v>
      </c>
      <c r="E312" s="27" t="s">
        <v>640</v>
      </c>
      <c r="F312" s="25" t="str">
        <f t="shared" si="12"/>
        <v>5.21/km</v>
      </c>
      <c r="G312" s="26">
        <f t="shared" si="13"/>
        <v>0.013055555555555553</v>
      </c>
      <c r="H312" s="26">
        <f t="shared" si="14"/>
        <v>0.013055555555555553</v>
      </c>
    </row>
    <row r="313" spans="1:8" ht="12.75">
      <c r="A313" s="27">
        <v>309</v>
      </c>
      <c r="B313" s="28" t="s">
        <v>642</v>
      </c>
      <c r="C313" s="27" t="s">
        <v>137</v>
      </c>
      <c r="D313" s="28" t="s">
        <v>12</v>
      </c>
      <c r="E313" s="27" t="s">
        <v>640</v>
      </c>
      <c r="F313" s="25" t="str">
        <f t="shared" si="12"/>
        <v>5.21/km</v>
      </c>
      <c r="G313" s="26">
        <f t="shared" si="13"/>
        <v>0.013055555555555553</v>
      </c>
      <c r="H313" s="26">
        <f t="shared" si="14"/>
        <v>0.008634259259259255</v>
      </c>
    </row>
    <row r="314" spans="1:8" ht="12.75">
      <c r="A314" s="27">
        <v>310</v>
      </c>
      <c r="B314" s="28" t="s">
        <v>643</v>
      </c>
      <c r="C314" s="27" t="s">
        <v>65</v>
      </c>
      <c r="D314" s="28" t="s">
        <v>644</v>
      </c>
      <c r="E314" s="27" t="s">
        <v>645</v>
      </c>
      <c r="F314" s="25" t="str">
        <f t="shared" si="12"/>
        <v>5.23/km</v>
      </c>
      <c r="G314" s="26">
        <f t="shared" si="13"/>
        <v>0.013252314814814817</v>
      </c>
      <c r="H314" s="26">
        <f t="shared" si="14"/>
        <v>0.010578703703703705</v>
      </c>
    </row>
    <row r="315" spans="1:8" ht="12.75">
      <c r="A315" s="27">
        <v>311</v>
      </c>
      <c r="B315" s="28" t="s">
        <v>646</v>
      </c>
      <c r="C315" s="27" t="s">
        <v>310</v>
      </c>
      <c r="D315" s="28" t="s">
        <v>12</v>
      </c>
      <c r="E315" s="27" t="s">
        <v>647</v>
      </c>
      <c r="F315" s="25" t="str">
        <f t="shared" si="12"/>
        <v>5.23/km</v>
      </c>
      <c r="G315" s="26">
        <f t="shared" si="13"/>
        <v>0.013287037037037038</v>
      </c>
      <c r="H315" s="26">
        <f t="shared" si="14"/>
        <v>0.00511574074074074</v>
      </c>
    </row>
    <row r="316" spans="1:8" ht="12.75">
      <c r="A316" s="27">
        <v>312</v>
      </c>
      <c r="B316" s="28" t="s">
        <v>648</v>
      </c>
      <c r="C316" s="27" t="s">
        <v>65</v>
      </c>
      <c r="D316" s="28" t="s">
        <v>12</v>
      </c>
      <c r="E316" s="27" t="s">
        <v>649</v>
      </c>
      <c r="F316" s="25" t="str">
        <f t="shared" si="12"/>
        <v>5.24/km</v>
      </c>
      <c r="G316" s="26">
        <f t="shared" si="13"/>
        <v>0.013298611111111105</v>
      </c>
      <c r="H316" s="26">
        <f t="shared" si="14"/>
        <v>0.010624999999999992</v>
      </c>
    </row>
    <row r="317" spans="1:8" ht="12.75">
      <c r="A317" s="27">
        <v>313</v>
      </c>
      <c r="B317" s="28" t="s">
        <v>650</v>
      </c>
      <c r="C317" s="27" t="s">
        <v>62</v>
      </c>
      <c r="D317" s="28" t="s">
        <v>16</v>
      </c>
      <c r="E317" s="27" t="s">
        <v>651</v>
      </c>
      <c r="F317" s="25" t="str">
        <f t="shared" si="12"/>
        <v>5.24/km</v>
      </c>
      <c r="G317" s="26">
        <f t="shared" si="13"/>
        <v>0.01340277777777778</v>
      </c>
      <c r="H317" s="26">
        <f t="shared" si="14"/>
        <v>0.010833333333333334</v>
      </c>
    </row>
    <row r="318" spans="1:8" ht="12.75">
      <c r="A318" s="27">
        <v>314</v>
      </c>
      <c r="B318" s="28" t="s">
        <v>652</v>
      </c>
      <c r="C318" s="27" t="s">
        <v>219</v>
      </c>
      <c r="D318" s="28" t="s">
        <v>44</v>
      </c>
      <c r="E318" s="27" t="s">
        <v>653</v>
      </c>
      <c r="F318" s="25" t="str">
        <f t="shared" si="12"/>
        <v>5.25/km</v>
      </c>
      <c r="G318" s="26">
        <f t="shared" si="13"/>
        <v>0.013437500000000002</v>
      </c>
      <c r="H318" s="26">
        <f t="shared" si="14"/>
        <v>0.006990740740740745</v>
      </c>
    </row>
    <row r="319" spans="1:8" ht="12.75">
      <c r="A319" s="27">
        <v>315</v>
      </c>
      <c r="B319" s="28" t="s">
        <v>654</v>
      </c>
      <c r="C319" s="27" t="s">
        <v>62</v>
      </c>
      <c r="D319" s="28" t="s">
        <v>44</v>
      </c>
      <c r="E319" s="27" t="s">
        <v>653</v>
      </c>
      <c r="F319" s="25" t="str">
        <f t="shared" si="12"/>
        <v>5.25/km</v>
      </c>
      <c r="G319" s="26">
        <f t="shared" si="13"/>
        <v>0.013437500000000002</v>
      </c>
      <c r="H319" s="26">
        <f t="shared" si="14"/>
        <v>0.010868055555555554</v>
      </c>
    </row>
    <row r="320" spans="1:8" ht="12.75">
      <c r="A320" s="27">
        <v>316</v>
      </c>
      <c r="B320" s="28" t="s">
        <v>655</v>
      </c>
      <c r="C320" s="27" t="s">
        <v>535</v>
      </c>
      <c r="D320" s="28" t="s">
        <v>44</v>
      </c>
      <c r="E320" s="27" t="s">
        <v>653</v>
      </c>
      <c r="F320" s="25" t="str">
        <f t="shared" si="12"/>
        <v>5.25/km</v>
      </c>
      <c r="G320" s="26">
        <f t="shared" si="13"/>
        <v>0.013437500000000002</v>
      </c>
      <c r="H320" s="26">
        <f t="shared" si="14"/>
        <v>0.0017013888888888912</v>
      </c>
    </row>
    <row r="321" spans="1:8" ht="12.75">
      <c r="A321" s="27">
        <v>317</v>
      </c>
      <c r="B321" s="28" t="s">
        <v>656</v>
      </c>
      <c r="C321" s="27" t="s">
        <v>104</v>
      </c>
      <c r="D321" s="28" t="s">
        <v>36</v>
      </c>
      <c r="E321" s="27" t="s">
        <v>657</v>
      </c>
      <c r="F321" s="25" t="str">
        <f t="shared" si="12"/>
        <v>5.25/km</v>
      </c>
      <c r="G321" s="26">
        <f t="shared" si="13"/>
        <v>0.013495370370370376</v>
      </c>
      <c r="H321" s="26">
        <f t="shared" si="14"/>
        <v>0.009699074074074079</v>
      </c>
    </row>
    <row r="322" spans="1:8" ht="12.75">
      <c r="A322" s="27">
        <v>318</v>
      </c>
      <c r="B322" s="28" t="s">
        <v>658</v>
      </c>
      <c r="C322" s="27" t="s">
        <v>50</v>
      </c>
      <c r="D322" s="28" t="s">
        <v>12</v>
      </c>
      <c r="E322" s="27" t="s">
        <v>659</v>
      </c>
      <c r="F322" s="25" t="str">
        <f t="shared" si="12"/>
        <v>5.25/km</v>
      </c>
      <c r="G322" s="26">
        <f t="shared" si="13"/>
        <v>0.013506944444444443</v>
      </c>
      <c r="H322" s="26">
        <f t="shared" si="14"/>
        <v>0.01322916666666667</v>
      </c>
    </row>
    <row r="323" spans="1:8" ht="12.75">
      <c r="A323" s="27">
        <v>319</v>
      </c>
      <c r="B323" s="28" t="s">
        <v>660</v>
      </c>
      <c r="C323" s="27" t="s">
        <v>53</v>
      </c>
      <c r="D323" s="28" t="s">
        <v>12</v>
      </c>
      <c r="E323" s="27" t="s">
        <v>659</v>
      </c>
      <c r="F323" s="25" t="str">
        <f t="shared" si="12"/>
        <v>5.25/km</v>
      </c>
      <c r="G323" s="26">
        <f t="shared" si="13"/>
        <v>0.013506944444444443</v>
      </c>
      <c r="H323" s="26">
        <f t="shared" si="14"/>
        <v>0.011921296296296298</v>
      </c>
    </row>
    <row r="324" spans="1:8" ht="12.75">
      <c r="A324" s="27">
        <v>320</v>
      </c>
      <c r="B324" s="28" t="s">
        <v>661</v>
      </c>
      <c r="C324" s="27" t="s">
        <v>137</v>
      </c>
      <c r="D324" s="28" t="s">
        <v>14</v>
      </c>
      <c r="E324" s="27" t="s">
        <v>659</v>
      </c>
      <c r="F324" s="25" t="str">
        <f t="shared" si="12"/>
        <v>5.25/km</v>
      </c>
      <c r="G324" s="26">
        <f t="shared" si="13"/>
        <v>0.013506944444444443</v>
      </c>
      <c r="H324" s="26">
        <f t="shared" si="14"/>
        <v>0.009085648148148145</v>
      </c>
    </row>
    <row r="325" spans="1:8" ht="12.75">
      <c r="A325" s="27">
        <v>321</v>
      </c>
      <c r="B325" s="28" t="s">
        <v>662</v>
      </c>
      <c r="C325" s="27" t="s">
        <v>53</v>
      </c>
      <c r="D325" s="28" t="s">
        <v>14</v>
      </c>
      <c r="E325" s="27" t="s">
        <v>663</v>
      </c>
      <c r="F325" s="25" t="str">
        <f t="shared" si="12"/>
        <v>5.25/km</v>
      </c>
      <c r="G325" s="26">
        <f t="shared" si="13"/>
        <v>0.013518518518518517</v>
      </c>
      <c r="H325" s="26">
        <f t="shared" si="14"/>
        <v>0.011932870370370371</v>
      </c>
    </row>
    <row r="326" spans="1:8" ht="12.75">
      <c r="A326" s="27">
        <v>322</v>
      </c>
      <c r="B326" s="28" t="s">
        <v>664</v>
      </c>
      <c r="C326" s="27" t="s">
        <v>68</v>
      </c>
      <c r="D326" s="28" t="s">
        <v>12</v>
      </c>
      <c r="E326" s="27" t="s">
        <v>665</v>
      </c>
      <c r="F326" s="25" t="str">
        <f t="shared" si="12"/>
        <v>5.26/km</v>
      </c>
      <c r="G326" s="26">
        <f t="shared" si="13"/>
        <v>0.01353009259259259</v>
      </c>
      <c r="H326" s="26">
        <f t="shared" si="14"/>
        <v>0.010810185185185183</v>
      </c>
    </row>
    <row r="327" spans="1:8" ht="12.75">
      <c r="A327" s="27">
        <v>323</v>
      </c>
      <c r="B327" s="28" t="s">
        <v>666</v>
      </c>
      <c r="C327" s="27" t="s">
        <v>68</v>
      </c>
      <c r="D327" s="28" t="s">
        <v>11</v>
      </c>
      <c r="E327" s="27" t="s">
        <v>667</v>
      </c>
      <c r="F327" s="25" t="str">
        <f aca="true" t="shared" si="15" ref="F327:F390">TEXT(INT((HOUR(E327)*3600+MINUTE(E327)*60+SECOND(E327))/$H$3/60),"0")&amp;"."&amp;TEXT(MOD((HOUR(E327)*3600+MINUTE(E327)*60+SECOND(E327))/$H$3,60),"00")&amp;"/km"</f>
        <v>5.27/km</v>
      </c>
      <c r="G327" s="26">
        <f aca="true" t="shared" si="16" ref="G327:G390">E327-$E$5</f>
        <v>0.013645833333333333</v>
      </c>
      <c r="H327" s="26">
        <f aca="true" t="shared" si="17" ref="H327:H390">E327-INDEX($E$5:$E$3538,MATCH(C327,$C$5:$C$3538,0))</f>
        <v>0.010925925925925926</v>
      </c>
    </row>
    <row r="328" spans="1:8" ht="12.75">
      <c r="A328" s="27">
        <v>324</v>
      </c>
      <c r="B328" s="28" t="s">
        <v>668</v>
      </c>
      <c r="C328" s="27" t="s">
        <v>310</v>
      </c>
      <c r="D328" s="28" t="s">
        <v>11</v>
      </c>
      <c r="E328" s="27" t="s">
        <v>667</v>
      </c>
      <c r="F328" s="25" t="str">
        <f t="shared" si="15"/>
        <v>5.27/km</v>
      </c>
      <c r="G328" s="26">
        <f t="shared" si="16"/>
        <v>0.013645833333333333</v>
      </c>
      <c r="H328" s="26">
        <f t="shared" si="17"/>
        <v>0.005474537037037035</v>
      </c>
    </row>
    <row r="329" spans="1:8" ht="12.75">
      <c r="A329" s="27">
        <v>325</v>
      </c>
      <c r="B329" s="28" t="s">
        <v>669</v>
      </c>
      <c r="C329" s="27" t="s">
        <v>50</v>
      </c>
      <c r="D329" s="28" t="s">
        <v>24</v>
      </c>
      <c r="E329" s="27" t="s">
        <v>670</v>
      </c>
      <c r="F329" s="25" t="str">
        <f t="shared" si="15"/>
        <v>5.27/km</v>
      </c>
      <c r="G329" s="26">
        <f t="shared" si="16"/>
        <v>0.013738425925925921</v>
      </c>
      <c r="H329" s="26">
        <f t="shared" si="17"/>
        <v>0.013460648148148149</v>
      </c>
    </row>
    <row r="330" spans="1:8" ht="12.75">
      <c r="A330" s="27">
        <v>326</v>
      </c>
      <c r="B330" s="28" t="s">
        <v>671</v>
      </c>
      <c r="C330" s="27" t="s">
        <v>219</v>
      </c>
      <c r="D330" s="28" t="s">
        <v>12</v>
      </c>
      <c r="E330" s="27" t="s">
        <v>672</v>
      </c>
      <c r="F330" s="25" t="str">
        <f t="shared" si="15"/>
        <v>5.27/km</v>
      </c>
      <c r="G330" s="26">
        <f t="shared" si="16"/>
        <v>0.013750000000000002</v>
      </c>
      <c r="H330" s="26">
        <f t="shared" si="17"/>
        <v>0.0073032407407407456</v>
      </c>
    </row>
    <row r="331" spans="1:8" ht="12.75">
      <c r="A331" s="27">
        <v>327</v>
      </c>
      <c r="B331" s="28" t="s">
        <v>673</v>
      </c>
      <c r="C331" s="27" t="s">
        <v>228</v>
      </c>
      <c r="D331" s="28" t="s">
        <v>24</v>
      </c>
      <c r="E331" s="27" t="s">
        <v>672</v>
      </c>
      <c r="F331" s="25" t="str">
        <f t="shared" si="15"/>
        <v>5.27/km</v>
      </c>
      <c r="G331" s="26">
        <f t="shared" si="16"/>
        <v>0.013750000000000002</v>
      </c>
      <c r="H331" s="26">
        <f t="shared" si="17"/>
        <v>0.007060185185185187</v>
      </c>
    </row>
    <row r="332" spans="1:8" ht="12.75">
      <c r="A332" s="27">
        <v>328</v>
      </c>
      <c r="B332" s="28" t="s">
        <v>674</v>
      </c>
      <c r="C332" s="27" t="s">
        <v>310</v>
      </c>
      <c r="D332" s="28" t="s">
        <v>24</v>
      </c>
      <c r="E332" s="27" t="s">
        <v>675</v>
      </c>
      <c r="F332" s="25" t="str">
        <f t="shared" si="15"/>
        <v>5.28/km</v>
      </c>
      <c r="G332" s="26">
        <f t="shared" si="16"/>
        <v>0.013761574074074075</v>
      </c>
      <c r="H332" s="26">
        <f t="shared" si="17"/>
        <v>0.005590277777777777</v>
      </c>
    </row>
    <row r="333" spans="1:8" ht="12.75">
      <c r="A333" s="27">
        <v>329</v>
      </c>
      <c r="B333" s="28" t="s">
        <v>676</v>
      </c>
      <c r="C333" s="27" t="s">
        <v>65</v>
      </c>
      <c r="D333" s="28" t="s">
        <v>23</v>
      </c>
      <c r="E333" s="27" t="s">
        <v>677</v>
      </c>
      <c r="F333" s="25" t="str">
        <f t="shared" si="15"/>
        <v>5.28/km</v>
      </c>
      <c r="G333" s="26">
        <f t="shared" si="16"/>
        <v>0.01380787037037037</v>
      </c>
      <c r="H333" s="26">
        <f t="shared" si="17"/>
        <v>0.011134259259259257</v>
      </c>
    </row>
    <row r="334" spans="1:8" ht="12.75">
      <c r="A334" s="27">
        <v>330</v>
      </c>
      <c r="B334" s="28" t="s">
        <v>678</v>
      </c>
      <c r="C334" s="27" t="s">
        <v>47</v>
      </c>
      <c r="D334" s="28" t="s">
        <v>28</v>
      </c>
      <c r="E334" s="27" t="s">
        <v>679</v>
      </c>
      <c r="F334" s="25" t="str">
        <f t="shared" si="15"/>
        <v>5.29/km</v>
      </c>
      <c r="G334" s="26">
        <f t="shared" si="16"/>
        <v>0.013958333333333333</v>
      </c>
      <c r="H334" s="26">
        <f t="shared" si="17"/>
        <v>0.013958333333333333</v>
      </c>
    </row>
    <row r="335" spans="1:8" ht="12.75">
      <c r="A335" s="29">
        <v>331</v>
      </c>
      <c r="B335" s="30" t="s">
        <v>680</v>
      </c>
      <c r="C335" s="29" t="s">
        <v>228</v>
      </c>
      <c r="D335" s="30" t="s">
        <v>10</v>
      </c>
      <c r="E335" s="29" t="s">
        <v>681</v>
      </c>
      <c r="F335" s="31" t="str">
        <f t="shared" si="15"/>
        <v>5.30/km</v>
      </c>
      <c r="G335" s="32">
        <f t="shared" si="16"/>
        <v>0.013993055555555554</v>
      </c>
      <c r="H335" s="32">
        <f t="shared" si="17"/>
        <v>0.007303240740740739</v>
      </c>
    </row>
    <row r="336" spans="1:8" ht="12.75">
      <c r="A336" s="27">
        <v>332</v>
      </c>
      <c r="B336" s="28" t="s">
        <v>682</v>
      </c>
      <c r="C336" s="27" t="s">
        <v>104</v>
      </c>
      <c r="D336" s="28" t="s">
        <v>130</v>
      </c>
      <c r="E336" s="27" t="s">
        <v>683</v>
      </c>
      <c r="F336" s="25" t="str">
        <f t="shared" si="15"/>
        <v>5.30/km</v>
      </c>
      <c r="G336" s="26">
        <f t="shared" si="16"/>
        <v>0.014062500000000002</v>
      </c>
      <c r="H336" s="26">
        <f t="shared" si="17"/>
        <v>0.010266203703703704</v>
      </c>
    </row>
    <row r="337" spans="1:8" ht="12.75">
      <c r="A337" s="27">
        <v>333</v>
      </c>
      <c r="B337" s="28" t="s">
        <v>684</v>
      </c>
      <c r="C337" s="27" t="s">
        <v>137</v>
      </c>
      <c r="D337" s="28" t="s">
        <v>12</v>
      </c>
      <c r="E337" s="27" t="s">
        <v>683</v>
      </c>
      <c r="F337" s="25" t="str">
        <f t="shared" si="15"/>
        <v>5.30/km</v>
      </c>
      <c r="G337" s="26">
        <f t="shared" si="16"/>
        <v>0.014062500000000002</v>
      </c>
      <c r="H337" s="26">
        <f t="shared" si="17"/>
        <v>0.009641203703703704</v>
      </c>
    </row>
    <row r="338" spans="1:8" ht="12.75">
      <c r="A338" s="27">
        <v>334</v>
      </c>
      <c r="B338" s="28" t="s">
        <v>685</v>
      </c>
      <c r="C338" s="27" t="s">
        <v>53</v>
      </c>
      <c r="D338" s="28" t="s">
        <v>30</v>
      </c>
      <c r="E338" s="27" t="s">
        <v>683</v>
      </c>
      <c r="F338" s="25" t="str">
        <f t="shared" si="15"/>
        <v>5.30/km</v>
      </c>
      <c r="G338" s="26">
        <f t="shared" si="16"/>
        <v>0.014062500000000002</v>
      </c>
      <c r="H338" s="26">
        <f t="shared" si="17"/>
        <v>0.012476851851851857</v>
      </c>
    </row>
    <row r="339" spans="1:8" ht="12.75">
      <c r="A339" s="27">
        <v>335</v>
      </c>
      <c r="B339" s="28" t="s">
        <v>686</v>
      </c>
      <c r="C339" s="27" t="s">
        <v>219</v>
      </c>
      <c r="D339" s="28" t="s">
        <v>16</v>
      </c>
      <c r="E339" s="27" t="s">
        <v>687</v>
      </c>
      <c r="F339" s="25" t="str">
        <f t="shared" si="15"/>
        <v>5.30/km</v>
      </c>
      <c r="G339" s="26">
        <f t="shared" si="16"/>
        <v>0.014074074074074069</v>
      </c>
      <c r="H339" s="26">
        <f t="shared" si="17"/>
        <v>0.0076273148148148125</v>
      </c>
    </row>
    <row r="340" spans="1:8" ht="12.75">
      <c r="A340" s="27">
        <v>336</v>
      </c>
      <c r="B340" s="28" t="s">
        <v>688</v>
      </c>
      <c r="C340" s="27" t="s">
        <v>47</v>
      </c>
      <c r="D340" s="28" t="s">
        <v>12</v>
      </c>
      <c r="E340" s="27" t="s">
        <v>689</v>
      </c>
      <c r="F340" s="25" t="str">
        <f t="shared" si="15"/>
        <v>5.30/km</v>
      </c>
      <c r="G340" s="26">
        <f t="shared" si="16"/>
        <v>0.01408564814814815</v>
      </c>
      <c r="H340" s="26">
        <f t="shared" si="17"/>
        <v>0.01408564814814815</v>
      </c>
    </row>
    <row r="341" spans="1:8" ht="12.75">
      <c r="A341" s="27">
        <v>337</v>
      </c>
      <c r="B341" s="28" t="s">
        <v>690</v>
      </c>
      <c r="C341" s="27" t="s">
        <v>104</v>
      </c>
      <c r="D341" s="28" t="s">
        <v>14</v>
      </c>
      <c r="E341" s="27" t="s">
        <v>691</v>
      </c>
      <c r="F341" s="25" t="str">
        <f t="shared" si="15"/>
        <v>5.31/km</v>
      </c>
      <c r="G341" s="26">
        <f t="shared" si="16"/>
        <v>0.014108796296296296</v>
      </c>
      <c r="H341" s="26">
        <f t="shared" si="17"/>
        <v>0.010312499999999999</v>
      </c>
    </row>
    <row r="342" spans="1:8" ht="12.75">
      <c r="A342" s="27">
        <v>338</v>
      </c>
      <c r="B342" s="28" t="s">
        <v>692</v>
      </c>
      <c r="C342" s="27" t="s">
        <v>53</v>
      </c>
      <c r="D342" s="28" t="s">
        <v>24</v>
      </c>
      <c r="E342" s="27" t="s">
        <v>693</v>
      </c>
      <c r="F342" s="25" t="str">
        <f t="shared" si="15"/>
        <v>5.31/km</v>
      </c>
      <c r="G342" s="26">
        <f t="shared" si="16"/>
        <v>0.01415509259259259</v>
      </c>
      <c r="H342" s="26">
        <f t="shared" si="17"/>
        <v>0.012569444444444446</v>
      </c>
    </row>
    <row r="343" spans="1:8" ht="12.75">
      <c r="A343" s="27">
        <v>339</v>
      </c>
      <c r="B343" s="28" t="s">
        <v>694</v>
      </c>
      <c r="C343" s="27" t="s">
        <v>65</v>
      </c>
      <c r="D343" s="28" t="s">
        <v>24</v>
      </c>
      <c r="E343" s="27" t="s">
        <v>693</v>
      </c>
      <c r="F343" s="25" t="str">
        <f t="shared" si="15"/>
        <v>5.31/km</v>
      </c>
      <c r="G343" s="26">
        <f t="shared" si="16"/>
        <v>0.01415509259259259</v>
      </c>
      <c r="H343" s="26">
        <f t="shared" si="17"/>
        <v>0.011481481481481478</v>
      </c>
    </row>
    <row r="344" spans="1:8" ht="12.75">
      <c r="A344" s="27">
        <v>340</v>
      </c>
      <c r="B344" s="28" t="s">
        <v>695</v>
      </c>
      <c r="C344" s="27" t="s">
        <v>137</v>
      </c>
      <c r="D344" s="28" t="s">
        <v>43</v>
      </c>
      <c r="E344" s="27" t="s">
        <v>696</v>
      </c>
      <c r="F344" s="25" t="str">
        <f t="shared" si="15"/>
        <v>5.32/km</v>
      </c>
      <c r="G344" s="26">
        <f t="shared" si="16"/>
        <v>0.014282407407407407</v>
      </c>
      <c r="H344" s="26">
        <f t="shared" si="17"/>
        <v>0.009861111111111109</v>
      </c>
    </row>
    <row r="345" spans="1:8" ht="12.75">
      <c r="A345" s="27">
        <v>341</v>
      </c>
      <c r="B345" s="28" t="s">
        <v>697</v>
      </c>
      <c r="C345" s="27" t="s">
        <v>68</v>
      </c>
      <c r="D345" s="28" t="s">
        <v>23</v>
      </c>
      <c r="E345" s="27" t="s">
        <v>698</v>
      </c>
      <c r="F345" s="25" t="str">
        <f t="shared" si="15"/>
        <v>5.33/km</v>
      </c>
      <c r="G345" s="26">
        <f t="shared" si="16"/>
        <v>0.014375000000000002</v>
      </c>
      <c r="H345" s="26">
        <f t="shared" si="17"/>
        <v>0.011655092592592595</v>
      </c>
    </row>
    <row r="346" spans="1:8" ht="12.75">
      <c r="A346" s="27">
        <v>342</v>
      </c>
      <c r="B346" s="28" t="s">
        <v>699</v>
      </c>
      <c r="C346" s="27" t="s">
        <v>62</v>
      </c>
      <c r="D346" s="28" t="s">
        <v>12</v>
      </c>
      <c r="E346" s="27" t="s">
        <v>700</v>
      </c>
      <c r="F346" s="25" t="str">
        <f t="shared" si="15"/>
        <v>5.33/km</v>
      </c>
      <c r="G346" s="26">
        <f t="shared" si="16"/>
        <v>0.014386574074074076</v>
      </c>
      <c r="H346" s="26">
        <f t="shared" si="17"/>
        <v>0.011817129629629629</v>
      </c>
    </row>
    <row r="347" spans="1:8" ht="12.75">
      <c r="A347" s="29">
        <v>343</v>
      </c>
      <c r="B347" s="30" t="s">
        <v>701</v>
      </c>
      <c r="C347" s="29" t="s">
        <v>68</v>
      </c>
      <c r="D347" s="30" t="s">
        <v>10</v>
      </c>
      <c r="E347" s="29" t="s">
        <v>700</v>
      </c>
      <c r="F347" s="31" t="str">
        <f t="shared" si="15"/>
        <v>5.33/km</v>
      </c>
      <c r="G347" s="32">
        <f t="shared" si="16"/>
        <v>0.014386574074074076</v>
      </c>
      <c r="H347" s="32">
        <f t="shared" si="17"/>
        <v>0.011666666666666669</v>
      </c>
    </row>
    <row r="348" spans="1:8" ht="12.75">
      <c r="A348" s="27">
        <v>344</v>
      </c>
      <c r="B348" s="28" t="s">
        <v>702</v>
      </c>
      <c r="C348" s="27" t="s">
        <v>53</v>
      </c>
      <c r="D348" s="28" t="s">
        <v>12</v>
      </c>
      <c r="E348" s="27" t="s">
        <v>703</v>
      </c>
      <c r="F348" s="25" t="str">
        <f t="shared" si="15"/>
        <v>5.33/km</v>
      </c>
      <c r="G348" s="26">
        <f t="shared" si="16"/>
        <v>0.014421296296296297</v>
      </c>
      <c r="H348" s="26">
        <f t="shared" si="17"/>
        <v>0.012835648148148152</v>
      </c>
    </row>
    <row r="349" spans="1:8" ht="12.75">
      <c r="A349" s="27">
        <v>345</v>
      </c>
      <c r="B349" s="28" t="s">
        <v>704</v>
      </c>
      <c r="C349" s="27" t="s">
        <v>137</v>
      </c>
      <c r="D349" s="28" t="s">
        <v>130</v>
      </c>
      <c r="E349" s="27" t="s">
        <v>705</v>
      </c>
      <c r="F349" s="25" t="str">
        <f t="shared" si="15"/>
        <v>5.33/km</v>
      </c>
      <c r="G349" s="26">
        <f t="shared" si="16"/>
        <v>0.01443287037037037</v>
      </c>
      <c r="H349" s="26">
        <f t="shared" si="17"/>
        <v>0.010011574074074072</v>
      </c>
    </row>
    <row r="350" spans="1:8" ht="12.75">
      <c r="A350" s="27">
        <v>346</v>
      </c>
      <c r="B350" s="28" t="s">
        <v>706</v>
      </c>
      <c r="C350" s="27" t="s">
        <v>104</v>
      </c>
      <c r="D350" s="28" t="s">
        <v>23</v>
      </c>
      <c r="E350" s="27" t="s">
        <v>707</v>
      </c>
      <c r="F350" s="25" t="str">
        <f t="shared" si="15"/>
        <v>5.34/km</v>
      </c>
      <c r="G350" s="26">
        <f t="shared" si="16"/>
        <v>0.014467592592592591</v>
      </c>
      <c r="H350" s="26">
        <f t="shared" si="17"/>
        <v>0.010671296296296293</v>
      </c>
    </row>
    <row r="351" spans="1:8" ht="12.75">
      <c r="A351" s="27">
        <v>347</v>
      </c>
      <c r="B351" s="28" t="s">
        <v>708</v>
      </c>
      <c r="C351" s="27" t="s">
        <v>53</v>
      </c>
      <c r="D351" s="28" t="s">
        <v>14</v>
      </c>
      <c r="E351" s="27" t="s">
        <v>709</v>
      </c>
      <c r="F351" s="25" t="str">
        <f t="shared" si="15"/>
        <v>5.34/km</v>
      </c>
      <c r="G351" s="26">
        <f t="shared" si="16"/>
        <v>0.014479166666666664</v>
      </c>
      <c r="H351" s="26">
        <f t="shared" si="17"/>
        <v>0.01289351851851852</v>
      </c>
    </row>
    <row r="352" spans="1:8" ht="12.75">
      <c r="A352" s="27">
        <v>348</v>
      </c>
      <c r="B352" s="28" t="s">
        <v>710</v>
      </c>
      <c r="C352" s="27" t="s">
        <v>47</v>
      </c>
      <c r="D352" s="28" t="s">
        <v>19</v>
      </c>
      <c r="E352" s="27" t="s">
        <v>711</v>
      </c>
      <c r="F352" s="25" t="str">
        <f t="shared" si="15"/>
        <v>5.34/km</v>
      </c>
      <c r="G352" s="26">
        <f t="shared" si="16"/>
        <v>0.014502314814814812</v>
      </c>
      <c r="H352" s="26">
        <f t="shared" si="17"/>
        <v>0.014502314814814812</v>
      </c>
    </row>
    <row r="353" spans="1:8" ht="12.75">
      <c r="A353" s="29">
        <v>349</v>
      </c>
      <c r="B353" s="30" t="s">
        <v>712</v>
      </c>
      <c r="C353" s="29" t="s">
        <v>53</v>
      </c>
      <c r="D353" s="30" t="s">
        <v>10</v>
      </c>
      <c r="E353" s="29" t="s">
        <v>713</v>
      </c>
      <c r="F353" s="31" t="str">
        <f t="shared" si="15"/>
        <v>5.34/km</v>
      </c>
      <c r="G353" s="32">
        <f t="shared" si="16"/>
        <v>0.014513888888888885</v>
      </c>
      <c r="H353" s="32">
        <f t="shared" si="17"/>
        <v>0.01292824074074074</v>
      </c>
    </row>
    <row r="354" spans="1:8" ht="12.75">
      <c r="A354" s="27">
        <v>350</v>
      </c>
      <c r="B354" s="28" t="s">
        <v>714</v>
      </c>
      <c r="C354" s="27" t="s">
        <v>68</v>
      </c>
      <c r="D354" s="28" t="s">
        <v>19</v>
      </c>
      <c r="E354" s="27" t="s">
        <v>715</v>
      </c>
      <c r="F354" s="25" t="str">
        <f t="shared" si="15"/>
        <v>5.34/km</v>
      </c>
      <c r="G354" s="26">
        <f t="shared" si="16"/>
        <v>0.014525462962962959</v>
      </c>
      <c r="H354" s="26">
        <f t="shared" si="17"/>
        <v>0.011805555555555552</v>
      </c>
    </row>
    <row r="355" spans="1:8" ht="12.75">
      <c r="A355" s="27">
        <v>351</v>
      </c>
      <c r="B355" s="28" t="s">
        <v>716</v>
      </c>
      <c r="C355" s="27" t="s">
        <v>65</v>
      </c>
      <c r="D355" s="28" t="s">
        <v>19</v>
      </c>
      <c r="E355" s="27" t="s">
        <v>717</v>
      </c>
      <c r="F355" s="25" t="str">
        <f t="shared" si="15"/>
        <v>5.34/km</v>
      </c>
      <c r="G355" s="26">
        <f t="shared" si="16"/>
        <v>0.01453703703703704</v>
      </c>
      <c r="H355" s="26">
        <f t="shared" si="17"/>
        <v>0.011863425925925927</v>
      </c>
    </row>
    <row r="356" spans="1:8" ht="12.75">
      <c r="A356" s="27">
        <v>352</v>
      </c>
      <c r="B356" s="28" t="s">
        <v>718</v>
      </c>
      <c r="C356" s="27" t="s">
        <v>68</v>
      </c>
      <c r="D356" s="28" t="s">
        <v>19</v>
      </c>
      <c r="E356" s="27" t="s">
        <v>717</v>
      </c>
      <c r="F356" s="25" t="str">
        <f t="shared" si="15"/>
        <v>5.34/km</v>
      </c>
      <c r="G356" s="26">
        <f t="shared" si="16"/>
        <v>0.01453703703703704</v>
      </c>
      <c r="H356" s="26">
        <f t="shared" si="17"/>
        <v>0.011817129629629632</v>
      </c>
    </row>
    <row r="357" spans="1:8" ht="12.75">
      <c r="A357" s="27">
        <v>353</v>
      </c>
      <c r="B357" s="28" t="s">
        <v>719</v>
      </c>
      <c r="C357" s="27" t="s">
        <v>535</v>
      </c>
      <c r="D357" s="28" t="s">
        <v>12</v>
      </c>
      <c r="E357" s="27" t="s">
        <v>720</v>
      </c>
      <c r="F357" s="25" t="str">
        <f t="shared" si="15"/>
        <v>5.35/km</v>
      </c>
      <c r="G357" s="26">
        <f t="shared" si="16"/>
        <v>0.01457175925925926</v>
      </c>
      <c r="H357" s="26">
        <f t="shared" si="17"/>
        <v>0.0028356481481481496</v>
      </c>
    </row>
    <row r="358" spans="1:8" ht="12.75">
      <c r="A358" s="27">
        <v>354</v>
      </c>
      <c r="B358" s="28" t="s">
        <v>721</v>
      </c>
      <c r="C358" s="27" t="s">
        <v>68</v>
      </c>
      <c r="D358" s="28" t="s">
        <v>17</v>
      </c>
      <c r="E358" s="27" t="s">
        <v>722</v>
      </c>
      <c r="F358" s="25" t="str">
        <f t="shared" si="15"/>
        <v>5.35/km</v>
      </c>
      <c r="G358" s="26">
        <f t="shared" si="16"/>
        <v>0.014618055555555561</v>
      </c>
      <c r="H358" s="26">
        <f t="shared" si="17"/>
        <v>0.011898148148148154</v>
      </c>
    </row>
    <row r="359" spans="1:8" ht="12.75">
      <c r="A359" s="27">
        <v>355</v>
      </c>
      <c r="B359" s="28" t="s">
        <v>723</v>
      </c>
      <c r="C359" s="27" t="s">
        <v>137</v>
      </c>
      <c r="D359" s="28" t="s">
        <v>16</v>
      </c>
      <c r="E359" s="27" t="s">
        <v>724</v>
      </c>
      <c r="F359" s="25" t="str">
        <f t="shared" si="15"/>
        <v>5.35/km</v>
      </c>
      <c r="G359" s="26">
        <f t="shared" si="16"/>
        <v>0.014652777777777775</v>
      </c>
      <c r="H359" s="26">
        <f t="shared" si="17"/>
        <v>0.010231481481481477</v>
      </c>
    </row>
    <row r="360" spans="1:8" ht="12.75">
      <c r="A360" s="27">
        <v>356</v>
      </c>
      <c r="B360" s="28" t="s">
        <v>725</v>
      </c>
      <c r="C360" s="27" t="s">
        <v>310</v>
      </c>
      <c r="D360" s="28" t="s">
        <v>12</v>
      </c>
      <c r="E360" s="27" t="s">
        <v>726</v>
      </c>
      <c r="F360" s="25" t="str">
        <f t="shared" si="15"/>
        <v>5.35/km</v>
      </c>
      <c r="G360" s="26">
        <f t="shared" si="16"/>
        <v>0.014664351851851855</v>
      </c>
      <c r="H360" s="26">
        <f t="shared" si="17"/>
        <v>0.0064930555555555575</v>
      </c>
    </row>
    <row r="361" spans="1:8" ht="12.75">
      <c r="A361" s="27">
        <v>357</v>
      </c>
      <c r="B361" s="28" t="s">
        <v>727</v>
      </c>
      <c r="C361" s="27" t="s">
        <v>596</v>
      </c>
      <c r="D361" s="28" t="s">
        <v>95</v>
      </c>
      <c r="E361" s="27" t="s">
        <v>728</v>
      </c>
      <c r="F361" s="25" t="str">
        <f t="shared" si="15"/>
        <v>5.35/km</v>
      </c>
      <c r="G361" s="26">
        <f t="shared" si="16"/>
        <v>0.014675925925925922</v>
      </c>
      <c r="H361" s="26">
        <f t="shared" si="17"/>
        <v>0.0023032407407407376</v>
      </c>
    </row>
    <row r="362" spans="1:8" ht="12.75">
      <c r="A362" s="27">
        <v>358</v>
      </c>
      <c r="B362" s="28" t="s">
        <v>729</v>
      </c>
      <c r="C362" s="27" t="s">
        <v>68</v>
      </c>
      <c r="D362" s="28" t="s">
        <v>12</v>
      </c>
      <c r="E362" s="27" t="s">
        <v>730</v>
      </c>
      <c r="F362" s="25" t="str">
        <f t="shared" si="15"/>
        <v>5.36/km</v>
      </c>
      <c r="G362" s="26">
        <f t="shared" si="16"/>
        <v>0.01469907407407407</v>
      </c>
      <c r="H362" s="26">
        <f t="shared" si="17"/>
        <v>0.011979166666666662</v>
      </c>
    </row>
    <row r="363" spans="1:8" ht="12.75">
      <c r="A363" s="27">
        <v>359</v>
      </c>
      <c r="B363" s="28" t="s">
        <v>731</v>
      </c>
      <c r="C363" s="27" t="s">
        <v>68</v>
      </c>
      <c r="D363" s="28" t="s">
        <v>12</v>
      </c>
      <c r="E363" s="27" t="s">
        <v>732</v>
      </c>
      <c r="F363" s="25" t="str">
        <f t="shared" si="15"/>
        <v>5.36/km</v>
      </c>
      <c r="G363" s="26">
        <f t="shared" si="16"/>
        <v>0.01471064814814815</v>
      </c>
      <c r="H363" s="26">
        <f t="shared" si="17"/>
        <v>0.011990740740740743</v>
      </c>
    </row>
    <row r="364" spans="1:8" ht="12.75">
      <c r="A364" s="27">
        <v>360</v>
      </c>
      <c r="B364" s="28" t="s">
        <v>733</v>
      </c>
      <c r="C364" s="27" t="s">
        <v>53</v>
      </c>
      <c r="D364" s="28" t="s">
        <v>24</v>
      </c>
      <c r="E364" s="27" t="s">
        <v>734</v>
      </c>
      <c r="F364" s="25" t="str">
        <f t="shared" si="15"/>
        <v>5.36/km</v>
      </c>
      <c r="G364" s="26">
        <f t="shared" si="16"/>
        <v>0.014756944444444444</v>
      </c>
      <c r="H364" s="26">
        <f t="shared" si="17"/>
        <v>0.013171296296296299</v>
      </c>
    </row>
    <row r="365" spans="1:8" ht="12.75">
      <c r="A365" s="27">
        <v>361</v>
      </c>
      <c r="B365" s="28" t="s">
        <v>735</v>
      </c>
      <c r="C365" s="27" t="s">
        <v>53</v>
      </c>
      <c r="D365" s="28" t="s">
        <v>24</v>
      </c>
      <c r="E365" s="27" t="s">
        <v>734</v>
      </c>
      <c r="F365" s="25" t="str">
        <f t="shared" si="15"/>
        <v>5.36/km</v>
      </c>
      <c r="G365" s="26">
        <f t="shared" si="16"/>
        <v>0.014756944444444444</v>
      </c>
      <c r="H365" s="26">
        <f t="shared" si="17"/>
        <v>0.013171296296296299</v>
      </c>
    </row>
    <row r="366" spans="1:8" ht="12.75">
      <c r="A366" s="27">
        <v>362</v>
      </c>
      <c r="B366" s="28" t="s">
        <v>736</v>
      </c>
      <c r="C366" s="27" t="s">
        <v>65</v>
      </c>
      <c r="D366" s="28" t="s">
        <v>24</v>
      </c>
      <c r="E366" s="27" t="s">
        <v>737</v>
      </c>
      <c r="F366" s="25" t="str">
        <f t="shared" si="15"/>
        <v>5.36/km</v>
      </c>
      <c r="G366" s="26">
        <f t="shared" si="16"/>
        <v>0.014768518518518518</v>
      </c>
      <c r="H366" s="26">
        <f t="shared" si="17"/>
        <v>0.012094907407407405</v>
      </c>
    </row>
    <row r="367" spans="1:8" ht="12.75">
      <c r="A367" s="27">
        <v>363</v>
      </c>
      <c r="B367" s="28" t="s">
        <v>738</v>
      </c>
      <c r="C367" s="27" t="s">
        <v>62</v>
      </c>
      <c r="D367" s="28" t="s">
        <v>39</v>
      </c>
      <c r="E367" s="27" t="s">
        <v>739</v>
      </c>
      <c r="F367" s="25" t="str">
        <f t="shared" si="15"/>
        <v>5.37/km</v>
      </c>
      <c r="G367" s="26">
        <f t="shared" si="16"/>
        <v>0.014803240740740738</v>
      </c>
      <c r="H367" s="26">
        <f t="shared" si="17"/>
        <v>0.012233796296296291</v>
      </c>
    </row>
    <row r="368" spans="1:8" ht="12.75">
      <c r="A368" s="27">
        <v>364</v>
      </c>
      <c r="B368" s="28" t="s">
        <v>740</v>
      </c>
      <c r="C368" s="27" t="s">
        <v>228</v>
      </c>
      <c r="D368" s="28" t="s">
        <v>17</v>
      </c>
      <c r="E368" s="27" t="s">
        <v>739</v>
      </c>
      <c r="F368" s="25" t="str">
        <f t="shared" si="15"/>
        <v>5.37/km</v>
      </c>
      <c r="G368" s="26">
        <f t="shared" si="16"/>
        <v>0.014803240740740738</v>
      </c>
      <c r="H368" s="26">
        <f t="shared" si="17"/>
        <v>0.008113425925925923</v>
      </c>
    </row>
    <row r="369" spans="1:8" ht="12.75">
      <c r="A369" s="27">
        <v>365</v>
      </c>
      <c r="B369" s="28" t="s">
        <v>741</v>
      </c>
      <c r="C369" s="27" t="s">
        <v>53</v>
      </c>
      <c r="D369" s="28" t="s">
        <v>28</v>
      </c>
      <c r="E369" s="27" t="s">
        <v>742</v>
      </c>
      <c r="F369" s="25" t="str">
        <f t="shared" si="15"/>
        <v>5.37/km</v>
      </c>
      <c r="G369" s="26">
        <f t="shared" si="16"/>
        <v>0.014814814814814819</v>
      </c>
      <c r="H369" s="26">
        <f t="shared" si="17"/>
        <v>0.013229166666666674</v>
      </c>
    </row>
    <row r="370" spans="1:8" ht="12.75">
      <c r="A370" s="27">
        <v>366</v>
      </c>
      <c r="B370" s="28" t="s">
        <v>743</v>
      </c>
      <c r="C370" s="27" t="s">
        <v>137</v>
      </c>
      <c r="D370" s="28" t="s">
        <v>23</v>
      </c>
      <c r="E370" s="27" t="s">
        <v>744</v>
      </c>
      <c r="F370" s="25" t="str">
        <f t="shared" si="15"/>
        <v>5.37/km</v>
      </c>
      <c r="G370" s="26">
        <f t="shared" si="16"/>
        <v>0.014826388888888885</v>
      </c>
      <c r="H370" s="26">
        <f t="shared" si="17"/>
        <v>0.010405092592592587</v>
      </c>
    </row>
    <row r="371" spans="1:8" ht="12.75">
      <c r="A371" s="27">
        <v>367</v>
      </c>
      <c r="B371" s="28" t="s">
        <v>745</v>
      </c>
      <c r="C371" s="27" t="s">
        <v>62</v>
      </c>
      <c r="D371" s="28" t="s">
        <v>40</v>
      </c>
      <c r="E371" s="27" t="s">
        <v>746</v>
      </c>
      <c r="F371" s="25" t="str">
        <f t="shared" si="15"/>
        <v>5.38/km</v>
      </c>
      <c r="G371" s="26">
        <f t="shared" si="16"/>
        <v>0.014942129629629628</v>
      </c>
      <c r="H371" s="26">
        <f t="shared" si="17"/>
        <v>0.012372685185185181</v>
      </c>
    </row>
    <row r="372" spans="1:8" ht="12.75">
      <c r="A372" s="27">
        <v>368</v>
      </c>
      <c r="B372" s="28" t="s">
        <v>747</v>
      </c>
      <c r="C372" s="27" t="s">
        <v>62</v>
      </c>
      <c r="D372" s="28" t="s">
        <v>130</v>
      </c>
      <c r="E372" s="27" t="s">
        <v>748</v>
      </c>
      <c r="F372" s="25" t="str">
        <f t="shared" si="15"/>
        <v>5.38/km</v>
      </c>
      <c r="G372" s="26">
        <f t="shared" si="16"/>
        <v>0.01498842592592593</v>
      </c>
      <c r="H372" s="26">
        <f t="shared" si="17"/>
        <v>0.012418981481481482</v>
      </c>
    </row>
    <row r="373" spans="1:8" ht="12.75">
      <c r="A373" s="27">
        <v>369</v>
      </c>
      <c r="B373" s="28" t="s">
        <v>749</v>
      </c>
      <c r="C373" s="27" t="s">
        <v>65</v>
      </c>
      <c r="D373" s="28" t="s">
        <v>17</v>
      </c>
      <c r="E373" s="27" t="s">
        <v>750</v>
      </c>
      <c r="F373" s="25" t="str">
        <f t="shared" si="15"/>
        <v>5.38/km</v>
      </c>
      <c r="G373" s="26">
        <f t="shared" si="16"/>
        <v>0.014999999999999996</v>
      </c>
      <c r="H373" s="26">
        <f t="shared" si="17"/>
        <v>0.012326388888888883</v>
      </c>
    </row>
    <row r="374" spans="1:8" ht="12.75">
      <c r="A374" s="29">
        <v>370</v>
      </c>
      <c r="B374" s="30" t="s">
        <v>751</v>
      </c>
      <c r="C374" s="29" t="s">
        <v>310</v>
      </c>
      <c r="D374" s="30" t="s">
        <v>10</v>
      </c>
      <c r="E374" s="29" t="s">
        <v>752</v>
      </c>
      <c r="F374" s="31" t="str">
        <f t="shared" si="15"/>
        <v>5.39/km</v>
      </c>
      <c r="G374" s="32">
        <f t="shared" si="16"/>
        <v>0.01505787037037037</v>
      </c>
      <c r="H374" s="32">
        <f t="shared" si="17"/>
        <v>0.006886574074074073</v>
      </c>
    </row>
    <row r="375" spans="1:8" ht="12.75">
      <c r="A375" s="27">
        <v>371</v>
      </c>
      <c r="B375" s="28" t="s">
        <v>753</v>
      </c>
      <c r="C375" s="27" t="s">
        <v>754</v>
      </c>
      <c r="D375" s="28" t="s">
        <v>130</v>
      </c>
      <c r="E375" s="27" t="s">
        <v>755</v>
      </c>
      <c r="F375" s="25" t="str">
        <f t="shared" si="15"/>
        <v>5.39/km</v>
      </c>
      <c r="G375" s="26">
        <f t="shared" si="16"/>
        <v>0.015069444444444444</v>
      </c>
      <c r="H375" s="26">
        <f t="shared" si="17"/>
        <v>0</v>
      </c>
    </row>
    <row r="376" spans="1:8" ht="12.75">
      <c r="A376" s="27">
        <v>372</v>
      </c>
      <c r="B376" s="28" t="s">
        <v>756</v>
      </c>
      <c r="C376" s="27" t="s">
        <v>47</v>
      </c>
      <c r="D376" s="28" t="s">
        <v>30</v>
      </c>
      <c r="E376" s="27" t="s">
        <v>757</v>
      </c>
      <c r="F376" s="25" t="str">
        <f t="shared" si="15"/>
        <v>5.39/km</v>
      </c>
      <c r="G376" s="26">
        <f t="shared" si="16"/>
        <v>0.015081018518518518</v>
      </c>
      <c r="H376" s="26">
        <f t="shared" si="17"/>
        <v>0.015081018518518518</v>
      </c>
    </row>
    <row r="377" spans="1:8" ht="12.75">
      <c r="A377" s="27">
        <v>373</v>
      </c>
      <c r="B377" s="28" t="s">
        <v>758</v>
      </c>
      <c r="C377" s="27" t="s">
        <v>425</v>
      </c>
      <c r="D377" s="28" t="s">
        <v>12</v>
      </c>
      <c r="E377" s="27" t="s">
        <v>759</v>
      </c>
      <c r="F377" s="25" t="str">
        <f t="shared" si="15"/>
        <v>5.39/km</v>
      </c>
      <c r="G377" s="26">
        <f t="shared" si="16"/>
        <v>0.015104166666666665</v>
      </c>
      <c r="H377" s="26">
        <f t="shared" si="17"/>
        <v>0.005069444444444446</v>
      </c>
    </row>
    <row r="378" spans="1:8" ht="12.75">
      <c r="A378" s="27">
        <v>374</v>
      </c>
      <c r="B378" s="28" t="s">
        <v>760</v>
      </c>
      <c r="C378" s="27" t="s">
        <v>62</v>
      </c>
      <c r="D378" s="28" t="s">
        <v>24</v>
      </c>
      <c r="E378" s="27" t="s">
        <v>759</v>
      </c>
      <c r="F378" s="25" t="str">
        <f t="shared" si="15"/>
        <v>5.39/km</v>
      </c>
      <c r="G378" s="26">
        <f t="shared" si="16"/>
        <v>0.015104166666666665</v>
      </c>
      <c r="H378" s="26">
        <f t="shared" si="17"/>
        <v>0.012534722222222218</v>
      </c>
    </row>
    <row r="379" spans="1:8" ht="12.75">
      <c r="A379" s="27">
        <v>375</v>
      </c>
      <c r="B379" s="28" t="s">
        <v>761</v>
      </c>
      <c r="C379" s="27" t="s">
        <v>62</v>
      </c>
      <c r="D379" s="28" t="s">
        <v>43</v>
      </c>
      <c r="E379" s="27" t="s">
        <v>762</v>
      </c>
      <c r="F379" s="25" t="str">
        <f t="shared" si="15"/>
        <v>5.40/km</v>
      </c>
      <c r="G379" s="26">
        <f t="shared" si="16"/>
        <v>0.015150462962962966</v>
      </c>
      <c r="H379" s="26">
        <f t="shared" si="17"/>
        <v>0.01258101851851852</v>
      </c>
    </row>
    <row r="380" spans="1:8" ht="12.75">
      <c r="A380" s="27">
        <v>376</v>
      </c>
      <c r="B380" s="28" t="s">
        <v>763</v>
      </c>
      <c r="C380" s="27" t="s">
        <v>62</v>
      </c>
      <c r="D380" s="28" t="s">
        <v>16</v>
      </c>
      <c r="E380" s="27" t="s">
        <v>764</v>
      </c>
      <c r="F380" s="25" t="str">
        <f t="shared" si="15"/>
        <v>5.40/km</v>
      </c>
      <c r="G380" s="26">
        <f t="shared" si="16"/>
        <v>0.015185185185185187</v>
      </c>
      <c r="H380" s="26">
        <f t="shared" si="17"/>
        <v>0.01261574074074074</v>
      </c>
    </row>
    <row r="381" spans="1:8" ht="12.75">
      <c r="A381" s="27">
        <v>377</v>
      </c>
      <c r="B381" s="28" t="s">
        <v>765</v>
      </c>
      <c r="C381" s="27" t="s">
        <v>310</v>
      </c>
      <c r="D381" s="28" t="s">
        <v>766</v>
      </c>
      <c r="E381" s="27" t="s">
        <v>767</v>
      </c>
      <c r="F381" s="25" t="str">
        <f t="shared" si="15"/>
        <v>5.40/km</v>
      </c>
      <c r="G381" s="26">
        <f t="shared" si="16"/>
        <v>0.015196759259259254</v>
      </c>
      <c r="H381" s="26">
        <f t="shared" si="17"/>
        <v>0.007025462962962956</v>
      </c>
    </row>
    <row r="382" spans="1:8" ht="12.75">
      <c r="A382" s="27">
        <v>378</v>
      </c>
      <c r="B382" s="28" t="s">
        <v>768</v>
      </c>
      <c r="C382" s="27" t="s">
        <v>65</v>
      </c>
      <c r="D382" s="28" t="s">
        <v>12</v>
      </c>
      <c r="E382" s="27" t="s">
        <v>769</v>
      </c>
      <c r="F382" s="25" t="str">
        <f t="shared" si="15"/>
        <v>5.40/km</v>
      </c>
      <c r="G382" s="26">
        <f t="shared" si="16"/>
        <v>0.0152199074074074</v>
      </c>
      <c r="H382" s="26">
        <f t="shared" si="17"/>
        <v>0.012546296296296288</v>
      </c>
    </row>
    <row r="383" spans="1:8" ht="12.75">
      <c r="A383" s="27">
        <v>379</v>
      </c>
      <c r="B383" s="28" t="s">
        <v>770</v>
      </c>
      <c r="C383" s="27" t="s">
        <v>425</v>
      </c>
      <c r="D383" s="28" t="s">
        <v>33</v>
      </c>
      <c r="E383" s="27" t="s">
        <v>771</v>
      </c>
      <c r="F383" s="25" t="str">
        <f t="shared" si="15"/>
        <v>5.41/km</v>
      </c>
      <c r="G383" s="26">
        <f t="shared" si="16"/>
        <v>0.015277777777777776</v>
      </c>
      <c r="H383" s="26">
        <f t="shared" si="17"/>
        <v>0.005243055555555556</v>
      </c>
    </row>
    <row r="384" spans="1:8" ht="12.75">
      <c r="A384" s="27">
        <v>380</v>
      </c>
      <c r="B384" s="28" t="s">
        <v>772</v>
      </c>
      <c r="C384" s="27" t="s">
        <v>219</v>
      </c>
      <c r="D384" s="28" t="s">
        <v>16</v>
      </c>
      <c r="E384" s="27" t="s">
        <v>773</v>
      </c>
      <c r="F384" s="25" t="str">
        <f t="shared" si="15"/>
        <v>5.42/km</v>
      </c>
      <c r="G384" s="26">
        <f t="shared" si="16"/>
        <v>0.015405092592592592</v>
      </c>
      <c r="H384" s="26">
        <f t="shared" si="17"/>
        <v>0.008958333333333336</v>
      </c>
    </row>
    <row r="385" spans="1:8" ht="12.75">
      <c r="A385" s="27">
        <v>381</v>
      </c>
      <c r="B385" s="28" t="s">
        <v>774</v>
      </c>
      <c r="C385" s="27" t="s">
        <v>62</v>
      </c>
      <c r="D385" s="28" t="s">
        <v>33</v>
      </c>
      <c r="E385" s="27" t="s">
        <v>775</v>
      </c>
      <c r="F385" s="25" t="str">
        <f t="shared" si="15"/>
        <v>5.42/km</v>
      </c>
      <c r="G385" s="26">
        <f t="shared" si="16"/>
        <v>0.015451388888888886</v>
      </c>
      <c r="H385" s="26">
        <f t="shared" si="17"/>
        <v>0.012881944444444439</v>
      </c>
    </row>
    <row r="386" spans="1:8" ht="12.75">
      <c r="A386" s="27">
        <v>382</v>
      </c>
      <c r="B386" s="28" t="s">
        <v>776</v>
      </c>
      <c r="C386" s="27" t="s">
        <v>47</v>
      </c>
      <c r="D386" s="28" t="s">
        <v>33</v>
      </c>
      <c r="E386" s="27" t="s">
        <v>777</v>
      </c>
      <c r="F386" s="25" t="str">
        <f t="shared" si="15"/>
        <v>5.42/km</v>
      </c>
      <c r="G386" s="26">
        <f t="shared" si="16"/>
        <v>0.01546296296296296</v>
      </c>
      <c r="H386" s="26">
        <f t="shared" si="17"/>
        <v>0.01546296296296296</v>
      </c>
    </row>
    <row r="387" spans="1:8" ht="12.75">
      <c r="A387" s="27">
        <v>383</v>
      </c>
      <c r="B387" s="28" t="s">
        <v>778</v>
      </c>
      <c r="C387" s="27" t="s">
        <v>310</v>
      </c>
      <c r="D387" s="28" t="s">
        <v>12</v>
      </c>
      <c r="E387" s="27" t="s">
        <v>777</v>
      </c>
      <c r="F387" s="25" t="str">
        <f t="shared" si="15"/>
        <v>5.42/km</v>
      </c>
      <c r="G387" s="26">
        <f t="shared" si="16"/>
        <v>0.01546296296296296</v>
      </c>
      <c r="H387" s="26">
        <f t="shared" si="17"/>
        <v>0.007291666666666662</v>
      </c>
    </row>
    <row r="388" spans="1:8" ht="12.75">
      <c r="A388" s="27">
        <v>384</v>
      </c>
      <c r="B388" s="28" t="s">
        <v>779</v>
      </c>
      <c r="C388" s="27" t="s">
        <v>219</v>
      </c>
      <c r="D388" s="28" t="s">
        <v>780</v>
      </c>
      <c r="E388" s="27" t="s">
        <v>781</v>
      </c>
      <c r="F388" s="25" t="str">
        <f t="shared" si="15"/>
        <v>5.42/km</v>
      </c>
      <c r="G388" s="26">
        <f t="shared" si="16"/>
        <v>0.015474537037037033</v>
      </c>
      <c r="H388" s="26">
        <f t="shared" si="17"/>
        <v>0.009027777777777777</v>
      </c>
    </row>
    <row r="389" spans="1:8" ht="12.75">
      <c r="A389" s="29">
        <v>385</v>
      </c>
      <c r="B389" s="30" t="s">
        <v>782</v>
      </c>
      <c r="C389" s="29" t="s">
        <v>219</v>
      </c>
      <c r="D389" s="30" t="s">
        <v>10</v>
      </c>
      <c r="E389" s="29" t="s">
        <v>783</v>
      </c>
      <c r="F389" s="31" t="str">
        <f t="shared" si="15"/>
        <v>5.43/km</v>
      </c>
      <c r="G389" s="32">
        <f t="shared" si="16"/>
        <v>0.015520833333333334</v>
      </c>
      <c r="H389" s="32">
        <f t="shared" si="17"/>
        <v>0.009074074074074078</v>
      </c>
    </row>
    <row r="390" spans="1:8" ht="12.75">
      <c r="A390" s="27">
        <v>386</v>
      </c>
      <c r="B390" s="28" t="s">
        <v>784</v>
      </c>
      <c r="C390" s="27" t="s">
        <v>137</v>
      </c>
      <c r="D390" s="28" t="s">
        <v>16</v>
      </c>
      <c r="E390" s="27" t="s">
        <v>785</v>
      </c>
      <c r="F390" s="25" t="str">
        <f t="shared" si="15"/>
        <v>5.43/km</v>
      </c>
      <c r="G390" s="26">
        <f t="shared" si="16"/>
        <v>0.015532407407407408</v>
      </c>
      <c r="H390" s="26">
        <f t="shared" si="17"/>
        <v>0.01111111111111111</v>
      </c>
    </row>
    <row r="391" spans="1:8" ht="12.75">
      <c r="A391" s="27">
        <v>387</v>
      </c>
      <c r="B391" s="28" t="s">
        <v>786</v>
      </c>
      <c r="C391" s="27" t="s">
        <v>754</v>
      </c>
      <c r="D391" s="28" t="s">
        <v>16</v>
      </c>
      <c r="E391" s="27" t="s">
        <v>787</v>
      </c>
      <c r="F391" s="25" t="str">
        <f aca="true" t="shared" si="18" ref="F391:F454">TEXT(INT((HOUR(E391)*3600+MINUTE(E391)*60+SECOND(E391))/$H$3/60),"0")&amp;"."&amp;TEXT(MOD((HOUR(E391)*3600+MINUTE(E391)*60+SECOND(E391))/$H$3,60),"00")&amp;"/km"</f>
        <v>5.44/km</v>
      </c>
      <c r="G391" s="26">
        <f aca="true" t="shared" si="19" ref="G391:G454">E391-$E$5</f>
        <v>0.01561342592592593</v>
      </c>
      <c r="H391" s="26">
        <f aca="true" t="shared" si="20" ref="H391:H454">E391-INDEX($E$5:$E$3538,MATCH(C391,$C$5:$C$3538,0))</f>
        <v>0.0005439814814814856</v>
      </c>
    </row>
    <row r="392" spans="1:8" ht="12.75">
      <c r="A392" s="27">
        <v>388</v>
      </c>
      <c r="B392" s="28" t="s">
        <v>788</v>
      </c>
      <c r="C392" s="27" t="s">
        <v>219</v>
      </c>
      <c r="D392" s="28" t="s">
        <v>130</v>
      </c>
      <c r="E392" s="27" t="s">
        <v>789</v>
      </c>
      <c r="F392" s="25" t="str">
        <f t="shared" si="18"/>
        <v>5.44/km</v>
      </c>
      <c r="G392" s="26">
        <f t="shared" si="19"/>
        <v>0.015659722222222224</v>
      </c>
      <c r="H392" s="26">
        <f t="shared" si="20"/>
        <v>0.009212962962962968</v>
      </c>
    </row>
    <row r="393" spans="1:8" ht="12.75">
      <c r="A393" s="27">
        <v>389</v>
      </c>
      <c r="B393" s="28" t="s">
        <v>790</v>
      </c>
      <c r="C393" s="27" t="s">
        <v>310</v>
      </c>
      <c r="D393" s="28" t="s">
        <v>11</v>
      </c>
      <c r="E393" s="27" t="s">
        <v>791</v>
      </c>
      <c r="F393" s="25" t="str">
        <f t="shared" si="18"/>
        <v>5.44/km</v>
      </c>
      <c r="G393" s="26">
        <f t="shared" si="19"/>
        <v>0.01568287037037037</v>
      </c>
      <c r="H393" s="26">
        <f t="shared" si="20"/>
        <v>0.007511574074074073</v>
      </c>
    </row>
    <row r="394" spans="1:8" ht="12.75">
      <c r="A394" s="27">
        <v>390</v>
      </c>
      <c r="B394" s="28" t="s">
        <v>792</v>
      </c>
      <c r="C394" s="27" t="s">
        <v>68</v>
      </c>
      <c r="D394" s="28" t="s">
        <v>16</v>
      </c>
      <c r="E394" s="27" t="s">
        <v>793</v>
      </c>
      <c r="F394" s="25" t="str">
        <f t="shared" si="18"/>
        <v>5.44/km</v>
      </c>
      <c r="G394" s="26">
        <f t="shared" si="19"/>
        <v>0.015694444444444445</v>
      </c>
      <c r="H394" s="26">
        <f t="shared" si="20"/>
        <v>0.012974537037037038</v>
      </c>
    </row>
    <row r="395" spans="1:8" ht="12.75">
      <c r="A395" s="27">
        <v>391</v>
      </c>
      <c r="B395" s="28" t="s">
        <v>794</v>
      </c>
      <c r="C395" s="27" t="s">
        <v>68</v>
      </c>
      <c r="D395" s="28" t="s">
        <v>345</v>
      </c>
      <c r="E395" s="27" t="s">
        <v>795</v>
      </c>
      <c r="F395" s="25" t="str">
        <f t="shared" si="18"/>
        <v>5.44/km</v>
      </c>
      <c r="G395" s="26">
        <f t="shared" si="19"/>
        <v>0.01570601851851852</v>
      </c>
      <c r="H395" s="26">
        <f t="shared" si="20"/>
        <v>0.012986111111111111</v>
      </c>
    </row>
    <row r="396" spans="1:8" ht="12.75">
      <c r="A396" s="27">
        <v>392</v>
      </c>
      <c r="B396" s="28" t="s">
        <v>796</v>
      </c>
      <c r="C396" s="27" t="s">
        <v>219</v>
      </c>
      <c r="D396" s="28" t="s">
        <v>12</v>
      </c>
      <c r="E396" s="27" t="s">
        <v>797</v>
      </c>
      <c r="F396" s="25" t="str">
        <f t="shared" si="18"/>
        <v>5.45/km</v>
      </c>
      <c r="G396" s="26">
        <f t="shared" si="19"/>
        <v>0.015763888888888893</v>
      </c>
      <c r="H396" s="26">
        <f t="shared" si="20"/>
        <v>0.009317129629629637</v>
      </c>
    </row>
    <row r="397" spans="1:8" ht="12.75">
      <c r="A397" s="27">
        <v>393</v>
      </c>
      <c r="B397" s="28" t="s">
        <v>798</v>
      </c>
      <c r="C397" s="27" t="s">
        <v>121</v>
      </c>
      <c r="D397" s="28" t="s">
        <v>16</v>
      </c>
      <c r="E397" s="27" t="s">
        <v>799</v>
      </c>
      <c r="F397" s="25" t="str">
        <f t="shared" si="18"/>
        <v>5.45/km</v>
      </c>
      <c r="G397" s="26">
        <f t="shared" si="19"/>
        <v>0.01578703703703704</v>
      </c>
      <c r="H397" s="26">
        <f t="shared" si="20"/>
        <v>0.011597222222222228</v>
      </c>
    </row>
    <row r="398" spans="1:8" ht="12.75">
      <c r="A398" s="27">
        <v>394</v>
      </c>
      <c r="B398" s="28" t="s">
        <v>800</v>
      </c>
      <c r="C398" s="27" t="s">
        <v>137</v>
      </c>
      <c r="D398" s="28" t="s">
        <v>95</v>
      </c>
      <c r="E398" s="27" t="s">
        <v>801</v>
      </c>
      <c r="F398" s="25" t="str">
        <f t="shared" si="18"/>
        <v>5.45/km</v>
      </c>
      <c r="G398" s="26">
        <f t="shared" si="19"/>
        <v>0.015833333333333335</v>
      </c>
      <c r="H398" s="26">
        <f t="shared" si="20"/>
        <v>0.011412037037037037</v>
      </c>
    </row>
    <row r="399" spans="1:8" ht="12.75">
      <c r="A399" s="27">
        <v>395</v>
      </c>
      <c r="B399" s="28" t="s">
        <v>802</v>
      </c>
      <c r="C399" s="27" t="s">
        <v>803</v>
      </c>
      <c r="D399" s="28" t="s">
        <v>95</v>
      </c>
      <c r="E399" s="27" t="s">
        <v>804</v>
      </c>
      <c r="F399" s="25" t="str">
        <f t="shared" si="18"/>
        <v>5.46/km</v>
      </c>
      <c r="G399" s="26">
        <f t="shared" si="19"/>
        <v>0.015891203703703703</v>
      </c>
      <c r="H399" s="26">
        <f t="shared" si="20"/>
        <v>0</v>
      </c>
    </row>
    <row r="400" spans="1:8" ht="12.75">
      <c r="A400" s="27">
        <v>396</v>
      </c>
      <c r="B400" s="28" t="s">
        <v>805</v>
      </c>
      <c r="C400" s="27" t="s">
        <v>65</v>
      </c>
      <c r="D400" s="28" t="s">
        <v>30</v>
      </c>
      <c r="E400" s="27" t="s">
        <v>806</v>
      </c>
      <c r="F400" s="25" t="str">
        <f t="shared" si="18"/>
        <v>5.46/km</v>
      </c>
      <c r="G400" s="26">
        <f t="shared" si="19"/>
        <v>0.015902777777777776</v>
      </c>
      <c r="H400" s="26">
        <f t="shared" si="20"/>
        <v>0.013229166666666663</v>
      </c>
    </row>
    <row r="401" spans="1:8" ht="12.75">
      <c r="A401" s="27">
        <v>397</v>
      </c>
      <c r="B401" s="28" t="s">
        <v>807</v>
      </c>
      <c r="C401" s="27" t="s">
        <v>68</v>
      </c>
      <c r="D401" s="28" t="s">
        <v>12</v>
      </c>
      <c r="E401" s="27" t="s">
        <v>808</v>
      </c>
      <c r="F401" s="25" t="str">
        <f t="shared" si="18"/>
        <v>5.46/km</v>
      </c>
      <c r="G401" s="26">
        <f t="shared" si="19"/>
        <v>0.01591435185185185</v>
      </c>
      <c r="H401" s="26">
        <f t="shared" si="20"/>
        <v>0.013194444444444443</v>
      </c>
    </row>
    <row r="402" spans="1:8" ht="12.75">
      <c r="A402" s="27">
        <v>398</v>
      </c>
      <c r="B402" s="28" t="s">
        <v>809</v>
      </c>
      <c r="C402" s="27" t="s">
        <v>137</v>
      </c>
      <c r="D402" s="28" t="s">
        <v>810</v>
      </c>
      <c r="E402" s="27" t="s">
        <v>811</v>
      </c>
      <c r="F402" s="25" t="str">
        <f t="shared" si="18"/>
        <v>5.46/km</v>
      </c>
      <c r="G402" s="26">
        <f t="shared" si="19"/>
        <v>0.015925925925925923</v>
      </c>
      <c r="H402" s="26">
        <f t="shared" si="20"/>
        <v>0.011504629629629625</v>
      </c>
    </row>
    <row r="403" spans="1:8" ht="12.75">
      <c r="A403" s="27">
        <v>399</v>
      </c>
      <c r="B403" s="28" t="s">
        <v>812</v>
      </c>
      <c r="C403" s="27" t="s">
        <v>65</v>
      </c>
      <c r="D403" s="28" t="s">
        <v>24</v>
      </c>
      <c r="E403" s="27" t="s">
        <v>813</v>
      </c>
      <c r="F403" s="25" t="str">
        <f t="shared" si="18"/>
        <v>5.47/km</v>
      </c>
      <c r="G403" s="26">
        <f t="shared" si="19"/>
        <v>0.016041666666666666</v>
      </c>
      <c r="H403" s="26">
        <f t="shared" si="20"/>
        <v>0.013368055555555553</v>
      </c>
    </row>
    <row r="404" spans="1:8" ht="12.75">
      <c r="A404" s="27">
        <v>400</v>
      </c>
      <c r="B404" s="28" t="s">
        <v>814</v>
      </c>
      <c r="C404" s="27" t="s">
        <v>62</v>
      </c>
      <c r="D404" s="28" t="s">
        <v>12</v>
      </c>
      <c r="E404" s="27" t="s">
        <v>815</v>
      </c>
      <c r="F404" s="25" t="str">
        <f t="shared" si="18"/>
        <v>5.47/km</v>
      </c>
      <c r="G404" s="26">
        <f t="shared" si="19"/>
        <v>0.01605324074074074</v>
      </c>
      <c r="H404" s="26">
        <f t="shared" si="20"/>
        <v>0.013483796296296292</v>
      </c>
    </row>
    <row r="405" spans="1:8" ht="12.75">
      <c r="A405" s="27">
        <v>401</v>
      </c>
      <c r="B405" s="28" t="s">
        <v>816</v>
      </c>
      <c r="C405" s="27" t="s">
        <v>228</v>
      </c>
      <c r="D405" s="28" t="s">
        <v>28</v>
      </c>
      <c r="E405" s="27" t="s">
        <v>817</v>
      </c>
      <c r="F405" s="25" t="str">
        <f t="shared" si="18"/>
        <v>5.48/km</v>
      </c>
      <c r="G405" s="26">
        <f t="shared" si="19"/>
        <v>0.01608796296296296</v>
      </c>
      <c r="H405" s="26">
        <f t="shared" si="20"/>
        <v>0.009398148148148145</v>
      </c>
    </row>
    <row r="406" spans="1:8" ht="12.75">
      <c r="A406" s="27">
        <v>402</v>
      </c>
      <c r="B406" s="28" t="s">
        <v>818</v>
      </c>
      <c r="C406" s="27" t="s">
        <v>121</v>
      </c>
      <c r="D406" s="28" t="s">
        <v>18</v>
      </c>
      <c r="E406" s="27" t="s">
        <v>819</v>
      </c>
      <c r="F406" s="25" t="str">
        <f t="shared" si="18"/>
        <v>5.48/km</v>
      </c>
      <c r="G406" s="26">
        <f t="shared" si="19"/>
        <v>0.01609953703703704</v>
      </c>
      <c r="H406" s="26">
        <f t="shared" si="20"/>
        <v>0.011909722222222228</v>
      </c>
    </row>
    <row r="407" spans="1:8" ht="12.75">
      <c r="A407" s="27">
        <v>403</v>
      </c>
      <c r="B407" s="28" t="s">
        <v>820</v>
      </c>
      <c r="C407" s="27" t="s">
        <v>596</v>
      </c>
      <c r="D407" s="28" t="s">
        <v>14</v>
      </c>
      <c r="E407" s="27" t="s">
        <v>821</v>
      </c>
      <c r="F407" s="25" t="str">
        <f t="shared" si="18"/>
        <v>5.48/km</v>
      </c>
      <c r="G407" s="26">
        <f t="shared" si="19"/>
        <v>0.016111111111111114</v>
      </c>
      <c r="H407" s="26">
        <f t="shared" si="20"/>
        <v>0.0037384259259259298</v>
      </c>
    </row>
    <row r="408" spans="1:8" ht="12.75">
      <c r="A408" s="27">
        <v>404</v>
      </c>
      <c r="B408" s="28" t="s">
        <v>822</v>
      </c>
      <c r="C408" s="27" t="s">
        <v>65</v>
      </c>
      <c r="D408" s="28" t="s">
        <v>18</v>
      </c>
      <c r="E408" s="27" t="s">
        <v>823</v>
      </c>
      <c r="F408" s="25" t="str">
        <f t="shared" si="18"/>
        <v>5.48/km</v>
      </c>
      <c r="G408" s="26">
        <f t="shared" si="19"/>
        <v>0.01615740740740741</v>
      </c>
      <c r="H408" s="26">
        <f t="shared" si="20"/>
        <v>0.013483796296296296</v>
      </c>
    </row>
    <row r="409" spans="1:8" ht="12.75">
      <c r="A409" s="29">
        <v>405</v>
      </c>
      <c r="B409" s="30" t="s">
        <v>824</v>
      </c>
      <c r="C409" s="29" t="s">
        <v>65</v>
      </c>
      <c r="D409" s="30" t="s">
        <v>10</v>
      </c>
      <c r="E409" s="29" t="s">
        <v>825</v>
      </c>
      <c r="F409" s="31" t="str">
        <f t="shared" si="18"/>
        <v>5.49/km</v>
      </c>
      <c r="G409" s="32">
        <f t="shared" si="19"/>
        <v>0.01626157407407407</v>
      </c>
      <c r="H409" s="32">
        <f t="shared" si="20"/>
        <v>0.013587962962962958</v>
      </c>
    </row>
    <row r="410" spans="1:8" ht="12.75">
      <c r="A410" s="27">
        <v>406</v>
      </c>
      <c r="B410" s="28" t="s">
        <v>826</v>
      </c>
      <c r="C410" s="27" t="s">
        <v>68</v>
      </c>
      <c r="D410" s="28" t="s">
        <v>17</v>
      </c>
      <c r="E410" s="27" t="s">
        <v>825</v>
      </c>
      <c r="F410" s="25" t="str">
        <f t="shared" si="18"/>
        <v>5.49/km</v>
      </c>
      <c r="G410" s="26">
        <f t="shared" si="19"/>
        <v>0.01626157407407407</v>
      </c>
      <c r="H410" s="26">
        <f t="shared" si="20"/>
        <v>0.013541666666666664</v>
      </c>
    </row>
    <row r="411" spans="1:8" ht="12.75">
      <c r="A411" s="27">
        <v>407</v>
      </c>
      <c r="B411" s="28" t="s">
        <v>827</v>
      </c>
      <c r="C411" s="27" t="s">
        <v>62</v>
      </c>
      <c r="D411" s="28" t="s">
        <v>16</v>
      </c>
      <c r="E411" s="27" t="s">
        <v>828</v>
      </c>
      <c r="F411" s="25" t="str">
        <f t="shared" si="18"/>
        <v>5.50/km</v>
      </c>
      <c r="G411" s="26">
        <f t="shared" si="19"/>
        <v>0.01633101851851852</v>
      </c>
      <c r="H411" s="26">
        <f t="shared" si="20"/>
        <v>0.013761574074074072</v>
      </c>
    </row>
    <row r="412" spans="1:8" ht="12.75">
      <c r="A412" s="27">
        <v>408</v>
      </c>
      <c r="B412" s="28" t="s">
        <v>829</v>
      </c>
      <c r="C412" s="27" t="s">
        <v>65</v>
      </c>
      <c r="D412" s="28" t="s">
        <v>24</v>
      </c>
      <c r="E412" s="27" t="s">
        <v>830</v>
      </c>
      <c r="F412" s="25" t="str">
        <f t="shared" si="18"/>
        <v>5.50/km</v>
      </c>
      <c r="G412" s="26">
        <f t="shared" si="19"/>
        <v>0.016388888888888887</v>
      </c>
      <c r="H412" s="26">
        <f t="shared" si="20"/>
        <v>0.013715277777777774</v>
      </c>
    </row>
    <row r="413" spans="1:8" ht="12.75">
      <c r="A413" s="27">
        <v>409</v>
      </c>
      <c r="B413" s="28" t="s">
        <v>831</v>
      </c>
      <c r="C413" s="27" t="s">
        <v>596</v>
      </c>
      <c r="D413" s="28" t="s">
        <v>23</v>
      </c>
      <c r="E413" s="27" t="s">
        <v>832</v>
      </c>
      <c r="F413" s="25" t="str">
        <f t="shared" si="18"/>
        <v>5.51/km</v>
      </c>
      <c r="G413" s="26">
        <f t="shared" si="19"/>
        <v>0.01643518518518518</v>
      </c>
      <c r="H413" s="26">
        <f t="shared" si="20"/>
        <v>0.004062499999999997</v>
      </c>
    </row>
    <row r="414" spans="1:8" ht="12.75">
      <c r="A414" s="27">
        <v>410</v>
      </c>
      <c r="B414" s="28" t="s">
        <v>833</v>
      </c>
      <c r="C414" s="27" t="s">
        <v>62</v>
      </c>
      <c r="D414" s="28" t="s">
        <v>16</v>
      </c>
      <c r="E414" s="27" t="s">
        <v>834</v>
      </c>
      <c r="F414" s="25" t="str">
        <f t="shared" si="18"/>
        <v>5.51/km</v>
      </c>
      <c r="G414" s="26">
        <f t="shared" si="19"/>
        <v>0.01644675925925926</v>
      </c>
      <c r="H414" s="26">
        <f t="shared" si="20"/>
        <v>0.013877314814814815</v>
      </c>
    </row>
    <row r="415" spans="1:8" ht="12.75">
      <c r="A415" s="27">
        <v>411</v>
      </c>
      <c r="B415" s="28" t="s">
        <v>835</v>
      </c>
      <c r="C415" s="27" t="s">
        <v>53</v>
      </c>
      <c r="D415" s="28" t="s">
        <v>12</v>
      </c>
      <c r="E415" s="27" t="s">
        <v>836</v>
      </c>
      <c r="F415" s="25" t="str">
        <f t="shared" si="18"/>
        <v>5.52/km</v>
      </c>
      <c r="G415" s="26">
        <f t="shared" si="19"/>
        <v>0.016562500000000004</v>
      </c>
      <c r="H415" s="26">
        <f t="shared" si="20"/>
        <v>0.01497685185185186</v>
      </c>
    </row>
    <row r="416" spans="1:8" ht="12.75">
      <c r="A416" s="27">
        <v>412</v>
      </c>
      <c r="B416" s="28" t="s">
        <v>837</v>
      </c>
      <c r="C416" s="27" t="s">
        <v>121</v>
      </c>
      <c r="D416" s="28" t="s">
        <v>24</v>
      </c>
      <c r="E416" s="27" t="s">
        <v>838</v>
      </c>
      <c r="F416" s="25" t="str">
        <f t="shared" si="18"/>
        <v>5.52/km</v>
      </c>
      <c r="G416" s="26">
        <f t="shared" si="19"/>
        <v>0.01660879629629629</v>
      </c>
      <c r="H416" s="26">
        <f t="shared" si="20"/>
        <v>0.012418981481481479</v>
      </c>
    </row>
    <row r="417" spans="1:8" ht="12.75">
      <c r="A417" s="27">
        <v>413</v>
      </c>
      <c r="B417" s="28" t="s">
        <v>839</v>
      </c>
      <c r="C417" s="27" t="s">
        <v>121</v>
      </c>
      <c r="D417" s="28" t="s">
        <v>24</v>
      </c>
      <c r="E417" s="27" t="s">
        <v>838</v>
      </c>
      <c r="F417" s="25" t="str">
        <f t="shared" si="18"/>
        <v>5.52/km</v>
      </c>
      <c r="G417" s="26">
        <f t="shared" si="19"/>
        <v>0.01660879629629629</v>
      </c>
      <c r="H417" s="26">
        <f t="shared" si="20"/>
        <v>0.012418981481481479</v>
      </c>
    </row>
    <row r="418" spans="1:8" ht="12.75">
      <c r="A418" s="27">
        <v>414</v>
      </c>
      <c r="B418" s="28" t="s">
        <v>840</v>
      </c>
      <c r="C418" s="27" t="s">
        <v>65</v>
      </c>
      <c r="D418" s="28" t="s">
        <v>24</v>
      </c>
      <c r="E418" s="27" t="s">
        <v>838</v>
      </c>
      <c r="F418" s="25" t="str">
        <f t="shared" si="18"/>
        <v>5.52/km</v>
      </c>
      <c r="G418" s="26">
        <f t="shared" si="19"/>
        <v>0.01660879629629629</v>
      </c>
      <c r="H418" s="26">
        <f t="shared" si="20"/>
        <v>0.013935185185185179</v>
      </c>
    </row>
    <row r="419" spans="1:8" ht="12.75">
      <c r="A419" s="27">
        <v>415</v>
      </c>
      <c r="B419" s="28" t="s">
        <v>841</v>
      </c>
      <c r="C419" s="27" t="s">
        <v>50</v>
      </c>
      <c r="D419" s="28" t="s">
        <v>17</v>
      </c>
      <c r="E419" s="27" t="s">
        <v>842</v>
      </c>
      <c r="F419" s="25" t="str">
        <f t="shared" si="18"/>
        <v>5.52/km</v>
      </c>
      <c r="G419" s="26">
        <f t="shared" si="19"/>
        <v>0.01664351851851852</v>
      </c>
      <c r="H419" s="26">
        <f t="shared" si="20"/>
        <v>0.016365740740740747</v>
      </c>
    </row>
    <row r="420" spans="1:8" ht="12.75">
      <c r="A420" s="27">
        <v>416</v>
      </c>
      <c r="B420" s="28" t="s">
        <v>843</v>
      </c>
      <c r="C420" s="27" t="s">
        <v>844</v>
      </c>
      <c r="D420" s="28" t="s">
        <v>16</v>
      </c>
      <c r="E420" s="27" t="s">
        <v>845</v>
      </c>
      <c r="F420" s="25" t="str">
        <f t="shared" si="18"/>
        <v>5.53/km</v>
      </c>
      <c r="G420" s="26">
        <f t="shared" si="19"/>
        <v>0.016655092592592593</v>
      </c>
      <c r="H420" s="26">
        <f t="shared" si="20"/>
        <v>0</v>
      </c>
    </row>
    <row r="421" spans="1:8" ht="12.75">
      <c r="A421" s="29">
        <v>417</v>
      </c>
      <c r="B421" s="30" t="s">
        <v>846</v>
      </c>
      <c r="C421" s="29" t="s">
        <v>121</v>
      </c>
      <c r="D421" s="30" t="s">
        <v>10</v>
      </c>
      <c r="E421" s="29" t="s">
        <v>847</v>
      </c>
      <c r="F421" s="31" t="str">
        <f t="shared" si="18"/>
        <v>5.53/km</v>
      </c>
      <c r="G421" s="32">
        <f t="shared" si="19"/>
        <v>0.01667824074074074</v>
      </c>
      <c r="H421" s="32">
        <f t="shared" si="20"/>
        <v>0.012488425925925927</v>
      </c>
    </row>
    <row r="422" spans="1:8" ht="12.75">
      <c r="A422" s="27">
        <v>418</v>
      </c>
      <c r="B422" s="28" t="s">
        <v>848</v>
      </c>
      <c r="C422" s="27" t="s">
        <v>62</v>
      </c>
      <c r="D422" s="28" t="s">
        <v>130</v>
      </c>
      <c r="E422" s="27" t="s">
        <v>849</v>
      </c>
      <c r="F422" s="25" t="str">
        <f t="shared" si="18"/>
        <v>5.53/km</v>
      </c>
      <c r="G422" s="26">
        <f t="shared" si="19"/>
        <v>0.016701388888888887</v>
      </c>
      <c r="H422" s="26">
        <f t="shared" si="20"/>
        <v>0.01413194444444444</v>
      </c>
    </row>
    <row r="423" spans="1:8" ht="12.75">
      <c r="A423" s="27">
        <v>419</v>
      </c>
      <c r="B423" s="28" t="s">
        <v>850</v>
      </c>
      <c r="C423" s="27" t="s">
        <v>65</v>
      </c>
      <c r="D423" s="28" t="s">
        <v>16</v>
      </c>
      <c r="E423" s="27" t="s">
        <v>851</v>
      </c>
      <c r="F423" s="25" t="str">
        <f t="shared" si="18"/>
        <v>5.53/km</v>
      </c>
      <c r="G423" s="26">
        <f t="shared" si="19"/>
        <v>0.016724537037037034</v>
      </c>
      <c r="H423" s="26">
        <f t="shared" si="20"/>
        <v>0.014050925925925922</v>
      </c>
    </row>
    <row r="424" spans="1:8" ht="12.75">
      <c r="A424" s="27">
        <v>420</v>
      </c>
      <c r="B424" s="28" t="s">
        <v>852</v>
      </c>
      <c r="C424" s="27" t="s">
        <v>219</v>
      </c>
      <c r="D424" s="28" t="s">
        <v>43</v>
      </c>
      <c r="E424" s="27" t="s">
        <v>853</v>
      </c>
      <c r="F424" s="25" t="str">
        <f t="shared" si="18"/>
        <v>5.53/km</v>
      </c>
      <c r="G424" s="26">
        <f t="shared" si="19"/>
        <v>0.016736111111111115</v>
      </c>
      <c r="H424" s="26">
        <f t="shared" si="20"/>
        <v>0.010289351851851859</v>
      </c>
    </row>
    <row r="425" spans="1:8" ht="12.75">
      <c r="A425" s="27">
        <v>421</v>
      </c>
      <c r="B425" s="28" t="s">
        <v>854</v>
      </c>
      <c r="C425" s="27" t="s">
        <v>137</v>
      </c>
      <c r="D425" s="28" t="s">
        <v>130</v>
      </c>
      <c r="E425" s="27" t="s">
        <v>855</v>
      </c>
      <c r="F425" s="25" t="str">
        <f t="shared" si="18"/>
        <v>5.53/km</v>
      </c>
      <c r="G425" s="26">
        <f t="shared" si="19"/>
        <v>0.016759259259259262</v>
      </c>
      <c r="H425" s="26">
        <f t="shared" si="20"/>
        <v>0.012337962962962964</v>
      </c>
    </row>
    <row r="426" spans="1:8" ht="12.75">
      <c r="A426" s="27">
        <v>422</v>
      </c>
      <c r="B426" s="28" t="s">
        <v>856</v>
      </c>
      <c r="C426" s="27" t="s">
        <v>219</v>
      </c>
      <c r="D426" s="28" t="s">
        <v>14</v>
      </c>
      <c r="E426" s="27" t="s">
        <v>857</v>
      </c>
      <c r="F426" s="25" t="str">
        <f t="shared" si="18"/>
        <v>5.54/km</v>
      </c>
      <c r="G426" s="26">
        <f t="shared" si="19"/>
        <v>0.01678240740740741</v>
      </c>
      <c r="H426" s="26">
        <f t="shared" si="20"/>
        <v>0.010335648148148153</v>
      </c>
    </row>
    <row r="427" spans="1:8" ht="12.75">
      <c r="A427" s="27">
        <v>423</v>
      </c>
      <c r="B427" s="28" t="s">
        <v>858</v>
      </c>
      <c r="C427" s="27" t="s">
        <v>53</v>
      </c>
      <c r="D427" s="28" t="s">
        <v>20</v>
      </c>
      <c r="E427" s="27" t="s">
        <v>859</v>
      </c>
      <c r="F427" s="25" t="str">
        <f t="shared" si="18"/>
        <v>5.54/km</v>
      </c>
      <c r="G427" s="26">
        <f t="shared" si="19"/>
        <v>0.016863425925925924</v>
      </c>
      <c r="H427" s="26">
        <f t="shared" si="20"/>
        <v>0.015277777777777779</v>
      </c>
    </row>
    <row r="428" spans="1:8" ht="12.75">
      <c r="A428" s="27">
        <v>424</v>
      </c>
      <c r="B428" s="28" t="s">
        <v>860</v>
      </c>
      <c r="C428" s="27" t="s">
        <v>596</v>
      </c>
      <c r="D428" s="28" t="s">
        <v>31</v>
      </c>
      <c r="E428" s="27" t="s">
        <v>861</v>
      </c>
      <c r="F428" s="25" t="str">
        <f t="shared" si="18"/>
        <v>5.54/km</v>
      </c>
      <c r="G428" s="26">
        <f t="shared" si="19"/>
        <v>0.016874999999999998</v>
      </c>
      <c r="H428" s="26">
        <f t="shared" si="20"/>
        <v>0.004502314814814813</v>
      </c>
    </row>
    <row r="429" spans="1:8" ht="12.75">
      <c r="A429" s="29">
        <v>425</v>
      </c>
      <c r="B429" s="30" t="s">
        <v>862</v>
      </c>
      <c r="C429" s="29" t="s">
        <v>425</v>
      </c>
      <c r="D429" s="30" t="s">
        <v>10</v>
      </c>
      <c r="E429" s="29" t="s">
        <v>863</v>
      </c>
      <c r="F429" s="31" t="str">
        <f t="shared" si="18"/>
        <v>5.55/km</v>
      </c>
      <c r="G429" s="32">
        <f t="shared" si="19"/>
        <v>0.016921296296296292</v>
      </c>
      <c r="H429" s="32">
        <f t="shared" si="20"/>
        <v>0.006886574074074073</v>
      </c>
    </row>
    <row r="430" spans="1:8" ht="12.75">
      <c r="A430" s="29">
        <v>426</v>
      </c>
      <c r="B430" s="30" t="s">
        <v>864</v>
      </c>
      <c r="C430" s="29" t="s">
        <v>62</v>
      </c>
      <c r="D430" s="30" t="s">
        <v>10</v>
      </c>
      <c r="E430" s="29" t="s">
        <v>863</v>
      </c>
      <c r="F430" s="31" t="str">
        <f t="shared" si="18"/>
        <v>5.55/km</v>
      </c>
      <c r="G430" s="32">
        <f t="shared" si="19"/>
        <v>0.016921296296296292</v>
      </c>
      <c r="H430" s="32">
        <f t="shared" si="20"/>
        <v>0.014351851851851845</v>
      </c>
    </row>
    <row r="431" spans="1:8" ht="12.75">
      <c r="A431" s="27">
        <v>427</v>
      </c>
      <c r="B431" s="28" t="s">
        <v>865</v>
      </c>
      <c r="C431" s="27" t="s">
        <v>219</v>
      </c>
      <c r="D431" s="28" t="s">
        <v>33</v>
      </c>
      <c r="E431" s="27" t="s">
        <v>866</v>
      </c>
      <c r="F431" s="25" t="str">
        <f t="shared" si="18"/>
        <v>5.56/km</v>
      </c>
      <c r="G431" s="26">
        <f t="shared" si="19"/>
        <v>0.01706018518518519</v>
      </c>
      <c r="H431" s="26">
        <f t="shared" si="20"/>
        <v>0.010613425925925932</v>
      </c>
    </row>
    <row r="432" spans="1:8" ht="12.75">
      <c r="A432" s="27">
        <v>428</v>
      </c>
      <c r="B432" s="28" t="s">
        <v>867</v>
      </c>
      <c r="C432" s="27" t="s">
        <v>65</v>
      </c>
      <c r="D432" s="28" t="s">
        <v>27</v>
      </c>
      <c r="E432" s="27" t="s">
        <v>868</v>
      </c>
      <c r="F432" s="25" t="str">
        <f t="shared" si="18"/>
        <v>5.57/km</v>
      </c>
      <c r="G432" s="26">
        <f t="shared" si="19"/>
        <v>0.01711805555555555</v>
      </c>
      <c r="H432" s="26">
        <f t="shared" si="20"/>
        <v>0.014444444444444437</v>
      </c>
    </row>
    <row r="433" spans="1:8" ht="12.75">
      <c r="A433" s="27">
        <v>429</v>
      </c>
      <c r="B433" s="28" t="s">
        <v>869</v>
      </c>
      <c r="C433" s="27" t="s">
        <v>65</v>
      </c>
      <c r="D433" s="28" t="s">
        <v>130</v>
      </c>
      <c r="E433" s="27" t="s">
        <v>868</v>
      </c>
      <c r="F433" s="25" t="str">
        <f t="shared" si="18"/>
        <v>5.57/km</v>
      </c>
      <c r="G433" s="26">
        <f t="shared" si="19"/>
        <v>0.01711805555555555</v>
      </c>
      <c r="H433" s="26">
        <f t="shared" si="20"/>
        <v>0.014444444444444437</v>
      </c>
    </row>
    <row r="434" spans="1:8" ht="12.75">
      <c r="A434" s="27">
        <v>430</v>
      </c>
      <c r="B434" s="28" t="s">
        <v>870</v>
      </c>
      <c r="C434" s="27" t="s">
        <v>310</v>
      </c>
      <c r="D434" s="28" t="s">
        <v>130</v>
      </c>
      <c r="E434" s="27" t="s">
        <v>871</v>
      </c>
      <c r="F434" s="25" t="str">
        <f t="shared" si="18"/>
        <v>5.57/km</v>
      </c>
      <c r="G434" s="26">
        <f t="shared" si="19"/>
        <v>0.01712962962962963</v>
      </c>
      <c r="H434" s="26">
        <f t="shared" si="20"/>
        <v>0.008958333333333332</v>
      </c>
    </row>
    <row r="435" spans="1:8" ht="12.75">
      <c r="A435" s="29">
        <v>431</v>
      </c>
      <c r="B435" s="30" t="s">
        <v>872</v>
      </c>
      <c r="C435" s="29" t="s">
        <v>219</v>
      </c>
      <c r="D435" s="30" t="s">
        <v>10</v>
      </c>
      <c r="E435" s="29" t="s">
        <v>871</v>
      </c>
      <c r="F435" s="31" t="str">
        <f t="shared" si="18"/>
        <v>5.57/km</v>
      </c>
      <c r="G435" s="32">
        <f t="shared" si="19"/>
        <v>0.01712962962962963</v>
      </c>
      <c r="H435" s="32">
        <f t="shared" si="20"/>
        <v>0.010682870370370374</v>
      </c>
    </row>
    <row r="436" spans="1:8" ht="12.75">
      <c r="A436" s="27">
        <v>432</v>
      </c>
      <c r="B436" s="28" t="s">
        <v>873</v>
      </c>
      <c r="C436" s="27" t="s">
        <v>47</v>
      </c>
      <c r="D436" s="28" t="s">
        <v>36</v>
      </c>
      <c r="E436" s="27" t="s">
        <v>874</v>
      </c>
      <c r="F436" s="25" t="str">
        <f t="shared" si="18"/>
        <v>5.57/km</v>
      </c>
      <c r="G436" s="26">
        <f t="shared" si="19"/>
        <v>0.017175925925925924</v>
      </c>
      <c r="H436" s="26">
        <f t="shared" si="20"/>
        <v>0.017175925925925924</v>
      </c>
    </row>
    <row r="437" spans="1:8" ht="12.75">
      <c r="A437" s="27">
        <v>433</v>
      </c>
      <c r="B437" s="28" t="s">
        <v>875</v>
      </c>
      <c r="C437" s="27" t="s">
        <v>310</v>
      </c>
      <c r="D437" s="28" t="s">
        <v>36</v>
      </c>
      <c r="E437" s="27" t="s">
        <v>874</v>
      </c>
      <c r="F437" s="25" t="str">
        <f t="shared" si="18"/>
        <v>5.57/km</v>
      </c>
      <c r="G437" s="26">
        <f t="shared" si="19"/>
        <v>0.017175925925925924</v>
      </c>
      <c r="H437" s="26">
        <f t="shared" si="20"/>
        <v>0.009004629629629626</v>
      </c>
    </row>
    <row r="438" spans="1:8" ht="12.75">
      <c r="A438" s="27">
        <v>434</v>
      </c>
      <c r="B438" s="28" t="s">
        <v>876</v>
      </c>
      <c r="C438" s="27" t="s">
        <v>535</v>
      </c>
      <c r="D438" s="28" t="s">
        <v>130</v>
      </c>
      <c r="E438" s="27" t="s">
        <v>877</v>
      </c>
      <c r="F438" s="25" t="str">
        <f t="shared" si="18"/>
        <v>5.58/km</v>
      </c>
      <c r="G438" s="26">
        <f t="shared" si="19"/>
        <v>0.017280092592592593</v>
      </c>
      <c r="H438" s="26">
        <f t="shared" si="20"/>
        <v>0.005543981481481483</v>
      </c>
    </row>
    <row r="439" spans="1:8" ht="12.75">
      <c r="A439" s="27">
        <v>435</v>
      </c>
      <c r="B439" s="28" t="s">
        <v>878</v>
      </c>
      <c r="C439" s="27" t="s">
        <v>47</v>
      </c>
      <c r="D439" s="28" t="s">
        <v>12</v>
      </c>
      <c r="E439" s="27" t="s">
        <v>879</v>
      </c>
      <c r="F439" s="25" t="str">
        <f t="shared" si="18"/>
        <v>5.59/km</v>
      </c>
      <c r="G439" s="26">
        <f t="shared" si="19"/>
        <v>0.01740740740740741</v>
      </c>
      <c r="H439" s="26">
        <f t="shared" si="20"/>
        <v>0.01740740740740741</v>
      </c>
    </row>
    <row r="440" spans="1:8" ht="12.75">
      <c r="A440" s="27">
        <v>436</v>
      </c>
      <c r="B440" s="28" t="s">
        <v>880</v>
      </c>
      <c r="C440" s="27" t="s">
        <v>104</v>
      </c>
      <c r="D440" s="28" t="s">
        <v>23</v>
      </c>
      <c r="E440" s="27" t="s">
        <v>881</v>
      </c>
      <c r="F440" s="25" t="str">
        <f t="shared" si="18"/>
        <v>5.59/km</v>
      </c>
      <c r="G440" s="26">
        <f t="shared" si="19"/>
        <v>0.017453703703703704</v>
      </c>
      <c r="H440" s="26">
        <f t="shared" si="20"/>
        <v>0.013657407407407406</v>
      </c>
    </row>
    <row r="441" spans="1:8" ht="12.75">
      <c r="A441" s="27">
        <v>437</v>
      </c>
      <c r="B441" s="28" t="s">
        <v>882</v>
      </c>
      <c r="C441" s="27" t="s">
        <v>754</v>
      </c>
      <c r="D441" s="28" t="s">
        <v>14</v>
      </c>
      <c r="E441" s="27" t="s">
        <v>883</v>
      </c>
      <c r="F441" s="25" t="str">
        <f t="shared" si="18"/>
        <v>5.60/km</v>
      </c>
      <c r="G441" s="26">
        <f t="shared" si="19"/>
        <v>0.01748842592592593</v>
      </c>
      <c r="H441" s="26">
        <f t="shared" si="20"/>
        <v>0.0024189814814814872</v>
      </c>
    </row>
    <row r="442" spans="1:8" ht="12.75">
      <c r="A442" s="27">
        <v>438</v>
      </c>
      <c r="B442" s="28" t="s">
        <v>884</v>
      </c>
      <c r="C442" s="27" t="s">
        <v>596</v>
      </c>
      <c r="D442" s="28" t="s">
        <v>95</v>
      </c>
      <c r="E442" s="27" t="s">
        <v>885</v>
      </c>
      <c r="F442" s="25" t="str">
        <f t="shared" si="18"/>
        <v>6.01/km</v>
      </c>
      <c r="G442" s="26">
        <f t="shared" si="19"/>
        <v>0.017615740740740734</v>
      </c>
      <c r="H442" s="26">
        <f t="shared" si="20"/>
        <v>0.005243055555555549</v>
      </c>
    </row>
    <row r="443" spans="1:8" ht="12.75">
      <c r="A443" s="27">
        <v>439</v>
      </c>
      <c r="B443" s="28" t="s">
        <v>886</v>
      </c>
      <c r="C443" s="27" t="s">
        <v>47</v>
      </c>
      <c r="D443" s="28" t="s">
        <v>12</v>
      </c>
      <c r="E443" s="27" t="s">
        <v>887</v>
      </c>
      <c r="F443" s="25" t="str">
        <f t="shared" si="18"/>
        <v>6.01/km</v>
      </c>
      <c r="G443" s="26">
        <f t="shared" si="19"/>
        <v>0.017638888888888888</v>
      </c>
      <c r="H443" s="26">
        <f t="shared" si="20"/>
        <v>0.017638888888888888</v>
      </c>
    </row>
    <row r="444" spans="1:8" ht="12.75">
      <c r="A444" s="27">
        <v>440</v>
      </c>
      <c r="B444" s="28" t="s">
        <v>888</v>
      </c>
      <c r="C444" s="27" t="s">
        <v>65</v>
      </c>
      <c r="D444" s="28" t="s">
        <v>30</v>
      </c>
      <c r="E444" s="27" t="s">
        <v>889</v>
      </c>
      <c r="F444" s="25" t="str">
        <f t="shared" si="18"/>
        <v>6.02/km</v>
      </c>
      <c r="G444" s="26">
        <f t="shared" si="19"/>
        <v>0.017696759259259256</v>
      </c>
      <c r="H444" s="26">
        <f t="shared" si="20"/>
        <v>0.015023148148148143</v>
      </c>
    </row>
    <row r="445" spans="1:8" ht="12.75">
      <c r="A445" s="27">
        <v>441</v>
      </c>
      <c r="B445" s="28" t="s">
        <v>890</v>
      </c>
      <c r="C445" s="27" t="s">
        <v>425</v>
      </c>
      <c r="D445" s="28" t="s">
        <v>24</v>
      </c>
      <c r="E445" s="27" t="s">
        <v>889</v>
      </c>
      <c r="F445" s="25" t="str">
        <f t="shared" si="18"/>
        <v>6.02/km</v>
      </c>
      <c r="G445" s="26">
        <f t="shared" si="19"/>
        <v>0.017696759259259256</v>
      </c>
      <c r="H445" s="26">
        <f t="shared" si="20"/>
        <v>0.007662037037037037</v>
      </c>
    </row>
    <row r="446" spans="1:8" ht="12.75">
      <c r="A446" s="29">
        <v>442</v>
      </c>
      <c r="B446" s="30" t="s">
        <v>891</v>
      </c>
      <c r="C446" s="29" t="s">
        <v>104</v>
      </c>
      <c r="D446" s="30" t="s">
        <v>10</v>
      </c>
      <c r="E446" s="29" t="s">
        <v>892</v>
      </c>
      <c r="F446" s="31" t="str">
        <f t="shared" si="18"/>
        <v>6.02/km</v>
      </c>
      <c r="G446" s="32">
        <f t="shared" si="19"/>
        <v>0.01774305555555555</v>
      </c>
      <c r="H446" s="32">
        <f t="shared" si="20"/>
        <v>0.013946759259259253</v>
      </c>
    </row>
    <row r="447" spans="1:8" ht="12.75">
      <c r="A447" s="27">
        <v>443</v>
      </c>
      <c r="B447" s="28" t="s">
        <v>893</v>
      </c>
      <c r="C447" s="27" t="s">
        <v>425</v>
      </c>
      <c r="D447" s="28" t="s">
        <v>95</v>
      </c>
      <c r="E447" s="27" t="s">
        <v>894</v>
      </c>
      <c r="F447" s="25" t="str">
        <f t="shared" si="18"/>
        <v>6.02/km</v>
      </c>
      <c r="G447" s="26">
        <f t="shared" si="19"/>
        <v>0.017777777777777778</v>
      </c>
      <c r="H447" s="26">
        <f t="shared" si="20"/>
        <v>0.007743055555555559</v>
      </c>
    </row>
    <row r="448" spans="1:8" ht="12.75">
      <c r="A448" s="27">
        <v>444</v>
      </c>
      <c r="B448" s="28" t="s">
        <v>895</v>
      </c>
      <c r="C448" s="27" t="s">
        <v>228</v>
      </c>
      <c r="D448" s="28" t="s">
        <v>16</v>
      </c>
      <c r="E448" s="27" t="s">
        <v>896</v>
      </c>
      <c r="F448" s="25" t="str">
        <f t="shared" si="18"/>
        <v>6.02/km</v>
      </c>
      <c r="G448" s="26">
        <f t="shared" si="19"/>
        <v>0.01778935185185186</v>
      </c>
      <c r="H448" s="26">
        <f t="shared" si="20"/>
        <v>0.011099537037037043</v>
      </c>
    </row>
    <row r="449" spans="1:8" ht="12.75">
      <c r="A449" s="27">
        <v>445</v>
      </c>
      <c r="B449" s="28" t="s">
        <v>897</v>
      </c>
      <c r="C449" s="27" t="s">
        <v>53</v>
      </c>
      <c r="D449" s="28" t="s">
        <v>14</v>
      </c>
      <c r="E449" s="27" t="s">
        <v>898</v>
      </c>
      <c r="F449" s="25" t="str">
        <f t="shared" si="18"/>
        <v>6.03/km</v>
      </c>
      <c r="G449" s="26">
        <f t="shared" si="19"/>
        <v>0.017824074074074072</v>
      </c>
      <c r="H449" s="26">
        <f t="shared" si="20"/>
        <v>0.016238425925925927</v>
      </c>
    </row>
    <row r="450" spans="1:8" ht="12.75">
      <c r="A450" s="27">
        <v>446</v>
      </c>
      <c r="B450" s="28" t="s">
        <v>899</v>
      </c>
      <c r="C450" s="27" t="s">
        <v>121</v>
      </c>
      <c r="D450" s="28" t="s">
        <v>16</v>
      </c>
      <c r="E450" s="27" t="s">
        <v>900</v>
      </c>
      <c r="F450" s="25" t="str">
        <f t="shared" si="18"/>
        <v>6.03/km</v>
      </c>
      <c r="G450" s="26">
        <f t="shared" si="19"/>
        <v>0.017905092592592594</v>
      </c>
      <c r="H450" s="26">
        <f t="shared" si="20"/>
        <v>0.013715277777777781</v>
      </c>
    </row>
    <row r="451" spans="1:8" ht="12.75">
      <c r="A451" s="29">
        <v>447</v>
      </c>
      <c r="B451" s="30" t="s">
        <v>901</v>
      </c>
      <c r="C451" s="29" t="s">
        <v>62</v>
      </c>
      <c r="D451" s="30" t="s">
        <v>10</v>
      </c>
      <c r="E451" s="29" t="s">
        <v>902</v>
      </c>
      <c r="F451" s="31" t="str">
        <f t="shared" si="18"/>
        <v>6.04/km</v>
      </c>
      <c r="G451" s="32">
        <f t="shared" si="19"/>
        <v>0.017951388888888888</v>
      </c>
      <c r="H451" s="32">
        <f t="shared" si="20"/>
        <v>0.015381944444444441</v>
      </c>
    </row>
    <row r="452" spans="1:8" ht="12.75">
      <c r="A452" s="29">
        <v>448</v>
      </c>
      <c r="B452" s="30" t="s">
        <v>903</v>
      </c>
      <c r="C452" s="29" t="s">
        <v>137</v>
      </c>
      <c r="D452" s="30" t="s">
        <v>10</v>
      </c>
      <c r="E452" s="29" t="s">
        <v>904</v>
      </c>
      <c r="F452" s="31" t="str">
        <f t="shared" si="18"/>
        <v>6.04/km</v>
      </c>
      <c r="G452" s="32">
        <f t="shared" si="19"/>
        <v>0.018020833333333337</v>
      </c>
      <c r="H452" s="32">
        <f t="shared" si="20"/>
        <v>0.013599537037037038</v>
      </c>
    </row>
    <row r="453" spans="1:8" ht="12.75">
      <c r="A453" s="27">
        <v>449</v>
      </c>
      <c r="B453" s="28" t="s">
        <v>905</v>
      </c>
      <c r="C453" s="27" t="s">
        <v>137</v>
      </c>
      <c r="D453" s="28" t="s">
        <v>17</v>
      </c>
      <c r="E453" s="27" t="s">
        <v>906</v>
      </c>
      <c r="F453" s="25" t="str">
        <f t="shared" si="18"/>
        <v>6.06/km</v>
      </c>
      <c r="G453" s="26">
        <f t="shared" si="19"/>
        <v>0.018217592592592587</v>
      </c>
      <c r="H453" s="26">
        <f t="shared" si="20"/>
        <v>0.01379629629629629</v>
      </c>
    </row>
    <row r="454" spans="1:8" ht="12.75">
      <c r="A454" s="27">
        <v>450</v>
      </c>
      <c r="B454" s="28" t="s">
        <v>907</v>
      </c>
      <c r="C454" s="27" t="s">
        <v>65</v>
      </c>
      <c r="D454" s="28" t="s">
        <v>908</v>
      </c>
      <c r="E454" s="27" t="s">
        <v>909</v>
      </c>
      <c r="F454" s="25" t="str">
        <f t="shared" si="18"/>
        <v>6.07/km</v>
      </c>
      <c r="G454" s="26">
        <f t="shared" si="19"/>
        <v>0.01837962962962963</v>
      </c>
      <c r="H454" s="26">
        <f t="shared" si="20"/>
        <v>0.01570601851851852</v>
      </c>
    </row>
    <row r="455" spans="1:8" ht="12.75">
      <c r="A455" s="27">
        <v>451</v>
      </c>
      <c r="B455" s="28" t="s">
        <v>910</v>
      </c>
      <c r="C455" s="27" t="s">
        <v>53</v>
      </c>
      <c r="D455" s="28" t="s">
        <v>28</v>
      </c>
      <c r="E455" s="27" t="s">
        <v>911</v>
      </c>
      <c r="F455" s="25" t="str">
        <f aca="true" t="shared" si="21" ref="F455:F518">TEXT(INT((HOUR(E455)*3600+MINUTE(E455)*60+SECOND(E455))/$H$3/60),"0")&amp;"."&amp;TEXT(MOD((HOUR(E455)*3600+MINUTE(E455)*60+SECOND(E455))/$H$3,60),"00")&amp;"/km"</f>
        <v>6.08/km</v>
      </c>
      <c r="G455" s="26">
        <f aca="true" t="shared" si="22" ref="G455:G518">E455-$E$5</f>
        <v>0.01847222222222222</v>
      </c>
      <c r="H455" s="26">
        <f aca="true" t="shared" si="23" ref="H455:H518">E455-INDEX($E$5:$E$3538,MATCH(C455,$C$5:$C$3538,0))</f>
        <v>0.016886574074074075</v>
      </c>
    </row>
    <row r="456" spans="1:8" ht="12.75">
      <c r="A456" s="27">
        <v>452</v>
      </c>
      <c r="B456" s="28" t="s">
        <v>912</v>
      </c>
      <c r="C456" s="27" t="s">
        <v>65</v>
      </c>
      <c r="D456" s="28" t="s">
        <v>30</v>
      </c>
      <c r="E456" s="27" t="s">
        <v>913</v>
      </c>
      <c r="F456" s="25" t="str">
        <f t="shared" si="21"/>
        <v>6.08/km</v>
      </c>
      <c r="G456" s="26">
        <f t="shared" si="22"/>
        <v>0.018495370370370374</v>
      </c>
      <c r="H456" s="26">
        <f t="shared" si="23"/>
        <v>0.01582175925925926</v>
      </c>
    </row>
    <row r="457" spans="1:8" ht="12.75">
      <c r="A457" s="27">
        <v>453</v>
      </c>
      <c r="B457" s="28" t="s">
        <v>914</v>
      </c>
      <c r="C457" s="27" t="s">
        <v>425</v>
      </c>
      <c r="D457" s="28" t="s">
        <v>23</v>
      </c>
      <c r="E457" s="27" t="s">
        <v>915</v>
      </c>
      <c r="F457" s="25" t="str">
        <f t="shared" si="21"/>
        <v>6.09/km</v>
      </c>
      <c r="G457" s="26">
        <f t="shared" si="22"/>
        <v>0.01856481481481481</v>
      </c>
      <c r="H457" s="26">
        <f t="shared" si="23"/>
        <v>0.008530092592592589</v>
      </c>
    </row>
    <row r="458" spans="1:8" ht="12.75">
      <c r="A458" s="27">
        <v>454</v>
      </c>
      <c r="B458" s="28" t="s">
        <v>916</v>
      </c>
      <c r="C458" s="27" t="s">
        <v>68</v>
      </c>
      <c r="D458" s="28" t="s">
        <v>30</v>
      </c>
      <c r="E458" s="27" t="s">
        <v>917</v>
      </c>
      <c r="F458" s="25" t="str">
        <f t="shared" si="21"/>
        <v>6.09/km</v>
      </c>
      <c r="G458" s="26">
        <f t="shared" si="22"/>
        <v>0.018599537037037036</v>
      </c>
      <c r="H458" s="26">
        <f t="shared" si="23"/>
        <v>0.01587962962962963</v>
      </c>
    </row>
    <row r="459" spans="1:8" ht="12.75">
      <c r="A459" s="27">
        <v>455</v>
      </c>
      <c r="B459" s="28" t="s">
        <v>918</v>
      </c>
      <c r="C459" s="27" t="s">
        <v>62</v>
      </c>
      <c r="D459" s="28" t="s">
        <v>24</v>
      </c>
      <c r="E459" s="27" t="s">
        <v>919</v>
      </c>
      <c r="F459" s="25" t="str">
        <f t="shared" si="21"/>
        <v>6.10/km</v>
      </c>
      <c r="G459" s="26">
        <f t="shared" si="22"/>
        <v>0.018692129629629625</v>
      </c>
      <c r="H459" s="26">
        <f t="shared" si="23"/>
        <v>0.016122685185185177</v>
      </c>
    </row>
    <row r="460" spans="1:8" ht="12.75">
      <c r="A460" s="27">
        <v>456</v>
      </c>
      <c r="B460" s="28" t="s">
        <v>920</v>
      </c>
      <c r="C460" s="27" t="s">
        <v>53</v>
      </c>
      <c r="D460" s="28" t="s">
        <v>30</v>
      </c>
      <c r="E460" s="27" t="s">
        <v>921</v>
      </c>
      <c r="F460" s="25" t="str">
        <f t="shared" si="21"/>
        <v>6.12/km</v>
      </c>
      <c r="G460" s="26">
        <f t="shared" si="22"/>
        <v>0.018865740740740735</v>
      </c>
      <c r="H460" s="26">
        <f t="shared" si="23"/>
        <v>0.01728009259259259</v>
      </c>
    </row>
    <row r="461" spans="1:8" ht="12.75">
      <c r="A461" s="27">
        <v>457</v>
      </c>
      <c r="B461" s="28" t="s">
        <v>922</v>
      </c>
      <c r="C461" s="27" t="s">
        <v>53</v>
      </c>
      <c r="D461" s="28" t="s">
        <v>17</v>
      </c>
      <c r="E461" s="27" t="s">
        <v>923</v>
      </c>
      <c r="F461" s="25" t="str">
        <f t="shared" si="21"/>
        <v>6.12/km</v>
      </c>
      <c r="G461" s="26">
        <f t="shared" si="22"/>
        <v>0.01888888888888889</v>
      </c>
      <c r="H461" s="26">
        <f t="shared" si="23"/>
        <v>0.017303240740740744</v>
      </c>
    </row>
    <row r="462" spans="1:8" ht="12.75">
      <c r="A462" s="27">
        <v>458</v>
      </c>
      <c r="B462" s="28" t="s">
        <v>924</v>
      </c>
      <c r="C462" s="27" t="s">
        <v>137</v>
      </c>
      <c r="D462" s="28" t="s">
        <v>12</v>
      </c>
      <c r="E462" s="27" t="s">
        <v>925</v>
      </c>
      <c r="F462" s="25" t="str">
        <f t="shared" si="21"/>
        <v>6.13/km</v>
      </c>
      <c r="G462" s="26">
        <f t="shared" si="22"/>
        <v>0.018981481481481478</v>
      </c>
      <c r="H462" s="26">
        <f t="shared" si="23"/>
        <v>0.01456018518518518</v>
      </c>
    </row>
    <row r="463" spans="1:8" ht="12.75">
      <c r="A463" s="27">
        <v>459</v>
      </c>
      <c r="B463" s="28" t="s">
        <v>926</v>
      </c>
      <c r="C463" s="27" t="s">
        <v>219</v>
      </c>
      <c r="D463" s="28" t="s">
        <v>16</v>
      </c>
      <c r="E463" s="27" t="s">
        <v>927</v>
      </c>
      <c r="F463" s="25" t="str">
        <f t="shared" si="21"/>
        <v>6.13/km</v>
      </c>
      <c r="G463" s="26">
        <f t="shared" si="22"/>
        <v>0.01902777777777778</v>
      </c>
      <c r="H463" s="26">
        <f t="shared" si="23"/>
        <v>0.012581018518518523</v>
      </c>
    </row>
    <row r="464" spans="1:8" ht="12.75">
      <c r="A464" s="27">
        <v>460</v>
      </c>
      <c r="B464" s="28" t="s">
        <v>928</v>
      </c>
      <c r="C464" s="27" t="s">
        <v>53</v>
      </c>
      <c r="D464" s="28" t="s">
        <v>30</v>
      </c>
      <c r="E464" s="27" t="s">
        <v>929</v>
      </c>
      <c r="F464" s="25" t="str">
        <f t="shared" si="21"/>
        <v>6.13/km</v>
      </c>
      <c r="G464" s="26">
        <f t="shared" si="22"/>
        <v>0.019050925925925926</v>
      </c>
      <c r="H464" s="26">
        <f t="shared" si="23"/>
        <v>0.01746527777777778</v>
      </c>
    </row>
    <row r="465" spans="1:8" ht="12.75">
      <c r="A465" s="27">
        <v>461</v>
      </c>
      <c r="B465" s="28" t="s">
        <v>930</v>
      </c>
      <c r="C465" s="27" t="s">
        <v>53</v>
      </c>
      <c r="D465" s="28" t="s">
        <v>16</v>
      </c>
      <c r="E465" s="27" t="s">
        <v>931</v>
      </c>
      <c r="F465" s="25" t="str">
        <f t="shared" si="21"/>
        <v>6.16/km</v>
      </c>
      <c r="G465" s="26">
        <f t="shared" si="22"/>
        <v>0.019363425925925926</v>
      </c>
      <c r="H465" s="26">
        <f t="shared" si="23"/>
        <v>0.01777777777777778</v>
      </c>
    </row>
    <row r="466" spans="1:8" ht="12.75">
      <c r="A466" s="27">
        <v>462</v>
      </c>
      <c r="B466" s="28" t="s">
        <v>932</v>
      </c>
      <c r="C466" s="27" t="s">
        <v>596</v>
      </c>
      <c r="D466" s="28" t="s">
        <v>130</v>
      </c>
      <c r="E466" s="27" t="s">
        <v>933</v>
      </c>
      <c r="F466" s="25" t="str">
        <f t="shared" si="21"/>
        <v>6.16/km</v>
      </c>
      <c r="G466" s="26">
        <f t="shared" si="22"/>
        <v>0.01938657407407408</v>
      </c>
      <c r="H466" s="26">
        <f t="shared" si="23"/>
        <v>0.007013888888888896</v>
      </c>
    </row>
    <row r="467" spans="1:8" ht="12.75">
      <c r="A467" s="27">
        <v>463</v>
      </c>
      <c r="B467" s="28" t="s">
        <v>934</v>
      </c>
      <c r="C467" s="27" t="s">
        <v>596</v>
      </c>
      <c r="D467" s="28" t="s">
        <v>44</v>
      </c>
      <c r="E467" s="27" t="s">
        <v>935</v>
      </c>
      <c r="F467" s="25" t="str">
        <f t="shared" si="21"/>
        <v>6.16/km</v>
      </c>
      <c r="G467" s="26">
        <f t="shared" si="22"/>
        <v>0.019398148148148147</v>
      </c>
      <c r="H467" s="26">
        <f t="shared" si="23"/>
        <v>0.0070254629629629625</v>
      </c>
    </row>
    <row r="468" spans="1:8" ht="12.75">
      <c r="A468" s="27">
        <v>464</v>
      </c>
      <c r="B468" s="28" t="s">
        <v>936</v>
      </c>
      <c r="C468" s="27" t="s">
        <v>62</v>
      </c>
      <c r="D468" s="28" t="s">
        <v>23</v>
      </c>
      <c r="E468" s="27" t="s">
        <v>935</v>
      </c>
      <c r="F468" s="25" t="str">
        <f t="shared" si="21"/>
        <v>6.16/km</v>
      </c>
      <c r="G468" s="26">
        <f t="shared" si="22"/>
        <v>0.019398148148148147</v>
      </c>
      <c r="H468" s="26">
        <f t="shared" si="23"/>
        <v>0.0168287037037037</v>
      </c>
    </row>
    <row r="469" spans="1:8" ht="12.75">
      <c r="A469" s="27">
        <v>465</v>
      </c>
      <c r="B469" s="28" t="s">
        <v>937</v>
      </c>
      <c r="C469" s="27" t="s">
        <v>68</v>
      </c>
      <c r="D469" s="28" t="s">
        <v>130</v>
      </c>
      <c r="E469" s="27" t="s">
        <v>938</v>
      </c>
      <c r="F469" s="25" t="str">
        <f t="shared" si="21"/>
        <v>6.18/km</v>
      </c>
      <c r="G469" s="26">
        <f t="shared" si="22"/>
        <v>0.01958333333333333</v>
      </c>
      <c r="H469" s="26">
        <f t="shared" si="23"/>
        <v>0.016863425925925924</v>
      </c>
    </row>
    <row r="470" spans="1:8" ht="12.75">
      <c r="A470" s="27">
        <v>466</v>
      </c>
      <c r="B470" s="28" t="s">
        <v>939</v>
      </c>
      <c r="C470" s="27" t="s">
        <v>104</v>
      </c>
      <c r="D470" s="28" t="s">
        <v>31</v>
      </c>
      <c r="E470" s="27" t="s">
        <v>940</v>
      </c>
      <c r="F470" s="25" t="str">
        <f t="shared" si="21"/>
        <v>6.18/km</v>
      </c>
      <c r="G470" s="26">
        <f t="shared" si="22"/>
        <v>0.019606481481481485</v>
      </c>
      <c r="H470" s="26">
        <f t="shared" si="23"/>
        <v>0.015810185185185188</v>
      </c>
    </row>
    <row r="471" spans="1:8" ht="12.75">
      <c r="A471" s="27">
        <v>467</v>
      </c>
      <c r="B471" s="28" t="s">
        <v>941</v>
      </c>
      <c r="C471" s="27" t="s">
        <v>219</v>
      </c>
      <c r="D471" s="28" t="s">
        <v>12</v>
      </c>
      <c r="E471" s="27" t="s">
        <v>942</v>
      </c>
      <c r="F471" s="25" t="str">
        <f t="shared" si="21"/>
        <v>6.18/km</v>
      </c>
      <c r="G471" s="26">
        <f t="shared" si="22"/>
        <v>0.01961805555555556</v>
      </c>
      <c r="H471" s="26">
        <f t="shared" si="23"/>
        <v>0.013171296296296302</v>
      </c>
    </row>
    <row r="472" spans="1:8" ht="12.75">
      <c r="A472" s="27">
        <v>468</v>
      </c>
      <c r="B472" s="28" t="s">
        <v>943</v>
      </c>
      <c r="C472" s="27" t="s">
        <v>310</v>
      </c>
      <c r="D472" s="28" t="s">
        <v>24</v>
      </c>
      <c r="E472" s="27" t="s">
        <v>944</v>
      </c>
      <c r="F472" s="25" t="str">
        <f t="shared" si="21"/>
        <v>6.18/km</v>
      </c>
      <c r="G472" s="26">
        <f t="shared" si="22"/>
        <v>0.019629629629629625</v>
      </c>
      <c r="H472" s="26">
        <f t="shared" si="23"/>
        <v>0.011458333333333327</v>
      </c>
    </row>
    <row r="473" spans="1:8" ht="12.75">
      <c r="A473" s="27">
        <v>469</v>
      </c>
      <c r="B473" s="28" t="s">
        <v>945</v>
      </c>
      <c r="C473" s="27" t="s">
        <v>104</v>
      </c>
      <c r="D473" s="28" t="s">
        <v>24</v>
      </c>
      <c r="E473" s="27" t="s">
        <v>944</v>
      </c>
      <c r="F473" s="25" t="str">
        <f t="shared" si="21"/>
        <v>6.18/km</v>
      </c>
      <c r="G473" s="26">
        <f t="shared" si="22"/>
        <v>0.019629629629629625</v>
      </c>
      <c r="H473" s="26">
        <f t="shared" si="23"/>
        <v>0.015833333333333328</v>
      </c>
    </row>
    <row r="474" spans="1:8" ht="12.75">
      <c r="A474" s="27">
        <v>470</v>
      </c>
      <c r="B474" s="28" t="s">
        <v>946</v>
      </c>
      <c r="C474" s="27" t="s">
        <v>310</v>
      </c>
      <c r="D474" s="28" t="s">
        <v>24</v>
      </c>
      <c r="E474" s="27" t="s">
        <v>947</v>
      </c>
      <c r="F474" s="25" t="str">
        <f t="shared" si="21"/>
        <v>6.18/km</v>
      </c>
      <c r="G474" s="26">
        <f t="shared" si="22"/>
        <v>0.0196412037037037</v>
      </c>
      <c r="H474" s="26">
        <f t="shared" si="23"/>
        <v>0.011469907407407401</v>
      </c>
    </row>
    <row r="475" spans="1:8" ht="12.75">
      <c r="A475" s="27">
        <v>471</v>
      </c>
      <c r="B475" s="28" t="s">
        <v>948</v>
      </c>
      <c r="C475" s="27" t="s">
        <v>137</v>
      </c>
      <c r="D475" s="28" t="s">
        <v>12</v>
      </c>
      <c r="E475" s="27" t="s">
        <v>949</v>
      </c>
      <c r="F475" s="25" t="str">
        <f t="shared" si="21"/>
        <v>6.19/km</v>
      </c>
      <c r="G475" s="26">
        <f t="shared" si="22"/>
        <v>0.01972222222222222</v>
      </c>
      <c r="H475" s="26">
        <f t="shared" si="23"/>
        <v>0.015300925925925923</v>
      </c>
    </row>
    <row r="476" spans="1:8" ht="12.75">
      <c r="A476" s="27">
        <v>472</v>
      </c>
      <c r="B476" s="28" t="s">
        <v>950</v>
      </c>
      <c r="C476" s="27" t="s">
        <v>121</v>
      </c>
      <c r="D476" s="28" t="s">
        <v>16</v>
      </c>
      <c r="E476" s="27" t="s">
        <v>951</v>
      </c>
      <c r="F476" s="25" t="str">
        <f t="shared" si="21"/>
        <v>6.20/km</v>
      </c>
      <c r="G476" s="26">
        <f t="shared" si="22"/>
        <v>0.01979166666666667</v>
      </c>
      <c r="H476" s="26">
        <f t="shared" si="23"/>
        <v>0.015601851851851856</v>
      </c>
    </row>
    <row r="477" spans="1:8" ht="12.75">
      <c r="A477" s="29">
        <v>473</v>
      </c>
      <c r="B477" s="30" t="s">
        <v>952</v>
      </c>
      <c r="C477" s="29" t="s">
        <v>121</v>
      </c>
      <c r="D477" s="30" t="s">
        <v>10</v>
      </c>
      <c r="E477" s="29" t="s">
        <v>953</v>
      </c>
      <c r="F477" s="31" t="str">
        <f t="shared" si="21"/>
        <v>6.21/km</v>
      </c>
      <c r="G477" s="32">
        <f t="shared" si="22"/>
        <v>0.019953703703703706</v>
      </c>
      <c r="H477" s="32">
        <f t="shared" si="23"/>
        <v>0.015763888888888893</v>
      </c>
    </row>
    <row r="478" spans="1:8" ht="12.75">
      <c r="A478" s="27">
        <v>474</v>
      </c>
      <c r="B478" s="28" t="s">
        <v>954</v>
      </c>
      <c r="C478" s="27" t="s">
        <v>535</v>
      </c>
      <c r="D478" s="28" t="s">
        <v>16</v>
      </c>
      <c r="E478" s="27" t="s">
        <v>955</v>
      </c>
      <c r="F478" s="25" t="str">
        <f t="shared" si="21"/>
        <v>6.22/km</v>
      </c>
      <c r="G478" s="26">
        <f t="shared" si="22"/>
        <v>0.020023148148148148</v>
      </c>
      <c r="H478" s="26">
        <f t="shared" si="23"/>
        <v>0.008287037037037037</v>
      </c>
    </row>
    <row r="479" spans="1:8" ht="12.75">
      <c r="A479" s="27">
        <v>475</v>
      </c>
      <c r="B479" s="28" t="s">
        <v>956</v>
      </c>
      <c r="C479" s="27" t="s">
        <v>228</v>
      </c>
      <c r="D479" s="28" t="s">
        <v>16</v>
      </c>
      <c r="E479" s="27" t="s">
        <v>957</v>
      </c>
      <c r="F479" s="25" t="str">
        <f t="shared" si="21"/>
        <v>6.22/km</v>
      </c>
      <c r="G479" s="26">
        <f t="shared" si="22"/>
        <v>0.020104166666666663</v>
      </c>
      <c r="H479" s="26">
        <f t="shared" si="23"/>
        <v>0.013414351851851847</v>
      </c>
    </row>
    <row r="480" spans="1:8" ht="12.75">
      <c r="A480" s="27">
        <v>476</v>
      </c>
      <c r="B480" s="28" t="s">
        <v>958</v>
      </c>
      <c r="C480" s="27" t="s">
        <v>219</v>
      </c>
      <c r="D480" s="28" t="s">
        <v>23</v>
      </c>
      <c r="E480" s="27" t="s">
        <v>959</v>
      </c>
      <c r="F480" s="25" t="str">
        <f t="shared" si="21"/>
        <v>6.22/km</v>
      </c>
      <c r="G480" s="26">
        <f t="shared" si="22"/>
        <v>0.020115740740740736</v>
      </c>
      <c r="H480" s="26">
        <f t="shared" si="23"/>
        <v>0.01366898148148148</v>
      </c>
    </row>
    <row r="481" spans="1:8" ht="12.75">
      <c r="A481" s="27">
        <v>477</v>
      </c>
      <c r="B481" s="28" t="s">
        <v>960</v>
      </c>
      <c r="C481" s="27" t="s">
        <v>62</v>
      </c>
      <c r="D481" s="28" t="s">
        <v>43</v>
      </c>
      <c r="E481" s="27" t="s">
        <v>959</v>
      </c>
      <c r="F481" s="25" t="str">
        <f t="shared" si="21"/>
        <v>6.22/km</v>
      </c>
      <c r="G481" s="26">
        <f t="shared" si="22"/>
        <v>0.020115740740740736</v>
      </c>
      <c r="H481" s="26">
        <f t="shared" si="23"/>
        <v>0.01754629629629629</v>
      </c>
    </row>
    <row r="482" spans="1:8" ht="12.75">
      <c r="A482" s="27">
        <v>478</v>
      </c>
      <c r="B482" s="28" t="s">
        <v>961</v>
      </c>
      <c r="C482" s="27" t="s">
        <v>596</v>
      </c>
      <c r="D482" s="28" t="s">
        <v>12</v>
      </c>
      <c r="E482" s="27" t="s">
        <v>962</v>
      </c>
      <c r="F482" s="25" t="str">
        <f t="shared" si="21"/>
        <v>6.23/km</v>
      </c>
      <c r="G482" s="26">
        <f t="shared" si="22"/>
        <v>0.02017361111111111</v>
      </c>
      <c r="H482" s="26">
        <f t="shared" si="23"/>
        <v>0.007800925925925926</v>
      </c>
    </row>
    <row r="483" spans="1:8" ht="12.75">
      <c r="A483" s="27">
        <v>479</v>
      </c>
      <c r="B483" s="28" t="s">
        <v>963</v>
      </c>
      <c r="C483" s="27" t="s">
        <v>137</v>
      </c>
      <c r="D483" s="28" t="s">
        <v>28</v>
      </c>
      <c r="E483" s="27" t="s">
        <v>964</v>
      </c>
      <c r="F483" s="25" t="str">
        <f t="shared" si="21"/>
        <v>6.24/km</v>
      </c>
      <c r="G483" s="26">
        <f t="shared" si="22"/>
        <v>0.020289351851851847</v>
      </c>
      <c r="H483" s="26">
        <f t="shared" si="23"/>
        <v>0.01586805555555555</v>
      </c>
    </row>
    <row r="484" spans="1:8" ht="12.75">
      <c r="A484" s="27">
        <v>480</v>
      </c>
      <c r="B484" s="28" t="s">
        <v>965</v>
      </c>
      <c r="C484" s="27" t="s">
        <v>425</v>
      </c>
      <c r="D484" s="28" t="s">
        <v>14</v>
      </c>
      <c r="E484" s="27" t="s">
        <v>966</v>
      </c>
      <c r="F484" s="25" t="str">
        <f t="shared" si="21"/>
        <v>6.24/km</v>
      </c>
      <c r="G484" s="26">
        <f t="shared" si="22"/>
        <v>0.02034722222222222</v>
      </c>
      <c r="H484" s="26">
        <f t="shared" si="23"/>
        <v>0.010312500000000002</v>
      </c>
    </row>
    <row r="485" spans="1:8" ht="12.75">
      <c r="A485" s="27">
        <v>481</v>
      </c>
      <c r="B485" s="28" t="s">
        <v>967</v>
      </c>
      <c r="C485" s="27" t="s">
        <v>62</v>
      </c>
      <c r="D485" s="28" t="s">
        <v>130</v>
      </c>
      <c r="E485" s="27" t="s">
        <v>968</v>
      </c>
      <c r="F485" s="25" t="str">
        <f t="shared" si="21"/>
        <v>6.25/km</v>
      </c>
      <c r="G485" s="26">
        <f t="shared" si="22"/>
        <v>0.020439814814814817</v>
      </c>
      <c r="H485" s="26">
        <f t="shared" si="23"/>
        <v>0.01787037037037037</v>
      </c>
    </row>
    <row r="486" spans="1:8" ht="12.75">
      <c r="A486" s="27">
        <v>482</v>
      </c>
      <c r="B486" s="28" t="s">
        <v>969</v>
      </c>
      <c r="C486" s="27" t="s">
        <v>137</v>
      </c>
      <c r="D486" s="28" t="s">
        <v>44</v>
      </c>
      <c r="E486" s="27" t="s">
        <v>970</v>
      </c>
      <c r="F486" s="25" t="str">
        <f t="shared" si="21"/>
        <v>6.30/km</v>
      </c>
      <c r="G486" s="26">
        <f t="shared" si="22"/>
        <v>0.020949074074074075</v>
      </c>
      <c r="H486" s="26">
        <f t="shared" si="23"/>
        <v>0.016527777777777777</v>
      </c>
    </row>
    <row r="487" spans="1:8" ht="12.75">
      <c r="A487" s="27">
        <v>483</v>
      </c>
      <c r="B487" s="28" t="s">
        <v>971</v>
      </c>
      <c r="C487" s="27" t="s">
        <v>535</v>
      </c>
      <c r="D487" s="28" t="s">
        <v>16</v>
      </c>
      <c r="E487" s="27" t="s">
        <v>972</v>
      </c>
      <c r="F487" s="25" t="str">
        <f t="shared" si="21"/>
        <v>6.31/km</v>
      </c>
      <c r="G487" s="26">
        <f t="shared" si="22"/>
        <v>0.021111111111111105</v>
      </c>
      <c r="H487" s="26">
        <f t="shared" si="23"/>
        <v>0.009374999999999994</v>
      </c>
    </row>
    <row r="488" spans="1:8" ht="12.75">
      <c r="A488" s="27">
        <v>484</v>
      </c>
      <c r="B488" s="28" t="s">
        <v>973</v>
      </c>
      <c r="C488" s="27" t="s">
        <v>53</v>
      </c>
      <c r="D488" s="28" t="s">
        <v>24</v>
      </c>
      <c r="E488" s="27" t="s">
        <v>974</v>
      </c>
      <c r="F488" s="25" t="str">
        <f t="shared" si="21"/>
        <v>6.32/km</v>
      </c>
      <c r="G488" s="26">
        <f t="shared" si="22"/>
        <v>0.021180555555555553</v>
      </c>
      <c r="H488" s="26">
        <f t="shared" si="23"/>
        <v>0.019594907407407408</v>
      </c>
    </row>
    <row r="489" spans="1:8" ht="12.75">
      <c r="A489" s="27">
        <v>485</v>
      </c>
      <c r="B489" s="28" t="s">
        <v>975</v>
      </c>
      <c r="C489" s="27" t="s">
        <v>535</v>
      </c>
      <c r="D489" s="28" t="s">
        <v>43</v>
      </c>
      <c r="E489" s="27" t="s">
        <v>976</v>
      </c>
      <c r="F489" s="25" t="str">
        <f t="shared" si="21"/>
        <v>6.33/km</v>
      </c>
      <c r="G489" s="26">
        <f t="shared" si="22"/>
        <v>0.021365740740740737</v>
      </c>
      <c r="H489" s="26">
        <f t="shared" si="23"/>
        <v>0.009629629629629627</v>
      </c>
    </row>
    <row r="490" spans="1:8" ht="12.75">
      <c r="A490" s="27">
        <v>486</v>
      </c>
      <c r="B490" s="28" t="s">
        <v>977</v>
      </c>
      <c r="C490" s="27" t="s">
        <v>62</v>
      </c>
      <c r="D490" s="28" t="s">
        <v>12</v>
      </c>
      <c r="E490" s="27" t="s">
        <v>978</v>
      </c>
      <c r="F490" s="25" t="str">
        <f t="shared" si="21"/>
        <v>6.34/km</v>
      </c>
      <c r="G490" s="26">
        <f t="shared" si="22"/>
        <v>0.021400462962962958</v>
      </c>
      <c r="H490" s="26">
        <f t="shared" si="23"/>
        <v>0.01883101851851851</v>
      </c>
    </row>
    <row r="491" spans="1:8" ht="12.75">
      <c r="A491" s="29">
        <v>487</v>
      </c>
      <c r="B491" s="30" t="s">
        <v>979</v>
      </c>
      <c r="C491" s="29" t="s">
        <v>68</v>
      </c>
      <c r="D491" s="30" t="s">
        <v>10</v>
      </c>
      <c r="E491" s="29" t="s">
        <v>980</v>
      </c>
      <c r="F491" s="31" t="str">
        <f t="shared" si="21"/>
        <v>6.35/km</v>
      </c>
      <c r="G491" s="32">
        <f t="shared" si="22"/>
        <v>0.021597222222222223</v>
      </c>
      <c r="H491" s="32">
        <f t="shared" si="23"/>
        <v>0.018877314814814816</v>
      </c>
    </row>
    <row r="492" spans="1:8" ht="12.75">
      <c r="A492" s="27">
        <v>488</v>
      </c>
      <c r="B492" s="28" t="s">
        <v>981</v>
      </c>
      <c r="C492" s="27" t="s">
        <v>137</v>
      </c>
      <c r="D492" s="28" t="s">
        <v>95</v>
      </c>
      <c r="E492" s="27" t="s">
        <v>982</v>
      </c>
      <c r="F492" s="25" t="str">
        <f t="shared" si="21"/>
        <v>6.36/km</v>
      </c>
      <c r="G492" s="26">
        <f t="shared" si="22"/>
        <v>0.021678240740740744</v>
      </c>
      <c r="H492" s="26">
        <f t="shared" si="23"/>
        <v>0.017256944444444446</v>
      </c>
    </row>
    <row r="493" spans="1:8" ht="12.75">
      <c r="A493" s="27">
        <v>489</v>
      </c>
      <c r="B493" s="28" t="s">
        <v>983</v>
      </c>
      <c r="C493" s="27" t="s">
        <v>65</v>
      </c>
      <c r="D493" s="28" t="s">
        <v>95</v>
      </c>
      <c r="E493" s="27" t="s">
        <v>984</v>
      </c>
      <c r="F493" s="25" t="str">
        <f t="shared" si="21"/>
        <v>6.36/km</v>
      </c>
      <c r="G493" s="26">
        <f t="shared" si="22"/>
        <v>0.02172453703703704</v>
      </c>
      <c r="H493" s="26">
        <f t="shared" si="23"/>
        <v>0.019050925925925926</v>
      </c>
    </row>
    <row r="494" spans="1:8" ht="12.75">
      <c r="A494" s="27">
        <v>490</v>
      </c>
      <c r="B494" s="28" t="s">
        <v>985</v>
      </c>
      <c r="C494" s="27" t="s">
        <v>425</v>
      </c>
      <c r="D494" s="28" t="s">
        <v>130</v>
      </c>
      <c r="E494" s="27" t="s">
        <v>986</v>
      </c>
      <c r="F494" s="25" t="str">
        <f t="shared" si="21"/>
        <v>6.37/km</v>
      </c>
      <c r="G494" s="26">
        <f t="shared" si="22"/>
        <v>0.021782407407407407</v>
      </c>
      <c r="H494" s="26">
        <f t="shared" si="23"/>
        <v>0.011747685185185187</v>
      </c>
    </row>
    <row r="495" spans="1:8" ht="12.75">
      <c r="A495" s="27">
        <v>491</v>
      </c>
      <c r="B495" s="28" t="s">
        <v>987</v>
      </c>
      <c r="C495" s="27" t="s">
        <v>535</v>
      </c>
      <c r="D495" s="28" t="s">
        <v>16</v>
      </c>
      <c r="E495" s="27" t="s">
        <v>986</v>
      </c>
      <c r="F495" s="25" t="str">
        <f t="shared" si="21"/>
        <v>6.37/km</v>
      </c>
      <c r="G495" s="26">
        <f t="shared" si="22"/>
        <v>0.021782407407407407</v>
      </c>
      <c r="H495" s="26">
        <f t="shared" si="23"/>
        <v>0.010046296296296296</v>
      </c>
    </row>
    <row r="496" spans="1:8" ht="12.75">
      <c r="A496" s="27">
        <v>492</v>
      </c>
      <c r="B496" s="28" t="s">
        <v>988</v>
      </c>
      <c r="C496" s="27" t="s">
        <v>104</v>
      </c>
      <c r="D496" s="28" t="s">
        <v>428</v>
      </c>
      <c r="E496" s="27" t="s">
        <v>989</v>
      </c>
      <c r="F496" s="25" t="str">
        <f t="shared" si="21"/>
        <v>6.37/km</v>
      </c>
      <c r="G496" s="26">
        <f t="shared" si="22"/>
        <v>0.02179398148148148</v>
      </c>
      <c r="H496" s="26">
        <f t="shared" si="23"/>
        <v>0.017997685185185183</v>
      </c>
    </row>
    <row r="497" spans="1:8" ht="12.75">
      <c r="A497" s="27">
        <v>493</v>
      </c>
      <c r="B497" s="28" t="s">
        <v>990</v>
      </c>
      <c r="C497" s="27" t="s">
        <v>425</v>
      </c>
      <c r="D497" s="28" t="s">
        <v>31</v>
      </c>
      <c r="E497" s="27" t="s">
        <v>991</v>
      </c>
      <c r="F497" s="25" t="str">
        <f t="shared" si="21"/>
        <v>6.37/km</v>
      </c>
      <c r="G497" s="26">
        <f t="shared" si="22"/>
        <v>0.021817129629629627</v>
      </c>
      <c r="H497" s="26">
        <f t="shared" si="23"/>
        <v>0.011782407407407408</v>
      </c>
    </row>
    <row r="498" spans="1:8" ht="12.75">
      <c r="A498" s="27">
        <v>494</v>
      </c>
      <c r="B498" s="28" t="s">
        <v>992</v>
      </c>
      <c r="C498" s="27" t="s">
        <v>596</v>
      </c>
      <c r="D498" s="28" t="s">
        <v>36</v>
      </c>
      <c r="E498" s="27" t="s">
        <v>993</v>
      </c>
      <c r="F498" s="25" t="str">
        <f t="shared" si="21"/>
        <v>6.37/km</v>
      </c>
      <c r="G498" s="26">
        <f t="shared" si="22"/>
        <v>0.021851851851851855</v>
      </c>
      <c r="H498" s="26">
        <f t="shared" si="23"/>
        <v>0.00947916666666667</v>
      </c>
    </row>
    <row r="499" spans="1:8" ht="12.75">
      <c r="A499" s="27">
        <v>495</v>
      </c>
      <c r="B499" s="28" t="s">
        <v>994</v>
      </c>
      <c r="C499" s="27" t="s">
        <v>425</v>
      </c>
      <c r="D499" s="28" t="s">
        <v>810</v>
      </c>
      <c r="E499" s="27" t="s">
        <v>995</v>
      </c>
      <c r="F499" s="25" t="str">
        <f t="shared" si="21"/>
        <v>6.38/km</v>
      </c>
      <c r="G499" s="26">
        <f t="shared" si="22"/>
        <v>0.021944444444444444</v>
      </c>
      <c r="H499" s="26">
        <f t="shared" si="23"/>
        <v>0.011909722222222224</v>
      </c>
    </row>
    <row r="500" spans="1:8" ht="12.75">
      <c r="A500" s="27">
        <v>496</v>
      </c>
      <c r="B500" s="28" t="s">
        <v>996</v>
      </c>
      <c r="C500" s="27" t="s">
        <v>47</v>
      </c>
      <c r="D500" s="28" t="s">
        <v>16</v>
      </c>
      <c r="E500" s="27" t="s">
        <v>997</v>
      </c>
      <c r="F500" s="25" t="str">
        <f t="shared" si="21"/>
        <v>6.40/km</v>
      </c>
      <c r="G500" s="26">
        <f t="shared" si="22"/>
        <v>0.022199074074074076</v>
      </c>
      <c r="H500" s="26">
        <f t="shared" si="23"/>
        <v>0.022199074074074076</v>
      </c>
    </row>
    <row r="501" spans="1:8" ht="12.75">
      <c r="A501" s="27">
        <v>497</v>
      </c>
      <c r="B501" s="28" t="s">
        <v>998</v>
      </c>
      <c r="C501" s="27" t="s">
        <v>137</v>
      </c>
      <c r="D501" s="28" t="s">
        <v>28</v>
      </c>
      <c r="E501" s="27" t="s">
        <v>999</v>
      </c>
      <c r="F501" s="25" t="str">
        <f t="shared" si="21"/>
        <v>6.42/km</v>
      </c>
      <c r="G501" s="26">
        <f t="shared" si="22"/>
        <v>0.022395833333333334</v>
      </c>
      <c r="H501" s="26">
        <f t="shared" si="23"/>
        <v>0.017974537037037035</v>
      </c>
    </row>
    <row r="502" spans="1:8" ht="12.75">
      <c r="A502" s="27">
        <v>498</v>
      </c>
      <c r="B502" s="28" t="s">
        <v>1000</v>
      </c>
      <c r="C502" s="27" t="s">
        <v>62</v>
      </c>
      <c r="D502" s="28" t="s">
        <v>810</v>
      </c>
      <c r="E502" s="27" t="s">
        <v>1001</v>
      </c>
      <c r="F502" s="25" t="str">
        <f t="shared" si="21"/>
        <v>6.42/km</v>
      </c>
      <c r="G502" s="26">
        <f t="shared" si="22"/>
        <v>0.02241898148148148</v>
      </c>
      <c r="H502" s="26">
        <f t="shared" si="23"/>
        <v>0.019849537037037034</v>
      </c>
    </row>
    <row r="503" spans="1:8" ht="12.75">
      <c r="A503" s="27">
        <v>499</v>
      </c>
      <c r="B503" s="28" t="s">
        <v>1002</v>
      </c>
      <c r="C503" s="27" t="s">
        <v>425</v>
      </c>
      <c r="D503" s="28" t="s">
        <v>810</v>
      </c>
      <c r="E503" s="27" t="s">
        <v>1001</v>
      </c>
      <c r="F503" s="25" t="str">
        <f t="shared" si="21"/>
        <v>6.42/km</v>
      </c>
      <c r="G503" s="26">
        <f t="shared" si="22"/>
        <v>0.02241898148148148</v>
      </c>
      <c r="H503" s="26">
        <f t="shared" si="23"/>
        <v>0.012384259259259262</v>
      </c>
    </row>
    <row r="504" spans="1:8" ht="12.75">
      <c r="A504" s="27">
        <v>500</v>
      </c>
      <c r="B504" s="28" t="s">
        <v>1003</v>
      </c>
      <c r="C504" s="27" t="s">
        <v>754</v>
      </c>
      <c r="D504" s="28" t="s">
        <v>24</v>
      </c>
      <c r="E504" s="27" t="s">
        <v>1004</v>
      </c>
      <c r="F504" s="25" t="str">
        <f t="shared" si="21"/>
        <v>6.46/km</v>
      </c>
      <c r="G504" s="26">
        <f t="shared" si="22"/>
        <v>0.02287037037037037</v>
      </c>
      <c r="H504" s="26">
        <f t="shared" si="23"/>
        <v>0.007800925925925926</v>
      </c>
    </row>
    <row r="505" spans="1:8" ht="12.75">
      <c r="A505" s="27">
        <v>501</v>
      </c>
      <c r="B505" s="28" t="s">
        <v>1005</v>
      </c>
      <c r="C505" s="27" t="s">
        <v>68</v>
      </c>
      <c r="D505" s="28" t="s">
        <v>95</v>
      </c>
      <c r="E505" s="27" t="s">
        <v>1006</v>
      </c>
      <c r="F505" s="25" t="str">
        <f t="shared" si="21"/>
        <v>6.48/km</v>
      </c>
      <c r="G505" s="26">
        <f t="shared" si="22"/>
        <v>0.023090277777777776</v>
      </c>
      <c r="H505" s="26">
        <f t="shared" si="23"/>
        <v>0.02037037037037037</v>
      </c>
    </row>
    <row r="506" spans="1:8" ht="12.75">
      <c r="A506" s="27">
        <v>502</v>
      </c>
      <c r="B506" s="28" t="s">
        <v>1007</v>
      </c>
      <c r="C506" s="27" t="s">
        <v>310</v>
      </c>
      <c r="D506" s="28" t="s">
        <v>12</v>
      </c>
      <c r="E506" s="27" t="s">
        <v>1006</v>
      </c>
      <c r="F506" s="25" t="str">
        <f t="shared" si="21"/>
        <v>6.48/km</v>
      </c>
      <c r="G506" s="26">
        <f t="shared" si="22"/>
        <v>0.023090277777777776</v>
      </c>
      <c r="H506" s="26">
        <f t="shared" si="23"/>
        <v>0.014918981481481478</v>
      </c>
    </row>
    <row r="507" spans="1:8" ht="12.75">
      <c r="A507" s="27">
        <v>503</v>
      </c>
      <c r="B507" s="28" t="s">
        <v>1008</v>
      </c>
      <c r="C507" s="27" t="s">
        <v>65</v>
      </c>
      <c r="D507" s="28" t="s">
        <v>12</v>
      </c>
      <c r="E507" s="27" t="s">
        <v>1009</v>
      </c>
      <c r="F507" s="25" t="str">
        <f t="shared" si="21"/>
        <v>6.48/km</v>
      </c>
      <c r="G507" s="26">
        <f t="shared" si="22"/>
        <v>0.023101851851851856</v>
      </c>
      <c r="H507" s="26">
        <f t="shared" si="23"/>
        <v>0.020428240740740743</v>
      </c>
    </row>
    <row r="508" spans="1:8" ht="12.75">
      <c r="A508" s="27">
        <v>504</v>
      </c>
      <c r="B508" s="28" t="s">
        <v>1010</v>
      </c>
      <c r="C508" s="27" t="s">
        <v>219</v>
      </c>
      <c r="D508" s="28" t="s">
        <v>19</v>
      </c>
      <c r="E508" s="27" t="s">
        <v>1011</v>
      </c>
      <c r="F508" s="25" t="str">
        <f t="shared" si="21"/>
        <v>6.54/km</v>
      </c>
      <c r="G508" s="26">
        <f t="shared" si="22"/>
        <v>0.02376157407407407</v>
      </c>
      <c r="H508" s="26">
        <f t="shared" si="23"/>
        <v>0.017314814814814814</v>
      </c>
    </row>
    <row r="509" spans="1:8" ht="12.75">
      <c r="A509" s="27">
        <v>505</v>
      </c>
      <c r="B509" s="28" t="s">
        <v>1012</v>
      </c>
      <c r="C509" s="27" t="s">
        <v>219</v>
      </c>
      <c r="D509" s="28" t="s">
        <v>16</v>
      </c>
      <c r="E509" s="27" t="s">
        <v>1013</v>
      </c>
      <c r="F509" s="25" t="str">
        <f t="shared" si="21"/>
        <v>6.55/km</v>
      </c>
      <c r="G509" s="26">
        <f t="shared" si="22"/>
        <v>0.02387731481481482</v>
      </c>
      <c r="H509" s="26">
        <f t="shared" si="23"/>
        <v>0.017430555555555564</v>
      </c>
    </row>
    <row r="510" spans="1:8" ht="12.75">
      <c r="A510" s="27">
        <v>506</v>
      </c>
      <c r="B510" s="28" t="s">
        <v>1014</v>
      </c>
      <c r="C510" s="27" t="s">
        <v>425</v>
      </c>
      <c r="D510" s="28" t="s">
        <v>130</v>
      </c>
      <c r="E510" s="27" t="s">
        <v>1015</v>
      </c>
      <c r="F510" s="25" t="str">
        <f t="shared" si="21"/>
        <v>6.55/km</v>
      </c>
      <c r="G510" s="26">
        <f t="shared" si="22"/>
        <v>0.023912037037037034</v>
      </c>
      <c r="H510" s="26">
        <f t="shared" si="23"/>
        <v>0.013877314814814815</v>
      </c>
    </row>
    <row r="511" spans="1:8" ht="12.75">
      <c r="A511" s="27">
        <v>507</v>
      </c>
      <c r="B511" s="28" t="s">
        <v>1016</v>
      </c>
      <c r="C511" s="27" t="s">
        <v>425</v>
      </c>
      <c r="D511" s="28" t="s">
        <v>24</v>
      </c>
      <c r="E511" s="27" t="s">
        <v>1017</v>
      </c>
      <c r="F511" s="25" t="str">
        <f t="shared" si="21"/>
        <v>6.56/km</v>
      </c>
      <c r="G511" s="26">
        <f t="shared" si="22"/>
        <v>0.023981481481481482</v>
      </c>
      <c r="H511" s="26">
        <f t="shared" si="23"/>
        <v>0.013946759259259263</v>
      </c>
    </row>
    <row r="512" spans="1:8" ht="12.75">
      <c r="A512" s="27">
        <v>508</v>
      </c>
      <c r="B512" s="28" t="s">
        <v>1018</v>
      </c>
      <c r="C512" s="27" t="s">
        <v>62</v>
      </c>
      <c r="D512" s="28" t="s">
        <v>27</v>
      </c>
      <c r="E512" s="27" t="s">
        <v>1019</v>
      </c>
      <c r="F512" s="25" t="str">
        <f t="shared" si="21"/>
        <v>6.57/km</v>
      </c>
      <c r="G512" s="26">
        <f t="shared" si="22"/>
        <v>0.024120370370370365</v>
      </c>
      <c r="H512" s="26">
        <f t="shared" si="23"/>
        <v>0.021550925925925918</v>
      </c>
    </row>
    <row r="513" spans="1:8" ht="12.75">
      <c r="A513" s="27">
        <v>509</v>
      </c>
      <c r="B513" s="28" t="s">
        <v>1020</v>
      </c>
      <c r="C513" s="27" t="s">
        <v>219</v>
      </c>
      <c r="D513" s="28" t="s">
        <v>23</v>
      </c>
      <c r="E513" s="27" t="s">
        <v>1021</v>
      </c>
      <c r="F513" s="25" t="str">
        <f t="shared" si="21"/>
        <v>6.58/km</v>
      </c>
      <c r="G513" s="26">
        <f t="shared" si="22"/>
        <v>0.024189814814814813</v>
      </c>
      <c r="H513" s="26">
        <f t="shared" si="23"/>
        <v>0.017743055555555557</v>
      </c>
    </row>
    <row r="514" spans="1:8" ht="12.75">
      <c r="A514" s="27">
        <v>510</v>
      </c>
      <c r="B514" s="28" t="s">
        <v>1022</v>
      </c>
      <c r="C514" s="27" t="s">
        <v>53</v>
      </c>
      <c r="D514" s="28" t="s">
        <v>23</v>
      </c>
      <c r="E514" s="27" t="s">
        <v>1023</v>
      </c>
      <c r="F514" s="25" t="str">
        <f t="shared" si="21"/>
        <v>6.58/km</v>
      </c>
      <c r="G514" s="26">
        <f t="shared" si="22"/>
        <v>0.024201388888888887</v>
      </c>
      <c r="H514" s="26">
        <f t="shared" si="23"/>
        <v>0.022615740740740742</v>
      </c>
    </row>
    <row r="515" spans="1:8" ht="12.75">
      <c r="A515" s="27">
        <v>511</v>
      </c>
      <c r="B515" s="28" t="s">
        <v>1024</v>
      </c>
      <c r="C515" s="27" t="s">
        <v>596</v>
      </c>
      <c r="D515" s="28" t="s">
        <v>12</v>
      </c>
      <c r="E515" s="27" t="s">
        <v>1025</v>
      </c>
      <c r="F515" s="25" t="str">
        <f t="shared" si="21"/>
        <v>6.58/km</v>
      </c>
      <c r="G515" s="26">
        <f t="shared" si="22"/>
        <v>0.02421296296296296</v>
      </c>
      <c r="H515" s="26">
        <f t="shared" si="23"/>
        <v>0.011840277777777776</v>
      </c>
    </row>
    <row r="516" spans="1:8" ht="12.75">
      <c r="A516" s="27">
        <v>512</v>
      </c>
      <c r="B516" s="28" t="s">
        <v>1026</v>
      </c>
      <c r="C516" s="27" t="s">
        <v>535</v>
      </c>
      <c r="D516" s="28" t="s">
        <v>1027</v>
      </c>
      <c r="E516" s="27" t="s">
        <v>1028</v>
      </c>
      <c r="F516" s="25" t="str">
        <f t="shared" si="21"/>
        <v>7.00/km</v>
      </c>
      <c r="G516" s="26">
        <f t="shared" si="22"/>
        <v>0.024513888888888887</v>
      </c>
      <c r="H516" s="26">
        <f t="shared" si="23"/>
        <v>0.012777777777777777</v>
      </c>
    </row>
    <row r="517" spans="1:8" ht="12.75">
      <c r="A517" s="27">
        <v>513</v>
      </c>
      <c r="B517" s="28" t="s">
        <v>1029</v>
      </c>
      <c r="C517" s="27" t="s">
        <v>425</v>
      </c>
      <c r="D517" s="28" t="s">
        <v>130</v>
      </c>
      <c r="E517" s="27" t="s">
        <v>1030</v>
      </c>
      <c r="F517" s="25" t="str">
        <f t="shared" si="21"/>
        <v>7.01/km</v>
      </c>
      <c r="G517" s="26">
        <f t="shared" si="22"/>
        <v>0.024594907407407402</v>
      </c>
      <c r="H517" s="26">
        <f t="shared" si="23"/>
        <v>0.014560185185185183</v>
      </c>
    </row>
    <row r="518" spans="1:8" ht="12.75">
      <c r="A518" s="27">
        <v>514</v>
      </c>
      <c r="B518" s="28" t="s">
        <v>1031</v>
      </c>
      <c r="C518" s="27" t="s">
        <v>219</v>
      </c>
      <c r="D518" s="28" t="s">
        <v>43</v>
      </c>
      <c r="E518" s="27" t="s">
        <v>1032</v>
      </c>
      <c r="F518" s="25" t="str">
        <f t="shared" si="21"/>
        <v>7.03/km</v>
      </c>
      <c r="G518" s="26">
        <f t="shared" si="22"/>
        <v>0.024826388888888894</v>
      </c>
      <c r="H518" s="26">
        <f t="shared" si="23"/>
        <v>0.018379629629629638</v>
      </c>
    </row>
    <row r="519" spans="1:8" ht="12.75">
      <c r="A519" s="27">
        <v>515</v>
      </c>
      <c r="B519" s="28" t="s">
        <v>1033</v>
      </c>
      <c r="C519" s="27" t="s">
        <v>228</v>
      </c>
      <c r="D519" s="28" t="s">
        <v>130</v>
      </c>
      <c r="E519" s="27" t="s">
        <v>1034</v>
      </c>
      <c r="F519" s="25" t="str">
        <f aca="true" t="shared" si="24" ref="F519:F546">TEXT(INT((HOUR(E519)*3600+MINUTE(E519)*60+SECOND(E519))/$H$3/60),"0")&amp;"."&amp;TEXT(MOD((HOUR(E519)*3600+MINUTE(E519)*60+SECOND(E519))/$H$3,60),"00")&amp;"/km"</f>
        <v>7.06/km</v>
      </c>
      <c r="G519" s="26">
        <f aca="true" t="shared" si="25" ref="G519:G546">E519-$E$5</f>
        <v>0.02520833333333333</v>
      </c>
      <c r="H519" s="26">
        <f aca="true" t="shared" si="26" ref="H519:H546">E519-INDEX($E$5:$E$3538,MATCH(C519,$C$5:$C$3538,0))</f>
        <v>0.018518518518518514</v>
      </c>
    </row>
    <row r="520" spans="1:8" ht="12.75">
      <c r="A520" s="27">
        <v>516</v>
      </c>
      <c r="B520" s="28" t="s">
        <v>1035</v>
      </c>
      <c r="C520" s="27" t="s">
        <v>65</v>
      </c>
      <c r="D520" s="28" t="s">
        <v>16</v>
      </c>
      <c r="E520" s="27" t="s">
        <v>1036</v>
      </c>
      <c r="F520" s="25" t="str">
        <f t="shared" si="24"/>
        <v>7.08/km</v>
      </c>
      <c r="G520" s="26">
        <f t="shared" si="25"/>
        <v>0.025416666666666667</v>
      </c>
      <c r="H520" s="26">
        <f t="shared" si="26"/>
        <v>0.022743055555555555</v>
      </c>
    </row>
    <row r="521" spans="1:8" ht="12.75">
      <c r="A521" s="27">
        <v>517</v>
      </c>
      <c r="B521" s="28" t="s">
        <v>1037</v>
      </c>
      <c r="C521" s="27" t="s">
        <v>425</v>
      </c>
      <c r="D521" s="28" t="s">
        <v>12</v>
      </c>
      <c r="E521" s="27" t="s">
        <v>1038</v>
      </c>
      <c r="F521" s="25" t="str">
        <f t="shared" si="24"/>
        <v>7.09/km</v>
      </c>
      <c r="G521" s="26">
        <f t="shared" si="25"/>
        <v>0.02546296296296296</v>
      </c>
      <c r="H521" s="26">
        <f t="shared" si="26"/>
        <v>0.015428240740740742</v>
      </c>
    </row>
    <row r="522" spans="1:8" ht="12.75">
      <c r="A522" s="27">
        <v>518</v>
      </c>
      <c r="B522" s="28" t="s">
        <v>1039</v>
      </c>
      <c r="C522" s="27" t="s">
        <v>68</v>
      </c>
      <c r="D522" s="28" t="s">
        <v>31</v>
      </c>
      <c r="E522" s="27" t="s">
        <v>1040</v>
      </c>
      <c r="F522" s="25" t="str">
        <f t="shared" si="24"/>
        <v>7.10/km</v>
      </c>
      <c r="G522" s="26">
        <f t="shared" si="25"/>
        <v>0.025625</v>
      </c>
      <c r="H522" s="26">
        <f t="shared" si="26"/>
        <v>0.02290509259259259</v>
      </c>
    </row>
    <row r="523" spans="1:8" ht="12.75">
      <c r="A523" s="27">
        <v>519</v>
      </c>
      <c r="B523" s="28" t="s">
        <v>1041</v>
      </c>
      <c r="C523" s="27" t="s">
        <v>137</v>
      </c>
      <c r="D523" s="28" t="s">
        <v>1042</v>
      </c>
      <c r="E523" s="27" t="s">
        <v>1043</v>
      </c>
      <c r="F523" s="25" t="str">
        <f t="shared" si="24"/>
        <v>7.14/km</v>
      </c>
      <c r="G523" s="26">
        <f t="shared" si="25"/>
        <v>0.026041666666666668</v>
      </c>
      <c r="H523" s="26">
        <f t="shared" si="26"/>
        <v>0.02162037037037037</v>
      </c>
    </row>
    <row r="524" spans="1:8" ht="12.75">
      <c r="A524" s="27">
        <v>520</v>
      </c>
      <c r="B524" s="28" t="s">
        <v>1044</v>
      </c>
      <c r="C524" s="27" t="s">
        <v>68</v>
      </c>
      <c r="D524" s="28" t="s">
        <v>17</v>
      </c>
      <c r="E524" s="27" t="s">
        <v>1045</v>
      </c>
      <c r="F524" s="25" t="str">
        <f t="shared" si="24"/>
        <v>7.15/km</v>
      </c>
      <c r="G524" s="26">
        <f t="shared" si="25"/>
        <v>0.026238425925925925</v>
      </c>
      <c r="H524" s="26">
        <f t="shared" si="26"/>
        <v>0.02351851851851852</v>
      </c>
    </row>
    <row r="525" spans="1:8" ht="12.75">
      <c r="A525" s="27">
        <v>521</v>
      </c>
      <c r="B525" s="28" t="s">
        <v>1046</v>
      </c>
      <c r="C525" s="27" t="s">
        <v>425</v>
      </c>
      <c r="D525" s="28" t="s">
        <v>25</v>
      </c>
      <c r="E525" s="27" t="s">
        <v>1047</v>
      </c>
      <c r="F525" s="25" t="str">
        <f t="shared" si="24"/>
        <v>7.17/km</v>
      </c>
      <c r="G525" s="26">
        <f t="shared" si="25"/>
        <v>0.02638888888888889</v>
      </c>
      <c r="H525" s="26">
        <f t="shared" si="26"/>
        <v>0.01635416666666667</v>
      </c>
    </row>
    <row r="526" spans="1:8" ht="12.75">
      <c r="A526" s="27">
        <v>522</v>
      </c>
      <c r="B526" s="28" t="s">
        <v>1048</v>
      </c>
      <c r="C526" s="27" t="s">
        <v>754</v>
      </c>
      <c r="D526" s="28" t="s">
        <v>16</v>
      </c>
      <c r="E526" s="27" t="s">
        <v>1049</v>
      </c>
      <c r="F526" s="25" t="str">
        <f t="shared" si="24"/>
        <v>7.19/km</v>
      </c>
      <c r="G526" s="26">
        <f t="shared" si="25"/>
        <v>0.02670138888888889</v>
      </c>
      <c r="H526" s="26">
        <f t="shared" si="26"/>
        <v>0.011631944444444445</v>
      </c>
    </row>
    <row r="527" spans="1:8" ht="12.75">
      <c r="A527" s="27">
        <v>523</v>
      </c>
      <c r="B527" s="28" t="s">
        <v>1050</v>
      </c>
      <c r="C527" s="27" t="s">
        <v>68</v>
      </c>
      <c r="D527" s="28" t="s">
        <v>24</v>
      </c>
      <c r="E527" s="27" t="s">
        <v>1051</v>
      </c>
      <c r="F527" s="25" t="str">
        <f t="shared" si="24"/>
        <v>7.20/km</v>
      </c>
      <c r="G527" s="26">
        <f t="shared" si="25"/>
        <v>0.026759259259259257</v>
      </c>
      <c r="H527" s="26">
        <f t="shared" si="26"/>
        <v>0.02403935185185185</v>
      </c>
    </row>
    <row r="528" spans="1:8" ht="12.75">
      <c r="A528" s="27">
        <v>524</v>
      </c>
      <c r="B528" s="28" t="s">
        <v>1052</v>
      </c>
      <c r="C528" s="27" t="s">
        <v>62</v>
      </c>
      <c r="D528" s="28" t="s">
        <v>24</v>
      </c>
      <c r="E528" s="27" t="s">
        <v>1051</v>
      </c>
      <c r="F528" s="25" t="str">
        <f t="shared" si="24"/>
        <v>7.20/km</v>
      </c>
      <c r="G528" s="26">
        <f t="shared" si="25"/>
        <v>0.026759259259259257</v>
      </c>
      <c r="H528" s="26">
        <f t="shared" si="26"/>
        <v>0.02418981481481481</v>
      </c>
    </row>
    <row r="529" spans="1:8" ht="12.75">
      <c r="A529" s="27">
        <v>525</v>
      </c>
      <c r="B529" s="28" t="s">
        <v>1053</v>
      </c>
      <c r="C529" s="27" t="s">
        <v>535</v>
      </c>
      <c r="D529" s="28" t="s">
        <v>12</v>
      </c>
      <c r="E529" s="27" t="s">
        <v>1054</v>
      </c>
      <c r="F529" s="25" t="str">
        <f t="shared" si="24"/>
        <v>7.22/km</v>
      </c>
      <c r="G529" s="26">
        <f t="shared" si="25"/>
        <v>0.02695601851851852</v>
      </c>
      <c r="H529" s="26">
        <f t="shared" si="26"/>
        <v>0.015219907407407411</v>
      </c>
    </row>
    <row r="530" spans="1:8" ht="12.75">
      <c r="A530" s="27">
        <v>526</v>
      </c>
      <c r="B530" s="28" t="s">
        <v>1055</v>
      </c>
      <c r="C530" s="27" t="s">
        <v>228</v>
      </c>
      <c r="D530" s="28" t="s">
        <v>24</v>
      </c>
      <c r="E530" s="27" t="s">
        <v>1056</v>
      </c>
      <c r="F530" s="25" t="str">
        <f t="shared" si="24"/>
        <v>7.22/km</v>
      </c>
      <c r="G530" s="26">
        <f t="shared" si="25"/>
        <v>0.027002314814814816</v>
      </c>
      <c r="H530" s="26">
        <f t="shared" si="26"/>
        <v>0.0203125</v>
      </c>
    </row>
    <row r="531" spans="1:8" ht="12.75">
      <c r="A531" s="27">
        <v>527</v>
      </c>
      <c r="B531" s="28" t="s">
        <v>1057</v>
      </c>
      <c r="C531" s="27" t="s">
        <v>121</v>
      </c>
      <c r="D531" s="28" t="s">
        <v>24</v>
      </c>
      <c r="E531" s="27" t="s">
        <v>1056</v>
      </c>
      <c r="F531" s="25" t="str">
        <f t="shared" si="24"/>
        <v>7.22/km</v>
      </c>
      <c r="G531" s="26">
        <f t="shared" si="25"/>
        <v>0.027002314814814816</v>
      </c>
      <c r="H531" s="26">
        <f t="shared" si="26"/>
        <v>0.022812500000000003</v>
      </c>
    </row>
    <row r="532" spans="1:8" ht="12.75">
      <c r="A532" s="27">
        <v>528</v>
      </c>
      <c r="B532" s="28" t="s">
        <v>1058</v>
      </c>
      <c r="C532" s="27" t="s">
        <v>844</v>
      </c>
      <c r="D532" s="28" t="s">
        <v>16</v>
      </c>
      <c r="E532" s="27" t="s">
        <v>1056</v>
      </c>
      <c r="F532" s="25" t="str">
        <f t="shared" si="24"/>
        <v>7.22/km</v>
      </c>
      <c r="G532" s="26">
        <f t="shared" si="25"/>
        <v>0.027002314814814816</v>
      </c>
      <c r="H532" s="26">
        <f t="shared" si="26"/>
        <v>0.010347222222222223</v>
      </c>
    </row>
    <row r="533" spans="1:8" ht="12.75">
      <c r="A533" s="27">
        <v>529</v>
      </c>
      <c r="B533" s="28" t="s">
        <v>1059</v>
      </c>
      <c r="C533" s="27" t="s">
        <v>219</v>
      </c>
      <c r="D533" s="28" t="s">
        <v>44</v>
      </c>
      <c r="E533" s="27" t="s">
        <v>1060</v>
      </c>
      <c r="F533" s="25" t="str">
        <f t="shared" si="24"/>
        <v>7.23/km</v>
      </c>
      <c r="G533" s="26">
        <f t="shared" si="25"/>
        <v>0.027071759259259264</v>
      </c>
      <c r="H533" s="26">
        <f t="shared" si="26"/>
        <v>0.020625000000000008</v>
      </c>
    </row>
    <row r="534" spans="1:8" ht="12.75">
      <c r="A534" s="27">
        <v>530</v>
      </c>
      <c r="B534" s="28" t="s">
        <v>1061</v>
      </c>
      <c r="C534" s="27" t="s">
        <v>535</v>
      </c>
      <c r="D534" s="28" t="s">
        <v>17</v>
      </c>
      <c r="E534" s="27" t="s">
        <v>1062</v>
      </c>
      <c r="F534" s="25" t="str">
        <f t="shared" si="24"/>
        <v>7.26/km</v>
      </c>
      <c r="G534" s="26">
        <f t="shared" si="25"/>
        <v>0.027442129629629625</v>
      </c>
      <c r="H534" s="26">
        <f t="shared" si="26"/>
        <v>0.015706018518518515</v>
      </c>
    </row>
    <row r="535" spans="1:8" ht="12.75">
      <c r="A535" s="27">
        <v>531</v>
      </c>
      <c r="B535" s="28" t="s">
        <v>1063</v>
      </c>
      <c r="C535" s="27" t="s">
        <v>65</v>
      </c>
      <c r="D535" s="28" t="s">
        <v>1064</v>
      </c>
      <c r="E535" s="27" t="s">
        <v>1062</v>
      </c>
      <c r="F535" s="25" t="str">
        <f t="shared" si="24"/>
        <v>7.26/km</v>
      </c>
      <c r="G535" s="26">
        <f t="shared" si="25"/>
        <v>0.027442129629629625</v>
      </c>
      <c r="H535" s="26">
        <f t="shared" si="26"/>
        <v>0.024768518518518513</v>
      </c>
    </row>
    <row r="536" spans="1:8" ht="12.75">
      <c r="A536" s="27">
        <v>532</v>
      </c>
      <c r="B536" s="28" t="s">
        <v>1065</v>
      </c>
      <c r="C536" s="27" t="s">
        <v>219</v>
      </c>
      <c r="D536" s="28" t="s">
        <v>345</v>
      </c>
      <c r="E536" s="27" t="s">
        <v>1066</v>
      </c>
      <c r="F536" s="25" t="str">
        <f t="shared" si="24"/>
        <v>7.27/km</v>
      </c>
      <c r="G536" s="26">
        <f t="shared" si="25"/>
        <v>0.027592592592592596</v>
      </c>
      <c r="H536" s="26">
        <f t="shared" si="26"/>
        <v>0.02114583333333334</v>
      </c>
    </row>
    <row r="537" spans="1:8" ht="12.75">
      <c r="A537" s="27">
        <v>533</v>
      </c>
      <c r="B537" s="28" t="s">
        <v>1067</v>
      </c>
      <c r="C537" s="27" t="s">
        <v>425</v>
      </c>
      <c r="D537" s="28" t="s">
        <v>12</v>
      </c>
      <c r="E537" s="27" t="s">
        <v>1068</v>
      </c>
      <c r="F537" s="25" t="str">
        <f t="shared" si="24"/>
        <v>7.30/km</v>
      </c>
      <c r="G537" s="26">
        <f t="shared" si="25"/>
        <v>0.027939814814814817</v>
      </c>
      <c r="H537" s="26">
        <f t="shared" si="26"/>
        <v>0.017905092592592597</v>
      </c>
    </row>
    <row r="538" spans="1:8" ht="12.75">
      <c r="A538" s="27">
        <v>534</v>
      </c>
      <c r="B538" s="28" t="s">
        <v>1069</v>
      </c>
      <c r="C538" s="27" t="s">
        <v>754</v>
      </c>
      <c r="D538" s="28" t="s">
        <v>24</v>
      </c>
      <c r="E538" s="27" t="s">
        <v>1070</v>
      </c>
      <c r="F538" s="25" t="str">
        <f t="shared" si="24"/>
        <v>7.39/km</v>
      </c>
      <c r="G538" s="26">
        <f t="shared" si="25"/>
        <v>0.02898148148148148</v>
      </c>
      <c r="H538" s="26">
        <f t="shared" si="26"/>
        <v>0.013912037037037035</v>
      </c>
    </row>
    <row r="539" spans="1:8" ht="12.75">
      <c r="A539" s="27">
        <v>535</v>
      </c>
      <c r="B539" s="28" t="s">
        <v>1071</v>
      </c>
      <c r="C539" s="27" t="s">
        <v>104</v>
      </c>
      <c r="D539" s="28" t="s">
        <v>16</v>
      </c>
      <c r="E539" s="27" t="s">
        <v>1072</v>
      </c>
      <c r="F539" s="25" t="str">
        <f t="shared" si="24"/>
        <v>7.39/km</v>
      </c>
      <c r="G539" s="26">
        <f t="shared" si="25"/>
        <v>0.028993055555555553</v>
      </c>
      <c r="H539" s="26">
        <f t="shared" si="26"/>
        <v>0.025196759259259256</v>
      </c>
    </row>
    <row r="540" spans="1:8" ht="12.75">
      <c r="A540" s="27">
        <v>536</v>
      </c>
      <c r="B540" s="28" t="s">
        <v>1073</v>
      </c>
      <c r="C540" s="27" t="s">
        <v>104</v>
      </c>
      <c r="D540" s="28" t="s">
        <v>95</v>
      </c>
      <c r="E540" s="27" t="s">
        <v>1074</v>
      </c>
      <c r="F540" s="25" t="str">
        <f t="shared" si="24"/>
        <v>7.45/km</v>
      </c>
      <c r="G540" s="26">
        <f t="shared" si="25"/>
        <v>0.02971064814814815</v>
      </c>
      <c r="H540" s="26">
        <f t="shared" si="26"/>
        <v>0.02591435185185185</v>
      </c>
    </row>
    <row r="541" spans="1:8" ht="12.75">
      <c r="A541" s="27">
        <v>537</v>
      </c>
      <c r="B541" s="28" t="s">
        <v>1075</v>
      </c>
      <c r="C541" s="27" t="s">
        <v>535</v>
      </c>
      <c r="D541" s="28" t="s">
        <v>45</v>
      </c>
      <c r="E541" s="27" t="s">
        <v>1076</v>
      </c>
      <c r="F541" s="25" t="str">
        <f t="shared" si="24"/>
        <v>7.58/km</v>
      </c>
      <c r="G541" s="26">
        <f t="shared" si="25"/>
        <v>0.031203703703703702</v>
      </c>
      <c r="H541" s="26">
        <f t="shared" si="26"/>
        <v>0.019467592592592592</v>
      </c>
    </row>
    <row r="542" spans="1:8" ht="12.75">
      <c r="A542" s="27">
        <v>538</v>
      </c>
      <c r="B542" s="28" t="s">
        <v>1077</v>
      </c>
      <c r="C542" s="27" t="s">
        <v>844</v>
      </c>
      <c r="D542" s="28" t="s">
        <v>130</v>
      </c>
      <c r="E542" s="27" t="s">
        <v>1078</v>
      </c>
      <c r="F542" s="25" t="str">
        <f t="shared" si="24"/>
        <v>8.01/km</v>
      </c>
      <c r="G542" s="26">
        <f t="shared" si="25"/>
        <v>0.03150462962962963</v>
      </c>
      <c r="H542" s="26">
        <f t="shared" si="26"/>
        <v>0.014849537037037036</v>
      </c>
    </row>
    <row r="543" spans="1:8" ht="12.75">
      <c r="A543" s="27">
        <v>539</v>
      </c>
      <c r="B543" s="28" t="s">
        <v>1079</v>
      </c>
      <c r="C543" s="27" t="s">
        <v>121</v>
      </c>
      <c r="D543" s="28" t="s">
        <v>17</v>
      </c>
      <c r="E543" s="27" t="s">
        <v>1080</v>
      </c>
      <c r="F543" s="25" t="str">
        <f t="shared" si="24"/>
        <v>8.02/km</v>
      </c>
      <c r="G543" s="26">
        <f t="shared" si="25"/>
        <v>0.0316087962962963</v>
      </c>
      <c r="H543" s="26">
        <f t="shared" si="26"/>
        <v>0.027418981481481485</v>
      </c>
    </row>
    <row r="544" spans="1:8" ht="12.75">
      <c r="A544" s="29">
        <v>540</v>
      </c>
      <c r="B544" s="30" t="s">
        <v>1081</v>
      </c>
      <c r="C544" s="29" t="s">
        <v>137</v>
      </c>
      <c r="D544" s="30" t="s">
        <v>10</v>
      </c>
      <c r="E544" s="29" t="s">
        <v>1082</v>
      </c>
      <c r="F544" s="31" t="str">
        <f t="shared" si="24"/>
        <v>8.04/km</v>
      </c>
      <c r="G544" s="32">
        <f t="shared" si="25"/>
        <v>0.031863425925925934</v>
      </c>
      <c r="H544" s="32">
        <f t="shared" si="26"/>
        <v>0.027442129629629632</v>
      </c>
    </row>
    <row r="545" spans="1:8" ht="12.75">
      <c r="A545" s="27">
        <v>541</v>
      </c>
      <c r="B545" s="28" t="s">
        <v>1083</v>
      </c>
      <c r="C545" s="27" t="s">
        <v>65</v>
      </c>
      <c r="D545" s="28" t="s">
        <v>16</v>
      </c>
      <c r="E545" s="27" t="s">
        <v>1084</v>
      </c>
      <c r="F545" s="25" t="str">
        <f t="shared" si="24"/>
        <v>8.31/km</v>
      </c>
      <c r="G545" s="26">
        <f t="shared" si="25"/>
        <v>0.03501157407407407</v>
      </c>
      <c r="H545" s="26">
        <f t="shared" si="26"/>
        <v>0.03233796296296296</v>
      </c>
    </row>
    <row r="546" spans="1:8" ht="12.75">
      <c r="A546" s="27">
        <v>542</v>
      </c>
      <c r="B546" s="28" t="s">
        <v>1085</v>
      </c>
      <c r="C546" s="27" t="s">
        <v>596</v>
      </c>
      <c r="D546" s="28" t="s">
        <v>130</v>
      </c>
      <c r="E546" s="27" t="s">
        <v>1086</v>
      </c>
      <c r="F546" s="25" t="str">
        <f t="shared" si="24"/>
        <v>8.50/km</v>
      </c>
      <c r="G546" s="26">
        <f t="shared" si="25"/>
        <v>0.0371875</v>
      </c>
      <c r="H546" s="26">
        <f t="shared" si="26"/>
        <v>0.024814814814814817</v>
      </c>
    </row>
  </sheetData>
  <sheetProtection/>
  <autoFilter ref="A4:H546"/>
  <mergeCells count="3">
    <mergeCell ref="A1:H1"/>
    <mergeCell ref="A2:H2"/>
    <mergeCell ref="A3:F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SULLE ORME DI ENEA</v>
      </c>
      <c r="B1" s="36"/>
      <c r="C1" s="36"/>
    </row>
    <row r="2" spans="1:3" ht="42" customHeight="1">
      <c r="A2" s="37" t="str">
        <f>Individuale!A3&amp;" km. "&amp;Individuale!H3</f>
        <v>Pomezia (RM) Italia - Sabato 13 giugno 2015 km. 10</v>
      </c>
      <c r="B2" s="37"/>
      <c r="C2" s="37"/>
    </row>
    <row r="3" spans="1:3" ht="24.75" customHeight="1">
      <c r="A3" s="12" t="s">
        <v>2</v>
      </c>
      <c r="B3" s="13" t="s">
        <v>5</v>
      </c>
      <c r="C3" s="13" t="s">
        <v>0</v>
      </c>
    </row>
    <row r="4" spans="1:3" ht="15" customHeight="1">
      <c r="A4" s="20"/>
      <c r="B4" s="21"/>
      <c r="C4" s="22"/>
    </row>
    <row r="5" spans="1:3" ht="15" customHeight="1">
      <c r="A5" s="14"/>
      <c r="B5" s="15"/>
      <c r="C5" s="18"/>
    </row>
    <row r="6" spans="1:3" ht="15" customHeight="1">
      <c r="A6" s="14"/>
      <c r="B6" s="15"/>
      <c r="C6" s="18"/>
    </row>
    <row r="7" spans="1:3" ht="15" customHeight="1">
      <c r="A7" s="14"/>
      <c r="B7" s="15"/>
      <c r="C7" s="18"/>
    </row>
    <row r="8" spans="1:3" ht="15" customHeight="1">
      <c r="A8" s="14"/>
      <c r="B8" s="15"/>
      <c r="C8" s="18"/>
    </row>
    <row r="9" spans="1:3" ht="15" customHeight="1">
      <c r="A9" s="14"/>
      <c r="B9" s="15"/>
      <c r="C9" s="18"/>
    </row>
    <row r="10" spans="1:3" ht="15" customHeight="1">
      <c r="A10" s="14"/>
      <c r="B10" s="15"/>
      <c r="C10" s="18"/>
    </row>
    <row r="11" spans="1:3" ht="15" customHeight="1">
      <c r="A11" s="14"/>
      <c r="B11" s="15"/>
      <c r="C11" s="18"/>
    </row>
    <row r="12" spans="1:3" ht="15" customHeight="1">
      <c r="A12" s="14"/>
      <c r="B12" s="15"/>
      <c r="C12" s="18"/>
    </row>
    <row r="13" spans="1:3" ht="15" customHeight="1">
      <c r="A13" s="14"/>
      <c r="B13" s="15"/>
      <c r="C13" s="18"/>
    </row>
    <row r="14" spans="1:3" ht="15" customHeight="1">
      <c r="A14" s="14"/>
      <c r="B14" s="15"/>
      <c r="C14" s="18"/>
    </row>
    <row r="15" spans="1:3" ht="15" customHeight="1">
      <c r="A15" s="14"/>
      <c r="B15" s="15"/>
      <c r="C15" s="18"/>
    </row>
    <row r="16" spans="1:3" ht="15" customHeight="1">
      <c r="A16" s="14"/>
      <c r="B16" s="15"/>
      <c r="C16" s="18"/>
    </row>
    <row r="17" spans="1:3" ht="15" customHeight="1">
      <c r="A17" s="14"/>
      <c r="B17" s="15"/>
      <c r="C17" s="18"/>
    </row>
    <row r="18" spans="1:3" ht="15" customHeight="1">
      <c r="A18" s="14"/>
      <c r="B18" s="15"/>
      <c r="C18" s="18"/>
    </row>
    <row r="19" spans="1:3" ht="15" customHeight="1">
      <c r="A19" s="14"/>
      <c r="B19" s="15"/>
      <c r="C19" s="18"/>
    </row>
    <row r="20" spans="1:3" ht="15" customHeight="1">
      <c r="A20" s="14"/>
      <c r="B20" s="15"/>
      <c r="C20" s="18"/>
    </row>
    <row r="21" spans="1:3" ht="15" customHeight="1">
      <c r="A21" s="14"/>
      <c r="B21" s="15"/>
      <c r="C21" s="18"/>
    </row>
    <row r="22" spans="1:3" ht="15" customHeight="1">
      <c r="A22" s="14"/>
      <c r="B22" s="15"/>
      <c r="C22" s="18"/>
    </row>
    <row r="23" spans="1:3" ht="15" customHeight="1">
      <c r="A23" s="14"/>
      <c r="B23" s="15"/>
      <c r="C23" s="18"/>
    </row>
    <row r="24" spans="1:3" ht="15" customHeight="1">
      <c r="A24" s="14"/>
      <c r="B24" s="15"/>
      <c r="C24" s="18"/>
    </row>
    <row r="25" spans="1:3" ht="15" customHeight="1">
      <c r="A25" s="14"/>
      <c r="B25" s="15"/>
      <c r="C25" s="18"/>
    </row>
    <row r="26" spans="1:3" ht="15" customHeight="1">
      <c r="A26" s="14"/>
      <c r="B26" s="15"/>
      <c r="C26" s="18"/>
    </row>
    <row r="27" spans="1:3" ht="15" customHeight="1">
      <c r="A27" s="14"/>
      <c r="B27" s="15"/>
      <c r="C27" s="18"/>
    </row>
    <row r="28" spans="1:3" ht="15" customHeight="1">
      <c r="A28" s="14"/>
      <c r="B28" s="15"/>
      <c r="C28" s="18"/>
    </row>
    <row r="29" spans="1:3" ht="15" customHeight="1">
      <c r="A29" s="14"/>
      <c r="B29" s="15"/>
      <c r="C29" s="18"/>
    </row>
    <row r="30" spans="1:3" ht="15" customHeight="1">
      <c r="A30" s="14"/>
      <c r="B30" s="15"/>
      <c r="C30" s="18"/>
    </row>
    <row r="31" spans="1:3" ht="15" customHeight="1">
      <c r="A31" s="14"/>
      <c r="B31" s="15"/>
      <c r="C31" s="18"/>
    </row>
    <row r="32" spans="1:3" ht="15" customHeight="1">
      <c r="A32" s="14"/>
      <c r="B32" s="15"/>
      <c r="C32" s="18"/>
    </row>
    <row r="33" spans="1:3" ht="15" customHeight="1">
      <c r="A33" s="14"/>
      <c r="B33" s="15"/>
      <c r="C33" s="18"/>
    </row>
    <row r="34" spans="1:3" ht="15" customHeight="1">
      <c r="A34" s="14"/>
      <c r="B34" s="15"/>
      <c r="C34" s="18"/>
    </row>
    <row r="35" spans="1:3" ht="15" customHeight="1">
      <c r="A35" s="14"/>
      <c r="B35" s="15"/>
      <c r="C35" s="18"/>
    </row>
    <row r="36" spans="1:3" ht="15" customHeight="1">
      <c r="A36" s="14"/>
      <c r="B36" s="15"/>
      <c r="C36" s="18"/>
    </row>
    <row r="37" spans="1:3" ht="15" customHeight="1">
      <c r="A37" s="14"/>
      <c r="B37" s="15"/>
      <c r="C37" s="18"/>
    </row>
    <row r="38" spans="1:3" ht="15" customHeight="1">
      <c r="A38" s="14"/>
      <c r="B38" s="15"/>
      <c r="C38" s="18"/>
    </row>
    <row r="39" spans="1:3" ht="15" customHeight="1">
      <c r="A39" s="14"/>
      <c r="B39" s="15"/>
      <c r="C39" s="18"/>
    </row>
    <row r="40" spans="1:3" ht="15" customHeight="1">
      <c r="A40" s="14"/>
      <c r="B40" s="15"/>
      <c r="C40" s="18"/>
    </row>
    <row r="41" spans="1:3" ht="15" customHeight="1">
      <c r="A41" s="14"/>
      <c r="B41" s="15"/>
      <c r="C41" s="18"/>
    </row>
    <row r="42" spans="1:3" ht="15" customHeight="1">
      <c r="A42" s="14"/>
      <c r="B42" s="15"/>
      <c r="C42" s="18"/>
    </row>
    <row r="43" spans="1:3" ht="15" customHeight="1">
      <c r="A43" s="14"/>
      <c r="B43" s="15"/>
      <c r="C43" s="18"/>
    </row>
    <row r="44" spans="1:3" ht="15" customHeight="1">
      <c r="A44" s="14"/>
      <c r="B44" s="15"/>
      <c r="C44" s="18"/>
    </row>
    <row r="45" spans="1:3" ht="15" customHeight="1">
      <c r="A45" s="14"/>
      <c r="B45" s="15"/>
      <c r="C45" s="18"/>
    </row>
    <row r="46" spans="1:3" ht="15" customHeight="1">
      <c r="A46" s="14"/>
      <c r="B46" s="15"/>
      <c r="C46" s="18"/>
    </row>
    <row r="47" spans="1:3" ht="15" customHeight="1">
      <c r="A47" s="14"/>
      <c r="B47" s="15"/>
      <c r="C47" s="18"/>
    </row>
    <row r="48" spans="1:3" ht="15" customHeight="1">
      <c r="A48" s="14"/>
      <c r="B48" s="15"/>
      <c r="C48" s="18"/>
    </row>
    <row r="49" spans="1:3" ht="15" customHeight="1">
      <c r="A49" s="14"/>
      <c r="B49" s="15"/>
      <c r="C49" s="18"/>
    </row>
    <row r="50" spans="1:3" ht="15" customHeight="1">
      <c r="A50" s="14"/>
      <c r="B50" s="15"/>
      <c r="C50" s="18"/>
    </row>
    <row r="51" spans="1:3" ht="15" customHeight="1">
      <c r="A51" s="14"/>
      <c r="B51" s="15"/>
      <c r="C51" s="18"/>
    </row>
    <row r="52" spans="1:3" ht="15" customHeight="1">
      <c r="A52" s="14"/>
      <c r="B52" s="15"/>
      <c r="C52" s="18"/>
    </row>
    <row r="53" spans="1:3" ht="15" customHeight="1">
      <c r="A53" s="14"/>
      <c r="B53" s="15"/>
      <c r="C53" s="18"/>
    </row>
    <row r="54" spans="1:3" ht="15" customHeight="1">
      <c r="A54" s="14"/>
      <c r="B54" s="15"/>
      <c r="C54" s="18"/>
    </row>
    <row r="55" spans="1:3" ht="15" customHeight="1">
      <c r="A55" s="14"/>
      <c r="B55" s="15"/>
      <c r="C55" s="18"/>
    </row>
    <row r="56" spans="1:3" ht="15" customHeight="1">
      <c r="A56" s="14"/>
      <c r="B56" s="15"/>
      <c r="C56" s="18"/>
    </row>
    <row r="57" spans="1:3" ht="15" customHeight="1">
      <c r="A57" s="14"/>
      <c r="B57" s="15"/>
      <c r="C57" s="18"/>
    </row>
    <row r="58" spans="1:3" ht="15" customHeight="1">
      <c r="A58" s="14"/>
      <c r="B58" s="15"/>
      <c r="C58" s="18"/>
    </row>
    <row r="59" spans="1:3" ht="15" customHeight="1">
      <c r="A59" s="14"/>
      <c r="B59" s="15"/>
      <c r="C59" s="18"/>
    </row>
    <row r="60" spans="1:3" ht="15" customHeight="1">
      <c r="A60" s="14"/>
      <c r="B60" s="15"/>
      <c r="C60" s="18"/>
    </row>
    <row r="61" spans="1:3" ht="15" customHeight="1">
      <c r="A61" s="14"/>
      <c r="B61" s="15"/>
      <c r="C61" s="18"/>
    </row>
    <row r="62" spans="1:3" ht="15" customHeight="1">
      <c r="A62" s="14"/>
      <c r="B62" s="15"/>
      <c r="C62" s="18"/>
    </row>
    <row r="63" spans="1:3" ht="15" customHeight="1">
      <c r="A63" s="14"/>
      <c r="B63" s="15"/>
      <c r="C63" s="18"/>
    </row>
    <row r="64" spans="1:3" ht="15" customHeight="1">
      <c r="A64" s="14"/>
      <c r="B64" s="15"/>
      <c r="C64" s="18"/>
    </row>
    <row r="65" spans="1:3" ht="15" customHeight="1">
      <c r="A65" s="14"/>
      <c r="B65" s="15"/>
      <c r="C65" s="18"/>
    </row>
    <row r="66" spans="1:3" ht="15" customHeight="1">
      <c r="A66" s="14"/>
      <c r="B66" s="15"/>
      <c r="C66" s="18"/>
    </row>
    <row r="67" spans="1:3" ht="15" customHeight="1">
      <c r="A67" s="14"/>
      <c r="B67" s="15"/>
      <c r="C67" s="18"/>
    </row>
    <row r="68" spans="1:3" ht="15" customHeight="1">
      <c r="A68" s="14"/>
      <c r="B68" s="15"/>
      <c r="C68" s="18"/>
    </row>
    <row r="69" spans="1:3" ht="15" customHeight="1">
      <c r="A69" s="14"/>
      <c r="B69" s="15"/>
      <c r="C69" s="18"/>
    </row>
    <row r="70" spans="1:3" ht="15" customHeight="1">
      <c r="A70" s="14"/>
      <c r="B70" s="15"/>
      <c r="C70" s="18"/>
    </row>
    <row r="71" spans="1:3" ht="15" customHeight="1">
      <c r="A71" s="14"/>
      <c r="B71" s="15"/>
      <c r="C71" s="18"/>
    </row>
    <row r="72" spans="1:3" ht="15" customHeight="1">
      <c r="A72" s="14"/>
      <c r="B72" s="15"/>
      <c r="C72" s="18"/>
    </row>
    <row r="73" spans="1:3" ht="15" customHeight="1">
      <c r="A73" s="14"/>
      <c r="B73" s="15"/>
      <c r="C73" s="18"/>
    </row>
    <row r="74" spans="1:3" ht="15" customHeight="1">
      <c r="A74" s="14"/>
      <c r="B74" s="15"/>
      <c r="C74" s="18"/>
    </row>
    <row r="75" spans="1:3" ht="15" customHeight="1">
      <c r="A75" s="14"/>
      <c r="B75" s="15"/>
      <c r="C75" s="18"/>
    </row>
    <row r="76" spans="1:3" ht="15" customHeight="1">
      <c r="A76" s="14"/>
      <c r="B76" s="15"/>
      <c r="C76" s="18"/>
    </row>
    <row r="77" spans="1:3" ht="15" customHeight="1">
      <c r="A77" s="14"/>
      <c r="B77" s="15"/>
      <c r="C77" s="18"/>
    </row>
    <row r="78" spans="1:3" ht="15" customHeight="1">
      <c r="A78" s="14"/>
      <c r="B78" s="15"/>
      <c r="C78" s="18"/>
    </row>
    <row r="79" spans="1:3" ht="15" customHeight="1">
      <c r="A79" s="14"/>
      <c r="B79" s="15"/>
      <c r="C79" s="18"/>
    </row>
    <row r="80" spans="1:3" ht="15" customHeight="1">
      <c r="A80" s="14"/>
      <c r="B80" s="15"/>
      <c r="C80" s="18"/>
    </row>
    <row r="81" spans="1:3" ht="15" customHeight="1">
      <c r="A81" s="14"/>
      <c r="B81" s="15"/>
      <c r="C81" s="18"/>
    </row>
    <row r="82" spans="1:3" ht="15" customHeight="1">
      <c r="A82" s="14"/>
      <c r="B82" s="15"/>
      <c r="C82" s="18"/>
    </row>
    <row r="83" spans="1:3" ht="15" customHeight="1">
      <c r="A83" s="14"/>
      <c r="B83" s="15"/>
      <c r="C83" s="18"/>
    </row>
    <row r="84" spans="1:3" ht="15" customHeight="1">
      <c r="A84" s="14"/>
      <c r="B84" s="15"/>
      <c r="C84" s="18"/>
    </row>
    <row r="85" spans="1:3" ht="15" customHeight="1">
      <c r="A85" s="14"/>
      <c r="B85" s="15"/>
      <c r="C85" s="18"/>
    </row>
    <row r="86" spans="1:3" ht="12.75">
      <c r="A86" s="14"/>
      <c r="B86" s="15"/>
      <c r="C86" s="18"/>
    </row>
    <row r="87" spans="1:3" ht="12.75">
      <c r="A87" s="14"/>
      <c r="B87" s="15"/>
      <c r="C87" s="18"/>
    </row>
    <row r="88" spans="1:3" ht="12.75">
      <c r="A88" s="14"/>
      <c r="B88" s="15"/>
      <c r="C88" s="18"/>
    </row>
    <row r="89" spans="1:3" ht="12.75">
      <c r="A89" s="14"/>
      <c r="B89" s="15"/>
      <c r="C89" s="18"/>
    </row>
    <row r="90" spans="1:3" ht="12.75">
      <c r="A90" s="14"/>
      <c r="B90" s="15"/>
      <c r="C90" s="18"/>
    </row>
    <row r="91" spans="1:3" ht="12.75">
      <c r="A91" s="14"/>
      <c r="B91" s="15"/>
      <c r="C91" s="18"/>
    </row>
    <row r="92" spans="1:3" ht="12.75">
      <c r="A92" s="14"/>
      <c r="B92" s="15"/>
      <c r="C92" s="18"/>
    </row>
    <row r="93" spans="1:3" ht="12.75">
      <c r="A93" s="14"/>
      <c r="B93" s="15"/>
      <c r="C93" s="18"/>
    </row>
    <row r="94" spans="1:3" ht="12.75">
      <c r="A94" s="14"/>
      <c r="B94" s="15"/>
      <c r="C94" s="18"/>
    </row>
    <row r="95" spans="1:3" ht="12.75">
      <c r="A95" s="14"/>
      <c r="B95" s="15"/>
      <c r="C95" s="18"/>
    </row>
    <row r="96" spans="1:3" ht="12.75">
      <c r="A96" s="14"/>
      <c r="B96" s="15"/>
      <c r="C96" s="18"/>
    </row>
    <row r="97" spans="1:3" ht="12.75">
      <c r="A97" s="16"/>
      <c r="B97" s="17"/>
      <c r="C97" s="19"/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gilda</dc:creator>
  <cp:keywords/>
  <dc:description/>
  <cp:lastModifiedBy>Windows User</cp:lastModifiedBy>
  <dcterms:created xsi:type="dcterms:W3CDTF">2012-05-23T13:18:39Z</dcterms:created>
  <dcterms:modified xsi:type="dcterms:W3CDTF">2015-07-24T09:29:21Z</dcterms:modified>
  <cp:category/>
  <cp:version/>
  <cp:contentType/>
  <cp:contentStatus/>
</cp:coreProperties>
</file>