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'Individuale'!$A$4:$I$271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<sst xmlns="http://schemas.openxmlformats.org/spreadsheetml/2006/main" count="1275" uniqueCount="638">
  <si>
    <t>Iscritti</t>
  </si>
  <si>
    <t>BONINI</t>
  </si>
  <si>
    <t>MELANI</t>
  </si>
  <si>
    <t>CARLI</t>
  </si>
  <si>
    <t>ANGELA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</si>
  <si>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</si>
  <si>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</si>
  <si>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</si>
  <si>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</si>
  <si>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</si>
  <si>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</si>
  <si>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</si>
  <si>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</si>
  <si>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</si>
  <si>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</si>
  <si>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</si>
  <si>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</si>
  <si>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</si>
  <si>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DARIO</t>
  </si>
  <si>
    <t>SIMONE</t>
  </si>
  <si>
    <t>VITTORIO</t>
  </si>
  <si>
    <t>FABIO</t>
  </si>
  <si>
    <t>MATTEO</t>
  </si>
  <si>
    <t>ANDREA</t>
  </si>
  <si>
    <t>ALESSANDRO</t>
  </si>
  <si>
    <t>CARLO</t>
  </si>
  <si>
    <t>MARCO</t>
  </si>
  <si>
    <t>CLAUDIO</t>
  </si>
  <si>
    <t>FRANCESCO</t>
  </si>
  <si>
    <t>STEFANO</t>
  </si>
  <si>
    <t>EMANUELE</t>
  </si>
  <si>
    <t>MAURO</t>
  </si>
  <si>
    <t>SILVANO</t>
  </si>
  <si>
    <t>DAVIDE</t>
  </si>
  <si>
    <t>EMILIO</t>
  </si>
  <si>
    <t>LUCIANO</t>
  </si>
  <si>
    <t>ROBERTO</t>
  </si>
  <si>
    <t>NICOLA</t>
  </si>
  <si>
    <t>BRUNO</t>
  </si>
  <si>
    <t>FRANCO</t>
  </si>
  <si>
    <t>MASSIMO</t>
  </si>
  <si>
    <t>MAURIZIO</t>
  </si>
  <si>
    <t>MARIO</t>
  </si>
  <si>
    <t>MASSIMILIANO</t>
  </si>
  <si>
    <t>DANIELE</t>
  </si>
  <si>
    <t>BIANCHI</t>
  </si>
  <si>
    <t>RAFFAELE</t>
  </si>
  <si>
    <t>PAOLO</t>
  </si>
  <si>
    <t>MICHELE</t>
  </si>
  <si>
    <t>LUIGI</t>
  </si>
  <si>
    <t>GIOVANNI</t>
  </si>
  <si>
    <t>GINO</t>
  </si>
  <si>
    <t>ALESSIO</t>
  </si>
  <si>
    <t>ANTONIO</t>
  </si>
  <si>
    <t>INDIVIDUALE</t>
  </si>
  <si>
    <t>ENZO</t>
  </si>
  <si>
    <t>LEONARDO</t>
  </si>
  <si>
    <t>ENRICO</t>
  </si>
  <si>
    <t>GABRIELE</t>
  </si>
  <si>
    <t>ROSSI</t>
  </si>
  <si>
    <t>MICHELA</t>
  </si>
  <si>
    <t>LAURA</t>
  </si>
  <si>
    <t>LORENZO</t>
  </si>
  <si>
    <t>STEFANIA</t>
  </si>
  <si>
    <t>GUIDI</t>
  </si>
  <si>
    <t>GIANFRANCO</t>
  </si>
  <si>
    <t>CLAUDIA</t>
  </si>
  <si>
    <t>TIZIANA</t>
  </si>
  <si>
    <t>DOMENICO</t>
  </si>
  <si>
    <t>MARINA</t>
  </si>
  <si>
    <t>GRAZIANO</t>
  </si>
  <si>
    <t>FOCCHI</t>
  </si>
  <si>
    <t>ASSM</t>
  </si>
  <si>
    <t>GS DRAGO - MARINA DI RA</t>
  </si>
  <si>
    <t>SERASINI</t>
  </si>
  <si>
    <t>ASD TOSCO ROMAGNOLA</t>
  </si>
  <si>
    <t>TORNATI</t>
  </si>
  <si>
    <t>ATL.BANCA PESARO</t>
  </si>
  <si>
    <t>BERETTA</t>
  </si>
  <si>
    <t>M40</t>
  </si>
  <si>
    <t>RUNNERS BERGAMO</t>
  </si>
  <si>
    <t>BRAVI</t>
  </si>
  <si>
    <t>M35</t>
  </si>
  <si>
    <t>GROTTINI TEAM</t>
  </si>
  <si>
    <t>SCARPELLINI</t>
  </si>
  <si>
    <t>POL.LIBERTAS CERNUSCHESE</t>
  </si>
  <si>
    <t>MALFATTI</t>
  </si>
  <si>
    <t>PIO</t>
  </si>
  <si>
    <t>M50</t>
  </si>
  <si>
    <t>SOC.ATL.ROTALIANA</t>
  </si>
  <si>
    <t>FONTI</t>
  </si>
  <si>
    <t>POD.LIPPO CALDERARA</t>
  </si>
  <si>
    <t>LUSETTI</t>
  </si>
  <si>
    <t>M23</t>
  </si>
  <si>
    <t>CAMBIASO RISSO</t>
  </si>
  <si>
    <t>BONFIGLIO</t>
  </si>
  <si>
    <t>VERDE PISELLO GROUP</t>
  </si>
  <si>
    <t>HVALA</t>
  </si>
  <si>
    <t>VALTER</t>
  </si>
  <si>
    <t>M45</t>
  </si>
  <si>
    <t>TEAM IACUZZO</t>
  </si>
  <si>
    <t>FORTIN</t>
  </si>
  <si>
    <t>ALEKSANDRA</t>
  </si>
  <si>
    <t>ASSF</t>
  </si>
  <si>
    <t>RAGAZZINI</t>
  </si>
  <si>
    <t>G.S.AVIS FORLI</t>
  </si>
  <si>
    <t>CARBONI</t>
  </si>
  <si>
    <t>CRISTIAN</t>
  </si>
  <si>
    <t>NEVER STOP RUN</t>
  </si>
  <si>
    <t>BORLENGHI</t>
  </si>
  <si>
    <t>FEDERICO</t>
  </si>
  <si>
    <t>MARATHON CREMONA</t>
  </si>
  <si>
    <t>TOSI</t>
  </si>
  <si>
    <t>SANDRO</t>
  </si>
  <si>
    <t>ATL CASTENASO</t>
  </si>
  <si>
    <t>BENATTI</t>
  </si>
  <si>
    <t>MONTI PALLIDI</t>
  </si>
  <si>
    <t>BATTOCCHIO</t>
  </si>
  <si>
    <t>M55</t>
  </si>
  <si>
    <t>TERENZANO</t>
  </si>
  <si>
    <t>ALDOVINI</t>
  </si>
  <si>
    <t>SENSOLI</t>
  </si>
  <si>
    <t>MISANO PODISMO</t>
  </si>
  <si>
    <t>CARBONE</t>
  </si>
  <si>
    <t>DELTA SPEDIZIONI GE</t>
  </si>
  <si>
    <t>LA GATTA</t>
  </si>
  <si>
    <t>LA MICHETTA</t>
  </si>
  <si>
    <t>PAGANELLI</t>
  </si>
  <si>
    <t>G.S.LAMONE</t>
  </si>
  <si>
    <t>GROSS</t>
  </si>
  <si>
    <t>RICHARD</t>
  </si>
  <si>
    <t>HAPPY RUNNER CLUB</t>
  </si>
  <si>
    <t>GARZONI</t>
  </si>
  <si>
    <t>ETTORE</t>
  </si>
  <si>
    <t>POD.BASSA</t>
  </si>
  <si>
    <t>BIGNOTTI</t>
  </si>
  <si>
    <t>GAZZETTA RUNNERS CLUB</t>
  </si>
  <si>
    <t>MENCAGLIA</t>
  </si>
  <si>
    <t>ALBERTO</t>
  </si>
  <si>
    <t>GS COMUNALE SANT'OLCESE</t>
  </si>
  <si>
    <t>BORTONE</t>
  </si>
  <si>
    <t>PIER PAOLO</t>
  </si>
  <si>
    <t>MONZA-BRIANZA</t>
  </si>
  <si>
    <t>BERTASA</t>
  </si>
  <si>
    <t>CINZIA</t>
  </si>
  <si>
    <t>BRENICCI</t>
  </si>
  <si>
    <t>MDS</t>
  </si>
  <si>
    <t>CAVASINI</t>
  </si>
  <si>
    <t>LINO</t>
  </si>
  <si>
    <t>M60</t>
  </si>
  <si>
    <t>ASD RUNNERS SULMONA</t>
  </si>
  <si>
    <t>VEDILEI</t>
  </si>
  <si>
    <t>COLLEMARATHON CLUB</t>
  </si>
  <si>
    <t>PETRARCA</t>
  </si>
  <si>
    <t>VINCENZO</t>
  </si>
  <si>
    <t>PODISTICA SOLETUM</t>
  </si>
  <si>
    <t>DAL GRANCE</t>
  </si>
  <si>
    <t>6 X CORRERE</t>
  </si>
  <si>
    <t>ALCHERIGI</t>
  </si>
  <si>
    <t>KATIA</t>
  </si>
  <si>
    <t>MARATHON CLUB CITTA D.C.</t>
  </si>
  <si>
    <t>LA GUGLIA</t>
  </si>
  <si>
    <t>LANCINI</t>
  </si>
  <si>
    <t>ATL. OGLIESE PALAZZOLO</t>
  </si>
  <si>
    <t>BRUSAMENTO</t>
  </si>
  <si>
    <t>LORENA</t>
  </si>
  <si>
    <t>F40-45</t>
  </si>
  <si>
    <t>AZZURRA GARBAGNATE</t>
  </si>
  <si>
    <t>ROVATTI</t>
  </si>
  <si>
    <t>PERSICETANA PODISTICA</t>
  </si>
  <si>
    <t>SFONDALMONDO</t>
  </si>
  <si>
    <t>ATLETICA AVIS PG</t>
  </si>
  <si>
    <t>PELLIZZARDI</t>
  </si>
  <si>
    <t>PATERLINI</t>
  </si>
  <si>
    <t>FASTIGARI</t>
  </si>
  <si>
    <t>ATLETICA NERVIANESE</t>
  </si>
  <si>
    <t>VANDELLI</t>
  </si>
  <si>
    <t>PODIST.SASSOLESE</t>
  </si>
  <si>
    <t>MARZONA</t>
  </si>
  <si>
    <t>ADRIANO</t>
  </si>
  <si>
    <t>M65</t>
  </si>
  <si>
    <t>MARCIATORI UDINESI</t>
  </si>
  <si>
    <t>FOSSATI</t>
  </si>
  <si>
    <t>MARIA ILARIA</t>
  </si>
  <si>
    <t>ROAD RUNNERS CLUB MI</t>
  </si>
  <si>
    <t>MARCHESI</t>
  </si>
  <si>
    <t>ILARIA</t>
  </si>
  <si>
    <t>ATLETICA SCANDIANO</t>
  </si>
  <si>
    <t>VERBEECK</t>
  </si>
  <si>
    <t>BART</t>
  </si>
  <si>
    <t>BELGIO</t>
  </si>
  <si>
    <t>FORMENTI</t>
  </si>
  <si>
    <t>GP AVIS MALAVICINA</t>
  </si>
  <si>
    <t>ALESSANDRI</t>
  </si>
  <si>
    <t>SALVATORE</t>
  </si>
  <si>
    <t>cral mps</t>
  </si>
  <si>
    <t>LODI</t>
  </si>
  <si>
    <t>LODOVICO</t>
  </si>
  <si>
    <t>ATL CALDERARA</t>
  </si>
  <si>
    <t>RAVANI</t>
  </si>
  <si>
    <t>F35</t>
  </si>
  <si>
    <t>ASD RUNNERS BERGAMO</t>
  </si>
  <si>
    <t>MONASTEROLO</t>
  </si>
  <si>
    <t>GIORGIO</t>
  </si>
  <si>
    <t>GS PORTE</t>
  </si>
  <si>
    <t>AGUILAR</t>
  </si>
  <si>
    <t>EDUARDO  ENRI</t>
  </si>
  <si>
    <t>FARNESE VINI PESCARA</t>
  </si>
  <si>
    <t>PETRINI</t>
  </si>
  <si>
    <t>PODISTICA SAN VITTORE</t>
  </si>
  <si>
    <t>PRETINI</t>
  </si>
  <si>
    <t>REMO</t>
  </si>
  <si>
    <t>LARIO RUNNERS</t>
  </si>
  <si>
    <t>MODIGNANI</t>
  </si>
  <si>
    <t>ALICE</t>
  </si>
  <si>
    <t>ATL.ZOLA</t>
  </si>
  <si>
    <t>DI MEO</t>
  </si>
  <si>
    <t>DOMINICI</t>
  </si>
  <si>
    <t>ATL.TEAM TAVERNA</t>
  </si>
  <si>
    <t>BOSA</t>
  </si>
  <si>
    <t>BIZZARRI</t>
  </si>
  <si>
    <t>POLIGRAFICI DELLO STATO</t>
  </si>
  <si>
    <t>TAURINO</t>
  </si>
  <si>
    <t>IVANO LUCIO</t>
  </si>
  <si>
    <t>ASD POL.PONTELUNGO</t>
  </si>
  <si>
    <t>GRANDI</t>
  </si>
  <si>
    <t>CALDERARA</t>
  </si>
  <si>
    <t>GRECO</t>
  </si>
  <si>
    <t>PICO RUNNERS</t>
  </si>
  <si>
    <t>SALVIDIO</t>
  </si>
  <si>
    <t>SEBASTIANO</t>
  </si>
  <si>
    <t>MARATONETI GENOVESI</t>
  </si>
  <si>
    <t>BARONIO</t>
  </si>
  <si>
    <t>ASD RUNNING AZZAGO</t>
  </si>
  <si>
    <t>BUSETTI</t>
  </si>
  <si>
    <t>GS AVIS OGGIONO</t>
  </si>
  <si>
    <t>PIERO</t>
  </si>
  <si>
    <t>FUNK</t>
  </si>
  <si>
    <t>ERNST</t>
  </si>
  <si>
    <t>100 MARATHON CLUB</t>
  </si>
  <si>
    <t>GUERRIERI</t>
  </si>
  <si>
    <t>GIULIANO</t>
  </si>
  <si>
    <t>GUIDO</t>
  </si>
  <si>
    <t>VALENTE</t>
  </si>
  <si>
    <t>NAZARENO</t>
  </si>
  <si>
    <t>SMARF RUNNER</t>
  </si>
  <si>
    <t>CANAPARI</t>
  </si>
  <si>
    <t>ATL.AVIS PERUGIA</t>
  </si>
  <si>
    <t>PAGLIERO</t>
  </si>
  <si>
    <t>LILIANA FRANCESCA</t>
  </si>
  <si>
    <t>BRANCALEONE ASTI</t>
  </si>
  <si>
    <t>GROSSI</t>
  </si>
  <si>
    <t>POLISP.MADONNINA</t>
  </si>
  <si>
    <t>SILIMBANI</t>
  </si>
  <si>
    <t>RUGGERO</t>
  </si>
  <si>
    <t>MONTESI</t>
  </si>
  <si>
    <t>UISP RIMINI</t>
  </si>
  <si>
    <t>RICCI</t>
  </si>
  <si>
    <t>ELENA</t>
  </si>
  <si>
    <t>PIAZZA</t>
  </si>
  <si>
    <t>AVIS FORLI</t>
  </si>
  <si>
    <t>CICCARELLA</t>
  </si>
  <si>
    <t>PALMERINO</t>
  </si>
  <si>
    <t>POL.COOP.CER.IMOLA</t>
  </si>
  <si>
    <t>GIANFELICI</t>
  </si>
  <si>
    <t>ATLETICA SPOLETO 2010</t>
  </si>
  <si>
    <t>SOAVE</t>
  </si>
  <si>
    <t>ATL.CALDERARA</t>
  </si>
  <si>
    <t>PIASTRA</t>
  </si>
  <si>
    <t>CDP T&amp;RB GROUP PG</t>
  </si>
  <si>
    <t>COLAIACOVO</t>
  </si>
  <si>
    <t>RUNNERS VALDOSSOLA</t>
  </si>
  <si>
    <t>TARONI</t>
  </si>
  <si>
    <t>GIORDANO</t>
  </si>
  <si>
    <t>PULICI</t>
  </si>
  <si>
    <t>AVIS SEREGNO</t>
  </si>
  <si>
    <t>SPORTELLI</t>
  </si>
  <si>
    <t>VENTURI</t>
  </si>
  <si>
    <t>GIORNALIERO</t>
  </si>
  <si>
    <t>PLESSI</t>
  </si>
  <si>
    <t>ALAN</t>
  </si>
  <si>
    <t>C.R.CITTANOVA</t>
  </si>
  <si>
    <t>VERZELLETTI</t>
  </si>
  <si>
    <t>ROSSELLA</t>
  </si>
  <si>
    <t>F23</t>
  </si>
  <si>
    <t>ASD CAI PISTOIA</t>
  </si>
  <si>
    <t>ZANARDI</t>
  </si>
  <si>
    <t>ANGIOLINO</t>
  </si>
  <si>
    <t>MOMBOCAR</t>
  </si>
  <si>
    <t>BONAVENTURA</t>
  </si>
  <si>
    <t>GTA CREMA</t>
  </si>
  <si>
    <t>VIZZINI</t>
  </si>
  <si>
    <t>PRATO NORD</t>
  </si>
  <si>
    <t>BENETTI</t>
  </si>
  <si>
    <t>SMART RUNNERS</t>
  </si>
  <si>
    <t>LASAGNI</t>
  </si>
  <si>
    <t>ATL.TORRAZZO</t>
  </si>
  <si>
    <t>BOSCOLO</t>
  </si>
  <si>
    <t>ROMANO</t>
  </si>
  <si>
    <t>MARATHON CAVALLI MARINI</t>
  </si>
  <si>
    <t>GUERZONI</t>
  </si>
  <si>
    <t>MANUEL</t>
  </si>
  <si>
    <t>CIAMPI</t>
  </si>
  <si>
    <t>RENZO</t>
  </si>
  <si>
    <t>CLUB SUPER MARATHON</t>
  </si>
  <si>
    <t>BORSANI</t>
  </si>
  <si>
    <t>THIELEMANS</t>
  </si>
  <si>
    <t>SABINE</t>
  </si>
  <si>
    <t>ASD MARATONABILI</t>
  </si>
  <si>
    <t>MALACARI</t>
  </si>
  <si>
    <t>GIOVANBATTISTA</t>
  </si>
  <si>
    <t>TEGGI</t>
  </si>
  <si>
    <t>ACQUADELA BOLOGNA</t>
  </si>
  <si>
    <t>FINIGUERRA</t>
  </si>
  <si>
    <t>FAUSTO</t>
  </si>
  <si>
    <t>MANDELLI</t>
  </si>
  <si>
    <t>GALLINA</t>
  </si>
  <si>
    <t>ASD FLV RUNNERS</t>
  </si>
  <si>
    <t>GR POD ROSSINI</t>
  </si>
  <si>
    <t>CICCARIELLO</t>
  </si>
  <si>
    <t>ZERBINATI</t>
  </si>
  <si>
    <t>ANGELI</t>
  </si>
  <si>
    <t>PIERUGO</t>
  </si>
  <si>
    <t>CINGHIALI RAVENNA</t>
  </si>
  <si>
    <t>JADEMARCO</t>
  </si>
  <si>
    <t>ASD VIRTUS CAMPOBASSO</t>
  </si>
  <si>
    <t>TRENTI</t>
  </si>
  <si>
    <t>AMEDEO</t>
  </si>
  <si>
    <t>RCM CASINALBO</t>
  </si>
  <si>
    <t>AGOSTINI</t>
  </si>
  <si>
    <t>GIANCARLA</t>
  </si>
  <si>
    <t>GR.CITTA DI GENOVA</t>
  </si>
  <si>
    <t>RIZZI</t>
  </si>
  <si>
    <t>PELAGALLI</t>
  </si>
  <si>
    <t>BALDUCCI</t>
  </si>
  <si>
    <t>VALDO</t>
  </si>
  <si>
    <t>SARA</t>
  </si>
  <si>
    <t>MANSUINO</t>
  </si>
  <si>
    <t>POLISPORTIVA LA NAVE</t>
  </si>
  <si>
    <t>ALIGI</t>
  </si>
  <si>
    <t>GP LA GUGLIA</t>
  </si>
  <si>
    <t>BELLAMI</t>
  </si>
  <si>
    <t>ASD ATL.SIGMA</t>
  </si>
  <si>
    <t>FIORNI</t>
  </si>
  <si>
    <t>TRIATHLON PAVESE</t>
  </si>
  <si>
    <t>MICHELAZZO</t>
  </si>
  <si>
    <t>VANNI LEO</t>
  </si>
  <si>
    <t>ATLETICA MOTTENSE</t>
  </si>
  <si>
    <t>VECCHIATO</t>
  </si>
  <si>
    <t>MARCIATORI CASTELLANI</t>
  </si>
  <si>
    <t>BRACCINI</t>
  </si>
  <si>
    <t>GIANPAOLO</t>
  </si>
  <si>
    <t>GSD LIBERTAS LA TORRE</t>
  </si>
  <si>
    <t>G.S.PASTA GRANAROLO</t>
  </si>
  <si>
    <t>MANDOLA</t>
  </si>
  <si>
    <t>BARBISONI</t>
  </si>
  <si>
    <t>ATLETICA CELLATICA</t>
  </si>
  <si>
    <t>BONCRISTIANO</t>
  </si>
  <si>
    <t>MADONNINA</t>
  </si>
  <si>
    <t>GASPARINI</t>
  </si>
  <si>
    <t>SANDRA</t>
  </si>
  <si>
    <t>MAGHINI</t>
  </si>
  <si>
    <t>FERRI</t>
  </si>
  <si>
    <t>ATL.CASALGUIDI</t>
  </si>
  <si>
    <t>PAGLIONE</t>
  </si>
  <si>
    <t>BERGAMINI</t>
  </si>
  <si>
    <t>ATL.MELITO</t>
  </si>
  <si>
    <t>BICHICCHI</t>
  </si>
  <si>
    <t>SAMELE</t>
  </si>
  <si>
    <t>DONATA</t>
  </si>
  <si>
    <t>GS LAMONE</t>
  </si>
  <si>
    <t>FABBRI</t>
  </si>
  <si>
    <t>UISP BOLOGNA</t>
  </si>
  <si>
    <t>NICOLUSSI MOTZE</t>
  </si>
  <si>
    <t>GS VALSUGANA TRENTINO</t>
  </si>
  <si>
    <t>OTTA</t>
  </si>
  <si>
    <t>POL.PONTELUNGO</t>
  </si>
  <si>
    <t>LEO</t>
  </si>
  <si>
    <t>ASD NOVARA CHE CORRE</t>
  </si>
  <si>
    <t>MARMIFERO</t>
  </si>
  <si>
    <t>ASD LE MARMOTTE</t>
  </si>
  <si>
    <t>SALA</t>
  </si>
  <si>
    <t>ASD GENERALI TRIEST</t>
  </si>
  <si>
    <t>STEFANI</t>
  </si>
  <si>
    <t>SOLFRIZZO</t>
  </si>
  <si>
    <t>GAMBER DE CUNCURESS</t>
  </si>
  <si>
    <t>SCARPA</t>
  </si>
  <si>
    <t>ATL. CAPRAIA E LIMITE</t>
  </si>
  <si>
    <t>FARAONE</t>
  </si>
  <si>
    <t>MARTINO</t>
  </si>
  <si>
    <t>POL.RUBIERA</t>
  </si>
  <si>
    <t>DONNINI</t>
  </si>
  <si>
    <t>TOGNI</t>
  </si>
  <si>
    <t>TRAIL 2 LAGHI</t>
  </si>
  <si>
    <t>FIRMANI</t>
  </si>
  <si>
    <t>CRAL IPZS</t>
  </si>
  <si>
    <t>ADORNETTO</t>
  </si>
  <si>
    <t>TENISCI</t>
  </si>
  <si>
    <t>CANADA</t>
  </si>
  <si>
    <t>FOLLI</t>
  </si>
  <si>
    <t>IVANO</t>
  </si>
  <si>
    <t>BONI SFORZA</t>
  </si>
  <si>
    <t>TRC TRAVERSETOLO RUNNING</t>
  </si>
  <si>
    <t>ANICETI</t>
  </si>
  <si>
    <t>FATTORI QUARRATA</t>
  </si>
  <si>
    <t>BOGLIONI</t>
  </si>
  <si>
    <t>ATL. FRANCIACORTA</t>
  </si>
  <si>
    <t>CHIUSOLI</t>
  </si>
  <si>
    <t>MARIA LETIZIA</t>
  </si>
  <si>
    <t>F50-55</t>
  </si>
  <si>
    <t>LOCATELLI</t>
  </si>
  <si>
    <t>FERDINANDO</t>
  </si>
  <si>
    <t>VENTURELLI</t>
  </si>
  <si>
    <t>ELISABETTA</t>
  </si>
  <si>
    <t>ATRL.BRESCIA MARATHON</t>
  </si>
  <si>
    <t>PAOLINI</t>
  </si>
  <si>
    <t>ROCCA RUNNER</t>
  </si>
  <si>
    <t>GAMBAIANI</t>
  </si>
  <si>
    <t>MALAVASI</t>
  </si>
  <si>
    <t>FIORDI</t>
  </si>
  <si>
    <t>BOZZALI</t>
  </si>
  <si>
    <t>ALFREDO</t>
  </si>
  <si>
    <t>TUNDO</t>
  </si>
  <si>
    <t>ATL.CRA ITALTEL</t>
  </si>
  <si>
    <t>RUSIN</t>
  </si>
  <si>
    <t>GELO</t>
  </si>
  <si>
    <t>ATL.RIMINI NORD</t>
  </si>
  <si>
    <t>GEMMA</t>
  </si>
  <si>
    <t>TARSI</t>
  </si>
  <si>
    <t>TERENZINI</t>
  </si>
  <si>
    <t>ATLTICA MANARA</t>
  </si>
  <si>
    <t>CAMPI</t>
  </si>
  <si>
    <t>MARATONETI MIRANDOLESI</t>
  </si>
  <si>
    <t>DEL ZINGARO</t>
  </si>
  <si>
    <t>POD.AVIS FUSIGNANO</t>
  </si>
  <si>
    <t>SABBATINI</t>
  </si>
  <si>
    <t>MANUELA</t>
  </si>
  <si>
    <t>RIZZITELLI</t>
  </si>
  <si>
    <t>BARLETTA SPORTIVA</t>
  </si>
  <si>
    <t>DEL BIANCO</t>
  </si>
  <si>
    <t>SILVIA</t>
  </si>
  <si>
    <t>VECCHI</t>
  </si>
  <si>
    <t>CITTANOVA</t>
  </si>
  <si>
    <t>TOSCANO</t>
  </si>
  <si>
    <t>SANTAGATESE</t>
  </si>
  <si>
    <t>LIBERO</t>
  </si>
  <si>
    <t>GNANI</t>
  </si>
  <si>
    <t>GS GABBI BOLOGNA</t>
  </si>
  <si>
    <t>FERRETTI</t>
  </si>
  <si>
    <t>ERMANNO</t>
  </si>
  <si>
    <t>GPA LUGHESINA</t>
  </si>
  <si>
    <t>CASADEI</t>
  </si>
  <si>
    <t>MARIA ANTONIETTA</t>
  </si>
  <si>
    <t>GP AVIS FORLI</t>
  </si>
  <si>
    <t>SCARPANTE</t>
  </si>
  <si>
    <t>ASD GS PASTA GRANAROLO</t>
  </si>
  <si>
    <t>GUERNELLI</t>
  </si>
  <si>
    <t>SANZIO</t>
  </si>
  <si>
    <t>NUOVA ATL.MOLINELLA</t>
  </si>
  <si>
    <t>LOSURDO</t>
  </si>
  <si>
    <t>PASQUALINA</t>
  </si>
  <si>
    <t>ASD GALLINE IN FUGA</t>
  </si>
  <si>
    <t>FRANCESCONI</t>
  </si>
  <si>
    <t>FLORIANA</t>
  </si>
  <si>
    <t>BARNABE</t>
  </si>
  <si>
    <t>ASD.SOC.POD.ALFONSINE</t>
  </si>
  <si>
    <t>DAMIANI</t>
  </si>
  <si>
    <t>PODISMO E CAZZEGGIO</t>
  </si>
  <si>
    <t>MARTIN</t>
  </si>
  <si>
    <t>JEAN YVES</t>
  </si>
  <si>
    <t>SPIRIDON COTE D'AZUR</t>
  </si>
  <si>
    <t>CAPECCI</t>
  </si>
  <si>
    <t>ASD MARATONETI RIUNITI</t>
  </si>
  <si>
    <t>ANGELINI</t>
  </si>
  <si>
    <t>MIRCO</t>
  </si>
  <si>
    <t>FREE RUNNER</t>
  </si>
  <si>
    <t>GIOVAGNINI</t>
  </si>
  <si>
    <t>PONZIO</t>
  </si>
  <si>
    <t>GUIDO VINCENZO</t>
  </si>
  <si>
    <t>ATL.MOLISE AMATORI</t>
  </si>
  <si>
    <t>FACCHINI</t>
  </si>
  <si>
    <t>MARISA</t>
  </si>
  <si>
    <t>ALBERTINI</t>
  </si>
  <si>
    <t>ASD PODISTI COTIGNOLA</t>
  </si>
  <si>
    <t>BATTIGELLI</t>
  </si>
  <si>
    <t>GEMONA ATLETICA</t>
  </si>
  <si>
    <t>GAMBELLI</t>
  </si>
  <si>
    <t>SEF STAMURA ancona</t>
  </si>
  <si>
    <t>BRISCHETTO</t>
  </si>
  <si>
    <t>BORIOSI</t>
  </si>
  <si>
    <t>GUALTIERO</t>
  </si>
  <si>
    <t>ACAR UNICREDIT</t>
  </si>
  <si>
    <t>FAILLI</t>
  </si>
  <si>
    <t>TORRE DEL MANGIA</t>
  </si>
  <si>
    <t>CAI PISTOIA</t>
  </si>
  <si>
    <t>PINO</t>
  </si>
  <si>
    <t>FIACCA E DEBOLEZZA</t>
  </si>
  <si>
    <t>CERQUENI</t>
  </si>
  <si>
    <t>BOSCO</t>
  </si>
  <si>
    <t>T.IACUZZO-ASD CUS UDINE</t>
  </si>
  <si>
    <t>BRONZINI</t>
  </si>
  <si>
    <t>G.POD.ROSSINI</t>
  </si>
  <si>
    <t>MUELLER</t>
  </si>
  <si>
    <t>ALANNA</t>
  </si>
  <si>
    <t>MAZZEO</t>
  </si>
  <si>
    <t>SALVIONI</t>
  </si>
  <si>
    <t>CASELLI</t>
  </si>
  <si>
    <t>GIANNA</t>
  </si>
  <si>
    <t>GALLIERA GRUPPO P</t>
  </si>
  <si>
    <t>FURGER</t>
  </si>
  <si>
    <t>ASD AVIS SUZZARA</t>
  </si>
  <si>
    <t>BEVILACQUA</t>
  </si>
  <si>
    <t>ASD LIPPO CALDERARA</t>
  </si>
  <si>
    <t>CALANDRA</t>
  </si>
  <si>
    <t>GARGANO</t>
  </si>
  <si>
    <t>POD.AVIS CAMPOBASSO</t>
  </si>
  <si>
    <t>TANCREDI</t>
  </si>
  <si>
    <t>LUCIA</t>
  </si>
  <si>
    <t>MRTHON CAVALLI MARINI</t>
  </si>
  <si>
    <t>COSTETTI</t>
  </si>
  <si>
    <t>FRANCA</t>
  </si>
  <si>
    <t>FURLANETTO</t>
  </si>
  <si>
    <t>VETTORELLO</t>
  </si>
  <si>
    <t>GS PASTA GRANAROLO</t>
  </si>
  <si>
    <t>LONGONI</t>
  </si>
  <si>
    <t>CABRINI</t>
  </si>
  <si>
    <t>NAMI</t>
  </si>
  <si>
    <t>U.S.PRIMIERO</t>
  </si>
  <si>
    <t>ZANABONI</t>
  </si>
  <si>
    <t>MARIA RITA</t>
  </si>
  <si>
    <t>AMICI DELLO SPORT BRIOSCO</t>
  </si>
  <si>
    <t>DELLAPIANA</t>
  </si>
  <si>
    <t>ANCORA</t>
  </si>
  <si>
    <t>VITO PIERO</t>
  </si>
  <si>
    <t>PRO PATRIA MILANO</t>
  </si>
  <si>
    <t>BOLDINI</t>
  </si>
  <si>
    <t>POL.ZOLA</t>
  </si>
  <si>
    <t>REITER</t>
  </si>
  <si>
    <t>ANTON</t>
  </si>
  <si>
    <t>BONARETTI</t>
  </si>
  <si>
    <t>ROSANNA</t>
  </si>
  <si>
    <t>PALESTRI</t>
  </si>
  <si>
    <t>RINO</t>
  </si>
  <si>
    <t>ATLETICA BEDIZZOLE</t>
  </si>
  <si>
    <t>ARIENTI</t>
  </si>
  <si>
    <t>KOOKLA</t>
  </si>
  <si>
    <t>EERO</t>
  </si>
  <si>
    <t>JOOKSUPARTNER</t>
  </si>
  <si>
    <t>MORETTI</t>
  </si>
  <si>
    <t>ADONELLA</t>
  </si>
  <si>
    <t>ASPA BASTIA</t>
  </si>
  <si>
    <t>FURLAN</t>
  </si>
  <si>
    <t>RINALDO</t>
  </si>
  <si>
    <t>ATL.CAMPO GIURIATI</t>
  </si>
  <si>
    <t>POGGI</t>
  </si>
  <si>
    <t>MEZZANE LE LUMACHE</t>
  </si>
  <si>
    <t>PASCARELLA</t>
  </si>
  <si>
    <t>POLISP.LIB.GP.LA STANCA</t>
  </si>
  <si>
    <t>LAMPREDI</t>
  </si>
  <si>
    <t>EVASIO</t>
  </si>
  <si>
    <t>ATLETICA TAVERNA</t>
  </si>
  <si>
    <t>GIOFFRE'</t>
  </si>
  <si>
    <t>ANTONINO</t>
  </si>
  <si>
    <t>polisp.torrile</t>
  </si>
  <si>
    <t>ZOLI</t>
  </si>
  <si>
    <t>TRICARICO</t>
  </si>
  <si>
    <t>SABRINA</t>
  </si>
  <si>
    <t>GP 88 GORGONZOLA</t>
  </si>
  <si>
    <t>LETTIERI</t>
  </si>
  <si>
    <t>ROSA</t>
  </si>
  <si>
    <t>F60+</t>
  </si>
  <si>
    <t>SAN DAMIANESE</t>
  </si>
  <si>
    <t>TOSOLINI</t>
  </si>
  <si>
    <t>SILVANA</t>
  </si>
  <si>
    <t>ASD LIBERTAS UDINE</t>
  </si>
  <si>
    <t>FUNGHI</t>
  </si>
  <si>
    <t>M70+</t>
  </si>
  <si>
    <t>CLUB SUPER MARATHON ITA</t>
  </si>
  <si>
    <t>PANUNZI</t>
  </si>
  <si>
    <t>LBM SPORT TEAM ROMA</t>
  </si>
  <si>
    <t>D'ORONZIO</t>
  </si>
  <si>
    <t>AVIS SUZZARA</t>
  </si>
  <si>
    <t>CERA</t>
  </si>
  <si>
    <t>podistica SAN VITTORE</t>
  </si>
  <si>
    <t>LUPO STANGHELLINI</t>
  </si>
  <si>
    <t>VERDE PISELLO GROUP MILANO</t>
  </si>
  <si>
    <t>DE PIERI</t>
  </si>
  <si>
    <t>CUS UDINE</t>
  </si>
  <si>
    <t>FORMENTIN</t>
  </si>
  <si>
    <t>ATLETICA AVIANO</t>
  </si>
  <si>
    <t>BONIARDI</t>
  </si>
  <si>
    <t>ZECCA</t>
  </si>
  <si>
    <t>POL.AMBROSIANA RIVALTA</t>
  </si>
  <si>
    <t>MAGLI</t>
  </si>
  <si>
    <t>SIMONAZZI</t>
  </si>
  <si>
    <t>ATLETICA BANCOLE</t>
  </si>
  <si>
    <t>BUSSA</t>
  </si>
  <si>
    <t>VITO</t>
  </si>
  <si>
    <t>GP.MARCIATORI COGLIATE</t>
  </si>
  <si>
    <t>INTROCASO</t>
  </si>
  <si>
    <t>ISABELLA</t>
  </si>
  <si>
    <t>MOCELLIN</t>
  </si>
  <si>
    <t>AZZALI</t>
  </si>
  <si>
    <t>MARATONA DI TORINO</t>
  </si>
  <si>
    <t>BARAVELLI</t>
  </si>
  <si>
    <t>SILVIO</t>
  </si>
  <si>
    <t>DELLION</t>
  </si>
  <si>
    <t>NATHALIE</t>
  </si>
  <si>
    <t>PAOLO FRANCESCO</t>
  </si>
  <si>
    <t>G.S.CASTELLANA GOZZANO</t>
  </si>
  <si>
    <t>GAVAZZENI</t>
  </si>
  <si>
    <t>GIOVANNA</t>
  </si>
  <si>
    <t>PANTERA ROSA</t>
  </si>
  <si>
    <t>SELENI</t>
  </si>
  <si>
    <t>ATLETICA CASTENASO</t>
  </si>
  <si>
    <t>MONTAGNIN</t>
  </si>
  <si>
    <t>GIULIANA</t>
  </si>
  <si>
    <t>ASD MARATHON TRIESTE</t>
  </si>
  <si>
    <t>IORIO</t>
  </si>
  <si>
    <t>FIORAVANTE</t>
  </si>
  <si>
    <t>PATTI</t>
  </si>
  <si>
    <t>PLACIDA</t>
  </si>
  <si>
    <t>ASD IL PONTE SAN MINIATO</t>
  </si>
  <si>
    <t>BERRUGI</t>
  </si>
  <si>
    <t>BOLDRIN</t>
  </si>
  <si>
    <t>ATL.RIVIERA DEL BRENTA</t>
  </si>
  <si>
    <t>BLO</t>
  </si>
  <si>
    <t>VAINER</t>
  </si>
  <si>
    <t>181</t>
  </si>
  <si>
    <t>TOSCHI</t>
  </si>
  <si>
    <t>SILVANO FEDI</t>
  </si>
  <si>
    <t>ZANON</t>
  </si>
  <si>
    <t>ATL.GALLIERA VENETA</t>
  </si>
  <si>
    <t>ROSATI</t>
  </si>
  <si>
    <t>Maratona di Crevalcore</t>
  </si>
  <si>
    <t xml:space="preserve"> Crevalcore (Bo) Italia - Domenica 06/01/2013</t>
  </si>
  <si>
    <t>2ª edizione</t>
  </si>
  <si>
    <t>A.S.D.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</si>
</sst>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21" fontId="7" fillId="0" borderId="8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9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1"/>
  <sheetViews>
    <sheetView tabSelected="1" workbookViewId="0" topLeftCell="A1">
      <pane ySplit="4" topLeftCell="BM5" activePane="bottomLeft" state="frozen"/>
      <selection pane="topLeft" activeCell="A1" sqref="A1"/>
      <selection pane="bottomLeft" activeCell="E278" sqref="E278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634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636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635</v>
      </c>
      <c r="B3" s="28"/>
      <c r="C3" s="28"/>
      <c r="D3" s="28"/>
      <c r="E3" s="28"/>
      <c r="F3" s="28"/>
      <c r="G3" s="28"/>
      <c r="H3" s="3" t="s">
        <v>5</v>
      </c>
      <c r="I3" s="4">
        <v>42.195</v>
      </c>
    </row>
    <row r="4" spans="1:9" ht="37.5" customHeight="1">
      <c r="A4" s="5" t="s">
        <v>6</v>
      </c>
      <c r="B4" s="6" t="s">
        <v>7</v>
      </c>
      <c r="C4" s="7" t="s">
        <v>8</v>
      </c>
      <c r="D4" s="7" t="s">
        <v>9</v>
      </c>
      <c r="E4" s="8" t="s">
        <v>10</v>
      </c>
      <c r="F4" s="7" t="s">
        <v>11</v>
      </c>
      <c r="G4" s="7" t="s">
        <v>12</v>
      </c>
      <c r="H4" s="9" t="s">
        <v>13</v>
      </c>
      <c r="I4" s="9" t="s">
        <v>14</v>
      </c>
    </row>
    <row r="5" spans="1:9" s="13" customFormat="1" ht="15" customHeight="1">
      <c r="A5" s="10">
        <v>1</v>
      </c>
      <c r="B5" s="31" t="s">
        <v>71</v>
      </c>
      <c r="C5" s="31" t="s">
        <v>46</v>
      </c>
      <c r="D5" s="32" t="s">
        <v>72</v>
      </c>
      <c r="E5" s="31" t="s">
        <v>73</v>
      </c>
      <c r="F5" s="37">
        <v>0.10936342592592592</v>
      </c>
      <c r="G5" s="10" t="str">
        <f aca="true" t="shared" si="0" ref="G5:G68">TEXT(INT((HOUR(F5)*3600+MINUTE(F5)*60+SECOND(F5))/$I$3/60),"0")&amp;"."&amp;TEXT(MOD((HOUR(F5)*3600+MINUTE(F5)*60+SECOND(F5))/$I$3,60),"00")&amp;"/km"</f>
        <v>3.44/km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33" t="s">
        <v>74</v>
      </c>
      <c r="C6" s="33" t="s">
        <v>26</v>
      </c>
      <c r="D6" s="34" t="s">
        <v>72</v>
      </c>
      <c r="E6" s="33" t="s">
        <v>75</v>
      </c>
      <c r="F6" s="38">
        <v>0.11069444444444444</v>
      </c>
      <c r="G6" s="14" t="str">
        <f t="shared" si="0"/>
        <v>3.47/km</v>
      </c>
      <c r="H6" s="16">
        <f t="shared" si="1"/>
        <v>0.001331018518518523</v>
      </c>
      <c r="I6" s="16">
        <f aca="true" t="shared" si="2" ref="I6:I69">F6-INDEX($F$5:$F$309,MATCH(D6,$D$5:$D$309,0))</f>
        <v>0.001331018518518523</v>
      </c>
    </row>
    <row r="7" spans="1:9" s="13" customFormat="1" ht="15" customHeight="1">
      <c r="A7" s="14">
        <v>3</v>
      </c>
      <c r="B7" s="33" t="s">
        <v>76</v>
      </c>
      <c r="C7" s="33" t="s">
        <v>28</v>
      </c>
      <c r="D7" s="34" t="s">
        <v>72</v>
      </c>
      <c r="E7" s="33" t="s">
        <v>77</v>
      </c>
      <c r="F7" s="38">
        <v>0.11252314814814814</v>
      </c>
      <c r="G7" s="14" t="str">
        <f t="shared" si="0"/>
        <v>3.50/km</v>
      </c>
      <c r="H7" s="16">
        <f t="shared" si="1"/>
        <v>0.0031597222222222165</v>
      </c>
      <c r="I7" s="16">
        <f t="shared" si="2"/>
        <v>0.0031597222222222165</v>
      </c>
    </row>
    <row r="8" spans="1:9" s="13" customFormat="1" ht="15" customHeight="1">
      <c r="A8" s="14">
        <v>4</v>
      </c>
      <c r="B8" s="33" t="s">
        <v>78</v>
      </c>
      <c r="C8" s="33" t="s">
        <v>36</v>
      </c>
      <c r="D8" s="34" t="s">
        <v>79</v>
      </c>
      <c r="E8" s="33" t="s">
        <v>80</v>
      </c>
      <c r="F8" s="38">
        <v>0.11739583333333332</v>
      </c>
      <c r="G8" s="14" t="str">
        <f t="shared" si="0"/>
        <v>4.00/km</v>
      </c>
      <c r="H8" s="16">
        <f t="shared" si="1"/>
        <v>0.008032407407407405</v>
      </c>
      <c r="I8" s="16">
        <f t="shared" si="2"/>
        <v>0</v>
      </c>
    </row>
    <row r="9" spans="1:9" s="13" customFormat="1" ht="15" customHeight="1">
      <c r="A9" s="14">
        <v>5</v>
      </c>
      <c r="B9" s="33" t="s">
        <v>81</v>
      </c>
      <c r="C9" s="33" t="s">
        <v>47</v>
      </c>
      <c r="D9" s="34" t="s">
        <v>82</v>
      </c>
      <c r="E9" s="33" t="s">
        <v>83</v>
      </c>
      <c r="F9" s="38">
        <v>0.11813657407407407</v>
      </c>
      <c r="G9" s="14" t="str">
        <f t="shared" si="0"/>
        <v>4.02/km</v>
      </c>
      <c r="H9" s="16">
        <f t="shared" si="1"/>
        <v>0.008773148148148155</v>
      </c>
      <c r="I9" s="16">
        <f t="shared" si="2"/>
        <v>0</v>
      </c>
    </row>
    <row r="10" spans="1:9" s="13" customFormat="1" ht="15" customHeight="1">
      <c r="A10" s="14">
        <v>6</v>
      </c>
      <c r="B10" s="33" t="s">
        <v>84</v>
      </c>
      <c r="C10" s="33" t="s">
        <v>24</v>
      </c>
      <c r="D10" s="34" t="s">
        <v>82</v>
      </c>
      <c r="E10" s="33" t="s">
        <v>85</v>
      </c>
      <c r="F10" s="38">
        <v>0.11858796296296296</v>
      </c>
      <c r="G10" s="14" t="str">
        <f t="shared" si="0"/>
        <v>4.03/km</v>
      </c>
      <c r="H10" s="16">
        <f t="shared" si="1"/>
        <v>0.009224537037037045</v>
      </c>
      <c r="I10" s="16">
        <f t="shared" si="2"/>
        <v>0.00045138888888889006</v>
      </c>
    </row>
    <row r="11" spans="1:9" s="13" customFormat="1" ht="15" customHeight="1">
      <c r="A11" s="14">
        <v>7</v>
      </c>
      <c r="B11" s="33" t="s">
        <v>86</v>
      </c>
      <c r="C11" s="33" t="s">
        <v>87</v>
      </c>
      <c r="D11" s="34" t="s">
        <v>88</v>
      </c>
      <c r="E11" s="33" t="s">
        <v>89</v>
      </c>
      <c r="F11" s="38">
        <v>0.12144675925925925</v>
      </c>
      <c r="G11" s="14" t="str">
        <f t="shared" si="0"/>
        <v>4.09/km</v>
      </c>
      <c r="H11" s="16">
        <f t="shared" si="1"/>
        <v>0.012083333333333335</v>
      </c>
      <c r="I11" s="16">
        <f t="shared" si="2"/>
        <v>0</v>
      </c>
    </row>
    <row r="12" spans="1:9" s="13" customFormat="1" ht="15" customHeight="1">
      <c r="A12" s="14">
        <v>8</v>
      </c>
      <c r="B12" s="33" t="s">
        <v>90</v>
      </c>
      <c r="C12" s="33" t="s">
        <v>43</v>
      </c>
      <c r="D12" s="34" t="s">
        <v>82</v>
      </c>
      <c r="E12" s="33" t="s">
        <v>91</v>
      </c>
      <c r="F12" s="38">
        <v>0.12199074074074073</v>
      </c>
      <c r="G12" s="14" t="str">
        <f t="shared" si="0"/>
        <v>4.10/km</v>
      </c>
      <c r="H12" s="16">
        <f t="shared" si="1"/>
        <v>0.012627314814814813</v>
      </c>
      <c r="I12" s="16">
        <f t="shared" si="2"/>
        <v>0.0038541666666666585</v>
      </c>
    </row>
    <row r="13" spans="1:9" s="13" customFormat="1" ht="15" customHeight="1">
      <c r="A13" s="14">
        <v>9</v>
      </c>
      <c r="B13" s="33" t="s">
        <v>92</v>
      </c>
      <c r="C13" s="33" t="s">
        <v>15</v>
      </c>
      <c r="D13" s="34" t="s">
        <v>93</v>
      </c>
      <c r="E13" s="33" t="s">
        <v>94</v>
      </c>
      <c r="F13" s="38">
        <v>0.12332175925925926</v>
      </c>
      <c r="G13" s="14" t="str">
        <f t="shared" si="0"/>
        <v>4.13/km</v>
      </c>
      <c r="H13" s="16">
        <f t="shared" si="1"/>
        <v>0.013958333333333336</v>
      </c>
      <c r="I13" s="16">
        <f t="shared" si="2"/>
        <v>0</v>
      </c>
    </row>
    <row r="14" spans="1:9" s="13" customFormat="1" ht="15" customHeight="1">
      <c r="A14" s="14">
        <v>10</v>
      </c>
      <c r="B14" s="33" t="s">
        <v>95</v>
      </c>
      <c r="C14" s="33" t="s">
        <v>26</v>
      </c>
      <c r="D14" s="34" t="s">
        <v>82</v>
      </c>
      <c r="E14" s="33" t="s">
        <v>96</v>
      </c>
      <c r="F14" s="38">
        <v>0.12332175925925926</v>
      </c>
      <c r="G14" s="14" t="str">
        <f t="shared" si="0"/>
        <v>4.13/km</v>
      </c>
      <c r="H14" s="16">
        <f t="shared" si="1"/>
        <v>0.013958333333333336</v>
      </c>
      <c r="I14" s="16">
        <f t="shared" si="2"/>
        <v>0.005185185185185182</v>
      </c>
    </row>
    <row r="15" spans="1:9" s="13" customFormat="1" ht="15" customHeight="1">
      <c r="A15" s="14">
        <v>11</v>
      </c>
      <c r="B15" s="33" t="s">
        <v>97</v>
      </c>
      <c r="C15" s="33" t="s">
        <v>98</v>
      </c>
      <c r="D15" s="34" t="s">
        <v>99</v>
      </c>
      <c r="E15" s="33" t="s">
        <v>100</v>
      </c>
      <c r="F15" s="38">
        <v>0.12339120370370371</v>
      </c>
      <c r="G15" s="14" t="str">
        <f t="shared" si="0"/>
        <v>4.13/km</v>
      </c>
      <c r="H15" s="16">
        <f t="shared" si="1"/>
        <v>0.014027777777777792</v>
      </c>
      <c r="I15" s="16">
        <f t="shared" si="2"/>
        <v>0</v>
      </c>
    </row>
    <row r="16" spans="1:9" s="13" customFormat="1" ht="15" customHeight="1">
      <c r="A16" s="14">
        <v>12</v>
      </c>
      <c r="B16" s="33" t="s">
        <v>101</v>
      </c>
      <c r="C16" s="33" t="s">
        <v>102</v>
      </c>
      <c r="D16" s="34" t="s">
        <v>103</v>
      </c>
      <c r="E16" s="33" t="s">
        <v>100</v>
      </c>
      <c r="F16" s="38">
        <v>0.12356481481481481</v>
      </c>
      <c r="G16" s="14" t="str">
        <f t="shared" si="0"/>
        <v>4.13/km</v>
      </c>
      <c r="H16" s="16">
        <f t="shared" si="1"/>
        <v>0.014201388888888888</v>
      </c>
      <c r="I16" s="16">
        <f t="shared" si="2"/>
        <v>0</v>
      </c>
    </row>
    <row r="17" spans="1:9" s="13" customFormat="1" ht="15" customHeight="1">
      <c r="A17" s="14">
        <v>13</v>
      </c>
      <c r="B17" s="33" t="s">
        <v>104</v>
      </c>
      <c r="C17" s="33" t="s">
        <v>40</v>
      </c>
      <c r="D17" s="34" t="s">
        <v>93</v>
      </c>
      <c r="E17" s="33" t="s">
        <v>105</v>
      </c>
      <c r="F17" s="38">
        <v>0.12357638888888889</v>
      </c>
      <c r="G17" s="14" t="str">
        <f t="shared" si="0"/>
        <v>4.13/km</v>
      </c>
      <c r="H17" s="16">
        <f t="shared" si="1"/>
        <v>0.014212962962962969</v>
      </c>
      <c r="I17" s="16">
        <f t="shared" si="2"/>
        <v>0.0002546296296296324</v>
      </c>
    </row>
    <row r="18" spans="1:9" s="13" customFormat="1" ht="15" customHeight="1">
      <c r="A18" s="14">
        <v>14</v>
      </c>
      <c r="B18" s="33" t="s">
        <v>106</v>
      </c>
      <c r="C18" s="33" t="s">
        <v>107</v>
      </c>
      <c r="D18" s="34" t="s">
        <v>93</v>
      </c>
      <c r="E18" s="33" t="s">
        <v>108</v>
      </c>
      <c r="F18" s="38">
        <v>0.12371527777777779</v>
      </c>
      <c r="G18" s="14" t="str">
        <f t="shared" si="0"/>
        <v>4.13/km</v>
      </c>
      <c r="H18" s="16">
        <f t="shared" si="1"/>
        <v>0.014351851851851866</v>
      </c>
      <c r="I18" s="16">
        <f t="shared" si="2"/>
        <v>0.00039351851851852915</v>
      </c>
    </row>
    <row r="19" spans="1:9" s="13" customFormat="1" ht="15" customHeight="1">
      <c r="A19" s="14">
        <v>15</v>
      </c>
      <c r="B19" s="33" t="s">
        <v>109</v>
      </c>
      <c r="C19" s="33" t="s">
        <v>110</v>
      </c>
      <c r="D19" s="34" t="s">
        <v>82</v>
      </c>
      <c r="E19" s="33" t="s">
        <v>111</v>
      </c>
      <c r="F19" s="38">
        <v>0.12371527777777779</v>
      </c>
      <c r="G19" s="14" t="str">
        <f t="shared" si="0"/>
        <v>4.13/km</v>
      </c>
      <c r="H19" s="16">
        <f t="shared" si="1"/>
        <v>0.014351851851851866</v>
      </c>
      <c r="I19" s="16">
        <f t="shared" si="2"/>
        <v>0.005578703703703711</v>
      </c>
    </row>
    <row r="20" spans="1:9" s="13" customFormat="1" ht="15" customHeight="1">
      <c r="A20" s="14">
        <v>16</v>
      </c>
      <c r="B20" s="33" t="s">
        <v>112</v>
      </c>
      <c r="C20" s="33" t="s">
        <v>113</v>
      </c>
      <c r="D20" s="34" t="s">
        <v>99</v>
      </c>
      <c r="E20" s="33" t="s">
        <v>114</v>
      </c>
      <c r="F20" s="38">
        <v>0.12427083333333333</v>
      </c>
      <c r="G20" s="14" t="str">
        <f t="shared" si="0"/>
        <v>4.14/km</v>
      </c>
      <c r="H20" s="16">
        <f t="shared" si="1"/>
        <v>0.014907407407407411</v>
      </c>
      <c r="I20" s="16">
        <f t="shared" si="2"/>
        <v>0.0008796296296296191</v>
      </c>
    </row>
    <row r="21" spans="1:9" s="13" customFormat="1" ht="15" customHeight="1">
      <c r="A21" s="14">
        <v>17</v>
      </c>
      <c r="B21" s="33" t="s">
        <v>115</v>
      </c>
      <c r="C21" s="33" t="s">
        <v>29</v>
      </c>
      <c r="D21" s="34" t="s">
        <v>88</v>
      </c>
      <c r="E21" s="33" t="s">
        <v>116</v>
      </c>
      <c r="F21" s="38">
        <v>0.1244212962962963</v>
      </c>
      <c r="G21" s="14" t="str">
        <f t="shared" si="0"/>
        <v>4.15/km</v>
      </c>
      <c r="H21" s="16">
        <f t="shared" si="1"/>
        <v>0.015057870370370374</v>
      </c>
      <c r="I21" s="16">
        <f t="shared" si="2"/>
        <v>0.0029745370370370394</v>
      </c>
    </row>
    <row r="22" spans="1:9" s="13" customFormat="1" ht="15" customHeight="1">
      <c r="A22" s="14">
        <v>18</v>
      </c>
      <c r="B22" s="33" t="s">
        <v>117</v>
      </c>
      <c r="C22" s="33" t="s">
        <v>36</v>
      </c>
      <c r="D22" s="34" t="s">
        <v>118</v>
      </c>
      <c r="E22" s="33" t="s">
        <v>119</v>
      </c>
      <c r="F22" s="38">
        <v>0.12476851851851851</v>
      </c>
      <c r="G22" s="14" t="str">
        <f t="shared" si="0"/>
        <v>4.15/km</v>
      </c>
      <c r="H22" s="16">
        <f t="shared" si="1"/>
        <v>0.015405092592592595</v>
      </c>
      <c r="I22" s="16">
        <f t="shared" si="2"/>
        <v>0</v>
      </c>
    </row>
    <row r="23" spans="1:9" s="13" customFormat="1" ht="15" customHeight="1">
      <c r="A23" s="14">
        <v>19</v>
      </c>
      <c r="B23" s="33" t="s">
        <v>120</v>
      </c>
      <c r="C23" s="33" t="s">
        <v>40</v>
      </c>
      <c r="D23" s="34" t="s">
        <v>79</v>
      </c>
      <c r="E23" s="33" t="s">
        <v>111</v>
      </c>
      <c r="F23" s="38">
        <v>0.12675925925925927</v>
      </c>
      <c r="G23" s="14" t="str">
        <f t="shared" si="0"/>
        <v>4.20/km</v>
      </c>
      <c r="H23" s="16">
        <f t="shared" si="1"/>
        <v>0.017395833333333346</v>
      </c>
      <c r="I23" s="16">
        <f t="shared" si="2"/>
        <v>0.009363425925925942</v>
      </c>
    </row>
    <row r="24" spans="1:9" s="13" customFormat="1" ht="15" customHeight="1">
      <c r="A24" s="14">
        <v>20</v>
      </c>
      <c r="B24" s="33" t="s">
        <v>121</v>
      </c>
      <c r="C24" s="33" t="s">
        <v>16</v>
      </c>
      <c r="D24" s="34" t="s">
        <v>79</v>
      </c>
      <c r="E24" s="33" t="s">
        <v>122</v>
      </c>
      <c r="F24" s="38">
        <v>0.13006944444444443</v>
      </c>
      <c r="G24" s="14" t="str">
        <f t="shared" si="0"/>
        <v>4.26/km</v>
      </c>
      <c r="H24" s="16">
        <f t="shared" si="1"/>
        <v>0.020706018518518512</v>
      </c>
      <c r="I24" s="16">
        <f t="shared" si="2"/>
        <v>0.012673611111111108</v>
      </c>
    </row>
    <row r="25" spans="1:9" s="13" customFormat="1" ht="15" customHeight="1">
      <c r="A25" s="14">
        <v>21</v>
      </c>
      <c r="B25" s="33" t="s">
        <v>123</v>
      </c>
      <c r="C25" s="33" t="s">
        <v>17</v>
      </c>
      <c r="D25" s="34" t="s">
        <v>99</v>
      </c>
      <c r="E25" s="33" t="s">
        <v>124</v>
      </c>
      <c r="F25" s="38">
        <v>0.1307175925925926</v>
      </c>
      <c r="G25" s="14" t="str">
        <f t="shared" si="0"/>
        <v>4.28/km</v>
      </c>
      <c r="H25" s="16">
        <f t="shared" si="1"/>
        <v>0.021354166666666688</v>
      </c>
      <c r="I25" s="16">
        <f t="shared" si="2"/>
        <v>0.007326388888888896</v>
      </c>
    </row>
    <row r="26" spans="1:9" s="13" customFormat="1" ht="15" customHeight="1">
      <c r="A26" s="14">
        <v>22</v>
      </c>
      <c r="B26" s="33" t="s">
        <v>125</v>
      </c>
      <c r="C26" s="33" t="s">
        <v>53</v>
      </c>
      <c r="D26" s="34" t="s">
        <v>88</v>
      </c>
      <c r="E26" s="33" t="s">
        <v>126</v>
      </c>
      <c r="F26" s="38">
        <v>0.13084490740740742</v>
      </c>
      <c r="G26" s="14" t="str">
        <f t="shared" si="0"/>
        <v>4.28/km</v>
      </c>
      <c r="H26" s="16">
        <f t="shared" si="1"/>
        <v>0.021481481481481504</v>
      </c>
      <c r="I26" s="16">
        <f t="shared" si="2"/>
        <v>0.00939814814814817</v>
      </c>
    </row>
    <row r="27" spans="1:9" s="13" customFormat="1" ht="15" customHeight="1">
      <c r="A27" s="14">
        <v>23</v>
      </c>
      <c r="B27" s="33" t="s">
        <v>127</v>
      </c>
      <c r="C27" s="33" t="s">
        <v>23</v>
      </c>
      <c r="D27" s="34" t="s">
        <v>99</v>
      </c>
      <c r="E27" s="33" t="s">
        <v>128</v>
      </c>
      <c r="F27" s="38">
        <v>0.13196759259259258</v>
      </c>
      <c r="G27" s="14" t="str">
        <f t="shared" si="0"/>
        <v>4.30/km</v>
      </c>
      <c r="H27" s="16">
        <f t="shared" si="1"/>
        <v>0.02260416666666666</v>
      </c>
      <c r="I27" s="16">
        <f t="shared" si="2"/>
        <v>0.00857638888888887</v>
      </c>
    </row>
    <row r="28" spans="1:9" s="17" customFormat="1" ht="15" customHeight="1">
      <c r="A28" s="14">
        <v>24</v>
      </c>
      <c r="B28" s="33" t="s">
        <v>129</v>
      </c>
      <c r="C28" s="33" t="s">
        <v>130</v>
      </c>
      <c r="D28" s="34" t="s">
        <v>99</v>
      </c>
      <c r="E28" s="33" t="s">
        <v>131</v>
      </c>
      <c r="F28" s="38">
        <v>0.1325</v>
      </c>
      <c r="G28" s="14" t="str">
        <f t="shared" si="0"/>
        <v>4.31/km</v>
      </c>
      <c r="H28" s="16">
        <f t="shared" si="1"/>
        <v>0.023136574074074087</v>
      </c>
      <c r="I28" s="16">
        <f t="shared" si="2"/>
        <v>0.009108796296296295</v>
      </c>
    </row>
    <row r="29" spans="1:9" ht="15" customHeight="1">
      <c r="A29" s="14">
        <v>25</v>
      </c>
      <c r="B29" s="33" t="s">
        <v>132</v>
      </c>
      <c r="C29" s="33" t="s">
        <v>133</v>
      </c>
      <c r="D29" s="34" t="s">
        <v>88</v>
      </c>
      <c r="E29" s="33" t="s">
        <v>134</v>
      </c>
      <c r="F29" s="38">
        <v>0.13258101851851853</v>
      </c>
      <c r="G29" s="14" t="str">
        <f t="shared" si="0"/>
        <v>4.31/km</v>
      </c>
      <c r="H29" s="16">
        <f t="shared" si="1"/>
        <v>0.02321759259259261</v>
      </c>
      <c r="I29" s="16">
        <f t="shared" si="2"/>
        <v>0.011134259259259274</v>
      </c>
    </row>
    <row r="30" spans="1:9" ht="15" customHeight="1">
      <c r="A30" s="14">
        <v>26</v>
      </c>
      <c r="B30" s="33" t="s">
        <v>135</v>
      </c>
      <c r="C30" s="33" t="s">
        <v>40</v>
      </c>
      <c r="D30" s="34" t="s">
        <v>79</v>
      </c>
      <c r="E30" s="33" t="s">
        <v>136</v>
      </c>
      <c r="F30" s="38">
        <v>0.13265046296296296</v>
      </c>
      <c r="G30" s="14" t="str">
        <f t="shared" si="0"/>
        <v>4.32/km</v>
      </c>
      <c r="H30" s="16">
        <f t="shared" si="1"/>
        <v>0.023287037037037037</v>
      </c>
      <c r="I30" s="16">
        <f t="shared" si="2"/>
        <v>0.015254629629629632</v>
      </c>
    </row>
    <row r="31" spans="1:9" ht="15" customHeight="1">
      <c r="A31" s="14">
        <v>27</v>
      </c>
      <c r="B31" s="33" t="s">
        <v>137</v>
      </c>
      <c r="C31" s="33" t="s">
        <v>138</v>
      </c>
      <c r="D31" s="34" t="s">
        <v>88</v>
      </c>
      <c r="E31" s="33" t="s">
        <v>139</v>
      </c>
      <c r="F31" s="38">
        <v>0.1329050925925926</v>
      </c>
      <c r="G31" s="14" t="str">
        <f t="shared" si="0"/>
        <v>4.32/km</v>
      </c>
      <c r="H31" s="16">
        <f t="shared" si="1"/>
        <v>0.02354166666666667</v>
      </c>
      <c r="I31" s="16">
        <f t="shared" si="2"/>
        <v>0.011458333333333334</v>
      </c>
    </row>
    <row r="32" spans="1:9" ht="15" customHeight="1">
      <c r="A32" s="14">
        <v>28</v>
      </c>
      <c r="B32" s="33" t="s">
        <v>140</v>
      </c>
      <c r="C32" s="33" t="s">
        <v>141</v>
      </c>
      <c r="D32" s="34" t="s">
        <v>79</v>
      </c>
      <c r="E32" s="33" t="s">
        <v>142</v>
      </c>
      <c r="F32" s="38">
        <v>0.1329050925925926</v>
      </c>
      <c r="G32" s="14" t="str">
        <f t="shared" si="0"/>
        <v>4.32/km</v>
      </c>
      <c r="H32" s="16">
        <f t="shared" si="1"/>
        <v>0.02354166666666667</v>
      </c>
      <c r="I32" s="16">
        <f t="shared" si="2"/>
        <v>0.015509259259259264</v>
      </c>
    </row>
    <row r="33" spans="1:9" ht="15" customHeight="1">
      <c r="A33" s="14">
        <v>29</v>
      </c>
      <c r="B33" s="33" t="s">
        <v>143</v>
      </c>
      <c r="C33" s="33" t="s">
        <v>144</v>
      </c>
      <c r="D33" s="34" t="s">
        <v>103</v>
      </c>
      <c r="E33" s="33" t="s">
        <v>80</v>
      </c>
      <c r="F33" s="38">
        <v>0.13291666666666666</v>
      </c>
      <c r="G33" s="14" t="str">
        <f t="shared" si="0"/>
        <v>4.32/km</v>
      </c>
      <c r="H33" s="16">
        <f t="shared" si="1"/>
        <v>0.023553240740740736</v>
      </c>
      <c r="I33" s="16">
        <f t="shared" si="2"/>
        <v>0.009351851851851847</v>
      </c>
    </row>
    <row r="34" spans="1:9" ht="15" customHeight="1">
      <c r="A34" s="14">
        <v>30</v>
      </c>
      <c r="B34" s="33" t="s">
        <v>145</v>
      </c>
      <c r="C34" s="33" t="s">
        <v>25</v>
      </c>
      <c r="D34" s="34" t="s">
        <v>88</v>
      </c>
      <c r="E34" s="33" t="s">
        <v>146</v>
      </c>
      <c r="F34" s="38">
        <v>0.13335648148148146</v>
      </c>
      <c r="G34" s="14" t="str">
        <f t="shared" si="0"/>
        <v>4.33/km</v>
      </c>
      <c r="H34" s="16">
        <f t="shared" si="1"/>
        <v>0.023993055555555545</v>
      </c>
      <c r="I34" s="16">
        <f t="shared" si="2"/>
        <v>0.01190972222222221</v>
      </c>
    </row>
    <row r="35" spans="1:9" ht="15" customHeight="1">
      <c r="A35" s="14">
        <v>31</v>
      </c>
      <c r="B35" s="33" t="s">
        <v>147</v>
      </c>
      <c r="C35" s="33" t="s">
        <v>148</v>
      </c>
      <c r="D35" s="34" t="s">
        <v>149</v>
      </c>
      <c r="E35" s="33" t="s">
        <v>150</v>
      </c>
      <c r="F35" s="38">
        <v>0.13358796296296296</v>
      </c>
      <c r="G35" s="14" t="str">
        <f t="shared" si="0"/>
        <v>4.34/km</v>
      </c>
      <c r="H35" s="16">
        <f t="shared" si="1"/>
        <v>0.024224537037037044</v>
      </c>
      <c r="I35" s="16">
        <f t="shared" si="2"/>
        <v>0</v>
      </c>
    </row>
    <row r="36" spans="1:9" ht="15" customHeight="1">
      <c r="A36" s="14">
        <v>32</v>
      </c>
      <c r="B36" s="33" t="s">
        <v>151</v>
      </c>
      <c r="C36" s="33" t="s">
        <v>57</v>
      </c>
      <c r="D36" s="34" t="s">
        <v>99</v>
      </c>
      <c r="E36" s="33" t="s">
        <v>152</v>
      </c>
      <c r="F36" s="38">
        <v>0.13472222222222222</v>
      </c>
      <c r="G36" s="14" t="str">
        <f t="shared" si="0"/>
        <v>4.36/km</v>
      </c>
      <c r="H36" s="16">
        <f t="shared" si="1"/>
        <v>0.025358796296296296</v>
      </c>
      <c r="I36" s="16">
        <f t="shared" si="2"/>
        <v>0.011331018518518504</v>
      </c>
    </row>
    <row r="37" spans="1:9" ht="15" customHeight="1">
      <c r="A37" s="14">
        <v>33</v>
      </c>
      <c r="B37" s="33" t="s">
        <v>153</v>
      </c>
      <c r="C37" s="33" t="s">
        <v>154</v>
      </c>
      <c r="D37" s="34" t="s">
        <v>79</v>
      </c>
      <c r="E37" s="33" t="s">
        <v>155</v>
      </c>
      <c r="F37" s="38">
        <v>0.1348263888888889</v>
      </c>
      <c r="G37" s="14" t="str">
        <f t="shared" si="0"/>
        <v>4.36/km</v>
      </c>
      <c r="H37" s="16">
        <f t="shared" si="1"/>
        <v>0.02546296296296298</v>
      </c>
      <c r="I37" s="16">
        <f t="shared" si="2"/>
        <v>0.017430555555555574</v>
      </c>
    </row>
    <row r="38" spans="1:9" ht="15" customHeight="1">
      <c r="A38" s="14">
        <v>34</v>
      </c>
      <c r="B38" s="33" t="s">
        <v>156</v>
      </c>
      <c r="C38" s="33" t="s">
        <v>37</v>
      </c>
      <c r="D38" s="34" t="s">
        <v>82</v>
      </c>
      <c r="E38" s="33" t="s">
        <v>157</v>
      </c>
      <c r="F38" s="38">
        <v>0.13498842592592594</v>
      </c>
      <c r="G38" s="14" t="str">
        <f t="shared" si="0"/>
        <v>4.36/km</v>
      </c>
      <c r="H38" s="16">
        <f t="shared" si="1"/>
        <v>0.025625000000000023</v>
      </c>
      <c r="I38" s="16">
        <f t="shared" si="2"/>
        <v>0.016851851851851868</v>
      </c>
    </row>
    <row r="39" spans="1:9" ht="15" customHeight="1">
      <c r="A39" s="14">
        <v>35</v>
      </c>
      <c r="B39" s="33" t="s">
        <v>158</v>
      </c>
      <c r="C39" s="33" t="s">
        <v>159</v>
      </c>
      <c r="D39" s="34" t="s">
        <v>103</v>
      </c>
      <c r="E39" s="33" t="s">
        <v>160</v>
      </c>
      <c r="F39" s="38">
        <v>0.1353587962962963</v>
      </c>
      <c r="G39" s="14" t="str">
        <f t="shared" si="0"/>
        <v>4.37/km</v>
      </c>
      <c r="H39" s="16">
        <f t="shared" si="1"/>
        <v>0.025995370370370377</v>
      </c>
      <c r="I39" s="16">
        <f t="shared" si="2"/>
        <v>0.011793981481481489</v>
      </c>
    </row>
    <row r="40" spans="1:9" ht="15" customHeight="1">
      <c r="A40" s="14">
        <v>36</v>
      </c>
      <c r="B40" s="33" t="s">
        <v>1</v>
      </c>
      <c r="C40" s="33" t="s">
        <v>26</v>
      </c>
      <c r="D40" s="34" t="s">
        <v>99</v>
      </c>
      <c r="E40" s="33" t="s">
        <v>161</v>
      </c>
      <c r="F40" s="38">
        <v>0.13685185185185186</v>
      </c>
      <c r="G40" s="14" t="str">
        <f t="shared" si="0"/>
        <v>4.40/km</v>
      </c>
      <c r="H40" s="16">
        <f t="shared" si="1"/>
        <v>0.027488425925925944</v>
      </c>
      <c r="I40" s="16">
        <f t="shared" si="2"/>
        <v>0.013460648148148152</v>
      </c>
    </row>
    <row r="41" spans="1:9" ht="15" customHeight="1">
      <c r="A41" s="14">
        <v>37</v>
      </c>
      <c r="B41" s="33" t="s">
        <v>162</v>
      </c>
      <c r="C41" s="33" t="s">
        <v>48</v>
      </c>
      <c r="D41" s="34" t="s">
        <v>79</v>
      </c>
      <c r="E41" s="33" t="s">
        <v>163</v>
      </c>
      <c r="F41" s="38">
        <v>0.1370486111111111</v>
      </c>
      <c r="G41" s="14" t="str">
        <f t="shared" si="0"/>
        <v>4.41/km</v>
      </c>
      <c r="H41" s="16">
        <f t="shared" si="1"/>
        <v>0.027685185185185188</v>
      </c>
      <c r="I41" s="16">
        <f t="shared" si="2"/>
        <v>0.019652777777777783</v>
      </c>
    </row>
    <row r="42" spans="1:9" ht="15" customHeight="1">
      <c r="A42" s="14">
        <v>38</v>
      </c>
      <c r="B42" s="33" t="s">
        <v>164</v>
      </c>
      <c r="C42" s="33" t="s">
        <v>165</v>
      </c>
      <c r="D42" s="34" t="s">
        <v>166</v>
      </c>
      <c r="E42" s="33" t="s">
        <v>167</v>
      </c>
      <c r="F42" s="38">
        <v>0.13765046296296296</v>
      </c>
      <c r="G42" s="14" t="str">
        <f t="shared" si="0"/>
        <v>4.42/km</v>
      </c>
      <c r="H42" s="16">
        <f t="shared" si="1"/>
        <v>0.02828703703703704</v>
      </c>
      <c r="I42" s="16">
        <f t="shared" si="2"/>
        <v>0</v>
      </c>
    </row>
    <row r="43" spans="1:9" ht="15" customHeight="1">
      <c r="A43" s="14">
        <v>39</v>
      </c>
      <c r="B43" s="33" t="s">
        <v>168</v>
      </c>
      <c r="C43" s="33" t="s">
        <v>26</v>
      </c>
      <c r="D43" s="34" t="s">
        <v>79</v>
      </c>
      <c r="E43" s="33" t="s">
        <v>169</v>
      </c>
      <c r="F43" s="38">
        <v>0.1378125</v>
      </c>
      <c r="G43" s="14" t="str">
        <f t="shared" si="0"/>
        <v>4.42/km</v>
      </c>
      <c r="H43" s="16">
        <f t="shared" si="1"/>
        <v>0.028449074074074085</v>
      </c>
      <c r="I43" s="16">
        <f t="shared" si="2"/>
        <v>0.02041666666666668</v>
      </c>
    </row>
    <row r="44" spans="1:9" ht="15" customHeight="1">
      <c r="A44" s="14">
        <v>40</v>
      </c>
      <c r="B44" s="33" t="s">
        <v>170</v>
      </c>
      <c r="C44" s="33" t="s">
        <v>43</v>
      </c>
      <c r="D44" s="34" t="s">
        <v>79</v>
      </c>
      <c r="E44" s="33" t="s">
        <v>171</v>
      </c>
      <c r="F44" s="38">
        <v>0.13827546296296298</v>
      </c>
      <c r="G44" s="14" t="str">
        <f t="shared" si="0"/>
        <v>4.43/km</v>
      </c>
      <c r="H44" s="16">
        <f t="shared" si="1"/>
        <v>0.028912037037037056</v>
      </c>
      <c r="I44" s="16">
        <f t="shared" si="2"/>
        <v>0.02087962962962965</v>
      </c>
    </row>
    <row r="45" spans="1:9" ht="15" customHeight="1">
      <c r="A45" s="14">
        <v>41</v>
      </c>
      <c r="B45" s="33" t="s">
        <v>172</v>
      </c>
      <c r="C45" s="33" t="s">
        <v>40</v>
      </c>
      <c r="D45" s="34" t="s">
        <v>118</v>
      </c>
      <c r="E45" s="33" t="s">
        <v>173</v>
      </c>
      <c r="F45" s="38">
        <v>0.13842592592592592</v>
      </c>
      <c r="G45" s="14" t="str">
        <f t="shared" si="0"/>
        <v>4.43/km</v>
      </c>
      <c r="H45" s="16">
        <f t="shared" si="1"/>
        <v>0.029062500000000005</v>
      </c>
      <c r="I45" s="16">
        <f t="shared" si="2"/>
        <v>0.01365740740740741</v>
      </c>
    </row>
    <row r="46" spans="1:9" ht="15" customHeight="1">
      <c r="A46" s="14">
        <v>42</v>
      </c>
      <c r="B46" s="33" t="s">
        <v>174</v>
      </c>
      <c r="C46" s="33" t="s">
        <v>47</v>
      </c>
      <c r="D46" s="34" t="s">
        <v>99</v>
      </c>
      <c r="E46" s="33" t="s">
        <v>175</v>
      </c>
      <c r="F46" s="38">
        <v>0.1386226851851852</v>
      </c>
      <c r="G46" s="14" t="str">
        <f t="shared" si="0"/>
        <v>4.44/km</v>
      </c>
      <c r="H46" s="16">
        <f t="shared" si="1"/>
        <v>0.029259259259259277</v>
      </c>
      <c r="I46" s="16">
        <f t="shared" si="2"/>
        <v>0.015231481481481485</v>
      </c>
    </row>
    <row r="47" spans="1:9" ht="15" customHeight="1">
      <c r="A47" s="14">
        <v>43</v>
      </c>
      <c r="B47" s="33" t="s">
        <v>176</v>
      </c>
      <c r="C47" s="33" t="s">
        <v>23</v>
      </c>
      <c r="D47" s="34" t="s">
        <v>79</v>
      </c>
      <c r="E47" s="33" t="s">
        <v>177</v>
      </c>
      <c r="F47" s="38">
        <v>0.13887731481481483</v>
      </c>
      <c r="G47" s="14" t="str">
        <f t="shared" si="0"/>
        <v>4.44/km</v>
      </c>
      <c r="H47" s="16">
        <f t="shared" si="1"/>
        <v>0.02951388888888891</v>
      </c>
      <c r="I47" s="16">
        <f t="shared" si="2"/>
        <v>0.021481481481481504</v>
      </c>
    </row>
    <row r="48" spans="1:9" ht="15" customHeight="1">
      <c r="A48" s="14">
        <v>44</v>
      </c>
      <c r="B48" s="33" t="s">
        <v>178</v>
      </c>
      <c r="C48" s="33" t="s">
        <v>179</v>
      </c>
      <c r="D48" s="34" t="s">
        <v>180</v>
      </c>
      <c r="E48" s="33" t="s">
        <v>181</v>
      </c>
      <c r="F48" s="38">
        <v>0.13967592592592593</v>
      </c>
      <c r="G48" s="14" t="str">
        <f t="shared" si="0"/>
        <v>4.46/km</v>
      </c>
      <c r="H48" s="16">
        <f t="shared" si="1"/>
        <v>0.030312500000000006</v>
      </c>
      <c r="I48" s="16">
        <f t="shared" si="2"/>
        <v>0</v>
      </c>
    </row>
    <row r="49" spans="1:9" ht="15" customHeight="1">
      <c r="A49" s="14">
        <v>45</v>
      </c>
      <c r="B49" s="33" t="s">
        <v>182</v>
      </c>
      <c r="C49" s="33" t="s">
        <v>183</v>
      </c>
      <c r="D49" s="34" t="s">
        <v>166</v>
      </c>
      <c r="E49" s="33" t="s">
        <v>184</v>
      </c>
      <c r="F49" s="38">
        <v>0.13998842592592592</v>
      </c>
      <c r="G49" s="14" t="str">
        <f t="shared" si="0"/>
        <v>4.47/km</v>
      </c>
      <c r="H49" s="16">
        <f t="shared" si="1"/>
        <v>0.030625</v>
      </c>
      <c r="I49" s="16">
        <f t="shared" si="2"/>
        <v>0.0023379629629629584</v>
      </c>
    </row>
    <row r="50" spans="1:9" ht="15" customHeight="1">
      <c r="A50" s="14">
        <v>46</v>
      </c>
      <c r="B50" s="33" t="s">
        <v>185</v>
      </c>
      <c r="C50" s="33" t="s">
        <v>186</v>
      </c>
      <c r="D50" s="34" t="s">
        <v>166</v>
      </c>
      <c r="E50" s="33" t="s">
        <v>187</v>
      </c>
      <c r="F50" s="38">
        <v>0.14064814814814816</v>
      </c>
      <c r="G50" s="14" t="str">
        <f t="shared" si="0"/>
        <v>4.48/km</v>
      </c>
      <c r="H50" s="16">
        <f t="shared" si="1"/>
        <v>0.03128472222222224</v>
      </c>
      <c r="I50" s="16">
        <f t="shared" si="2"/>
        <v>0.0029976851851852004</v>
      </c>
    </row>
    <row r="51" spans="1:9" ht="15" customHeight="1">
      <c r="A51" s="14">
        <v>47</v>
      </c>
      <c r="B51" s="33" t="s">
        <v>188</v>
      </c>
      <c r="C51" s="33" t="s">
        <v>189</v>
      </c>
      <c r="D51" s="34" t="s">
        <v>88</v>
      </c>
      <c r="E51" s="33" t="s">
        <v>190</v>
      </c>
      <c r="F51" s="38">
        <v>0.14097222222222222</v>
      </c>
      <c r="G51" s="14" t="str">
        <f t="shared" si="0"/>
        <v>4.49/km</v>
      </c>
      <c r="H51" s="16">
        <f t="shared" si="1"/>
        <v>0.0316087962962963</v>
      </c>
      <c r="I51" s="16">
        <f t="shared" si="2"/>
        <v>0.019525462962962967</v>
      </c>
    </row>
    <row r="52" spans="1:9" ht="15" customHeight="1">
      <c r="A52" s="14">
        <v>48</v>
      </c>
      <c r="B52" s="33" t="s">
        <v>191</v>
      </c>
      <c r="C52" s="33" t="s">
        <v>23</v>
      </c>
      <c r="D52" s="34" t="s">
        <v>82</v>
      </c>
      <c r="E52" s="33" t="s">
        <v>192</v>
      </c>
      <c r="F52" s="38">
        <v>0.14108796296296297</v>
      </c>
      <c r="G52" s="14" t="str">
        <f t="shared" si="0"/>
        <v>4.49/km</v>
      </c>
      <c r="H52" s="16">
        <f t="shared" si="1"/>
        <v>0.03172453703703705</v>
      </c>
      <c r="I52" s="16">
        <f t="shared" si="2"/>
        <v>0.022951388888888896</v>
      </c>
    </row>
    <row r="53" spans="1:9" ht="15" customHeight="1">
      <c r="A53" s="14">
        <v>49</v>
      </c>
      <c r="B53" s="33" t="s">
        <v>193</v>
      </c>
      <c r="C53" s="33" t="s">
        <v>194</v>
      </c>
      <c r="D53" s="34" t="s">
        <v>118</v>
      </c>
      <c r="E53" s="33" t="s">
        <v>195</v>
      </c>
      <c r="F53" s="38">
        <v>0.14244212962962963</v>
      </c>
      <c r="G53" s="14" t="str">
        <f t="shared" si="0"/>
        <v>4.52/km</v>
      </c>
      <c r="H53" s="16">
        <f t="shared" si="1"/>
        <v>0.03307870370370371</v>
      </c>
      <c r="I53" s="16">
        <f t="shared" si="2"/>
        <v>0.017673611111111112</v>
      </c>
    </row>
    <row r="54" spans="1:9" ht="15" customHeight="1">
      <c r="A54" s="14">
        <v>50</v>
      </c>
      <c r="B54" s="33" t="s">
        <v>196</v>
      </c>
      <c r="C54" s="33" t="s">
        <v>197</v>
      </c>
      <c r="D54" s="34" t="s">
        <v>79</v>
      </c>
      <c r="E54" s="33" t="s">
        <v>198</v>
      </c>
      <c r="F54" s="38">
        <v>0.14255787037037038</v>
      </c>
      <c r="G54" s="14" t="str">
        <f t="shared" si="0"/>
        <v>4.52/km</v>
      </c>
      <c r="H54" s="16">
        <f t="shared" si="1"/>
        <v>0.03319444444444446</v>
      </c>
      <c r="I54" s="16">
        <f t="shared" si="2"/>
        <v>0.025162037037037052</v>
      </c>
    </row>
    <row r="55" spans="1:9" ht="15" customHeight="1">
      <c r="A55" s="14">
        <v>51</v>
      </c>
      <c r="B55" s="33" t="s">
        <v>199</v>
      </c>
      <c r="C55" s="33" t="s">
        <v>61</v>
      </c>
      <c r="D55" s="34" t="s">
        <v>200</v>
      </c>
      <c r="E55" s="33" t="s">
        <v>201</v>
      </c>
      <c r="F55" s="38">
        <v>0.14390046296296297</v>
      </c>
      <c r="G55" s="14" t="str">
        <f t="shared" si="0"/>
        <v>4.55/km</v>
      </c>
      <c r="H55" s="16">
        <f t="shared" si="1"/>
        <v>0.03453703703703705</v>
      </c>
      <c r="I55" s="16">
        <f t="shared" si="2"/>
        <v>0</v>
      </c>
    </row>
    <row r="56" spans="1:9" ht="15" customHeight="1">
      <c r="A56" s="14">
        <v>52</v>
      </c>
      <c r="B56" s="33" t="s">
        <v>202</v>
      </c>
      <c r="C56" s="33" t="s">
        <v>203</v>
      </c>
      <c r="D56" s="34" t="s">
        <v>149</v>
      </c>
      <c r="E56" s="33" t="s">
        <v>204</v>
      </c>
      <c r="F56" s="38">
        <v>0.1441550925925926</v>
      </c>
      <c r="G56" s="14" t="str">
        <f t="shared" si="0"/>
        <v>4.55/km</v>
      </c>
      <c r="H56" s="16">
        <f t="shared" si="1"/>
        <v>0.03479166666666668</v>
      </c>
      <c r="I56" s="16">
        <f t="shared" si="2"/>
        <v>0.010567129629629635</v>
      </c>
    </row>
    <row r="57" spans="1:9" ht="15" customHeight="1">
      <c r="A57" s="14">
        <v>53</v>
      </c>
      <c r="B57" s="33" t="s">
        <v>205</v>
      </c>
      <c r="C57" s="33" t="s">
        <v>206</v>
      </c>
      <c r="D57" s="34" t="s">
        <v>79</v>
      </c>
      <c r="E57" s="33" t="s">
        <v>207</v>
      </c>
      <c r="F57" s="38">
        <v>0.14449074074074073</v>
      </c>
      <c r="G57" s="14" t="str">
        <f t="shared" si="0"/>
        <v>4.56/km</v>
      </c>
      <c r="H57" s="16">
        <f t="shared" si="1"/>
        <v>0.035127314814814806</v>
      </c>
      <c r="I57" s="16">
        <f t="shared" si="2"/>
        <v>0.0270949074074074</v>
      </c>
    </row>
    <row r="58" spans="1:9" ht="15" customHeight="1">
      <c r="A58" s="14">
        <v>54</v>
      </c>
      <c r="B58" s="33" t="s">
        <v>208</v>
      </c>
      <c r="C58" s="33" t="s">
        <v>138</v>
      </c>
      <c r="D58" s="34" t="s">
        <v>88</v>
      </c>
      <c r="E58" s="33" t="s">
        <v>209</v>
      </c>
      <c r="F58" s="38">
        <v>0.1445949074074074</v>
      </c>
      <c r="G58" s="14" t="str">
        <f t="shared" si="0"/>
        <v>4.56/km</v>
      </c>
      <c r="H58" s="16">
        <f t="shared" si="1"/>
        <v>0.03523148148148149</v>
      </c>
      <c r="I58" s="16">
        <f t="shared" si="2"/>
        <v>0.023148148148148154</v>
      </c>
    </row>
    <row r="59" spans="1:9" ht="15" customHeight="1">
      <c r="A59" s="14">
        <v>55</v>
      </c>
      <c r="B59" s="33" t="s">
        <v>210</v>
      </c>
      <c r="C59" s="33" t="s">
        <v>211</v>
      </c>
      <c r="D59" s="34" t="s">
        <v>99</v>
      </c>
      <c r="E59" s="33" t="s">
        <v>212</v>
      </c>
      <c r="F59" s="38">
        <v>0.1449189814814815</v>
      </c>
      <c r="G59" s="14" t="str">
        <f t="shared" si="0"/>
        <v>4.57/km</v>
      </c>
      <c r="H59" s="16">
        <f t="shared" si="1"/>
        <v>0.035555555555555576</v>
      </c>
      <c r="I59" s="16">
        <f t="shared" si="2"/>
        <v>0.021527777777777785</v>
      </c>
    </row>
    <row r="60" spans="1:9" ht="15" customHeight="1">
      <c r="A60" s="14">
        <v>56</v>
      </c>
      <c r="B60" s="33" t="s">
        <v>213</v>
      </c>
      <c r="C60" s="33" t="s">
        <v>214</v>
      </c>
      <c r="D60" s="34" t="s">
        <v>200</v>
      </c>
      <c r="E60" s="33" t="s">
        <v>215</v>
      </c>
      <c r="F60" s="38">
        <v>0.145</v>
      </c>
      <c r="G60" s="14" t="str">
        <f t="shared" si="0"/>
        <v>4.57/km</v>
      </c>
      <c r="H60" s="16">
        <f t="shared" si="1"/>
        <v>0.03563657407407407</v>
      </c>
      <c r="I60" s="16">
        <f t="shared" si="2"/>
        <v>0.0010995370370370239</v>
      </c>
    </row>
    <row r="61" spans="1:9" ht="15" customHeight="1">
      <c r="A61" s="14">
        <v>57</v>
      </c>
      <c r="B61" s="33" t="s">
        <v>216</v>
      </c>
      <c r="C61" s="33" t="s">
        <v>16</v>
      </c>
      <c r="D61" s="34" t="s">
        <v>82</v>
      </c>
      <c r="E61" s="33" t="s">
        <v>91</v>
      </c>
      <c r="F61" s="38">
        <v>0.1454398148148148</v>
      </c>
      <c r="G61" s="14" t="str">
        <f t="shared" si="0"/>
        <v>4.58/km</v>
      </c>
      <c r="H61" s="16">
        <f t="shared" si="1"/>
        <v>0.03607638888888888</v>
      </c>
      <c r="I61" s="16">
        <f t="shared" si="2"/>
        <v>0.027303240740740725</v>
      </c>
    </row>
    <row r="62" spans="1:9" ht="15" customHeight="1">
      <c r="A62" s="14">
        <v>58</v>
      </c>
      <c r="B62" s="33" t="s">
        <v>217</v>
      </c>
      <c r="C62" s="33" t="s">
        <v>29</v>
      </c>
      <c r="D62" s="34" t="s">
        <v>88</v>
      </c>
      <c r="E62" s="33" t="s">
        <v>218</v>
      </c>
      <c r="F62" s="38">
        <v>0.1454513888888889</v>
      </c>
      <c r="G62" s="14" t="str">
        <f t="shared" si="0"/>
        <v>4.58/km</v>
      </c>
      <c r="H62" s="16">
        <f t="shared" si="1"/>
        <v>0.036087962962962974</v>
      </c>
      <c r="I62" s="16">
        <f t="shared" si="2"/>
        <v>0.02400462962962964</v>
      </c>
    </row>
    <row r="63" spans="1:9" ht="15" customHeight="1">
      <c r="A63" s="14">
        <v>59</v>
      </c>
      <c r="B63" s="33" t="s">
        <v>219</v>
      </c>
      <c r="C63" s="33" t="s">
        <v>41</v>
      </c>
      <c r="D63" s="34" t="s">
        <v>149</v>
      </c>
      <c r="E63" s="33" t="s">
        <v>181</v>
      </c>
      <c r="F63" s="38">
        <v>0.14561342592592594</v>
      </c>
      <c r="G63" s="14" t="str">
        <f t="shared" si="0"/>
        <v>4.58/km</v>
      </c>
      <c r="H63" s="16">
        <f t="shared" si="1"/>
        <v>0.03625000000000002</v>
      </c>
      <c r="I63" s="16">
        <f t="shared" si="2"/>
        <v>0.012025462962962974</v>
      </c>
    </row>
    <row r="64" spans="1:9" ht="15" customHeight="1">
      <c r="A64" s="14">
        <v>60</v>
      </c>
      <c r="B64" s="33" t="s">
        <v>220</v>
      </c>
      <c r="C64" s="33" t="s">
        <v>15</v>
      </c>
      <c r="D64" s="34" t="s">
        <v>118</v>
      </c>
      <c r="E64" s="33" t="s">
        <v>221</v>
      </c>
      <c r="F64" s="38">
        <v>0.14563657407407407</v>
      </c>
      <c r="G64" s="14" t="str">
        <f t="shared" si="0"/>
        <v>4.58/km</v>
      </c>
      <c r="H64" s="16">
        <f t="shared" si="1"/>
        <v>0.03627314814814815</v>
      </c>
      <c r="I64" s="16">
        <f t="shared" si="2"/>
        <v>0.020868055555555556</v>
      </c>
    </row>
    <row r="65" spans="1:9" ht="15" customHeight="1">
      <c r="A65" s="14">
        <v>61</v>
      </c>
      <c r="B65" s="33" t="s">
        <v>222</v>
      </c>
      <c r="C65" s="33" t="s">
        <v>223</v>
      </c>
      <c r="D65" s="34" t="s">
        <v>79</v>
      </c>
      <c r="E65" s="33" t="s">
        <v>224</v>
      </c>
      <c r="F65" s="38">
        <v>0.14577546296296295</v>
      </c>
      <c r="G65" s="14" t="str">
        <f t="shared" si="0"/>
        <v>4.58/km</v>
      </c>
      <c r="H65" s="16">
        <f t="shared" si="1"/>
        <v>0.036412037037037034</v>
      </c>
      <c r="I65" s="16">
        <f t="shared" si="2"/>
        <v>0.02837962962962963</v>
      </c>
    </row>
    <row r="66" spans="1:9" ht="15" customHeight="1">
      <c r="A66" s="14">
        <v>62</v>
      </c>
      <c r="B66" s="33" t="s">
        <v>225</v>
      </c>
      <c r="C66" s="33" t="s">
        <v>29</v>
      </c>
      <c r="D66" s="34" t="s">
        <v>88</v>
      </c>
      <c r="E66" s="33" t="s">
        <v>226</v>
      </c>
      <c r="F66" s="38">
        <v>0.14626157407407406</v>
      </c>
      <c r="G66" s="14" t="str">
        <f t="shared" si="0"/>
        <v>4.59/km</v>
      </c>
      <c r="H66" s="16">
        <f t="shared" si="1"/>
        <v>0.03689814814814814</v>
      </c>
      <c r="I66" s="16">
        <f t="shared" si="2"/>
        <v>0.024814814814814803</v>
      </c>
    </row>
    <row r="67" spans="1:9" ht="15" customHeight="1">
      <c r="A67" s="14">
        <v>63</v>
      </c>
      <c r="B67" s="33" t="s">
        <v>227</v>
      </c>
      <c r="C67" s="33" t="s">
        <v>47</v>
      </c>
      <c r="D67" s="34" t="s">
        <v>82</v>
      </c>
      <c r="E67" s="33" t="s">
        <v>228</v>
      </c>
      <c r="F67" s="38">
        <v>0.14638888888888887</v>
      </c>
      <c r="G67" s="14" t="str">
        <f t="shared" si="0"/>
        <v>4.60/km</v>
      </c>
      <c r="H67" s="16">
        <f t="shared" si="1"/>
        <v>0.037025462962962954</v>
      </c>
      <c r="I67" s="16">
        <f t="shared" si="2"/>
        <v>0.0282523148148148</v>
      </c>
    </row>
    <row r="68" spans="1:9" ht="15" customHeight="1">
      <c r="A68" s="14">
        <v>64</v>
      </c>
      <c r="B68" s="33" t="s">
        <v>229</v>
      </c>
      <c r="C68" s="33" t="s">
        <v>230</v>
      </c>
      <c r="D68" s="34" t="s">
        <v>88</v>
      </c>
      <c r="E68" s="33" t="s">
        <v>231</v>
      </c>
      <c r="F68" s="38">
        <v>0.14640046296296297</v>
      </c>
      <c r="G68" s="14" t="str">
        <f t="shared" si="0"/>
        <v>4.60/km</v>
      </c>
      <c r="H68" s="16">
        <f t="shared" si="1"/>
        <v>0.03703703703703705</v>
      </c>
      <c r="I68" s="16">
        <f t="shared" si="2"/>
        <v>0.024953703703703714</v>
      </c>
    </row>
    <row r="69" spans="1:9" ht="15" customHeight="1">
      <c r="A69" s="14">
        <v>65</v>
      </c>
      <c r="B69" s="33" t="s">
        <v>232</v>
      </c>
      <c r="C69" s="33" t="s">
        <v>36</v>
      </c>
      <c r="D69" s="34" t="s">
        <v>99</v>
      </c>
      <c r="E69" s="33" t="s">
        <v>233</v>
      </c>
      <c r="F69" s="38">
        <v>0.14648148148148146</v>
      </c>
      <c r="G69" s="14" t="str">
        <f aca="true" t="shared" si="3" ref="G69:G132">TEXT(INT((HOUR(F69)*3600+MINUTE(F69)*60+SECOND(F69))/$I$3/60),"0")&amp;"."&amp;TEXT(MOD((HOUR(F69)*3600+MINUTE(F69)*60+SECOND(F69))/$I$3,60),"00")&amp;"/km"</f>
        <v>4.60/km</v>
      </c>
      <c r="H69" s="16">
        <f aca="true" t="shared" si="4" ref="H69:H132">F69-$F$5</f>
        <v>0.03711805555555554</v>
      </c>
      <c r="I69" s="16">
        <f t="shared" si="2"/>
        <v>0.02309027777777775</v>
      </c>
    </row>
    <row r="70" spans="1:9" ht="15" customHeight="1">
      <c r="A70" s="14">
        <v>66</v>
      </c>
      <c r="B70" s="33" t="s">
        <v>234</v>
      </c>
      <c r="C70" s="33" t="s">
        <v>21</v>
      </c>
      <c r="D70" s="34" t="s">
        <v>82</v>
      </c>
      <c r="E70" s="33" t="s">
        <v>235</v>
      </c>
      <c r="F70" s="38">
        <v>0.14662037037037037</v>
      </c>
      <c r="G70" s="14" t="str">
        <f t="shared" si="3"/>
        <v>5.00/km</v>
      </c>
      <c r="H70" s="16">
        <f t="shared" si="4"/>
        <v>0.037256944444444454</v>
      </c>
      <c r="I70" s="16">
        <f aca="true" t="shared" si="5" ref="I70:I133">F70-INDEX($F$5:$F$309,MATCH(D70,$D$5:$D$309,0))</f>
        <v>0.0284837962962963</v>
      </c>
    </row>
    <row r="71" spans="1:9" ht="15" customHeight="1">
      <c r="A71" s="14">
        <v>67</v>
      </c>
      <c r="B71" s="33" t="s">
        <v>127</v>
      </c>
      <c r="C71" s="33" t="s">
        <v>236</v>
      </c>
      <c r="D71" s="34" t="s">
        <v>99</v>
      </c>
      <c r="E71" s="33" t="s">
        <v>80</v>
      </c>
      <c r="F71" s="38">
        <v>0.14690972222222223</v>
      </c>
      <c r="G71" s="14" t="str">
        <f t="shared" si="3"/>
        <v>5.01/km</v>
      </c>
      <c r="H71" s="16">
        <f t="shared" si="4"/>
        <v>0.037546296296296314</v>
      </c>
      <c r="I71" s="16">
        <f t="shared" si="5"/>
        <v>0.023518518518518522</v>
      </c>
    </row>
    <row r="72" spans="1:9" ht="15" customHeight="1">
      <c r="A72" s="14">
        <v>68</v>
      </c>
      <c r="B72" s="33" t="s">
        <v>237</v>
      </c>
      <c r="C72" s="33" t="s">
        <v>238</v>
      </c>
      <c r="D72" s="34" t="s">
        <v>99</v>
      </c>
      <c r="E72" s="33" t="s">
        <v>239</v>
      </c>
      <c r="F72" s="38">
        <v>0.1479398148148148</v>
      </c>
      <c r="G72" s="14" t="str">
        <f t="shared" si="3"/>
        <v>5.03/km</v>
      </c>
      <c r="H72" s="16">
        <f t="shared" si="4"/>
        <v>0.03857638888888888</v>
      </c>
      <c r="I72" s="16">
        <f t="shared" si="5"/>
        <v>0.02454861111111109</v>
      </c>
    </row>
    <row r="73" spans="1:9" ht="15" customHeight="1">
      <c r="A73" s="14">
        <v>69</v>
      </c>
      <c r="B73" s="33" t="s">
        <v>240</v>
      </c>
      <c r="C73" s="33" t="s">
        <v>52</v>
      </c>
      <c r="D73" s="34" t="s">
        <v>79</v>
      </c>
      <c r="E73" s="33" t="s">
        <v>160</v>
      </c>
      <c r="F73" s="38">
        <v>0.1480787037037037</v>
      </c>
      <c r="G73" s="14" t="str">
        <f t="shared" si="3"/>
        <v>5.03/km</v>
      </c>
      <c r="H73" s="16">
        <f t="shared" si="4"/>
        <v>0.03871527777777779</v>
      </c>
      <c r="I73" s="16">
        <f t="shared" si="5"/>
        <v>0.030682870370370388</v>
      </c>
    </row>
    <row r="74" spans="1:9" ht="15" customHeight="1">
      <c r="A74" s="14">
        <v>70</v>
      </c>
      <c r="B74" s="33" t="s">
        <v>241</v>
      </c>
      <c r="C74" s="33" t="s">
        <v>242</v>
      </c>
      <c r="D74" s="34" t="s">
        <v>88</v>
      </c>
      <c r="E74" s="33" t="s">
        <v>124</v>
      </c>
      <c r="F74" s="38">
        <v>0.14854166666666666</v>
      </c>
      <c r="G74" s="14" t="str">
        <f t="shared" si="3"/>
        <v>5.04/km</v>
      </c>
      <c r="H74" s="16">
        <f t="shared" si="4"/>
        <v>0.039178240740740736</v>
      </c>
      <c r="I74" s="16">
        <f t="shared" si="5"/>
        <v>0.0270949074074074</v>
      </c>
    </row>
    <row r="75" spans="1:9" ht="15" customHeight="1">
      <c r="A75" s="14">
        <v>71</v>
      </c>
      <c r="B75" s="33" t="s">
        <v>243</v>
      </c>
      <c r="C75" s="33" t="s">
        <v>244</v>
      </c>
      <c r="D75" s="34" t="s">
        <v>180</v>
      </c>
      <c r="E75" s="33" t="s">
        <v>245</v>
      </c>
      <c r="F75" s="38">
        <v>0.14863425925925924</v>
      </c>
      <c r="G75" s="14" t="str">
        <f t="shared" si="3"/>
        <v>5.04/km</v>
      </c>
      <c r="H75" s="16">
        <f t="shared" si="4"/>
        <v>0.039270833333333324</v>
      </c>
      <c r="I75" s="16">
        <f t="shared" si="5"/>
        <v>0.008958333333333318</v>
      </c>
    </row>
    <row r="76" spans="1:9" ht="15" customHeight="1">
      <c r="A76" s="14">
        <v>72</v>
      </c>
      <c r="B76" s="33" t="s">
        <v>246</v>
      </c>
      <c r="C76" s="33" t="s">
        <v>28</v>
      </c>
      <c r="D76" s="34" t="s">
        <v>118</v>
      </c>
      <c r="E76" s="33" t="s">
        <v>247</v>
      </c>
      <c r="F76" s="38">
        <v>0.14885416666666665</v>
      </c>
      <c r="G76" s="14" t="str">
        <f t="shared" si="3"/>
        <v>5.05/km</v>
      </c>
      <c r="H76" s="16">
        <f t="shared" si="4"/>
        <v>0.03949074074074073</v>
      </c>
      <c r="I76" s="16">
        <f t="shared" si="5"/>
        <v>0.024085648148148134</v>
      </c>
    </row>
    <row r="77" spans="1:9" ht="15" customHeight="1">
      <c r="A77" s="14">
        <v>73</v>
      </c>
      <c r="B77" s="33" t="s">
        <v>248</v>
      </c>
      <c r="C77" s="33" t="s">
        <v>249</v>
      </c>
      <c r="D77" s="34" t="s">
        <v>166</v>
      </c>
      <c r="E77" s="33" t="s">
        <v>250</v>
      </c>
      <c r="F77" s="38">
        <v>0.14894675925925926</v>
      </c>
      <c r="G77" s="14" t="str">
        <f t="shared" si="3"/>
        <v>5.05/km</v>
      </c>
      <c r="H77" s="16">
        <f t="shared" si="4"/>
        <v>0.039583333333333345</v>
      </c>
      <c r="I77" s="16">
        <f t="shared" si="5"/>
        <v>0.011296296296296304</v>
      </c>
    </row>
    <row r="78" spans="1:9" ht="15" customHeight="1">
      <c r="A78" s="14">
        <v>74</v>
      </c>
      <c r="B78" s="33" t="s">
        <v>251</v>
      </c>
      <c r="C78" s="33" t="s">
        <v>50</v>
      </c>
      <c r="D78" s="34" t="s">
        <v>118</v>
      </c>
      <c r="E78" s="33" t="s">
        <v>252</v>
      </c>
      <c r="F78" s="38">
        <v>0.14903935185185185</v>
      </c>
      <c r="G78" s="14" t="str">
        <f t="shared" si="3"/>
        <v>5.05/km</v>
      </c>
      <c r="H78" s="16">
        <f t="shared" si="4"/>
        <v>0.039675925925925934</v>
      </c>
      <c r="I78" s="16">
        <f t="shared" si="5"/>
        <v>0.02427083333333334</v>
      </c>
    </row>
    <row r="79" spans="1:9" ht="15" customHeight="1">
      <c r="A79" s="14">
        <v>75</v>
      </c>
      <c r="B79" s="33" t="s">
        <v>253</v>
      </c>
      <c r="C79" s="33" t="s">
        <v>254</v>
      </c>
      <c r="D79" s="34" t="s">
        <v>99</v>
      </c>
      <c r="E79" s="33" t="s">
        <v>128</v>
      </c>
      <c r="F79" s="38">
        <v>0.1496412037037037</v>
      </c>
      <c r="G79" s="14" t="str">
        <f t="shared" si="3"/>
        <v>5.06/km</v>
      </c>
      <c r="H79" s="16">
        <f t="shared" si="4"/>
        <v>0.04027777777777779</v>
      </c>
      <c r="I79" s="16">
        <f t="shared" si="5"/>
        <v>0.026249999999999996</v>
      </c>
    </row>
    <row r="80" spans="1:9" ht="15" customHeight="1">
      <c r="A80" s="14">
        <v>76</v>
      </c>
      <c r="B80" s="33" t="s">
        <v>255</v>
      </c>
      <c r="C80" s="33" t="s">
        <v>47</v>
      </c>
      <c r="D80" s="34" t="s">
        <v>79</v>
      </c>
      <c r="E80" s="33" t="s">
        <v>256</v>
      </c>
      <c r="F80" s="38">
        <v>0.1496875</v>
      </c>
      <c r="G80" s="14" t="str">
        <f t="shared" si="3"/>
        <v>5.07/km</v>
      </c>
      <c r="H80" s="16">
        <f t="shared" si="4"/>
        <v>0.04032407407407408</v>
      </c>
      <c r="I80" s="16">
        <f t="shared" si="5"/>
        <v>0.03229166666666668</v>
      </c>
    </row>
    <row r="81" spans="1:9" ht="15" customHeight="1">
      <c r="A81" s="14">
        <v>77</v>
      </c>
      <c r="B81" s="33" t="s">
        <v>257</v>
      </c>
      <c r="C81" s="33" t="s">
        <v>258</v>
      </c>
      <c r="D81" s="34" t="s">
        <v>200</v>
      </c>
      <c r="E81" s="33" t="s">
        <v>105</v>
      </c>
      <c r="F81" s="38">
        <v>0.1504050925925926</v>
      </c>
      <c r="G81" s="14" t="str">
        <f t="shared" si="3"/>
        <v>5.08/km</v>
      </c>
      <c r="H81" s="16">
        <f t="shared" si="4"/>
        <v>0.041041666666666685</v>
      </c>
      <c r="I81" s="16">
        <f t="shared" si="5"/>
        <v>0.006504629629629638</v>
      </c>
    </row>
    <row r="82" spans="1:9" ht="15" customHeight="1">
      <c r="A82" s="14">
        <v>78</v>
      </c>
      <c r="B82" s="33" t="s">
        <v>259</v>
      </c>
      <c r="C82" s="33" t="s">
        <v>35</v>
      </c>
      <c r="D82" s="34" t="s">
        <v>88</v>
      </c>
      <c r="E82" s="33" t="s">
        <v>260</v>
      </c>
      <c r="F82" s="38">
        <v>0.1504050925925926</v>
      </c>
      <c r="G82" s="14" t="str">
        <f t="shared" si="3"/>
        <v>5.08/km</v>
      </c>
      <c r="H82" s="16">
        <f t="shared" si="4"/>
        <v>0.041041666666666685</v>
      </c>
      <c r="I82" s="16">
        <f t="shared" si="5"/>
        <v>0.02895833333333335</v>
      </c>
    </row>
    <row r="83" spans="1:9" ht="15" customHeight="1">
      <c r="A83" s="14">
        <v>79</v>
      </c>
      <c r="B83" s="33" t="s">
        <v>261</v>
      </c>
      <c r="C83" s="33" t="s">
        <v>262</v>
      </c>
      <c r="D83" s="34" t="s">
        <v>99</v>
      </c>
      <c r="E83" s="33" t="s">
        <v>263</v>
      </c>
      <c r="F83" s="38">
        <v>0.15056712962962962</v>
      </c>
      <c r="G83" s="14" t="str">
        <f t="shared" si="3"/>
        <v>5.08/km</v>
      </c>
      <c r="H83" s="16">
        <f t="shared" si="4"/>
        <v>0.0412037037037037</v>
      </c>
      <c r="I83" s="16">
        <f t="shared" si="5"/>
        <v>0.02717592592592591</v>
      </c>
    </row>
    <row r="84" spans="1:9" ht="15" customHeight="1">
      <c r="A84" s="14">
        <v>80</v>
      </c>
      <c r="B84" s="33" t="s">
        <v>264</v>
      </c>
      <c r="C84" s="33" t="s">
        <v>47</v>
      </c>
      <c r="D84" s="34" t="s">
        <v>88</v>
      </c>
      <c r="E84" s="33" t="s">
        <v>265</v>
      </c>
      <c r="F84" s="38">
        <v>0.1511111111111111</v>
      </c>
      <c r="G84" s="14" t="str">
        <f t="shared" si="3"/>
        <v>5.09/km</v>
      </c>
      <c r="H84" s="16">
        <f t="shared" si="4"/>
        <v>0.04174768518518519</v>
      </c>
      <c r="I84" s="16">
        <f t="shared" si="5"/>
        <v>0.02966435185185186</v>
      </c>
    </row>
    <row r="85" spans="1:9" ht="15" customHeight="1">
      <c r="A85" s="14">
        <v>81</v>
      </c>
      <c r="B85" s="33" t="s">
        <v>266</v>
      </c>
      <c r="C85" s="33" t="s">
        <v>27</v>
      </c>
      <c r="D85" s="34" t="s">
        <v>99</v>
      </c>
      <c r="E85" s="33" t="s">
        <v>267</v>
      </c>
      <c r="F85" s="38">
        <v>0.15126157407407406</v>
      </c>
      <c r="G85" s="14" t="str">
        <f t="shared" si="3"/>
        <v>5.10/km</v>
      </c>
      <c r="H85" s="16">
        <f t="shared" si="4"/>
        <v>0.04189814814814814</v>
      </c>
      <c r="I85" s="16">
        <f t="shared" si="5"/>
        <v>0.02787037037037035</v>
      </c>
    </row>
    <row r="86" spans="1:9" ht="15" customHeight="1">
      <c r="A86" s="14">
        <v>82</v>
      </c>
      <c r="B86" s="33" t="s">
        <v>268</v>
      </c>
      <c r="C86" s="33" t="s">
        <v>165</v>
      </c>
      <c r="D86" s="34" t="s">
        <v>200</v>
      </c>
      <c r="E86" s="33" t="s">
        <v>269</v>
      </c>
      <c r="F86" s="38">
        <v>0.1516435185185185</v>
      </c>
      <c r="G86" s="14" t="str">
        <f t="shared" si="3"/>
        <v>5.11/km</v>
      </c>
      <c r="H86" s="16">
        <f t="shared" si="4"/>
        <v>0.04228009259259259</v>
      </c>
      <c r="I86" s="16">
        <f t="shared" si="5"/>
        <v>0.007743055555555545</v>
      </c>
    </row>
    <row r="87" spans="1:9" ht="15" customHeight="1">
      <c r="A87" s="14">
        <v>83</v>
      </c>
      <c r="B87" s="33" t="s">
        <v>270</v>
      </c>
      <c r="C87" s="33" t="s">
        <v>37</v>
      </c>
      <c r="D87" s="34" t="s">
        <v>79</v>
      </c>
      <c r="E87" s="33" t="s">
        <v>271</v>
      </c>
      <c r="F87" s="38">
        <v>0.15270833333333333</v>
      </c>
      <c r="G87" s="14" t="str">
        <f t="shared" si="3"/>
        <v>5.13/km</v>
      </c>
      <c r="H87" s="16">
        <f t="shared" si="4"/>
        <v>0.043344907407407415</v>
      </c>
      <c r="I87" s="16">
        <f t="shared" si="5"/>
        <v>0.03531250000000001</v>
      </c>
    </row>
    <row r="88" spans="1:9" ht="15" customHeight="1">
      <c r="A88" s="14">
        <v>84</v>
      </c>
      <c r="B88" s="33" t="s">
        <v>272</v>
      </c>
      <c r="C88" s="33" t="s">
        <v>273</v>
      </c>
      <c r="D88" s="34" t="s">
        <v>99</v>
      </c>
      <c r="E88" s="33" t="s">
        <v>131</v>
      </c>
      <c r="F88" s="38">
        <v>0.15276620370370372</v>
      </c>
      <c r="G88" s="14" t="str">
        <f t="shared" si="3"/>
        <v>5.13/km</v>
      </c>
      <c r="H88" s="16">
        <f t="shared" si="4"/>
        <v>0.043402777777777804</v>
      </c>
      <c r="I88" s="16">
        <f t="shared" si="5"/>
        <v>0.029375000000000012</v>
      </c>
    </row>
    <row r="89" spans="1:9" ht="15" customHeight="1">
      <c r="A89" s="14">
        <v>85</v>
      </c>
      <c r="B89" s="33" t="s">
        <v>274</v>
      </c>
      <c r="C89" s="33" t="s">
        <v>41</v>
      </c>
      <c r="D89" s="34" t="s">
        <v>88</v>
      </c>
      <c r="E89" s="33" t="s">
        <v>275</v>
      </c>
      <c r="F89" s="38">
        <v>0.15284722222222222</v>
      </c>
      <c r="G89" s="14" t="str">
        <f t="shared" si="3"/>
        <v>5.13/km</v>
      </c>
      <c r="H89" s="16">
        <f t="shared" si="4"/>
        <v>0.0434837962962963</v>
      </c>
      <c r="I89" s="16">
        <f t="shared" si="5"/>
        <v>0.03140046296296296</v>
      </c>
    </row>
    <row r="90" spans="1:9" ht="15" customHeight="1">
      <c r="A90" s="14">
        <v>86</v>
      </c>
      <c r="B90" s="33" t="s">
        <v>276</v>
      </c>
      <c r="C90" s="33" t="s">
        <v>67</v>
      </c>
      <c r="D90" s="34" t="s">
        <v>166</v>
      </c>
      <c r="E90" s="33" t="s">
        <v>128</v>
      </c>
      <c r="F90" s="38">
        <v>0.1528935185185185</v>
      </c>
      <c r="G90" s="14" t="str">
        <f t="shared" si="3"/>
        <v>5.13/km</v>
      </c>
      <c r="H90" s="16">
        <f t="shared" si="4"/>
        <v>0.04353009259259259</v>
      </c>
      <c r="I90" s="16">
        <f t="shared" si="5"/>
        <v>0.015243055555555551</v>
      </c>
    </row>
    <row r="91" spans="1:9" ht="15" customHeight="1">
      <c r="A91" s="14">
        <v>87</v>
      </c>
      <c r="B91" s="33" t="s">
        <v>277</v>
      </c>
      <c r="C91" s="33" t="s">
        <v>17</v>
      </c>
      <c r="D91" s="34" t="s">
        <v>93</v>
      </c>
      <c r="E91" s="33" t="s">
        <v>278</v>
      </c>
      <c r="F91" s="38">
        <v>0.15332175925925925</v>
      </c>
      <c r="G91" s="14" t="str">
        <f t="shared" si="3"/>
        <v>5.14/km</v>
      </c>
      <c r="H91" s="16">
        <f t="shared" si="4"/>
        <v>0.043958333333333335</v>
      </c>
      <c r="I91" s="16">
        <f t="shared" si="5"/>
        <v>0.03</v>
      </c>
    </row>
    <row r="92" spans="1:9" ht="15" customHeight="1">
      <c r="A92" s="14">
        <v>88</v>
      </c>
      <c r="B92" s="33" t="s">
        <v>279</v>
      </c>
      <c r="C92" s="33" t="s">
        <v>280</v>
      </c>
      <c r="D92" s="34" t="s">
        <v>82</v>
      </c>
      <c r="E92" s="33" t="s">
        <v>281</v>
      </c>
      <c r="F92" s="38">
        <v>0.15366898148148148</v>
      </c>
      <c r="G92" s="14" t="str">
        <f t="shared" si="3"/>
        <v>5.15/km</v>
      </c>
      <c r="H92" s="16">
        <f t="shared" si="4"/>
        <v>0.044305555555555556</v>
      </c>
      <c r="I92" s="16">
        <f t="shared" si="5"/>
        <v>0.0355324074074074</v>
      </c>
    </row>
    <row r="93" spans="1:9" ht="15" customHeight="1">
      <c r="A93" s="14">
        <v>89</v>
      </c>
      <c r="B93" s="33" t="s">
        <v>282</v>
      </c>
      <c r="C93" s="33" t="s">
        <v>283</v>
      </c>
      <c r="D93" s="34" t="s">
        <v>284</v>
      </c>
      <c r="E93" s="33" t="s">
        <v>201</v>
      </c>
      <c r="F93" s="38">
        <v>0.15368055555555557</v>
      </c>
      <c r="G93" s="14" t="str">
        <f t="shared" si="3"/>
        <v>5.15/km</v>
      </c>
      <c r="H93" s="16">
        <f t="shared" si="4"/>
        <v>0.04431712962962965</v>
      </c>
      <c r="I93" s="16">
        <f t="shared" si="5"/>
        <v>0</v>
      </c>
    </row>
    <row r="94" spans="1:9" ht="15" customHeight="1">
      <c r="A94" s="14">
        <v>90</v>
      </c>
      <c r="B94" s="33" t="s">
        <v>3</v>
      </c>
      <c r="C94" s="33" t="s">
        <v>46</v>
      </c>
      <c r="D94" s="34" t="s">
        <v>118</v>
      </c>
      <c r="E94" s="33" t="s">
        <v>285</v>
      </c>
      <c r="F94" s="38">
        <v>0.1538078703703704</v>
      </c>
      <c r="G94" s="14" t="str">
        <f t="shared" si="3"/>
        <v>5.15/km</v>
      </c>
      <c r="H94" s="16">
        <f t="shared" si="4"/>
        <v>0.04444444444444447</v>
      </c>
      <c r="I94" s="16">
        <f t="shared" si="5"/>
        <v>0.02903935185185187</v>
      </c>
    </row>
    <row r="95" spans="1:9" ht="15" customHeight="1">
      <c r="A95" s="14">
        <v>91</v>
      </c>
      <c r="B95" s="33" t="s">
        <v>286</v>
      </c>
      <c r="C95" s="33" t="s">
        <v>287</v>
      </c>
      <c r="D95" s="34" t="s">
        <v>149</v>
      </c>
      <c r="E95" s="33" t="s">
        <v>288</v>
      </c>
      <c r="F95" s="38">
        <v>0.15386574074074075</v>
      </c>
      <c r="G95" s="14" t="str">
        <f t="shared" si="3"/>
        <v>5.15/km</v>
      </c>
      <c r="H95" s="16">
        <f t="shared" si="4"/>
        <v>0.04450231481481483</v>
      </c>
      <c r="I95" s="16">
        <f t="shared" si="5"/>
        <v>0.020277777777777783</v>
      </c>
    </row>
    <row r="96" spans="1:9" ht="15" customHeight="1">
      <c r="A96" s="14">
        <v>92</v>
      </c>
      <c r="B96" s="33" t="s">
        <v>289</v>
      </c>
      <c r="C96" s="33" t="s">
        <v>15</v>
      </c>
      <c r="D96" s="34" t="s">
        <v>88</v>
      </c>
      <c r="E96" s="33" t="s">
        <v>290</v>
      </c>
      <c r="F96" s="38">
        <v>0.15388888888888888</v>
      </c>
      <c r="G96" s="14" t="str">
        <f t="shared" si="3"/>
        <v>5.15/km</v>
      </c>
      <c r="H96" s="16">
        <f t="shared" si="4"/>
        <v>0.04452546296296296</v>
      </c>
      <c r="I96" s="16">
        <f t="shared" si="5"/>
        <v>0.032442129629629626</v>
      </c>
    </row>
    <row r="97" spans="1:9" ht="15" customHeight="1">
      <c r="A97" s="14">
        <v>93</v>
      </c>
      <c r="B97" s="33" t="s">
        <v>291</v>
      </c>
      <c r="C97" s="33" t="s">
        <v>43</v>
      </c>
      <c r="D97" s="34" t="s">
        <v>79</v>
      </c>
      <c r="E97" s="33" t="s">
        <v>292</v>
      </c>
      <c r="F97" s="38">
        <v>0.15399305555555556</v>
      </c>
      <c r="G97" s="14" t="str">
        <f t="shared" si="3"/>
        <v>5.15/km</v>
      </c>
      <c r="H97" s="16">
        <f t="shared" si="4"/>
        <v>0.044629629629629644</v>
      </c>
      <c r="I97" s="16">
        <f t="shared" si="5"/>
        <v>0.03659722222222224</v>
      </c>
    </row>
    <row r="98" spans="1:9" ht="15" customHeight="1">
      <c r="A98" s="14">
        <v>94</v>
      </c>
      <c r="B98" s="33" t="s">
        <v>293</v>
      </c>
      <c r="C98" s="33" t="s">
        <v>18</v>
      </c>
      <c r="D98" s="34" t="s">
        <v>82</v>
      </c>
      <c r="E98" s="33" t="s">
        <v>294</v>
      </c>
      <c r="F98" s="38">
        <v>0.15403935185185186</v>
      </c>
      <c r="G98" s="14" t="str">
        <f t="shared" si="3"/>
        <v>5.15/km</v>
      </c>
      <c r="H98" s="16">
        <f t="shared" si="4"/>
        <v>0.04467592592592594</v>
      </c>
      <c r="I98" s="16">
        <f t="shared" si="5"/>
        <v>0.03590277777777778</v>
      </c>
    </row>
    <row r="99" spans="1:9" ht="15" customHeight="1">
      <c r="A99" s="14">
        <v>95</v>
      </c>
      <c r="B99" s="33" t="s">
        <v>295</v>
      </c>
      <c r="C99" s="33" t="s">
        <v>50</v>
      </c>
      <c r="D99" s="34" t="s">
        <v>88</v>
      </c>
      <c r="E99" s="33" t="s">
        <v>296</v>
      </c>
      <c r="F99" s="38">
        <v>0.1541435185185185</v>
      </c>
      <c r="G99" s="14" t="str">
        <f t="shared" si="3"/>
        <v>5.16/km</v>
      </c>
      <c r="H99" s="16">
        <f t="shared" si="4"/>
        <v>0.044780092592592594</v>
      </c>
      <c r="I99" s="16">
        <f t="shared" si="5"/>
        <v>0.03269675925925926</v>
      </c>
    </row>
    <row r="100" spans="1:9" ht="15" customHeight="1">
      <c r="A100" s="14">
        <v>96</v>
      </c>
      <c r="B100" s="33" t="s">
        <v>297</v>
      </c>
      <c r="C100" s="33" t="s">
        <v>298</v>
      </c>
      <c r="D100" s="34" t="s">
        <v>88</v>
      </c>
      <c r="E100" s="33" t="s">
        <v>299</v>
      </c>
      <c r="F100" s="38">
        <v>0.1542476851851852</v>
      </c>
      <c r="G100" s="14" t="str">
        <f t="shared" si="3"/>
        <v>5.16/km</v>
      </c>
      <c r="H100" s="16">
        <f t="shared" si="4"/>
        <v>0.044884259259259277</v>
      </c>
      <c r="I100" s="16">
        <f t="shared" si="5"/>
        <v>0.03280092592592594</v>
      </c>
    </row>
    <row r="101" spans="1:9" ht="15" customHeight="1">
      <c r="A101" s="14">
        <v>97</v>
      </c>
      <c r="B101" s="33" t="s">
        <v>300</v>
      </c>
      <c r="C101" s="33" t="s">
        <v>301</v>
      </c>
      <c r="D101" s="34" t="s">
        <v>93</v>
      </c>
      <c r="E101" s="33" t="s">
        <v>278</v>
      </c>
      <c r="F101" s="38">
        <v>0.15460648148148148</v>
      </c>
      <c r="G101" s="14" t="str">
        <f t="shared" si="3"/>
        <v>5.17/km</v>
      </c>
      <c r="H101" s="16">
        <f t="shared" si="4"/>
        <v>0.045243055555555564</v>
      </c>
      <c r="I101" s="16">
        <f t="shared" si="5"/>
        <v>0.03128472222222223</v>
      </c>
    </row>
    <row r="102" spans="1:9" ht="15" customHeight="1">
      <c r="A102" s="14">
        <v>98</v>
      </c>
      <c r="B102" s="33" t="s">
        <v>302</v>
      </c>
      <c r="C102" s="33" t="s">
        <v>303</v>
      </c>
      <c r="D102" s="34" t="s">
        <v>180</v>
      </c>
      <c r="E102" s="33" t="s">
        <v>304</v>
      </c>
      <c r="F102" s="38">
        <v>0.1546875</v>
      </c>
      <c r="G102" s="14" t="str">
        <f t="shared" si="3"/>
        <v>5.17/km</v>
      </c>
      <c r="H102" s="16">
        <f t="shared" si="4"/>
        <v>0.045324074074074086</v>
      </c>
      <c r="I102" s="16">
        <f t="shared" si="5"/>
        <v>0.01501157407407408</v>
      </c>
    </row>
    <row r="103" spans="1:9" ht="15" customHeight="1">
      <c r="A103" s="14">
        <v>99</v>
      </c>
      <c r="B103" s="33" t="s">
        <v>305</v>
      </c>
      <c r="C103" s="33" t="s">
        <v>36</v>
      </c>
      <c r="D103" s="34" t="s">
        <v>79</v>
      </c>
      <c r="E103" s="33" t="s">
        <v>136</v>
      </c>
      <c r="F103" s="38">
        <v>0.15534722222222222</v>
      </c>
      <c r="G103" s="14" t="str">
        <f t="shared" si="3"/>
        <v>5.18/km</v>
      </c>
      <c r="H103" s="16">
        <f t="shared" si="4"/>
        <v>0.0459837962962963</v>
      </c>
      <c r="I103" s="16">
        <f t="shared" si="5"/>
        <v>0.037951388888888896</v>
      </c>
    </row>
    <row r="104" spans="1:9" ht="15" customHeight="1">
      <c r="A104" s="14">
        <v>100</v>
      </c>
      <c r="B104" s="33" t="s">
        <v>306</v>
      </c>
      <c r="C104" s="33" t="s">
        <v>307</v>
      </c>
      <c r="D104" s="34" t="s">
        <v>166</v>
      </c>
      <c r="E104" s="33" t="s">
        <v>308</v>
      </c>
      <c r="F104" s="38">
        <v>0.15601851851851853</v>
      </c>
      <c r="G104" s="14" t="str">
        <f t="shared" si="3"/>
        <v>5.19/km</v>
      </c>
      <c r="H104" s="16">
        <f t="shared" si="4"/>
        <v>0.04665509259259261</v>
      </c>
      <c r="I104" s="16">
        <f t="shared" si="5"/>
        <v>0.018368055555555568</v>
      </c>
    </row>
    <row r="105" spans="1:9" ht="15" customHeight="1">
      <c r="A105" s="14">
        <v>101</v>
      </c>
      <c r="B105" s="33" t="s">
        <v>309</v>
      </c>
      <c r="C105" s="33" t="s">
        <v>310</v>
      </c>
      <c r="D105" s="34" t="s">
        <v>149</v>
      </c>
      <c r="E105" s="33"/>
      <c r="F105" s="38">
        <v>0.15612268518518518</v>
      </c>
      <c r="G105" s="14" t="str">
        <f t="shared" si="3"/>
        <v>5.20/km</v>
      </c>
      <c r="H105" s="16">
        <f t="shared" si="4"/>
        <v>0.046759259259259264</v>
      </c>
      <c r="I105" s="16">
        <f t="shared" si="5"/>
        <v>0.02253472222222222</v>
      </c>
    </row>
    <row r="106" spans="1:9" ht="15" customHeight="1">
      <c r="A106" s="14">
        <v>102</v>
      </c>
      <c r="B106" s="33" t="s">
        <v>311</v>
      </c>
      <c r="C106" s="33" t="s">
        <v>41</v>
      </c>
      <c r="D106" s="34" t="s">
        <v>118</v>
      </c>
      <c r="E106" s="33" t="s">
        <v>312</v>
      </c>
      <c r="F106" s="38">
        <v>0.1564236111111111</v>
      </c>
      <c r="G106" s="14" t="str">
        <f t="shared" si="3"/>
        <v>5.20/km</v>
      </c>
      <c r="H106" s="16">
        <f t="shared" si="4"/>
        <v>0.04706018518518519</v>
      </c>
      <c r="I106" s="16">
        <f t="shared" si="5"/>
        <v>0.031655092592592596</v>
      </c>
    </row>
    <row r="107" spans="1:9" ht="15" customHeight="1">
      <c r="A107" s="14">
        <v>103</v>
      </c>
      <c r="B107" s="33" t="s">
        <v>313</v>
      </c>
      <c r="C107" s="33" t="s">
        <v>314</v>
      </c>
      <c r="D107" s="34" t="s">
        <v>79</v>
      </c>
      <c r="E107" s="33" t="s">
        <v>228</v>
      </c>
      <c r="F107" s="38">
        <v>0.1564699074074074</v>
      </c>
      <c r="G107" s="14" t="str">
        <f t="shared" si="3"/>
        <v>5.20/km</v>
      </c>
      <c r="H107" s="16">
        <f t="shared" si="4"/>
        <v>0.047106481481481485</v>
      </c>
      <c r="I107" s="16">
        <f t="shared" si="5"/>
        <v>0.03907407407407408</v>
      </c>
    </row>
    <row r="108" spans="1:9" ht="15" customHeight="1">
      <c r="A108" s="14">
        <v>104</v>
      </c>
      <c r="B108" s="33" t="s">
        <v>315</v>
      </c>
      <c r="C108" s="33" t="s">
        <v>18</v>
      </c>
      <c r="D108" s="34" t="s">
        <v>99</v>
      </c>
      <c r="E108" s="33" t="s">
        <v>198</v>
      </c>
      <c r="F108" s="38">
        <v>0.15666666666666665</v>
      </c>
      <c r="G108" s="14" t="str">
        <f t="shared" si="3"/>
        <v>5.21/km</v>
      </c>
      <c r="H108" s="16">
        <f t="shared" si="4"/>
        <v>0.04730324074074073</v>
      </c>
      <c r="I108" s="16">
        <f t="shared" si="5"/>
        <v>0.03327546296296294</v>
      </c>
    </row>
    <row r="109" spans="1:9" ht="15" customHeight="1">
      <c r="A109" s="14">
        <v>105</v>
      </c>
      <c r="B109" s="33" t="s">
        <v>316</v>
      </c>
      <c r="C109" s="33" t="s">
        <v>33</v>
      </c>
      <c r="D109" s="34" t="s">
        <v>99</v>
      </c>
      <c r="E109" s="33" t="s">
        <v>317</v>
      </c>
      <c r="F109" s="38">
        <v>0.15666666666666665</v>
      </c>
      <c r="G109" s="14" t="str">
        <f t="shared" si="3"/>
        <v>5.21/km</v>
      </c>
      <c r="H109" s="16">
        <f t="shared" si="4"/>
        <v>0.04730324074074073</v>
      </c>
      <c r="I109" s="16">
        <f t="shared" si="5"/>
        <v>0.03327546296296294</v>
      </c>
    </row>
    <row r="110" spans="1:9" ht="15" customHeight="1">
      <c r="A110" s="14">
        <v>106</v>
      </c>
      <c r="B110" s="33" t="s">
        <v>240</v>
      </c>
      <c r="C110" s="33" t="s">
        <v>70</v>
      </c>
      <c r="D110" s="34" t="s">
        <v>149</v>
      </c>
      <c r="E110" s="33" t="s">
        <v>318</v>
      </c>
      <c r="F110" s="38">
        <v>0.15679398148148146</v>
      </c>
      <c r="G110" s="14" t="str">
        <f t="shared" si="3"/>
        <v>5.21/km</v>
      </c>
      <c r="H110" s="16">
        <f t="shared" si="4"/>
        <v>0.047430555555555545</v>
      </c>
      <c r="I110" s="16">
        <f t="shared" si="5"/>
        <v>0.0232060185185185</v>
      </c>
    </row>
    <row r="111" spans="1:9" ht="15" customHeight="1">
      <c r="A111" s="40">
        <v>107</v>
      </c>
      <c r="B111" s="43" t="s">
        <v>319</v>
      </c>
      <c r="C111" s="43" t="s">
        <v>53</v>
      </c>
      <c r="D111" s="44" t="s">
        <v>149</v>
      </c>
      <c r="E111" s="43" t="s">
        <v>637</v>
      </c>
      <c r="F111" s="45">
        <v>0.15689814814814815</v>
      </c>
      <c r="G111" s="40" t="str">
        <f t="shared" si="3"/>
        <v>5.21/km</v>
      </c>
      <c r="H111" s="46">
        <f t="shared" si="4"/>
        <v>0.04753472222222223</v>
      </c>
      <c r="I111" s="46">
        <f t="shared" si="5"/>
        <v>0.023310185185185184</v>
      </c>
    </row>
    <row r="112" spans="1:9" ht="15" customHeight="1">
      <c r="A112" s="14">
        <v>108</v>
      </c>
      <c r="B112" s="33" t="s">
        <v>320</v>
      </c>
      <c r="C112" s="33" t="s">
        <v>17</v>
      </c>
      <c r="D112" s="34" t="s">
        <v>82</v>
      </c>
      <c r="E112" s="33" t="s">
        <v>228</v>
      </c>
      <c r="F112" s="38">
        <v>0.15692129629629628</v>
      </c>
      <c r="G112" s="14" t="str">
        <f t="shared" si="3"/>
        <v>5.21/km</v>
      </c>
      <c r="H112" s="16">
        <f t="shared" si="4"/>
        <v>0.04755787037037036</v>
      </c>
      <c r="I112" s="16">
        <f t="shared" si="5"/>
        <v>0.03878472222222221</v>
      </c>
    </row>
    <row r="113" spans="1:9" ht="15" customHeight="1">
      <c r="A113" s="14">
        <v>109</v>
      </c>
      <c r="B113" s="33" t="s">
        <v>321</v>
      </c>
      <c r="C113" s="33" t="s">
        <v>322</v>
      </c>
      <c r="D113" s="34" t="s">
        <v>88</v>
      </c>
      <c r="E113" s="33" t="s">
        <v>323</v>
      </c>
      <c r="F113" s="38">
        <v>0.15725694444444446</v>
      </c>
      <c r="G113" s="14" t="str">
        <f t="shared" si="3"/>
        <v>5.22/km</v>
      </c>
      <c r="H113" s="16">
        <f t="shared" si="4"/>
        <v>0.047893518518518544</v>
      </c>
      <c r="I113" s="16">
        <f t="shared" si="5"/>
        <v>0.03581018518518521</v>
      </c>
    </row>
    <row r="114" spans="1:9" ht="15" customHeight="1">
      <c r="A114" s="14">
        <v>110</v>
      </c>
      <c r="B114" s="33" t="s">
        <v>324</v>
      </c>
      <c r="C114" s="33" t="s">
        <v>37</v>
      </c>
      <c r="D114" s="34" t="s">
        <v>118</v>
      </c>
      <c r="E114" s="33" t="s">
        <v>325</v>
      </c>
      <c r="F114" s="38">
        <v>0.15762731481481482</v>
      </c>
      <c r="G114" s="14" t="str">
        <f t="shared" si="3"/>
        <v>5.23/km</v>
      </c>
      <c r="H114" s="16">
        <f t="shared" si="4"/>
        <v>0.0482638888888889</v>
      </c>
      <c r="I114" s="16">
        <f t="shared" si="5"/>
        <v>0.0328587962962963</v>
      </c>
    </row>
    <row r="115" spans="1:9" ht="15" customHeight="1">
      <c r="A115" s="14">
        <v>111</v>
      </c>
      <c r="B115" s="33" t="s">
        <v>326</v>
      </c>
      <c r="C115" s="33" t="s">
        <v>327</v>
      </c>
      <c r="D115" s="34" t="s">
        <v>88</v>
      </c>
      <c r="E115" s="33" t="s">
        <v>328</v>
      </c>
      <c r="F115" s="38">
        <v>0.15775462962962963</v>
      </c>
      <c r="G115" s="14" t="str">
        <f t="shared" si="3"/>
        <v>5.23/km</v>
      </c>
      <c r="H115" s="16">
        <f t="shared" si="4"/>
        <v>0.048391203703703714</v>
      </c>
      <c r="I115" s="16">
        <f t="shared" si="5"/>
        <v>0.03630787037037038</v>
      </c>
    </row>
    <row r="116" spans="1:9" ht="15" customHeight="1">
      <c r="A116" s="14">
        <v>112</v>
      </c>
      <c r="B116" s="33" t="s">
        <v>329</v>
      </c>
      <c r="C116" s="33" t="s">
        <v>330</v>
      </c>
      <c r="D116" s="34" t="s">
        <v>284</v>
      </c>
      <c r="E116" s="33" t="s">
        <v>331</v>
      </c>
      <c r="F116" s="38">
        <v>0.1585300925925926</v>
      </c>
      <c r="G116" s="14" t="str">
        <f t="shared" si="3"/>
        <v>5.25/km</v>
      </c>
      <c r="H116" s="16">
        <f t="shared" si="4"/>
        <v>0.04916666666666668</v>
      </c>
      <c r="I116" s="16">
        <f t="shared" si="5"/>
        <v>0.004849537037037027</v>
      </c>
    </row>
    <row r="117" spans="1:9" ht="15" customHeight="1">
      <c r="A117" s="14">
        <v>113</v>
      </c>
      <c r="B117" s="33" t="s">
        <v>332</v>
      </c>
      <c r="C117" s="33" t="s">
        <v>58</v>
      </c>
      <c r="D117" s="34" t="s">
        <v>79</v>
      </c>
      <c r="E117" s="33" t="s">
        <v>271</v>
      </c>
      <c r="F117" s="38">
        <v>0.1590162037037037</v>
      </c>
      <c r="G117" s="14" t="str">
        <f t="shared" si="3"/>
        <v>5.26/km</v>
      </c>
      <c r="H117" s="16">
        <f t="shared" si="4"/>
        <v>0.04965277777777778</v>
      </c>
      <c r="I117" s="16">
        <f t="shared" si="5"/>
        <v>0.04162037037037038</v>
      </c>
    </row>
    <row r="118" spans="1:9" ht="15" customHeight="1">
      <c r="A118" s="14">
        <v>114</v>
      </c>
      <c r="B118" s="33" t="s">
        <v>333</v>
      </c>
      <c r="C118" s="33" t="s">
        <v>203</v>
      </c>
      <c r="D118" s="34" t="s">
        <v>180</v>
      </c>
      <c r="E118" s="33" t="s">
        <v>292</v>
      </c>
      <c r="F118" s="38">
        <v>0.1592824074074074</v>
      </c>
      <c r="G118" s="14" t="str">
        <f t="shared" si="3"/>
        <v>5.26/km</v>
      </c>
      <c r="H118" s="16">
        <f t="shared" si="4"/>
        <v>0.04991898148148148</v>
      </c>
      <c r="I118" s="16">
        <f t="shared" si="5"/>
        <v>0.019606481481481475</v>
      </c>
    </row>
    <row r="119" spans="1:9" ht="15" customHeight="1">
      <c r="A119" s="14">
        <v>115</v>
      </c>
      <c r="B119" s="33" t="s">
        <v>334</v>
      </c>
      <c r="C119" s="33" t="s">
        <v>36</v>
      </c>
      <c r="D119" s="34" t="s">
        <v>79</v>
      </c>
      <c r="E119" s="33" t="s">
        <v>108</v>
      </c>
      <c r="F119" s="38">
        <v>0.1598263888888889</v>
      </c>
      <c r="G119" s="14" t="str">
        <f t="shared" si="3"/>
        <v>5.27/km</v>
      </c>
      <c r="H119" s="16">
        <f t="shared" si="4"/>
        <v>0.05046296296296297</v>
      </c>
      <c r="I119" s="16">
        <f t="shared" si="5"/>
        <v>0.04243055555555557</v>
      </c>
    </row>
    <row r="120" spans="1:9" ht="15" customHeight="1">
      <c r="A120" s="14">
        <v>116</v>
      </c>
      <c r="B120" s="33" t="s">
        <v>335</v>
      </c>
      <c r="C120" s="33" t="s">
        <v>336</v>
      </c>
      <c r="D120" s="34" t="s">
        <v>200</v>
      </c>
      <c r="E120" s="33" t="s">
        <v>80</v>
      </c>
      <c r="F120" s="38">
        <v>0.16010416666666666</v>
      </c>
      <c r="G120" s="14" t="str">
        <f t="shared" si="3"/>
        <v>5.28/km</v>
      </c>
      <c r="H120" s="16">
        <f t="shared" si="4"/>
        <v>0.05074074074074074</v>
      </c>
      <c r="I120" s="16">
        <f t="shared" si="5"/>
        <v>0.016203703703703692</v>
      </c>
    </row>
    <row r="121" spans="1:9" ht="15" customHeight="1">
      <c r="A121" s="14">
        <v>117</v>
      </c>
      <c r="B121" s="33" t="s">
        <v>337</v>
      </c>
      <c r="C121" s="33" t="s">
        <v>42</v>
      </c>
      <c r="D121" s="34" t="s">
        <v>118</v>
      </c>
      <c r="E121" s="33" t="s">
        <v>338</v>
      </c>
      <c r="F121" s="38">
        <v>0.16034722222222222</v>
      </c>
      <c r="G121" s="14" t="str">
        <f t="shared" si="3"/>
        <v>5.28/km</v>
      </c>
      <c r="H121" s="16">
        <f t="shared" si="4"/>
        <v>0.050983796296296305</v>
      </c>
      <c r="I121" s="16">
        <f t="shared" si="5"/>
        <v>0.03557870370370371</v>
      </c>
    </row>
    <row r="122" spans="1:9" ht="15" customHeight="1">
      <c r="A122" s="14">
        <v>118</v>
      </c>
      <c r="B122" s="33" t="s">
        <v>176</v>
      </c>
      <c r="C122" s="33" t="s">
        <v>339</v>
      </c>
      <c r="D122" s="34" t="s">
        <v>180</v>
      </c>
      <c r="E122" s="33" t="s">
        <v>340</v>
      </c>
      <c r="F122" s="38">
        <v>0.16049768518518517</v>
      </c>
      <c r="G122" s="14" t="str">
        <f t="shared" si="3"/>
        <v>5.29/km</v>
      </c>
      <c r="H122" s="16">
        <f t="shared" si="4"/>
        <v>0.051134259259259254</v>
      </c>
      <c r="I122" s="16">
        <f t="shared" si="5"/>
        <v>0.020821759259259248</v>
      </c>
    </row>
    <row r="123" spans="1:9" ht="15" customHeight="1">
      <c r="A123" s="14">
        <v>119</v>
      </c>
      <c r="B123" s="33" t="s">
        <v>341</v>
      </c>
      <c r="C123" s="33" t="s">
        <v>17</v>
      </c>
      <c r="D123" s="34" t="s">
        <v>79</v>
      </c>
      <c r="E123" s="33" t="s">
        <v>342</v>
      </c>
      <c r="F123" s="38">
        <v>0.16082175925925926</v>
      </c>
      <c r="G123" s="14" t="str">
        <f t="shared" si="3"/>
        <v>5.29/km</v>
      </c>
      <c r="H123" s="16">
        <f t="shared" si="4"/>
        <v>0.05145833333333334</v>
      </c>
      <c r="I123" s="16">
        <f t="shared" si="5"/>
        <v>0.04342592592592594</v>
      </c>
    </row>
    <row r="124" spans="1:9" ht="15" customHeight="1">
      <c r="A124" s="14">
        <v>120</v>
      </c>
      <c r="B124" s="33" t="s">
        <v>343</v>
      </c>
      <c r="C124" s="33" t="s">
        <v>31</v>
      </c>
      <c r="D124" s="34" t="s">
        <v>99</v>
      </c>
      <c r="E124" s="33" t="s">
        <v>344</v>
      </c>
      <c r="F124" s="38">
        <v>0.16082175925925926</v>
      </c>
      <c r="G124" s="14" t="str">
        <f t="shared" si="3"/>
        <v>5.29/km</v>
      </c>
      <c r="H124" s="16">
        <f t="shared" si="4"/>
        <v>0.05145833333333334</v>
      </c>
      <c r="I124" s="16">
        <f t="shared" si="5"/>
        <v>0.03743055555555555</v>
      </c>
    </row>
    <row r="125" spans="1:9" ht="15" customHeight="1">
      <c r="A125" s="14">
        <v>121</v>
      </c>
      <c r="B125" s="33" t="s">
        <v>345</v>
      </c>
      <c r="C125" s="33" t="s">
        <v>346</v>
      </c>
      <c r="D125" s="34" t="s">
        <v>180</v>
      </c>
      <c r="E125" s="33" t="s">
        <v>347</v>
      </c>
      <c r="F125" s="38">
        <v>0.16111111111111112</v>
      </c>
      <c r="G125" s="14" t="str">
        <f t="shared" si="3"/>
        <v>5.30/km</v>
      </c>
      <c r="H125" s="16">
        <f t="shared" si="4"/>
        <v>0.0517476851851852</v>
      </c>
      <c r="I125" s="16">
        <f t="shared" si="5"/>
        <v>0.021435185185185196</v>
      </c>
    </row>
    <row r="126" spans="1:9" ht="15" customHeight="1">
      <c r="A126" s="14">
        <v>122</v>
      </c>
      <c r="B126" s="33" t="s">
        <v>348</v>
      </c>
      <c r="C126" s="33" t="s">
        <v>42</v>
      </c>
      <c r="D126" s="34" t="s">
        <v>99</v>
      </c>
      <c r="E126" s="33" t="s">
        <v>349</v>
      </c>
      <c r="F126" s="38">
        <v>0.16150462962962964</v>
      </c>
      <c r="G126" s="14" t="str">
        <f t="shared" si="3"/>
        <v>5.31/km</v>
      </c>
      <c r="H126" s="16">
        <f t="shared" si="4"/>
        <v>0.05214120370370372</v>
      </c>
      <c r="I126" s="16">
        <f t="shared" si="5"/>
        <v>0.038113425925925926</v>
      </c>
    </row>
    <row r="127" spans="1:9" ht="15" customHeight="1">
      <c r="A127" s="14">
        <v>123</v>
      </c>
      <c r="B127" s="33" t="s">
        <v>350</v>
      </c>
      <c r="C127" s="33" t="s">
        <v>351</v>
      </c>
      <c r="D127" s="34" t="s">
        <v>79</v>
      </c>
      <c r="E127" s="33" t="s">
        <v>352</v>
      </c>
      <c r="F127" s="38">
        <v>0.1618402777777778</v>
      </c>
      <c r="G127" s="14" t="str">
        <f t="shared" si="3"/>
        <v>5.31/km</v>
      </c>
      <c r="H127" s="16">
        <f t="shared" si="4"/>
        <v>0.05247685185185187</v>
      </c>
      <c r="I127" s="16">
        <f t="shared" si="5"/>
        <v>0.04444444444444447</v>
      </c>
    </row>
    <row r="128" spans="1:9" ht="15" customHeight="1">
      <c r="A128" s="14">
        <v>124</v>
      </c>
      <c r="B128" s="33" t="s">
        <v>45</v>
      </c>
      <c r="C128" s="33" t="s">
        <v>37</v>
      </c>
      <c r="D128" s="34" t="s">
        <v>79</v>
      </c>
      <c r="E128" s="33" t="s">
        <v>353</v>
      </c>
      <c r="F128" s="38">
        <v>0.161875</v>
      </c>
      <c r="G128" s="14" t="str">
        <f t="shared" si="3"/>
        <v>5.31/km</v>
      </c>
      <c r="H128" s="16">
        <f t="shared" si="4"/>
        <v>0.05251157407407407</v>
      </c>
      <c r="I128" s="16">
        <f t="shared" si="5"/>
        <v>0.04447916666666667</v>
      </c>
    </row>
    <row r="129" spans="1:9" ht="15" customHeight="1">
      <c r="A129" s="14">
        <v>125</v>
      </c>
      <c r="B129" s="33" t="s">
        <v>354</v>
      </c>
      <c r="C129" s="33" t="s">
        <v>41</v>
      </c>
      <c r="D129" s="34" t="s">
        <v>118</v>
      </c>
      <c r="E129" s="33" t="s">
        <v>352</v>
      </c>
      <c r="F129" s="38">
        <v>0.1623726851851852</v>
      </c>
      <c r="G129" s="14" t="str">
        <f t="shared" si="3"/>
        <v>5.32/km</v>
      </c>
      <c r="H129" s="16">
        <f t="shared" si="4"/>
        <v>0.05300925925925927</v>
      </c>
      <c r="I129" s="16">
        <f t="shared" si="5"/>
        <v>0.037604166666666675</v>
      </c>
    </row>
    <row r="130" spans="1:9" ht="15" customHeight="1">
      <c r="A130" s="14">
        <v>126</v>
      </c>
      <c r="B130" s="33" t="s">
        <v>355</v>
      </c>
      <c r="C130" s="33" t="s">
        <v>107</v>
      </c>
      <c r="D130" s="34" t="s">
        <v>82</v>
      </c>
      <c r="E130" s="33" t="s">
        <v>356</v>
      </c>
      <c r="F130" s="38">
        <v>0.16244212962962964</v>
      </c>
      <c r="G130" s="14" t="str">
        <f t="shared" si="3"/>
        <v>5.33/km</v>
      </c>
      <c r="H130" s="16">
        <f t="shared" si="4"/>
        <v>0.053078703703703725</v>
      </c>
      <c r="I130" s="16">
        <f t="shared" si="5"/>
        <v>0.04430555555555557</v>
      </c>
    </row>
    <row r="131" spans="1:9" ht="15" customHeight="1">
      <c r="A131" s="14">
        <v>127</v>
      </c>
      <c r="B131" s="33" t="s">
        <v>357</v>
      </c>
      <c r="C131" s="33" t="s">
        <v>40</v>
      </c>
      <c r="D131" s="34" t="s">
        <v>118</v>
      </c>
      <c r="E131" s="33" t="s">
        <v>358</v>
      </c>
      <c r="F131" s="38">
        <v>0.16270833333333332</v>
      </c>
      <c r="G131" s="14" t="str">
        <f t="shared" si="3"/>
        <v>5.33/km</v>
      </c>
      <c r="H131" s="16">
        <f t="shared" si="4"/>
        <v>0.053344907407407396</v>
      </c>
      <c r="I131" s="16">
        <f t="shared" si="5"/>
        <v>0.0379398148148148</v>
      </c>
    </row>
    <row r="132" spans="1:9" ht="15" customHeight="1">
      <c r="A132" s="14">
        <v>128</v>
      </c>
      <c r="B132" s="33" t="s">
        <v>359</v>
      </c>
      <c r="C132" s="33" t="s">
        <v>360</v>
      </c>
      <c r="D132" s="34" t="s">
        <v>166</v>
      </c>
      <c r="E132" s="33" t="s">
        <v>161</v>
      </c>
      <c r="F132" s="38">
        <v>0.1627662037037037</v>
      </c>
      <c r="G132" s="14" t="str">
        <f t="shared" si="3"/>
        <v>5.33/km</v>
      </c>
      <c r="H132" s="16">
        <f t="shared" si="4"/>
        <v>0.053402777777777785</v>
      </c>
      <c r="I132" s="16">
        <f t="shared" si="5"/>
        <v>0.025115740740740744</v>
      </c>
    </row>
    <row r="133" spans="1:9" ht="15" customHeight="1">
      <c r="A133" s="14">
        <v>129</v>
      </c>
      <c r="B133" s="33" t="s">
        <v>361</v>
      </c>
      <c r="C133" s="33" t="s">
        <v>17</v>
      </c>
      <c r="D133" s="34" t="s">
        <v>79</v>
      </c>
      <c r="E133" s="33" t="s">
        <v>233</v>
      </c>
      <c r="F133" s="38">
        <v>0.16287037037037036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5.33/km</v>
      </c>
      <c r="H133" s="16">
        <f aca="true" t="shared" si="7" ref="H133:H196">F133-$F$5</f>
        <v>0.05350694444444444</v>
      </c>
      <c r="I133" s="16">
        <f t="shared" si="5"/>
        <v>0.045474537037037036</v>
      </c>
    </row>
    <row r="134" spans="1:9" ht="15" customHeight="1">
      <c r="A134" s="14">
        <v>130</v>
      </c>
      <c r="B134" s="33" t="s">
        <v>362</v>
      </c>
      <c r="C134" s="33" t="s">
        <v>42</v>
      </c>
      <c r="D134" s="34" t="s">
        <v>180</v>
      </c>
      <c r="E134" s="33" t="s">
        <v>363</v>
      </c>
      <c r="F134" s="38">
        <v>0.16328703703703704</v>
      </c>
      <c r="G134" s="14" t="str">
        <f t="shared" si="6"/>
        <v>5.34/km</v>
      </c>
      <c r="H134" s="16">
        <f t="shared" si="7"/>
        <v>0.05392361111111112</v>
      </c>
      <c r="I134" s="16">
        <f aca="true" t="shared" si="8" ref="I134:I197">F134-INDEX($F$5:$F$309,MATCH(D134,$D$5:$D$309,0))</f>
        <v>0.02361111111111111</v>
      </c>
    </row>
    <row r="135" spans="1:9" ht="15" customHeight="1">
      <c r="A135" s="14">
        <v>131</v>
      </c>
      <c r="B135" s="33" t="s">
        <v>364</v>
      </c>
      <c r="C135" s="33" t="s">
        <v>55</v>
      </c>
      <c r="D135" s="34" t="s">
        <v>79</v>
      </c>
      <c r="E135" s="33" t="s">
        <v>91</v>
      </c>
      <c r="F135" s="38">
        <v>0.1633449074074074</v>
      </c>
      <c r="G135" s="14" t="str">
        <f t="shared" si="6"/>
        <v>5.34/km</v>
      </c>
      <c r="H135" s="16">
        <f t="shared" si="7"/>
        <v>0.05398148148148148</v>
      </c>
      <c r="I135" s="16">
        <f t="shared" si="8"/>
        <v>0.04594907407407407</v>
      </c>
    </row>
    <row r="136" spans="1:9" ht="15" customHeight="1">
      <c r="A136" s="14">
        <v>132</v>
      </c>
      <c r="B136" s="33" t="s">
        <v>365</v>
      </c>
      <c r="C136" s="33" t="s">
        <v>40</v>
      </c>
      <c r="D136" s="34" t="s">
        <v>82</v>
      </c>
      <c r="E136" s="33" t="s">
        <v>366</v>
      </c>
      <c r="F136" s="38">
        <v>0.16364583333333335</v>
      </c>
      <c r="G136" s="14" t="str">
        <f t="shared" si="6"/>
        <v>5.35/km</v>
      </c>
      <c r="H136" s="16">
        <f t="shared" si="7"/>
        <v>0.05428240740740743</v>
      </c>
      <c r="I136" s="16">
        <f t="shared" si="8"/>
        <v>0.04550925925925928</v>
      </c>
    </row>
    <row r="137" spans="1:9" ht="15" customHeight="1">
      <c r="A137" s="14">
        <v>133</v>
      </c>
      <c r="B137" s="33" t="s">
        <v>367</v>
      </c>
      <c r="C137" s="33" t="s">
        <v>22</v>
      </c>
      <c r="D137" s="34" t="s">
        <v>93</v>
      </c>
      <c r="E137" s="33" t="s">
        <v>278</v>
      </c>
      <c r="F137" s="38">
        <v>0.16364583333333335</v>
      </c>
      <c r="G137" s="14" t="str">
        <f t="shared" si="6"/>
        <v>5.35/km</v>
      </c>
      <c r="H137" s="16">
        <f t="shared" si="7"/>
        <v>0.05428240740740743</v>
      </c>
      <c r="I137" s="16">
        <f t="shared" si="8"/>
        <v>0.040324074074074095</v>
      </c>
    </row>
    <row r="138" spans="1:9" ht="15" customHeight="1">
      <c r="A138" s="14">
        <v>134</v>
      </c>
      <c r="B138" s="33" t="s">
        <v>368</v>
      </c>
      <c r="C138" s="33" t="s">
        <v>369</v>
      </c>
      <c r="D138" s="34" t="s">
        <v>166</v>
      </c>
      <c r="E138" s="33" t="s">
        <v>370</v>
      </c>
      <c r="F138" s="38">
        <v>0.16376157407407407</v>
      </c>
      <c r="G138" s="14" t="str">
        <f t="shared" si="6"/>
        <v>5.35/km</v>
      </c>
      <c r="H138" s="16">
        <f t="shared" si="7"/>
        <v>0.054398148148148154</v>
      </c>
      <c r="I138" s="16">
        <f t="shared" si="8"/>
        <v>0.026111111111111113</v>
      </c>
    </row>
    <row r="139" spans="1:9" ht="15" customHeight="1">
      <c r="A139" s="14">
        <v>135</v>
      </c>
      <c r="B139" s="33" t="s">
        <v>371</v>
      </c>
      <c r="C139" s="33" t="s">
        <v>53</v>
      </c>
      <c r="D139" s="34" t="s">
        <v>99</v>
      </c>
      <c r="E139" s="33" t="s">
        <v>372</v>
      </c>
      <c r="F139" s="38">
        <v>0.16380787037037037</v>
      </c>
      <c r="G139" s="14" t="str">
        <f t="shared" si="6"/>
        <v>5.35/km</v>
      </c>
      <c r="H139" s="16">
        <f t="shared" si="7"/>
        <v>0.05444444444444445</v>
      </c>
      <c r="I139" s="16">
        <f t="shared" si="8"/>
        <v>0.040416666666666656</v>
      </c>
    </row>
    <row r="140" spans="1:9" ht="15" customHeight="1">
      <c r="A140" s="14">
        <v>136</v>
      </c>
      <c r="B140" s="33" t="s">
        <v>373</v>
      </c>
      <c r="C140" s="33" t="s">
        <v>38</v>
      </c>
      <c r="D140" s="34" t="s">
        <v>118</v>
      </c>
      <c r="E140" s="33" t="s">
        <v>374</v>
      </c>
      <c r="F140" s="38">
        <v>0.16408564814814816</v>
      </c>
      <c r="G140" s="14" t="str">
        <f t="shared" si="6"/>
        <v>5.36/km</v>
      </c>
      <c r="H140" s="16">
        <f t="shared" si="7"/>
        <v>0.05472222222222224</v>
      </c>
      <c r="I140" s="16">
        <f t="shared" si="8"/>
        <v>0.039317129629629646</v>
      </c>
    </row>
    <row r="141" spans="1:9" ht="15" customHeight="1">
      <c r="A141" s="14">
        <v>137</v>
      </c>
      <c r="B141" s="33" t="s">
        <v>375</v>
      </c>
      <c r="C141" s="33" t="s">
        <v>36</v>
      </c>
      <c r="D141" s="34" t="s">
        <v>180</v>
      </c>
      <c r="E141" s="33" t="s">
        <v>376</v>
      </c>
      <c r="F141" s="38">
        <v>0.16429398148148147</v>
      </c>
      <c r="G141" s="14" t="str">
        <f t="shared" si="6"/>
        <v>5.36/km</v>
      </c>
      <c r="H141" s="16">
        <f t="shared" si="7"/>
        <v>0.05493055555555555</v>
      </c>
      <c r="I141" s="16">
        <f t="shared" si="8"/>
        <v>0.024618055555555546</v>
      </c>
    </row>
    <row r="142" spans="1:9" ht="15" customHeight="1">
      <c r="A142" s="14">
        <v>138</v>
      </c>
      <c r="B142" s="33" t="s">
        <v>377</v>
      </c>
      <c r="C142" s="33" t="s">
        <v>19</v>
      </c>
      <c r="D142" s="34" t="s">
        <v>82</v>
      </c>
      <c r="E142" s="33" t="s">
        <v>378</v>
      </c>
      <c r="F142" s="38">
        <v>0.1648263888888889</v>
      </c>
      <c r="G142" s="14" t="str">
        <f t="shared" si="6"/>
        <v>5.38/km</v>
      </c>
      <c r="H142" s="16">
        <f t="shared" si="7"/>
        <v>0.05546296296296298</v>
      </c>
      <c r="I142" s="16">
        <f t="shared" si="8"/>
        <v>0.04668981481481482</v>
      </c>
    </row>
    <row r="143" spans="1:9" ht="15" customHeight="1">
      <c r="A143" s="14">
        <v>139</v>
      </c>
      <c r="B143" s="33" t="s">
        <v>379</v>
      </c>
      <c r="C143" s="33" t="s">
        <v>18</v>
      </c>
      <c r="D143" s="34" t="s">
        <v>118</v>
      </c>
      <c r="E143" s="33" t="s">
        <v>380</v>
      </c>
      <c r="F143" s="38">
        <v>0.1648611111111111</v>
      </c>
      <c r="G143" s="14" t="str">
        <f t="shared" si="6"/>
        <v>5.38/km</v>
      </c>
      <c r="H143" s="16">
        <f t="shared" si="7"/>
        <v>0.05549768518518518</v>
      </c>
      <c r="I143" s="16">
        <f t="shared" si="8"/>
        <v>0.04009259259259258</v>
      </c>
    </row>
    <row r="144" spans="1:9" ht="15" customHeight="1">
      <c r="A144" s="14">
        <v>140</v>
      </c>
      <c r="B144" s="33" t="s">
        <v>381</v>
      </c>
      <c r="C144" s="33" t="s">
        <v>50</v>
      </c>
      <c r="D144" s="34" t="s">
        <v>93</v>
      </c>
      <c r="E144" s="33" t="s">
        <v>382</v>
      </c>
      <c r="F144" s="38">
        <v>0.16508101851851853</v>
      </c>
      <c r="G144" s="14" t="str">
        <f t="shared" si="6"/>
        <v>5.38/km</v>
      </c>
      <c r="H144" s="16">
        <f t="shared" si="7"/>
        <v>0.05571759259259261</v>
      </c>
      <c r="I144" s="16">
        <f t="shared" si="8"/>
        <v>0.041759259259259274</v>
      </c>
    </row>
    <row r="145" spans="1:9" ht="15" customHeight="1">
      <c r="A145" s="14">
        <v>141</v>
      </c>
      <c r="B145" s="33" t="s">
        <v>383</v>
      </c>
      <c r="C145" s="33" t="s">
        <v>39</v>
      </c>
      <c r="D145" s="34" t="s">
        <v>99</v>
      </c>
      <c r="E145" s="33" t="s">
        <v>292</v>
      </c>
      <c r="F145" s="38">
        <v>0.1651388888888889</v>
      </c>
      <c r="G145" s="14" t="str">
        <f t="shared" si="6"/>
        <v>5.38/km</v>
      </c>
      <c r="H145" s="16">
        <f t="shared" si="7"/>
        <v>0.05577546296296297</v>
      </c>
      <c r="I145" s="16">
        <f t="shared" si="8"/>
        <v>0.04174768518518518</v>
      </c>
    </row>
    <row r="146" spans="1:9" ht="15" customHeight="1">
      <c r="A146" s="14">
        <v>142</v>
      </c>
      <c r="B146" s="33" t="s">
        <v>384</v>
      </c>
      <c r="C146" s="33" t="s">
        <v>47</v>
      </c>
      <c r="D146" s="34" t="s">
        <v>88</v>
      </c>
      <c r="E146" s="33" t="s">
        <v>385</v>
      </c>
      <c r="F146" s="38">
        <v>0.16524305555555555</v>
      </c>
      <c r="G146" s="14" t="str">
        <f t="shared" si="6"/>
        <v>5.38/km</v>
      </c>
      <c r="H146" s="16">
        <f t="shared" si="7"/>
        <v>0.055879629629629626</v>
      </c>
      <c r="I146" s="16">
        <f t="shared" si="8"/>
        <v>0.04379629629629629</v>
      </c>
    </row>
    <row r="147" spans="1:9" ht="15" customHeight="1">
      <c r="A147" s="14">
        <v>143</v>
      </c>
      <c r="B147" s="33" t="s">
        <v>386</v>
      </c>
      <c r="C147" s="33" t="s">
        <v>39</v>
      </c>
      <c r="D147" s="34" t="s">
        <v>118</v>
      </c>
      <c r="E147" s="33" t="s">
        <v>387</v>
      </c>
      <c r="F147" s="38">
        <v>0.1652662037037037</v>
      </c>
      <c r="G147" s="14" t="str">
        <f t="shared" si="6"/>
        <v>5.38/km</v>
      </c>
      <c r="H147" s="16">
        <f t="shared" si="7"/>
        <v>0.05590277777777779</v>
      </c>
      <c r="I147" s="16">
        <f t="shared" si="8"/>
        <v>0.04049768518518519</v>
      </c>
    </row>
    <row r="148" spans="1:9" ht="15" customHeight="1">
      <c r="A148" s="14">
        <v>144</v>
      </c>
      <c r="B148" s="33" t="s">
        <v>388</v>
      </c>
      <c r="C148" s="33" t="s">
        <v>389</v>
      </c>
      <c r="D148" s="34" t="s">
        <v>82</v>
      </c>
      <c r="E148" s="33" t="s">
        <v>390</v>
      </c>
      <c r="F148" s="38">
        <v>0.1656365740740741</v>
      </c>
      <c r="G148" s="14" t="str">
        <f t="shared" si="6"/>
        <v>5.39/km</v>
      </c>
      <c r="H148" s="16">
        <f t="shared" si="7"/>
        <v>0.05627314814814817</v>
      </c>
      <c r="I148" s="16">
        <f t="shared" si="8"/>
        <v>0.047500000000000014</v>
      </c>
    </row>
    <row r="149" spans="1:9" ht="15" customHeight="1">
      <c r="A149" s="14">
        <v>145</v>
      </c>
      <c r="B149" s="33" t="s">
        <v>391</v>
      </c>
      <c r="C149" s="33" t="s">
        <v>56</v>
      </c>
      <c r="D149" s="34" t="s">
        <v>79</v>
      </c>
      <c r="E149" s="33" t="s">
        <v>352</v>
      </c>
      <c r="F149" s="38">
        <v>0.16582175925925927</v>
      </c>
      <c r="G149" s="14" t="str">
        <f t="shared" si="6"/>
        <v>5.40/km</v>
      </c>
      <c r="H149" s="16">
        <f t="shared" si="7"/>
        <v>0.056458333333333346</v>
      </c>
      <c r="I149" s="16">
        <f t="shared" si="8"/>
        <v>0.04842592592592594</v>
      </c>
    </row>
    <row r="150" spans="1:9" ht="15" customHeight="1">
      <c r="A150" s="14">
        <v>146</v>
      </c>
      <c r="B150" s="33" t="s">
        <v>392</v>
      </c>
      <c r="C150" s="33" t="s">
        <v>57</v>
      </c>
      <c r="D150" s="34" t="s">
        <v>99</v>
      </c>
      <c r="E150" s="33" t="s">
        <v>393</v>
      </c>
      <c r="F150" s="38">
        <v>0.1658912037037037</v>
      </c>
      <c r="G150" s="14" t="str">
        <f t="shared" si="6"/>
        <v>5.40/km</v>
      </c>
      <c r="H150" s="16">
        <f t="shared" si="7"/>
        <v>0.056527777777777774</v>
      </c>
      <c r="I150" s="16">
        <f t="shared" si="8"/>
        <v>0.04249999999999998</v>
      </c>
    </row>
    <row r="151" spans="1:9" ht="15" customHeight="1">
      <c r="A151" s="14">
        <v>147</v>
      </c>
      <c r="B151" s="33" t="s">
        <v>394</v>
      </c>
      <c r="C151" s="33" t="s">
        <v>31</v>
      </c>
      <c r="D151" s="34" t="s">
        <v>118</v>
      </c>
      <c r="E151" s="33" t="s">
        <v>395</v>
      </c>
      <c r="F151" s="38">
        <v>0.1658912037037037</v>
      </c>
      <c r="G151" s="14" t="str">
        <f t="shared" si="6"/>
        <v>5.40/km</v>
      </c>
      <c r="H151" s="16">
        <f t="shared" si="7"/>
        <v>0.056527777777777774</v>
      </c>
      <c r="I151" s="16">
        <f t="shared" si="8"/>
        <v>0.04112268518518518</v>
      </c>
    </row>
    <row r="152" spans="1:9" ht="15" customHeight="1">
      <c r="A152" s="14">
        <v>148</v>
      </c>
      <c r="B152" s="33" t="s">
        <v>396</v>
      </c>
      <c r="C152" s="33" t="s">
        <v>16</v>
      </c>
      <c r="D152" s="34" t="s">
        <v>79</v>
      </c>
      <c r="E152" s="33" t="s">
        <v>395</v>
      </c>
      <c r="F152" s="38">
        <v>0.16590277777777776</v>
      </c>
      <c r="G152" s="14" t="str">
        <f t="shared" si="6"/>
        <v>5.40/km</v>
      </c>
      <c r="H152" s="16">
        <f t="shared" si="7"/>
        <v>0.05653935185185184</v>
      </c>
      <c r="I152" s="16">
        <f t="shared" si="8"/>
        <v>0.048506944444444436</v>
      </c>
    </row>
    <row r="153" spans="1:9" ht="15" customHeight="1">
      <c r="A153" s="14">
        <v>149</v>
      </c>
      <c r="B153" s="33" t="s">
        <v>397</v>
      </c>
      <c r="C153" s="33" t="s">
        <v>4</v>
      </c>
      <c r="D153" s="34" t="s">
        <v>284</v>
      </c>
      <c r="E153" s="33" t="s">
        <v>398</v>
      </c>
      <c r="F153" s="38">
        <v>0.1666550925925926</v>
      </c>
      <c r="G153" s="14" t="str">
        <f t="shared" si="6"/>
        <v>5.41/km</v>
      </c>
      <c r="H153" s="16">
        <f t="shared" si="7"/>
        <v>0.05729166666666667</v>
      </c>
      <c r="I153" s="16">
        <f t="shared" si="8"/>
        <v>0.01297453703703702</v>
      </c>
    </row>
    <row r="154" spans="1:9" ht="15" customHeight="1">
      <c r="A154" s="14">
        <v>150</v>
      </c>
      <c r="B154" s="33" t="s">
        <v>399</v>
      </c>
      <c r="C154" s="33" t="s">
        <v>400</v>
      </c>
      <c r="D154" s="34" t="s">
        <v>79</v>
      </c>
      <c r="E154" s="33" t="s">
        <v>370</v>
      </c>
      <c r="F154" s="38">
        <v>0.16667824074074075</v>
      </c>
      <c r="G154" s="14" t="str">
        <f t="shared" si="6"/>
        <v>5.41/km</v>
      </c>
      <c r="H154" s="16">
        <f t="shared" si="7"/>
        <v>0.05731481481481483</v>
      </c>
      <c r="I154" s="16">
        <f t="shared" si="8"/>
        <v>0.04928240740740743</v>
      </c>
    </row>
    <row r="155" spans="1:9" ht="15" customHeight="1">
      <c r="A155" s="14">
        <v>151</v>
      </c>
      <c r="B155" s="33" t="s">
        <v>401</v>
      </c>
      <c r="C155" s="33" t="s">
        <v>23</v>
      </c>
      <c r="D155" s="34" t="s">
        <v>79</v>
      </c>
      <c r="E155" s="33" t="s">
        <v>402</v>
      </c>
      <c r="F155" s="38">
        <v>0.16667824074074075</v>
      </c>
      <c r="G155" s="14" t="str">
        <f t="shared" si="6"/>
        <v>5.41/km</v>
      </c>
      <c r="H155" s="16">
        <f t="shared" si="7"/>
        <v>0.05731481481481483</v>
      </c>
      <c r="I155" s="16">
        <f t="shared" si="8"/>
        <v>0.04928240740740743</v>
      </c>
    </row>
    <row r="156" spans="1:9" ht="15" customHeight="1">
      <c r="A156" s="14">
        <v>152</v>
      </c>
      <c r="B156" s="33" t="s">
        <v>403</v>
      </c>
      <c r="C156" s="33" t="s">
        <v>60</v>
      </c>
      <c r="D156" s="34" t="s">
        <v>166</v>
      </c>
      <c r="E156" s="33" t="s">
        <v>404</v>
      </c>
      <c r="F156" s="38">
        <v>0.16690972222222222</v>
      </c>
      <c r="G156" s="14" t="str">
        <f t="shared" si="6"/>
        <v>5.42/km</v>
      </c>
      <c r="H156" s="16">
        <f t="shared" si="7"/>
        <v>0.057546296296296304</v>
      </c>
      <c r="I156" s="16">
        <f t="shared" si="8"/>
        <v>0.029259259259259263</v>
      </c>
    </row>
    <row r="157" spans="1:9" ht="15" customHeight="1">
      <c r="A157" s="14">
        <v>153</v>
      </c>
      <c r="B157" s="33" t="s">
        <v>405</v>
      </c>
      <c r="C157" s="33" t="s">
        <v>113</v>
      </c>
      <c r="D157" s="34" t="s">
        <v>88</v>
      </c>
      <c r="E157" s="33" t="s">
        <v>406</v>
      </c>
      <c r="F157" s="38">
        <v>0.16827546296296295</v>
      </c>
      <c r="G157" s="14" t="str">
        <f t="shared" si="6"/>
        <v>5.45/km</v>
      </c>
      <c r="H157" s="16">
        <f t="shared" si="7"/>
        <v>0.05891203703703703</v>
      </c>
      <c r="I157" s="16">
        <f t="shared" si="8"/>
        <v>0.04682870370370369</v>
      </c>
    </row>
    <row r="158" spans="1:9" ht="15" customHeight="1">
      <c r="A158" s="14">
        <v>154</v>
      </c>
      <c r="B158" s="33" t="s">
        <v>407</v>
      </c>
      <c r="C158" s="33" t="s">
        <v>408</v>
      </c>
      <c r="D158" s="34" t="s">
        <v>409</v>
      </c>
      <c r="E158" s="33" t="s">
        <v>278</v>
      </c>
      <c r="F158" s="38">
        <v>0.16869212962962962</v>
      </c>
      <c r="G158" s="14" t="str">
        <f t="shared" si="6"/>
        <v>5.45/km</v>
      </c>
      <c r="H158" s="16">
        <f t="shared" si="7"/>
        <v>0.0593287037037037</v>
      </c>
      <c r="I158" s="16">
        <f t="shared" si="8"/>
        <v>0</v>
      </c>
    </row>
    <row r="159" spans="1:9" ht="15" customHeight="1">
      <c r="A159" s="14">
        <v>155</v>
      </c>
      <c r="B159" s="33" t="s">
        <v>410</v>
      </c>
      <c r="C159" s="33" t="s">
        <v>411</v>
      </c>
      <c r="D159" s="34" t="s">
        <v>118</v>
      </c>
      <c r="E159" s="33" t="s">
        <v>80</v>
      </c>
      <c r="F159" s="38">
        <v>0.16876157407407408</v>
      </c>
      <c r="G159" s="14" t="str">
        <f t="shared" si="6"/>
        <v>5.46/km</v>
      </c>
      <c r="H159" s="16">
        <f t="shared" si="7"/>
        <v>0.05939814814814816</v>
      </c>
      <c r="I159" s="16">
        <f t="shared" si="8"/>
        <v>0.04399305555555556</v>
      </c>
    </row>
    <row r="160" spans="1:9" ht="15" customHeight="1">
      <c r="A160" s="14">
        <v>156</v>
      </c>
      <c r="B160" s="33" t="s">
        <v>412</v>
      </c>
      <c r="C160" s="33" t="s">
        <v>413</v>
      </c>
      <c r="D160" s="34" t="s">
        <v>200</v>
      </c>
      <c r="E160" s="33" t="s">
        <v>414</v>
      </c>
      <c r="F160" s="38">
        <v>0.1690162037037037</v>
      </c>
      <c r="G160" s="14" t="str">
        <f t="shared" si="6"/>
        <v>5.46/km</v>
      </c>
      <c r="H160" s="16">
        <f t="shared" si="7"/>
        <v>0.05965277777777779</v>
      </c>
      <c r="I160" s="16">
        <f t="shared" si="8"/>
        <v>0.025115740740740744</v>
      </c>
    </row>
    <row r="161" spans="1:9" ht="15" customHeight="1">
      <c r="A161" s="14">
        <v>157</v>
      </c>
      <c r="B161" s="33" t="s">
        <v>415</v>
      </c>
      <c r="C161" s="33" t="s">
        <v>40</v>
      </c>
      <c r="D161" s="34" t="s">
        <v>88</v>
      </c>
      <c r="E161" s="33" t="s">
        <v>416</v>
      </c>
      <c r="F161" s="38">
        <v>0.16909722222222223</v>
      </c>
      <c r="G161" s="14" t="str">
        <f t="shared" si="6"/>
        <v>5.46/km</v>
      </c>
      <c r="H161" s="16">
        <f t="shared" si="7"/>
        <v>0.05973379629629631</v>
      </c>
      <c r="I161" s="16">
        <f t="shared" si="8"/>
        <v>0.04765046296296298</v>
      </c>
    </row>
    <row r="162" spans="1:9" ht="15" customHeight="1">
      <c r="A162" s="14">
        <v>158</v>
      </c>
      <c r="B162" s="33" t="s">
        <v>417</v>
      </c>
      <c r="C162" s="33" t="s">
        <v>31</v>
      </c>
      <c r="D162" s="34" t="s">
        <v>99</v>
      </c>
      <c r="E162" s="33" t="s">
        <v>228</v>
      </c>
      <c r="F162" s="38">
        <v>0.16952546296296298</v>
      </c>
      <c r="G162" s="14" t="str">
        <f t="shared" si="6"/>
        <v>5.47/km</v>
      </c>
      <c r="H162" s="16">
        <f t="shared" si="7"/>
        <v>0.060162037037037056</v>
      </c>
      <c r="I162" s="16">
        <f t="shared" si="8"/>
        <v>0.046134259259259264</v>
      </c>
    </row>
    <row r="163" spans="1:9" ht="15" customHeight="1">
      <c r="A163" s="14">
        <v>159</v>
      </c>
      <c r="B163" s="33" t="s">
        <v>418</v>
      </c>
      <c r="C163" s="33" t="s">
        <v>47</v>
      </c>
      <c r="D163" s="34" t="s">
        <v>149</v>
      </c>
      <c r="E163" s="33" t="s">
        <v>296</v>
      </c>
      <c r="F163" s="38">
        <v>0.16952546296296298</v>
      </c>
      <c r="G163" s="14" t="str">
        <f t="shared" si="6"/>
        <v>5.47/km</v>
      </c>
      <c r="H163" s="16">
        <f t="shared" si="7"/>
        <v>0.060162037037037056</v>
      </c>
      <c r="I163" s="16">
        <f t="shared" si="8"/>
        <v>0.03593750000000001</v>
      </c>
    </row>
    <row r="164" spans="1:9" ht="15" customHeight="1">
      <c r="A164" s="14">
        <v>160</v>
      </c>
      <c r="B164" s="33" t="s">
        <v>419</v>
      </c>
      <c r="C164" s="33" t="s">
        <v>29</v>
      </c>
      <c r="D164" s="34" t="s">
        <v>79</v>
      </c>
      <c r="E164" s="33" t="s">
        <v>131</v>
      </c>
      <c r="F164" s="38">
        <v>0.16987268518518517</v>
      </c>
      <c r="G164" s="14" t="str">
        <f t="shared" si="6"/>
        <v>5.48/km</v>
      </c>
      <c r="H164" s="16">
        <f t="shared" si="7"/>
        <v>0.06050925925925925</v>
      </c>
      <c r="I164" s="16">
        <f t="shared" si="8"/>
        <v>0.052476851851851844</v>
      </c>
    </row>
    <row r="165" spans="1:9" ht="15" customHeight="1">
      <c r="A165" s="14">
        <v>161</v>
      </c>
      <c r="B165" s="33" t="s">
        <v>420</v>
      </c>
      <c r="C165" s="33" t="s">
        <v>421</v>
      </c>
      <c r="D165" s="34" t="s">
        <v>99</v>
      </c>
      <c r="E165" s="33" t="s">
        <v>228</v>
      </c>
      <c r="F165" s="38">
        <v>0.17028935185185187</v>
      </c>
      <c r="G165" s="14" t="str">
        <f t="shared" si="6"/>
        <v>5.49/km</v>
      </c>
      <c r="H165" s="16">
        <f t="shared" si="7"/>
        <v>0.06092592592592595</v>
      </c>
      <c r="I165" s="16">
        <f t="shared" si="8"/>
        <v>0.04689814814814816</v>
      </c>
    </row>
    <row r="166" spans="1:9" ht="15" customHeight="1">
      <c r="A166" s="14">
        <v>162</v>
      </c>
      <c r="B166" s="33" t="s">
        <v>422</v>
      </c>
      <c r="C166" s="33" t="s">
        <v>15</v>
      </c>
      <c r="D166" s="34" t="s">
        <v>149</v>
      </c>
      <c r="E166" s="33" t="s">
        <v>423</v>
      </c>
      <c r="F166" s="38">
        <v>0.17042824074074073</v>
      </c>
      <c r="G166" s="14" t="str">
        <f t="shared" si="6"/>
        <v>5.49/km</v>
      </c>
      <c r="H166" s="16">
        <f t="shared" si="7"/>
        <v>0.06106481481481481</v>
      </c>
      <c r="I166" s="16">
        <f t="shared" si="8"/>
        <v>0.03684027777777776</v>
      </c>
    </row>
    <row r="167" spans="1:9" ht="15" customHeight="1">
      <c r="A167" s="14">
        <v>163</v>
      </c>
      <c r="B167" s="33" t="s">
        <v>424</v>
      </c>
      <c r="C167" s="33" t="s">
        <v>425</v>
      </c>
      <c r="D167" s="34" t="s">
        <v>79</v>
      </c>
      <c r="E167" s="33" t="s">
        <v>426</v>
      </c>
      <c r="F167" s="38">
        <v>0.17063657407407407</v>
      </c>
      <c r="G167" s="14" t="str">
        <f t="shared" si="6"/>
        <v>5.49/km</v>
      </c>
      <c r="H167" s="16">
        <f t="shared" si="7"/>
        <v>0.061273148148148146</v>
      </c>
      <c r="I167" s="16">
        <f t="shared" si="8"/>
        <v>0.05324074074074074</v>
      </c>
    </row>
    <row r="168" spans="1:9" ht="15" customHeight="1">
      <c r="A168" s="14">
        <v>164</v>
      </c>
      <c r="B168" s="33" t="s">
        <v>427</v>
      </c>
      <c r="C168" s="33" t="s">
        <v>62</v>
      </c>
      <c r="D168" s="34" t="s">
        <v>118</v>
      </c>
      <c r="E168" s="33" t="s">
        <v>260</v>
      </c>
      <c r="F168" s="38">
        <v>0.17098379629629631</v>
      </c>
      <c r="G168" s="14" t="str">
        <f t="shared" si="6"/>
        <v>5.50/km</v>
      </c>
      <c r="H168" s="16">
        <f t="shared" si="7"/>
        <v>0.061620370370370395</v>
      </c>
      <c r="I168" s="16">
        <f t="shared" si="8"/>
        <v>0.0462152777777778</v>
      </c>
    </row>
    <row r="169" spans="1:9" ht="15" customHeight="1">
      <c r="A169" s="14">
        <v>165</v>
      </c>
      <c r="B169" s="33" t="s">
        <v>428</v>
      </c>
      <c r="C169" s="33" t="s">
        <v>44</v>
      </c>
      <c r="D169" s="34" t="s">
        <v>118</v>
      </c>
      <c r="E169" s="33" t="s">
        <v>108</v>
      </c>
      <c r="F169" s="38">
        <v>0.17099537037037038</v>
      </c>
      <c r="G169" s="14" t="str">
        <f t="shared" si="6"/>
        <v>5.50/km</v>
      </c>
      <c r="H169" s="16">
        <f t="shared" si="7"/>
        <v>0.06163194444444446</v>
      </c>
      <c r="I169" s="16">
        <f t="shared" si="8"/>
        <v>0.046226851851851866</v>
      </c>
    </row>
    <row r="170" spans="1:9" ht="15" customHeight="1">
      <c r="A170" s="14">
        <v>166</v>
      </c>
      <c r="B170" s="33" t="s">
        <v>429</v>
      </c>
      <c r="C170" s="33" t="s">
        <v>17</v>
      </c>
      <c r="D170" s="34" t="s">
        <v>82</v>
      </c>
      <c r="E170" s="33" t="s">
        <v>430</v>
      </c>
      <c r="F170" s="38">
        <v>0.17188657407407407</v>
      </c>
      <c r="G170" s="14" t="str">
        <f t="shared" si="6"/>
        <v>5.52/km</v>
      </c>
      <c r="H170" s="16">
        <f t="shared" si="7"/>
        <v>0.06252314814814815</v>
      </c>
      <c r="I170" s="16">
        <f t="shared" si="8"/>
        <v>0.05374999999999999</v>
      </c>
    </row>
    <row r="171" spans="1:9" ht="15" customHeight="1">
      <c r="A171" s="14">
        <v>167</v>
      </c>
      <c r="B171" s="33" t="s">
        <v>431</v>
      </c>
      <c r="C171" s="33" t="s">
        <v>27</v>
      </c>
      <c r="D171" s="34" t="s">
        <v>88</v>
      </c>
      <c r="E171" s="33" t="s">
        <v>432</v>
      </c>
      <c r="F171" s="38">
        <v>0.17202546296296295</v>
      </c>
      <c r="G171" s="14" t="str">
        <f t="shared" si="6"/>
        <v>5.52/km</v>
      </c>
      <c r="H171" s="16">
        <f t="shared" si="7"/>
        <v>0.06266203703703703</v>
      </c>
      <c r="I171" s="16">
        <f t="shared" si="8"/>
        <v>0.050578703703703695</v>
      </c>
    </row>
    <row r="172" spans="1:9" ht="15" customHeight="1">
      <c r="A172" s="14">
        <v>168</v>
      </c>
      <c r="B172" s="33" t="s">
        <v>433</v>
      </c>
      <c r="C172" s="33" t="s">
        <v>25</v>
      </c>
      <c r="D172" s="34" t="s">
        <v>88</v>
      </c>
      <c r="E172" s="33" t="s">
        <v>434</v>
      </c>
      <c r="F172" s="38">
        <v>0.17269675925925929</v>
      </c>
      <c r="G172" s="14" t="str">
        <f t="shared" si="6"/>
        <v>5.54/km</v>
      </c>
      <c r="H172" s="16">
        <f t="shared" si="7"/>
        <v>0.06333333333333337</v>
      </c>
      <c r="I172" s="16">
        <f t="shared" si="8"/>
        <v>0.05125000000000003</v>
      </c>
    </row>
    <row r="173" spans="1:9" ht="15" customHeight="1">
      <c r="A173" s="14">
        <v>169</v>
      </c>
      <c r="B173" s="33" t="s">
        <v>59</v>
      </c>
      <c r="C173" s="33" t="s">
        <v>24</v>
      </c>
      <c r="D173" s="34" t="s">
        <v>99</v>
      </c>
      <c r="E173" s="33" t="s">
        <v>372</v>
      </c>
      <c r="F173" s="38">
        <v>0.17355324074074074</v>
      </c>
      <c r="G173" s="14" t="str">
        <f t="shared" si="6"/>
        <v>5.55/km</v>
      </c>
      <c r="H173" s="16">
        <f t="shared" si="7"/>
        <v>0.06418981481481482</v>
      </c>
      <c r="I173" s="16">
        <f t="shared" si="8"/>
        <v>0.05016203703703703</v>
      </c>
    </row>
    <row r="174" spans="1:9" ht="15" customHeight="1">
      <c r="A174" s="14">
        <v>170</v>
      </c>
      <c r="B174" s="33" t="s">
        <v>435</v>
      </c>
      <c r="C174" s="33" t="s">
        <v>436</v>
      </c>
      <c r="D174" s="34" t="s">
        <v>200</v>
      </c>
      <c r="E174" s="33" t="s">
        <v>108</v>
      </c>
      <c r="F174" s="38">
        <v>0.1739699074074074</v>
      </c>
      <c r="G174" s="14" t="str">
        <f t="shared" si="6"/>
        <v>5.56/km</v>
      </c>
      <c r="H174" s="16">
        <f t="shared" si="7"/>
        <v>0.06460648148148147</v>
      </c>
      <c r="I174" s="16">
        <f t="shared" si="8"/>
        <v>0.030069444444444426</v>
      </c>
    </row>
    <row r="175" spans="1:9" ht="15" customHeight="1">
      <c r="A175" s="14">
        <v>171</v>
      </c>
      <c r="B175" s="33" t="s">
        <v>437</v>
      </c>
      <c r="C175" s="33" t="s">
        <v>48</v>
      </c>
      <c r="D175" s="34" t="s">
        <v>88</v>
      </c>
      <c r="E175" s="33" t="s">
        <v>438</v>
      </c>
      <c r="F175" s="38">
        <v>0.17452546296296298</v>
      </c>
      <c r="G175" s="14" t="str">
        <f t="shared" si="6"/>
        <v>5.57/km</v>
      </c>
      <c r="H175" s="16">
        <f t="shared" si="7"/>
        <v>0.06516203703703706</v>
      </c>
      <c r="I175" s="16">
        <f t="shared" si="8"/>
        <v>0.053078703703703725</v>
      </c>
    </row>
    <row r="176" spans="1:9" ht="15" customHeight="1">
      <c r="A176" s="14">
        <v>172</v>
      </c>
      <c r="B176" s="33" t="s">
        <v>439</v>
      </c>
      <c r="C176" s="33" t="s">
        <v>440</v>
      </c>
      <c r="D176" s="34" t="s">
        <v>166</v>
      </c>
      <c r="E176" s="33" t="s">
        <v>247</v>
      </c>
      <c r="F176" s="38">
        <v>0.17494212962962963</v>
      </c>
      <c r="G176" s="14" t="str">
        <f t="shared" si="6"/>
        <v>5.58/km</v>
      </c>
      <c r="H176" s="16">
        <f t="shared" si="7"/>
        <v>0.06557870370370371</v>
      </c>
      <c r="I176" s="16">
        <f t="shared" si="8"/>
        <v>0.03729166666666667</v>
      </c>
    </row>
    <row r="177" spans="1:9" ht="15" customHeight="1">
      <c r="A177" s="14">
        <v>173</v>
      </c>
      <c r="B177" s="33" t="s">
        <v>441</v>
      </c>
      <c r="C177" s="33" t="s">
        <v>38</v>
      </c>
      <c r="D177" s="34" t="s">
        <v>149</v>
      </c>
      <c r="E177" s="33" t="s">
        <v>442</v>
      </c>
      <c r="F177" s="38">
        <v>0.17502314814814815</v>
      </c>
      <c r="G177" s="14" t="str">
        <f t="shared" si="6"/>
        <v>5.58/km</v>
      </c>
      <c r="H177" s="16">
        <f t="shared" si="7"/>
        <v>0.06565972222222223</v>
      </c>
      <c r="I177" s="16">
        <f t="shared" si="8"/>
        <v>0.041435185185185186</v>
      </c>
    </row>
    <row r="178" spans="1:9" ht="15" customHeight="1">
      <c r="A178" s="14">
        <v>174</v>
      </c>
      <c r="B178" s="33" t="s">
        <v>443</v>
      </c>
      <c r="C178" s="33" t="s">
        <v>68</v>
      </c>
      <c r="D178" s="34" t="s">
        <v>118</v>
      </c>
      <c r="E178" s="33" t="s">
        <v>444</v>
      </c>
      <c r="F178" s="38">
        <v>0.1751736111111111</v>
      </c>
      <c r="G178" s="14" t="str">
        <f t="shared" si="6"/>
        <v>5.59/km</v>
      </c>
      <c r="H178" s="16">
        <f t="shared" si="7"/>
        <v>0.06581018518518518</v>
      </c>
      <c r="I178" s="16">
        <f t="shared" si="8"/>
        <v>0.050405092592592585</v>
      </c>
    </row>
    <row r="179" spans="1:9" ht="15" customHeight="1">
      <c r="A179" s="14">
        <v>175</v>
      </c>
      <c r="B179" s="33" t="s">
        <v>320</v>
      </c>
      <c r="C179" s="33" t="s">
        <v>445</v>
      </c>
      <c r="D179" s="34" t="s">
        <v>180</v>
      </c>
      <c r="E179" s="33" t="s">
        <v>228</v>
      </c>
      <c r="F179" s="38">
        <v>0.17538194444444444</v>
      </c>
      <c r="G179" s="14" t="str">
        <f t="shared" si="6"/>
        <v>5.59/km</v>
      </c>
      <c r="H179" s="16">
        <f t="shared" si="7"/>
        <v>0.06601851851851852</v>
      </c>
      <c r="I179" s="16">
        <f t="shared" si="8"/>
        <v>0.03570601851851851</v>
      </c>
    </row>
    <row r="180" spans="1:9" ht="15" customHeight="1">
      <c r="A180" s="14">
        <v>176</v>
      </c>
      <c r="B180" s="33" t="s">
        <v>446</v>
      </c>
      <c r="C180" s="33" t="s">
        <v>258</v>
      </c>
      <c r="D180" s="34" t="s">
        <v>200</v>
      </c>
      <c r="E180" s="33" t="s">
        <v>447</v>
      </c>
      <c r="F180" s="38">
        <v>0.17555555555555555</v>
      </c>
      <c r="G180" s="14" t="str">
        <f t="shared" si="6"/>
        <v>5.59/km</v>
      </c>
      <c r="H180" s="16">
        <f t="shared" si="7"/>
        <v>0.06619212962962963</v>
      </c>
      <c r="I180" s="16">
        <f t="shared" si="8"/>
        <v>0.03165509259259258</v>
      </c>
    </row>
    <row r="181" spans="1:9" ht="15" customHeight="1">
      <c r="A181" s="14">
        <v>177</v>
      </c>
      <c r="B181" s="33" t="s">
        <v>448</v>
      </c>
      <c r="C181" s="33" t="s">
        <v>449</v>
      </c>
      <c r="D181" s="34" t="s">
        <v>118</v>
      </c>
      <c r="E181" s="33" t="s">
        <v>450</v>
      </c>
      <c r="F181" s="38">
        <v>0.17559027777777778</v>
      </c>
      <c r="G181" s="14" t="str">
        <f t="shared" si="6"/>
        <v>5.60/km</v>
      </c>
      <c r="H181" s="16">
        <f t="shared" si="7"/>
        <v>0.06622685185185186</v>
      </c>
      <c r="I181" s="16">
        <f t="shared" si="8"/>
        <v>0.05082175925925926</v>
      </c>
    </row>
    <row r="182" spans="1:9" ht="15" customHeight="1">
      <c r="A182" s="14">
        <v>178</v>
      </c>
      <c r="B182" s="33" t="s">
        <v>451</v>
      </c>
      <c r="C182" s="33" t="s">
        <v>452</v>
      </c>
      <c r="D182" s="34" t="s">
        <v>409</v>
      </c>
      <c r="E182" s="33" t="s">
        <v>453</v>
      </c>
      <c r="F182" s="38">
        <v>0.17570601851851853</v>
      </c>
      <c r="G182" s="14" t="str">
        <f t="shared" si="6"/>
        <v>5.60/km</v>
      </c>
      <c r="H182" s="16">
        <f t="shared" si="7"/>
        <v>0.0663425925925926</v>
      </c>
      <c r="I182" s="16">
        <f t="shared" si="8"/>
        <v>0.007013888888888903</v>
      </c>
    </row>
    <row r="183" spans="1:9" ht="15" customHeight="1">
      <c r="A183" s="14">
        <v>179</v>
      </c>
      <c r="B183" s="33" t="s">
        <v>454</v>
      </c>
      <c r="C183" s="33" t="s">
        <v>29</v>
      </c>
      <c r="D183" s="34" t="s">
        <v>118</v>
      </c>
      <c r="E183" s="33" t="s">
        <v>455</v>
      </c>
      <c r="F183" s="38">
        <v>0.17625</v>
      </c>
      <c r="G183" s="14" t="str">
        <f t="shared" si="6"/>
        <v>6.01/km</v>
      </c>
      <c r="H183" s="16">
        <f t="shared" si="7"/>
        <v>0.06688657407407407</v>
      </c>
      <c r="I183" s="16">
        <f t="shared" si="8"/>
        <v>0.051481481481481475</v>
      </c>
    </row>
    <row r="184" spans="1:9" ht="15" customHeight="1">
      <c r="A184" s="14">
        <v>180</v>
      </c>
      <c r="B184" s="33" t="s">
        <v>456</v>
      </c>
      <c r="C184" s="33" t="s">
        <v>457</v>
      </c>
      <c r="D184" s="34" t="s">
        <v>79</v>
      </c>
      <c r="E184" s="33" t="s">
        <v>458</v>
      </c>
      <c r="F184" s="38">
        <v>0.17625</v>
      </c>
      <c r="G184" s="14" t="str">
        <f t="shared" si="6"/>
        <v>6.01/km</v>
      </c>
      <c r="H184" s="16">
        <f t="shared" si="7"/>
        <v>0.06688657407407407</v>
      </c>
      <c r="I184" s="16">
        <f t="shared" si="8"/>
        <v>0.058854166666666666</v>
      </c>
    </row>
    <row r="185" spans="1:9" ht="15" customHeight="1">
      <c r="A185" s="14">
        <v>181</v>
      </c>
      <c r="B185" s="33" t="s">
        <v>459</v>
      </c>
      <c r="C185" s="33" t="s">
        <v>460</v>
      </c>
      <c r="D185" s="34" t="s">
        <v>284</v>
      </c>
      <c r="E185" s="33" t="s">
        <v>461</v>
      </c>
      <c r="F185" s="38">
        <v>0.17628472222222222</v>
      </c>
      <c r="G185" s="14" t="str">
        <f t="shared" si="6"/>
        <v>6.01/km</v>
      </c>
      <c r="H185" s="16">
        <f t="shared" si="7"/>
        <v>0.0669212962962963</v>
      </c>
      <c r="I185" s="16">
        <f t="shared" si="8"/>
        <v>0.022604166666666647</v>
      </c>
    </row>
    <row r="186" spans="1:9" ht="15" customHeight="1">
      <c r="A186" s="14">
        <v>182</v>
      </c>
      <c r="B186" s="33" t="s">
        <v>462</v>
      </c>
      <c r="C186" s="33" t="s">
        <v>463</v>
      </c>
      <c r="D186" s="34" t="s">
        <v>200</v>
      </c>
      <c r="E186" s="33" t="s">
        <v>198</v>
      </c>
      <c r="F186" s="38">
        <v>0.17628472222222222</v>
      </c>
      <c r="G186" s="14" t="str">
        <f t="shared" si="6"/>
        <v>6.01/km</v>
      </c>
      <c r="H186" s="16">
        <f t="shared" si="7"/>
        <v>0.0669212962962963</v>
      </c>
      <c r="I186" s="16">
        <f t="shared" si="8"/>
        <v>0.03238425925925925</v>
      </c>
    </row>
    <row r="187" spans="1:9" ht="15" customHeight="1">
      <c r="A187" s="14">
        <v>183</v>
      </c>
      <c r="B187" s="33" t="s">
        <v>464</v>
      </c>
      <c r="C187" s="33" t="s">
        <v>258</v>
      </c>
      <c r="D187" s="34" t="s">
        <v>284</v>
      </c>
      <c r="E187" s="33" t="s">
        <v>465</v>
      </c>
      <c r="F187" s="38">
        <v>0.17642361111111113</v>
      </c>
      <c r="G187" s="14" t="str">
        <f t="shared" si="6"/>
        <v>6.01/km</v>
      </c>
      <c r="H187" s="16">
        <f t="shared" si="7"/>
        <v>0.06706018518518521</v>
      </c>
      <c r="I187" s="16">
        <f t="shared" si="8"/>
        <v>0.022743055555555558</v>
      </c>
    </row>
    <row r="188" spans="1:9" ht="15" customHeight="1">
      <c r="A188" s="14">
        <v>184</v>
      </c>
      <c r="B188" s="33" t="s">
        <v>466</v>
      </c>
      <c r="C188" s="33" t="s">
        <v>36</v>
      </c>
      <c r="D188" s="34" t="s">
        <v>88</v>
      </c>
      <c r="E188" s="33" t="s">
        <v>467</v>
      </c>
      <c r="F188" s="38">
        <v>0.1764351851851852</v>
      </c>
      <c r="G188" s="14" t="str">
        <f t="shared" si="6"/>
        <v>6.01/km</v>
      </c>
      <c r="H188" s="16">
        <f t="shared" si="7"/>
        <v>0.06707175925925928</v>
      </c>
      <c r="I188" s="16">
        <f t="shared" si="8"/>
        <v>0.05498842592592594</v>
      </c>
    </row>
    <row r="189" spans="1:9" ht="15" customHeight="1">
      <c r="A189" s="14">
        <v>185</v>
      </c>
      <c r="B189" s="33" t="s">
        <v>468</v>
      </c>
      <c r="C189" s="33" t="s">
        <v>469</v>
      </c>
      <c r="D189" s="34" t="s">
        <v>88</v>
      </c>
      <c r="E189" s="33" t="s">
        <v>470</v>
      </c>
      <c r="F189" s="38">
        <v>0.17684027777777778</v>
      </c>
      <c r="G189" s="14" t="str">
        <f t="shared" si="6"/>
        <v>6.02/km</v>
      </c>
      <c r="H189" s="16">
        <f t="shared" si="7"/>
        <v>0.06747685185185186</v>
      </c>
      <c r="I189" s="16">
        <f t="shared" si="8"/>
        <v>0.05539351851851852</v>
      </c>
    </row>
    <row r="190" spans="1:9" ht="15" customHeight="1">
      <c r="A190" s="14">
        <v>186</v>
      </c>
      <c r="B190" s="33" t="s">
        <v>471</v>
      </c>
      <c r="C190" s="33" t="s">
        <v>28</v>
      </c>
      <c r="D190" s="34" t="s">
        <v>180</v>
      </c>
      <c r="E190" s="33" t="s">
        <v>472</v>
      </c>
      <c r="F190" s="38">
        <v>0.17685185185185184</v>
      </c>
      <c r="G190" s="14" t="str">
        <f t="shared" si="6"/>
        <v>6.02/km</v>
      </c>
      <c r="H190" s="16">
        <f t="shared" si="7"/>
        <v>0.06748842592592592</v>
      </c>
      <c r="I190" s="16">
        <f t="shared" si="8"/>
        <v>0.03717592592592592</v>
      </c>
    </row>
    <row r="191" spans="1:9" ht="15" customHeight="1">
      <c r="A191" s="14">
        <v>187</v>
      </c>
      <c r="B191" s="33" t="s">
        <v>473</v>
      </c>
      <c r="C191" s="33" t="s">
        <v>474</v>
      </c>
      <c r="D191" s="34" t="s">
        <v>82</v>
      </c>
      <c r="E191" s="33" t="s">
        <v>475</v>
      </c>
      <c r="F191" s="38">
        <v>0.17712962962962964</v>
      </c>
      <c r="G191" s="14" t="str">
        <f t="shared" si="6"/>
        <v>6.03/km</v>
      </c>
      <c r="H191" s="16">
        <f t="shared" si="7"/>
        <v>0.06776620370370372</v>
      </c>
      <c r="I191" s="16">
        <f t="shared" si="8"/>
        <v>0.05899305555555556</v>
      </c>
    </row>
    <row r="192" spans="1:9" ht="15" customHeight="1">
      <c r="A192" s="14">
        <v>188</v>
      </c>
      <c r="B192" s="33" t="s">
        <v>476</v>
      </c>
      <c r="C192" s="33" t="s">
        <v>24</v>
      </c>
      <c r="D192" s="34" t="s">
        <v>88</v>
      </c>
      <c r="E192" s="33" t="s">
        <v>294</v>
      </c>
      <c r="F192" s="38">
        <v>0.17729166666666665</v>
      </c>
      <c r="G192" s="14" t="str">
        <f t="shared" si="6"/>
        <v>6.03/km</v>
      </c>
      <c r="H192" s="16">
        <f t="shared" si="7"/>
        <v>0.06792824074074073</v>
      </c>
      <c r="I192" s="16">
        <f t="shared" si="8"/>
        <v>0.0558449074074074</v>
      </c>
    </row>
    <row r="193" spans="1:9" ht="15" customHeight="1">
      <c r="A193" s="14">
        <v>189</v>
      </c>
      <c r="B193" s="33" t="s">
        <v>477</v>
      </c>
      <c r="C193" s="33" t="s">
        <v>478</v>
      </c>
      <c r="D193" s="34" t="s">
        <v>149</v>
      </c>
      <c r="E193" s="33" t="s">
        <v>479</v>
      </c>
      <c r="F193" s="38">
        <v>0.17777777777777778</v>
      </c>
      <c r="G193" s="14" t="str">
        <f t="shared" si="6"/>
        <v>6.04/km</v>
      </c>
      <c r="H193" s="16">
        <f t="shared" si="7"/>
        <v>0.06841435185185187</v>
      </c>
      <c r="I193" s="16">
        <f t="shared" si="8"/>
        <v>0.04418981481481482</v>
      </c>
    </row>
    <row r="194" spans="1:9" ht="15" customHeight="1">
      <c r="A194" s="14">
        <v>190</v>
      </c>
      <c r="B194" s="33" t="s">
        <v>480</v>
      </c>
      <c r="C194" s="33" t="s">
        <v>481</v>
      </c>
      <c r="D194" s="34" t="s">
        <v>409</v>
      </c>
      <c r="E194" s="33" t="s">
        <v>450</v>
      </c>
      <c r="F194" s="38">
        <v>0.17806712962962964</v>
      </c>
      <c r="G194" s="14" t="str">
        <f t="shared" si="6"/>
        <v>6.05/km</v>
      </c>
      <c r="H194" s="16">
        <f t="shared" si="7"/>
        <v>0.06870370370370373</v>
      </c>
      <c r="I194" s="16">
        <f t="shared" si="8"/>
        <v>0.009375000000000022</v>
      </c>
    </row>
    <row r="195" spans="1:9" ht="15" customHeight="1">
      <c r="A195" s="14">
        <v>191</v>
      </c>
      <c r="B195" s="33" t="s">
        <v>482</v>
      </c>
      <c r="C195" s="33" t="s">
        <v>36</v>
      </c>
      <c r="D195" s="34" t="s">
        <v>99</v>
      </c>
      <c r="E195" s="33" t="s">
        <v>483</v>
      </c>
      <c r="F195" s="38">
        <v>0.17806712962962964</v>
      </c>
      <c r="G195" s="14" t="str">
        <f t="shared" si="6"/>
        <v>6.05/km</v>
      </c>
      <c r="H195" s="16">
        <f t="shared" si="7"/>
        <v>0.06870370370370373</v>
      </c>
      <c r="I195" s="16">
        <f t="shared" si="8"/>
        <v>0.05467592592592593</v>
      </c>
    </row>
    <row r="196" spans="1:9" ht="15" customHeight="1">
      <c r="A196" s="14">
        <v>192</v>
      </c>
      <c r="B196" s="33" t="s">
        <v>484</v>
      </c>
      <c r="C196" s="33" t="s">
        <v>32</v>
      </c>
      <c r="D196" s="34" t="s">
        <v>88</v>
      </c>
      <c r="E196" s="33" t="s">
        <v>485</v>
      </c>
      <c r="F196" s="38">
        <v>0.17861111111111114</v>
      </c>
      <c r="G196" s="14" t="str">
        <f t="shared" si="6"/>
        <v>6.06/km</v>
      </c>
      <c r="H196" s="16">
        <f t="shared" si="7"/>
        <v>0.06924768518518522</v>
      </c>
      <c r="I196" s="16">
        <f t="shared" si="8"/>
        <v>0.05716435185185188</v>
      </c>
    </row>
    <row r="197" spans="1:9" ht="15" customHeight="1">
      <c r="A197" s="14">
        <v>193</v>
      </c>
      <c r="B197" s="33" t="s">
        <v>486</v>
      </c>
      <c r="C197" s="33" t="s">
        <v>411</v>
      </c>
      <c r="D197" s="34" t="s">
        <v>149</v>
      </c>
      <c r="E197" s="33" t="s">
        <v>487</v>
      </c>
      <c r="F197" s="38">
        <v>0.18042824074074074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6.09/km</v>
      </c>
      <c r="H197" s="16">
        <f aca="true" t="shared" si="10" ref="H197:H210">F197-$F$5</f>
        <v>0.07106481481481482</v>
      </c>
      <c r="I197" s="16">
        <f t="shared" si="8"/>
        <v>0.04684027777777777</v>
      </c>
    </row>
    <row r="198" spans="1:9" ht="15" customHeight="1">
      <c r="A198" s="14">
        <v>194</v>
      </c>
      <c r="B198" s="33" t="s">
        <v>488</v>
      </c>
      <c r="C198" s="33" t="s">
        <v>26</v>
      </c>
      <c r="D198" s="34" t="s">
        <v>99</v>
      </c>
      <c r="E198" s="33" t="s">
        <v>136</v>
      </c>
      <c r="F198" s="38">
        <v>0.1811574074074074</v>
      </c>
      <c r="G198" s="14" t="str">
        <f t="shared" si="9"/>
        <v>6.11/km</v>
      </c>
      <c r="H198" s="16">
        <f t="shared" si="10"/>
        <v>0.07179398148148149</v>
      </c>
      <c r="I198" s="16">
        <f aca="true" t="shared" si="11" ref="I198:I210">F198-INDEX($F$5:$F$309,MATCH(D198,$D$5:$D$309,0))</f>
        <v>0.057766203703703695</v>
      </c>
    </row>
    <row r="199" spans="1:9" ht="15" customHeight="1">
      <c r="A199" s="14">
        <v>195</v>
      </c>
      <c r="B199" s="33" t="s">
        <v>489</v>
      </c>
      <c r="C199" s="33" t="s">
        <v>490</v>
      </c>
      <c r="D199" s="34" t="s">
        <v>118</v>
      </c>
      <c r="E199" s="33" t="s">
        <v>491</v>
      </c>
      <c r="F199" s="38">
        <v>0.18219907407407407</v>
      </c>
      <c r="G199" s="14" t="str">
        <f t="shared" si="9"/>
        <v>6.13/km</v>
      </c>
      <c r="H199" s="16">
        <f t="shared" si="10"/>
        <v>0.07283564814814815</v>
      </c>
      <c r="I199" s="16">
        <f t="shared" si="11"/>
        <v>0.057430555555555554</v>
      </c>
    </row>
    <row r="200" spans="1:9" ht="15" customHeight="1">
      <c r="A200" s="14">
        <v>196</v>
      </c>
      <c r="B200" s="33" t="s">
        <v>492</v>
      </c>
      <c r="C200" s="33" t="s">
        <v>61</v>
      </c>
      <c r="D200" s="34" t="s">
        <v>409</v>
      </c>
      <c r="E200" s="33" t="s">
        <v>493</v>
      </c>
      <c r="F200" s="38">
        <v>0.18256944444444445</v>
      </c>
      <c r="G200" s="14" t="str">
        <f t="shared" si="9"/>
        <v>6.14/km</v>
      </c>
      <c r="H200" s="16">
        <f t="shared" si="10"/>
        <v>0.07320601851851853</v>
      </c>
      <c r="I200" s="16">
        <f t="shared" si="11"/>
        <v>0.013877314814814828</v>
      </c>
    </row>
    <row r="201" spans="1:9" ht="15" customHeight="1">
      <c r="A201" s="14">
        <v>197</v>
      </c>
      <c r="B201" s="33" t="s">
        <v>2</v>
      </c>
      <c r="C201" s="33" t="s">
        <v>24</v>
      </c>
      <c r="D201" s="34" t="s">
        <v>118</v>
      </c>
      <c r="E201" s="33" t="s">
        <v>494</v>
      </c>
      <c r="F201" s="38">
        <v>0.18273148148148147</v>
      </c>
      <c r="G201" s="14" t="str">
        <f t="shared" si="9"/>
        <v>6.14/km</v>
      </c>
      <c r="H201" s="16">
        <f t="shared" si="10"/>
        <v>0.07336805555555555</v>
      </c>
      <c r="I201" s="16">
        <f t="shared" si="11"/>
        <v>0.05796296296296295</v>
      </c>
    </row>
    <row r="202" spans="1:9" ht="15" customHeight="1">
      <c r="A202" s="14">
        <v>198</v>
      </c>
      <c r="B202" s="33" t="s">
        <v>495</v>
      </c>
      <c r="C202" s="33" t="s">
        <v>68</v>
      </c>
      <c r="D202" s="34" t="s">
        <v>149</v>
      </c>
      <c r="E202" s="33" t="s">
        <v>496</v>
      </c>
      <c r="F202" s="38">
        <v>0.1830439814814815</v>
      </c>
      <c r="G202" s="14" t="str">
        <f t="shared" si="9"/>
        <v>6.15/km</v>
      </c>
      <c r="H202" s="16">
        <f t="shared" si="10"/>
        <v>0.07368055555555557</v>
      </c>
      <c r="I202" s="16">
        <f t="shared" si="11"/>
        <v>0.049456018518518524</v>
      </c>
    </row>
    <row r="203" spans="1:9" ht="15" customHeight="1">
      <c r="A203" s="14">
        <v>199</v>
      </c>
      <c r="B203" s="33" t="s">
        <v>497</v>
      </c>
      <c r="C203" s="33" t="s">
        <v>20</v>
      </c>
      <c r="D203" s="34" t="s">
        <v>118</v>
      </c>
      <c r="E203" s="33" t="s">
        <v>304</v>
      </c>
      <c r="F203" s="38">
        <v>0.18341435185185184</v>
      </c>
      <c r="G203" s="14" t="str">
        <f t="shared" si="9"/>
        <v>6.16/km</v>
      </c>
      <c r="H203" s="16">
        <f t="shared" si="10"/>
        <v>0.07405092592592592</v>
      </c>
      <c r="I203" s="16">
        <f t="shared" si="11"/>
        <v>0.05864583333333333</v>
      </c>
    </row>
    <row r="204" spans="1:9" ht="15" customHeight="1">
      <c r="A204" s="14">
        <v>200</v>
      </c>
      <c r="B204" s="33" t="s">
        <v>498</v>
      </c>
      <c r="C204" s="33" t="s">
        <v>20</v>
      </c>
      <c r="D204" s="34" t="s">
        <v>118</v>
      </c>
      <c r="E204" s="33" t="s">
        <v>499</v>
      </c>
      <c r="F204" s="38">
        <v>0.1837037037037037</v>
      </c>
      <c r="G204" s="14" t="str">
        <f t="shared" si="9"/>
        <v>6.16/km</v>
      </c>
      <c r="H204" s="16">
        <f t="shared" si="10"/>
        <v>0.07434027777777778</v>
      </c>
      <c r="I204" s="16">
        <f t="shared" si="11"/>
        <v>0.05893518518518519</v>
      </c>
    </row>
    <row r="205" spans="1:9" ht="15" customHeight="1">
      <c r="A205" s="14">
        <v>201</v>
      </c>
      <c r="B205" s="33" t="s">
        <v>500</v>
      </c>
      <c r="C205" s="33" t="s">
        <v>113</v>
      </c>
      <c r="D205" s="34" t="s">
        <v>88</v>
      </c>
      <c r="E205" s="33" t="s">
        <v>501</v>
      </c>
      <c r="F205" s="38">
        <v>0.18438657407407408</v>
      </c>
      <c r="G205" s="14" t="str">
        <f t="shared" si="9"/>
        <v>6.18/km</v>
      </c>
      <c r="H205" s="16">
        <f t="shared" si="10"/>
        <v>0.07502314814814816</v>
      </c>
      <c r="I205" s="16">
        <f t="shared" si="11"/>
        <v>0.06293981481481482</v>
      </c>
    </row>
    <row r="206" spans="1:9" ht="15" customHeight="1">
      <c r="A206" s="14">
        <v>202</v>
      </c>
      <c r="B206" s="33" t="s">
        <v>502</v>
      </c>
      <c r="C206" s="33" t="s">
        <v>503</v>
      </c>
      <c r="D206" s="34" t="s">
        <v>284</v>
      </c>
      <c r="E206" s="33" t="s">
        <v>398</v>
      </c>
      <c r="F206" s="38">
        <v>0.18458333333333332</v>
      </c>
      <c r="G206" s="14" t="str">
        <f t="shared" si="9"/>
        <v>6.18/km</v>
      </c>
      <c r="H206" s="16">
        <f t="shared" si="10"/>
        <v>0.0752199074074074</v>
      </c>
      <c r="I206" s="16">
        <f t="shared" si="11"/>
        <v>0.03090277777777775</v>
      </c>
    </row>
    <row r="207" spans="1:9" ht="15" customHeight="1">
      <c r="A207" s="14">
        <v>203</v>
      </c>
      <c r="B207" s="33" t="s">
        <v>504</v>
      </c>
      <c r="C207" s="33" t="s">
        <v>53</v>
      </c>
      <c r="D207" s="34" t="s">
        <v>149</v>
      </c>
      <c r="E207" s="33" t="s">
        <v>80</v>
      </c>
      <c r="F207" s="38">
        <v>0.1846875</v>
      </c>
      <c r="G207" s="14" t="str">
        <f t="shared" si="9"/>
        <v>6.18/km</v>
      </c>
      <c r="H207" s="16">
        <f t="shared" si="10"/>
        <v>0.07532407407407408</v>
      </c>
      <c r="I207" s="16">
        <f t="shared" si="11"/>
        <v>0.05109953703703704</v>
      </c>
    </row>
    <row r="208" spans="1:9" ht="15" customHeight="1">
      <c r="A208" s="14">
        <v>204</v>
      </c>
      <c r="B208" s="33" t="s">
        <v>505</v>
      </c>
      <c r="C208" s="33" t="s">
        <v>26</v>
      </c>
      <c r="D208" s="34" t="s">
        <v>79</v>
      </c>
      <c r="E208" s="33" t="s">
        <v>152</v>
      </c>
      <c r="F208" s="38">
        <v>0.18480324074074073</v>
      </c>
      <c r="G208" s="14" t="str">
        <f t="shared" si="9"/>
        <v>6.18/km</v>
      </c>
      <c r="H208" s="16">
        <f t="shared" si="10"/>
        <v>0.0754398148148148</v>
      </c>
      <c r="I208" s="16">
        <f t="shared" si="11"/>
        <v>0.0674074074074074</v>
      </c>
    </row>
    <row r="209" spans="1:9" ht="15" customHeight="1">
      <c r="A209" s="14">
        <v>205</v>
      </c>
      <c r="B209" s="33" t="s">
        <v>506</v>
      </c>
      <c r="C209" s="33" t="s">
        <v>507</v>
      </c>
      <c r="D209" s="34" t="s">
        <v>166</v>
      </c>
      <c r="E209" s="33" t="s">
        <v>508</v>
      </c>
      <c r="F209" s="38">
        <v>0.1848263888888889</v>
      </c>
      <c r="G209" s="14" t="str">
        <f t="shared" si="9"/>
        <v>6.18/km</v>
      </c>
      <c r="H209" s="16">
        <f aca="true" t="shared" si="12" ref="H209:H271">F209-$F$5</f>
        <v>0.07546296296296297</v>
      </c>
      <c r="I209" s="16">
        <f aca="true" t="shared" si="13" ref="I209:I271">F209-INDEX($F$5:$F$309,MATCH(D209,$D$5:$D$309,0))</f>
        <v>0.04717592592592593</v>
      </c>
    </row>
    <row r="210" spans="1:9" ht="15" customHeight="1">
      <c r="A210" s="14">
        <v>206</v>
      </c>
      <c r="B210" s="33" t="s">
        <v>509</v>
      </c>
      <c r="C210" s="33" t="s">
        <v>330</v>
      </c>
      <c r="D210" s="34" t="s">
        <v>409</v>
      </c>
      <c r="E210" s="33" t="s">
        <v>510</v>
      </c>
      <c r="F210" s="38">
        <v>0.18505787037037036</v>
      </c>
      <c r="G210" s="14" t="str">
        <f t="shared" si="9"/>
        <v>6.19/km</v>
      </c>
      <c r="H210" s="16">
        <f t="shared" si="12"/>
        <v>0.07569444444444444</v>
      </c>
      <c r="I210" s="16">
        <f t="shared" si="13"/>
        <v>0.016365740740740736</v>
      </c>
    </row>
    <row r="211" spans="1:9" ht="15" customHeight="1">
      <c r="A211" s="14">
        <v>207</v>
      </c>
      <c r="B211" s="33" t="s">
        <v>511</v>
      </c>
      <c r="C211" s="33" t="s">
        <v>23</v>
      </c>
      <c r="D211" s="34" t="s">
        <v>99</v>
      </c>
      <c r="E211" s="33" t="s">
        <v>512</v>
      </c>
      <c r="F211" s="38">
        <v>0.1853935185185185</v>
      </c>
      <c r="G211" s="14" t="str">
        <f t="shared" si="9"/>
        <v>6.20/km</v>
      </c>
      <c r="H211" s="16">
        <f t="shared" si="12"/>
        <v>0.0760300925925926</v>
      </c>
      <c r="I211" s="16">
        <f t="shared" si="13"/>
        <v>0.0620023148148148</v>
      </c>
    </row>
    <row r="212" spans="1:9" ht="15" customHeight="1">
      <c r="A212" s="14">
        <v>208</v>
      </c>
      <c r="B212" s="33" t="s">
        <v>513</v>
      </c>
      <c r="C212" s="33" t="s">
        <v>53</v>
      </c>
      <c r="D212" s="34" t="s">
        <v>149</v>
      </c>
      <c r="E212" s="33" t="s">
        <v>228</v>
      </c>
      <c r="F212" s="38">
        <v>0.18564814814814815</v>
      </c>
      <c r="G212" s="14" t="str">
        <f t="shared" si="9"/>
        <v>6.20/km</v>
      </c>
      <c r="H212" s="16">
        <f t="shared" si="12"/>
        <v>0.07628472222222223</v>
      </c>
      <c r="I212" s="16">
        <f t="shared" si="13"/>
        <v>0.05206018518518518</v>
      </c>
    </row>
    <row r="213" spans="1:9" ht="15" customHeight="1">
      <c r="A213" s="14">
        <v>209</v>
      </c>
      <c r="B213" s="33" t="s">
        <v>514</v>
      </c>
      <c r="C213" s="33" t="s">
        <v>4</v>
      </c>
      <c r="D213" s="34" t="s">
        <v>409</v>
      </c>
      <c r="E213" s="33" t="s">
        <v>438</v>
      </c>
      <c r="F213" s="38">
        <v>0.18565972222222224</v>
      </c>
      <c r="G213" s="14" t="str">
        <f t="shared" si="9"/>
        <v>6.20/km</v>
      </c>
      <c r="H213" s="16">
        <f t="shared" si="12"/>
        <v>0.07629629629629632</v>
      </c>
      <c r="I213" s="16">
        <f t="shared" si="13"/>
        <v>0.016967592592592617</v>
      </c>
    </row>
    <row r="214" spans="1:9" ht="15" customHeight="1">
      <c r="A214" s="14">
        <v>210</v>
      </c>
      <c r="B214" s="33" t="s">
        <v>194</v>
      </c>
      <c r="C214" s="33" t="s">
        <v>53</v>
      </c>
      <c r="D214" s="34" t="s">
        <v>118</v>
      </c>
      <c r="E214" s="33" t="s">
        <v>515</v>
      </c>
      <c r="F214" s="38">
        <v>0.18565972222222224</v>
      </c>
      <c r="G214" s="14" t="str">
        <f t="shared" si="9"/>
        <v>6.20/km</v>
      </c>
      <c r="H214" s="16">
        <f t="shared" si="12"/>
        <v>0.07629629629629632</v>
      </c>
      <c r="I214" s="16">
        <f t="shared" si="13"/>
        <v>0.060891203703703725</v>
      </c>
    </row>
    <row r="215" spans="1:9" ht="15" customHeight="1">
      <c r="A215" s="14">
        <v>211</v>
      </c>
      <c r="B215" s="33" t="s">
        <v>516</v>
      </c>
      <c r="C215" s="33" t="s">
        <v>517</v>
      </c>
      <c r="D215" s="34" t="s">
        <v>200</v>
      </c>
      <c r="E215" s="33" t="s">
        <v>91</v>
      </c>
      <c r="F215" s="38">
        <v>0.18622685185185184</v>
      </c>
      <c r="G215" s="14" t="str">
        <f t="shared" si="9"/>
        <v>6.21/km</v>
      </c>
      <c r="H215" s="16">
        <f t="shared" si="12"/>
        <v>0.07686342592592592</v>
      </c>
      <c r="I215" s="16">
        <f t="shared" si="13"/>
        <v>0.04232638888888887</v>
      </c>
    </row>
    <row r="216" spans="1:9" ht="15" customHeight="1">
      <c r="A216" s="14">
        <v>212</v>
      </c>
      <c r="B216" s="33" t="s">
        <v>297</v>
      </c>
      <c r="C216" s="33" t="s">
        <v>21</v>
      </c>
      <c r="D216" s="34" t="s">
        <v>99</v>
      </c>
      <c r="E216" s="33" t="s">
        <v>518</v>
      </c>
      <c r="F216" s="38">
        <v>0.1862384259259259</v>
      </c>
      <c r="G216" s="14" t="str">
        <f t="shared" si="9"/>
        <v>6.21/km</v>
      </c>
      <c r="H216" s="16">
        <f t="shared" si="12"/>
        <v>0.07687499999999999</v>
      </c>
      <c r="I216" s="16">
        <f t="shared" si="13"/>
        <v>0.0628472222222222</v>
      </c>
    </row>
    <row r="217" spans="1:9" ht="15" customHeight="1">
      <c r="A217" s="14">
        <v>213</v>
      </c>
      <c r="B217" s="33" t="s">
        <v>519</v>
      </c>
      <c r="C217" s="33" t="s">
        <v>520</v>
      </c>
      <c r="D217" s="34" t="s">
        <v>200</v>
      </c>
      <c r="E217" s="33" t="s">
        <v>370</v>
      </c>
      <c r="F217" s="38">
        <v>0.18746527777777777</v>
      </c>
      <c r="G217" s="14" t="str">
        <f t="shared" si="9"/>
        <v>6.24/km</v>
      </c>
      <c r="H217" s="16">
        <f t="shared" si="12"/>
        <v>0.07810185185185185</v>
      </c>
      <c r="I217" s="16">
        <f t="shared" si="13"/>
        <v>0.043564814814814806</v>
      </c>
    </row>
    <row r="218" spans="1:9" ht="15" customHeight="1">
      <c r="A218" s="14">
        <v>214</v>
      </c>
      <c r="B218" s="33" t="s">
        <v>521</v>
      </c>
      <c r="C218" s="33" t="s">
        <v>23</v>
      </c>
      <c r="D218" s="34" t="s">
        <v>99</v>
      </c>
      <c r="E218" s="33"/>
      <c r="F218" s="38">
        <v>0.18752314814814816</v>
      </c>
      <c r="G218" s="14" t="str">
        <f t="shared" si="9"/>
        <v>6.24/km</v>
      </c>
      <c r="H218" s="16">
        <f t="shared" si="12"/>
        <v>0.07815972222222224</v>
      </c>
      <c r="I218" s="16">
        <f t="shared" si="13"/>
        <v>0.06413194444444445</v>
      </c>
    </row>
    <row r="219" spans="1:9" ht="15" customHeight="1">
      <c r="A219" s="14">
        <v>215</v>
      </c>
      <c r="B219" s="33" t="s">
        <v>64</v>
      </c>
      <c r="C219" s="33" t="s">
        <v>52</v>
      </c>
      <c r="D219" s="34" t="s">
        <v>82</v>
      </c>
      <c r="E219" s="33" t="s">
        <v>215</v>
      </c>
      <c r="F219" s="38">
        <v>0.18753472222222223</v>
      </c>
      <c r="G219" s="14" t="str">
        <f t="shared" si="9"/>
        <v>6.24/km</v>
      </c>
      <c r="H219" s="16">
        <f t="shared" si="12"/>
        <v>0.07817129629629631</v>
      </c>
      <c r="I219" s="16">
        <f t="shared" si="13"/>
        <v>0.06939814814814815</v>
      </c>
    </row>
    <row r="220" spans="1:9" ht="15" customHeight="1">
      <c r="A220" s="14">
        <v>216</v>
      </c>
      <c r="B220" s="33" t="s">
        <v>522</v>
      </c>
      <c r="C220" s="33" t="s">
        <v>27</v>
      </c>
      <c r="D220" s="34" t="s">
        <v>93</v>
      </c>
      <c r="E220" s="33" t="s">
        <v>523</v>
      </c>
      <c r="F220" s="38">
        <v>0.1875462962962963</v>
      </c>
      <c r="G220" s="14" t="str">
        <f t="shared" si="9"/>
        <v>6.24/km</v>
      </c>
      <c r="H220" s="16">
        <f t="shared" si="12"/>
        <v>0.07818287037037037</v>
      </c>
      <c r="I220" s="16">
        <f t="shared" si="13"/>
        <v>0.06422453703703704</v>
      </c>
    </row>
    <row r="221" spans="1:9" ht="15" customHeight="1">
      <c r="A221" s="14">
        <v>217</v>
      </c>
      <c r="B221" s="33" t="s">
        <v>524</v>
      </c>
      <c r="C221" s="33" t="s">
        <v>34</v>
      </c>
      <c r="D221" s="34" t="s">
        <v>180</v>
      </c>
      <c r="E221" s="33" t="s">
        <v>275</v>
      </c>
      <c r="F221" s="38">
        <v>0.18761574074074075</v>
      </c>
      <c r="G221" s="14" t="str">
        <f t="shared" si="9"/>
        <v>6.24/km</v>
      </c>
      <c r="H221" s="16">
        <f t="shared" si="12"/>
        <v>0.07825231481481483</v>
      </c>
      <c r="I221" s="16">
        <f t="shared" si="13"/>
        <v>0.047939814814814824</v>
      </c>
    </row>
    <row r="222" spans="1:9" ht="15" customHeight="1">
      <c r="A222" s="14">
        <v>218</v>
      </c>
      <c r="B222" s="33" t="s">
        <v>525</v>
      </c>
      <c r="C222" s="33" t="s">
        <v>39</v>
      </c>
      <c r="D222" s="34" t="s">
        <v>180</v>
      </c>
      <c r="E222" s="33" t="s">
        <v>184</v>
      </c>
      <c r="F222" s="38">
        <v>0.18956018518518516</v>
      </c>
      <c r="G222" s="14" t="str">
        <f t="shared" si="9"/>
        <v>6.28/km</v>
      </c>
      <c r="H222" s="16">
        <f t="shared" si="12"/>
        <v>0.08019675925925925</v>
      </c>
      <c r="I222" s="16">
        <f t="shared" si="13"/>
        <v>0.04988425925925924</v>
      </c>
    </row>
    <row r="223" spans="1:9" ht="15" customHeight="1">
      <c r="A223" s="14">
        <v>219</v>
      </c>
      <c r="B223" s="33" t="s">
        <v>526</v>
      </c>
      <c r="C223" s="33" t="s">
        <v>42</v>
      </c>
      <c r="D223" s="34" t="s">
        <v>180</v>
      </c>
      <c r="E223" s="33" t="s">
        <v>527</v>
      </c>
      <c r="F223" s="38">
        <v>0.1896875</v>
      </c>
      <c r="G223" s="14" t="str">
        <f t="shared" si="9"/>
        <v>6.28/km</v>
      </c>
      <c r="H223" s="16">
        <f t="shared" si="12"/>
        <v>0.08032407407407409</v>
      </c>
      <c r="I223" s="16">
        <f t="shared" si="13"/>
        <v>0.05001157407407408</v>
      </c>
    </row>
    <row r="224" spans="1:9" ht="15" customHeight="1">
      <c r="A224" s="14">
        <v>220</v>
      </c>
      <c r="B224" s="33" t="s">
        <v>528</v>
      </c>
      <c r="C224" s="33" t="s">
        <v>529</v>
      </c>
      <c r="D224" s="34" t="s">
        <v>409</v>
      </c>
      <c r="E224" s="33" t="s">
        <v>530</v>
      </c>
      <c r="F224" s="38">
        <v>0.19162037037037036</v>
      </c>
      <c r="G224" s="14" t="str">
        <f t="shared" si="9"/>
        <v>6.32/km</v>
      </c>
      <c r="H224" s="16">
        <f t="shared" si="12"/>
        <v>0.08225694444444444</v>
      </c>
      <c r="I224" s="16">
        <f t="shared" si="13"/>
        <v>0.022928240740740735</v>
      </c>
    </row>
    <row r="225" spans="1:9" ht="15" customHeight="1">
      <c r="A225" s="14">
        <v>221</v>
      </c>
      <c r="B225" s="33" t="s">
        <v>531</v>
      </c>
      <c r="C225" s="33" t="s">
        <v>314</v>
      </c>
      <c r="D225" s="34" t="s">
        <v>149</v>
      </c>
      <c r="E225" s="33" t="s">
        <v>80</v>
      </c>
      <c r="F225" s="38">
        <v>0.19212962962962962</v>
      </c>
      <c r="G225" s="14" t="str">
        <f t="shared" si="9"/>
        <v>6.33/km</v>
      </c>
      <c r="H225" s="16">
        <f t="shared" si="12"/>
        <v>0.0827662037037037</v>
      </c>
      <c r="I225" s="16">
        <f t="shared" si="13"/>
        <v>0.05854166666666666</v>
      </c>
    </row>
    <row r="226" spans="1:9" ht="15" customHeight="1">
      <c r="A226" s="14">
        <v>222</v>
      </c>
      <c r="B226" s="33" t="s">
        <v>532</v>
      </c>
      <c r="C226" s="33" t="s">
        <v>533</v>
      </c>
      <c r="D226" s="34" t="s">
        <v>149</v>
      </c>
      <c r="E226" s="33" t="s">
        <v>534</v>
      </c>
      <c r="F226" s="38">
        <v>0.19349537037037037</v>
      </c>
      <c r="G226" s="14" t="str">
        <f t="shared" si="9"/>
        <v>6.36/km</v>
      </c>
      <c r="H226" s="16">
        <f t="shared" si="12"/>
        <v>0.08413194444444445</v>
      </c>
      <c r="I226" s="16">
        <f t="shared" si="13"/>
        <v>0.05990740740740741</v>
      </c>
    </row>
    <row r="227" spans="1:9" ht="15" customHeight="1">
      <c r="A227" s="14">
        <v>223</v>
      </c>
      <c r="B227" s="33" t="s">
        <v>535</v>
      </c>
      <c r="C227" s="33" t="s">
        <v>17</v>
      </c>
      <c r="D227" s="34" t="s">
        <v>93</v>
      </c>
      <c r="E227" s="33" t="s">
        <v>536</v>
      </c>
      <c r="F227" s="38">
        <v>0.19508101851851853</v>
      </c>
      <c r="G227" s="14" t="str">
        <f t="shared" si="9"/>
        <v>6.39/km</v>
      </c>
      <c r="H227" s="16">
        <f t="shared" si="12"/>
        <v>0.08571759259259261</v>
      </c>
      <c r="I227" s="16">
        <f t="shared" si="13"/>
        <v>0.07175925925925927</v>
      </c>
    </row>
    <row r="228" spans="1:9" ht="15" customHeight="1">
      <c r="A228" s="14">
        <v>224</v>
      </c>
      <c r="B228" s="33" t="s">
        <v>537</v>
      </c>
      <c r="C228" s="33" t="s">
        <v>538</v>
      </c>
      <c r="D228" s="34" t="s">
        <v>180</v>
      </c>
      <c r="E228" s="33" t="s">
        <v>239</v>
      </c>
      <c r="F228" s="38">
        <v>0.19515046296296298</v>
      </c>
      <c r="G228" s="14" t="str">
        <f t="shared" si="9"/>
        <v>6.40/km</v>
      </c>
      <c r="H228" s="16">
        <f t="shared" si="12"/>
        <v>0.08578703703703706</v>
      </c>
      <c r="I228" s="16">
        <f t="shared" si="13"/>
        <v>0.05547453703703706</v>
      </c>
    </row>
    <row r="229" spans="1:9" ht="15" customHeight="1">
      <c r="A229" s="14">
        <v>225</v>
      </c>
      <c r="B229" s="33" t="s">
        <v>539</v>
      </c>
      <c r="C229" s="33" t="s">
        <v>540</v>
      </c>
      <c r="D229" s="34" t="s">
        <v>409</v>
      </c>
      <c r="E229" s="33" t="s">
        <v>510</v>
      </c>
      <c r="F229" s="38">
        <v>0.19586805555555556</v>
      </c>
      <c r="G229" s="14" t="str">
        <f t="shared" si="9"/>
        <v>6.41/km</v>
      </c>
      <c r="H229" s="16">
        <f t="shared" si="12"/>
        <v>0.08650462962962964</v>
      </c>
      <c r="I229" s="16">
        <f t="shared" si="13"/>
        <v>0.027175925925925937</v>
      </c>
    </row>
    <row r="230" spans="1:9" ht="15" customHeight="1">
      <c r="A230" s="14">
        <v>226</v>
      </c>
      <c r="B230" s="33" t="s">
        <v>541</v>
      </c>
      <c r="C230" s="33" t="s">
        <v>542</v>
      </c>
      <c r="D230" s="34" t="s">
        <v>149</v>
      </c>
      <c r="E230" s="33" t="s">
        <v>543</v>
      </c>
      <c r="F230" s="38">
        <v>0.19599537037037038</v>
      </c>
      <c r="G230" s="14" t="str">
        <f t="shared" si="9"/>
        <v>6.41/km</v>
      </c>
      <c r="H230" s="16">
        <f t="shared" si="12"/>
        <v>0.08663194444444446</v>
      </c>
      <c r="I230" s="16">
        <f t="shared" si="13"/>
        <v>0.06240740740740741</v>
      </c>
    </row>
    <row r="231" spans="1:9" ht="15" customHeight="1">
      <c r="A231" s="14">
        <v>227</v>
      </c>
      <c r="B231" s="33" t="s">
        <v>544</v>
      </c>
      <c r="C231" s="33" t="s">
        <v>63</v>
      </c>
      <c r="D231" s="34" t="s">
        <v>409</v>
      </c>
      <c r="E231" s="33" t="s">
        <v>275</v>
      </c>
      <c r="F231" s="38">
        <v>0.19626157407407407</v>
      </c>
      <c r="G231" s="14" t="str">
        <f t="shared" si="9"/>
        <v>6.42/km</v>
      </c>
      <c r="H231" s="16">
        <f t="shared" si="12"/>
        <v>0.08689814814814815</v>
      </c>
      <c r="I231" s="16">
        <f t="shared" si="13"/>
        <v>0.027569444444444452</v>
      </c>
    </row>
    <row r="232" spans="1:9" ht="15" customHeight="1">
      <c r="A232" s="14">
        <v>228</v>
      </c>
      <c r="B232" s="33" t="s">
        <v>545</v>
      </c>
      <c r="C232" s="33" t="s">
        <v>546</v>
      </c>
      <c r="D232" s="34" t="s">
        <v>79</v>
      </c>
      <c r="E232" s="33" t="s">
        <v>547</v>
      </c>
      <c r="F232" s="38">
        <v>0.1962962962962963</v>
      </c>
      <c r="G232" s="14" t="str">
        <f t="shared" si="9"/>
        <v>6.42/km</v>
      </c>
      <c r="H232" s="16">
        <f t="shared" si="12"/>
        <v>0.08693287037037038</v>
      </c>
      <c r="I232" s="16">
        <f t="shared" si="13"/>
        <v>0.07890046296296298</v>
      </c>
    </row>
    <row r="233" spans="1:9" ht="15" customHeight="1">
      <c r="A233" s="14">
        <v>229</v>
      </c>
      <c r="B233" s="33" t="s">
        <v>548</v>
      </c>
      <c r="C233" s="33" t="s">
        <v>549</v>
      </c>
      <c r="D233" s="34" t="s">
        <v>409</v>
      </c>
      <c r="E233" s="33" t="s">
        <v>550</v>
      </c>
      <c r="F233" s="38">
        <v>0.20040509259259257</v>
      </c>
      <c r="G233" s="14" t="str">
        <f t="shared" si="9"/>
        <v>6.50/km</v>
      </c>
      <c r="H233" s="16">
        <f t="shared" si="12"/>
        <v>0.09104166666666665</v>
      </c>
      <c r="I233" s="16">
        <f t="shared" si="13"/>
        <v>0.03171296296296294</v>
      </c>
    </row>
    <row r="234" spans="1:9" ht="15" customHeight="1">
      <c r="A234" s="14">
        <v>230</v>
      </c>
      <c r="B234" s="33" t="s">
        <v>551</v>
      </c>
      <c r="C234" s="33" t="s">
        <v>552</v>
      </c>
      <c r="D234" s="34" t="s">
        <v>88</v>
      </c>
      <c r="E234" s="33" t="s">
        <v>553</v>
      </c>
      <c r="F234" s="38">
        <v>0.2020949074074074</v>
      </c>
      <c r="G234" s="14" t="str">
        <f t="shared" si="9"/>
        <v>6.54/km</v>
      </c>
      <c r="H234" s="16">
        <f t="shared" si="12"/>
        <v>0.09273148148148148</v>
      </c>
      <c r="I234" s="16">
        <f t="shared" si="13"/>
        <v>0.08064814814814815</v>
      </c>
    </row>
    <row r="235" spans="1:9" ht="15" customHeight="1">
      <c r="A235" s="14">
        <v>231</v>
      </c>
      <c r="B235" s="33" t="s">
        <v>554</v>
      </c>
      <c r="C235" s="33" t="s">
        <v>66</v>
      </c>
      <c r="D235" s="34" t="s">
        <v>166</v>
      </c>
      <c r="E235" s="33" t="s">
        <v>555</v>
      </c>
      <c r="F235" s="38">
        <v>0.20302083333333334</v>
      </c>
      <c r="G235" s="14" t="str">
        <f t="shared" si="9"/>
        <v>6.56/km</v>
      </c>
      <c r="H235" s="16">
        <f t="shared" si="12"/>
        <v>0.09365740740740743</v>
      </c>
      <c r="I235" s="16">
        <f t="shared" si="13"/>
        <v>0.06537037037037038</v>
      </c>
    </row>
    <row r="236" spans="1:9" ht="15" customHeight="1">
      <c r="A236" s="14">
        <v>232</v>
      </c>
      <c r="B236" s="33" t="s">
        <v>556</v>
      </c>
      <c r="C236" s="33" t="s">
        <v>46</v>
      </c>
      <c r="D236" s="34" t="s">
        <v>149</v>
      </c>
      <c r="E236" s="33" t="s">
        <v>557</v>
      </c>
      <c r="F236" s="38">
        <v>0.20311342592592593</v>
      </c>
      <c r="G236" s="14" t="str">
        <f t="shared" si="9"/>
        <v>6.56/km</v>
      </c>
      <c r="H236" s="16">
        <f t="shared" si="12"/>
        <v>0.09375000000000001</v>
      </c>
      <c r="I236" s="16">
        <f t="shared" si="13"/>
        <v>0.06952546296296297</v>
      </c>
    </row>
    <row r="237" spans="1:9" ht="15" customHeight="1">
      <c r="A237" s="14">
        <v>233</v>
      </c>
      <c r="B237" s="33" t="s">
        <v>558</v>
      </c>
      <c r="C237" s="33" t="s">
        <v>559</v>
      </c>
      <c r="D237" s="34" t="s">
        <v>180</v>
      </c>
      <c r="E237" s="33" t="s">
        <v>560</v>
      </c>
      <c r="F237" s="38">
        <v>0.20322916666666666</v>
      </c>
      <c r="G237" s="14" t="str">
        <f t="shared" si="9"/>
        <v>6.56/km</v>
      </c>
      <c r="H237" s="16">
        <f t="shared" si="12"/>
        <v>0.09386574074074074</v>
      </c>
      <c r="I237" s="16">
        <f t="shared" si="13"/>
        <v>0.06355324074074073</v>
      </c>
    </row>
    <row r="238" spans="1:9" ht="15" customHeight="1">
      <c r="A238" s="14">
        <v>234</v>
      </c>
      <c r="B238" s="33" t="s">
        <v>561</v>
      </c>
      <c r="C238" s="33" t="s">
        <v>562</v>
      </c>
      <c r="D238" s="34" t="s">
        <v>99</v>
      </c>
      <c r="E238" s="33" t="s">
        <v>563</v>
      </c>
      <c r="F238" s="38">
        <v>0.20331018518518518</v>
      </c>
      <c r="G238" s="14" t="str">
        <f t="shared" si="9"/>
        <v>6.56/km</v>
      </c>
      <c r="H238" s="16">
        <f t="shared" si="12"/>
        <v>0.09394675925925926</v>
      </c>
      <c r="I238" s="16">
        <f t="shared" si="13"/>
        <v>0.07991898148148147</v>
      </c>
    </row>
    <row r="239" spans="1:9" ht="15" customHeight="1">
      <c r="A239" s="14">
        <v>235</v>
      </c>
      <c r="B239" s="33" t="s">
        <v>564</v>
      </c>
      <c r="C239" s="33" t="s">
        <v>44</v>
      </c>
      <c r="D239" s="34" t="s">
        <v>118</v>
      </c>
      <c r="E239" s="33" t="s">
        <v>450</v>
      </c>
      <c r="F239" s="38">
        <v>0.20349537037037035</v>
      </c>
      <c r="G239" s="14" t="str">
        <f t="shared" si="9"/>
        <v>6.57/km</v>
      </c>
      <c r="H239" s="16">
        <f t="shared" si="12"/>
        <v>0.09413194444444443</v>
      </c>
      <c r="I239" s="16">
        <f t="shared" si="13"/>
        <v>0.07872685185185184</v>
      </c>
    </row>
    <row r="240" spans="1:9" ht="15" customHeight="1">
      <c r="A240" s="14">
        <v>236</v>
      </c>
      <c r="B240" s="33" t="s">
        <v>565</v>
      </c>
      <c r="C240" s="33" t="s">
        <v>566</v>
      </c>
      <c r="D240" s="34" t="s">
        <v>166</v>
      </c>
      <c r="E240" s="33" t="s">
        <v>567</v>
      </c>
      <c r="F240" s="38">
        <v>0.20350694444444442</v>
      </c>
      <c r="G240" s="14" t="str">
        <f t="shared" si="9"/>
        <v>6.57/km</v>
      </c>
      <c r="H240" s="16">
        <f t="shared" si="12"/>
        <v>0.0941435185185185</v>
      </c>
      <c r="I240" s="16">
        <f t="shared" si="13"/>
        <v>0.06585648148148146</v>
      </c>
    </row>
    <row r="241" spans="1:9" ht="15" customHeight="1">
      <c r="A241" s="14">
        <v>237</v>
      </c>
      <c r="B241" s="33" t="s">
        <v>568</v>
      </c>
      <c r="C241" s="33" t="s">
        <v>569</v>
      </c>
      <c r="D241" s="34" t="s">
        <v>570</v>
      </c>
      <c r="E241" s="33" t="s">
        <v>571</v>
      </c>
      <c r="F241" s="38">
        <v>0.20510416666666667</v>
      </c>
      <c r="G241" s="14" t="str">
        <f t="shared" si="9"/>
        <v>6.60/km</v>
      </c>
      <c r="H241" s="16">
        <f t="shared" si="12"/>
        <v>0.09574074074074075</v>
      </c>
      <c r="I241" s="16">
        <f t="shared" si="13"/>
        <v>0</v>
      </c>
    </row>
    <row r="242" spans="1:9" ht="15" customHeight="1">
      <c r="A242" s="14">
        <v>238</v>
      </c>
      <c r="B242" s="33" t="s">
        <v>572</v>
      </c>
      <c r="C242" s="33" t="s">
        <v>573</v>
      </c>
      <c r="D242" s="34" t="s">
        <v>409</v>
      </c>
      <c r="E242" s="33" t="s">
        <v>574</v>
      </c>
      <c r="F242" s="38">
        <v>0.2067476851851852</v>
      </c>
      <c r="G242" s="14" t="str">
        <f t="shared" si="9"/>
        <v>7.03/km</v>
      </c>
      <c r="H242" s="16">
        <f t="shared" si="12"/>
        <v>0.09738425925925927</v>
      </c>
      <c r="I242" s="16">
        <f t="shared" si="13"/>
        <v>0.038055555555555565</v>
      </c>
    </row>
    <row r="243" spans="1:9" ht="15" customHeight="1">
      <c r="A243" s="14">
        <v>239</v>
      </c>
      <c r="B243" s="33" t="s">
        <v>575</v>
      </c>
      <c r="C243" s="33" t="s">
        <v>55</v>
      </c>
      <c r="D243" s="34" t="s">
        <v>576</v>
      </c>
      <c r="E243" s="33" t="s">
        <v>577</v>
      </c>
      <c r="F243" s="38">
        <v>0.2067476851851852</v>
      </c>
      <c r="G243" s="14" t="str">
        <f t="shared" si="9"/>
        <v>7.03/km</v>
      </c>
      <c r="H243" s="16">
        <f t="shared" si="12"/>
        <v>0.09738425925925927</v>
      </c>
      <c r="I243" s="16">
        <f t="shared" si="13"/>
        <v>0</v>
      </c>
    </row>
    <row r="244" spans="1:9" ht="15" customHeight="1">
      <c r="A244" s="14">
        <v>240</v>
      </c>
      <c r="B244" s="33" t="s">
        <v>578</v>
      </c>
      <c r="C244" s="33" t="s">
        <v>47</v>
      </c>
      <c r="D244" s="34" t="s">
        <v>88</v>
      </c>
      <c r="E244" s="33" t="s">
        <v>579</v>
      </c>
      <c r="F244" s="38">
        <v>0.20828703703703702</v>
      </c>
      <c r="G244" s="14" t="str">
        <f t="shared" si="9"/>
        <v>7.06/km</v>
      </c>
      <c r="H244" s="16">
        <f t="shared" si="12"/>
        <v>0.0989236111111111</v>
      </c>
      <c r="I244" s="16">
        <f t="shared" si="13"/>
        <v>0.08684027777777777</v>
      </c>
    </row>
    <row r="245" spans="1:9" ht="15" customHeight="1">
      <c r="A245" s="14">
        <v>241</v>
      </c>
      <c r="B245" s="33" t="s">
        <v>580</v>
      </c>
      <c r="C245" s="33" t="s">
        <v>154</v>
      </c>
      <c r="D245" s="34" t="s">
        <v>180</v>
      </c>
      <c r="E245" s="33" t="s">
        <v>581</v>
      </c>
      <c r="F245" s="38">
        <v>0.2116435185185185</v>
      </c>
      <c r="G245" s="14" t="str">
        <f t="shared" si="9"/>
        <v>7.13/km</v>
      </c>
      <c r="H245" s="16">
        <f t="shared" si="12"/>
        <v>0.10228009259259259</v>
      </c>
      <c r="I245" s="16">
        <f t="shared" si="13"/>
        <v>0.07196759259259258</v>
      </c>
    </row>
    <row r="246" spans="1:9" ht="15" customHeight="1">
      <c r="A246" s="14">
        <v>242</v>
      </c>
      <c r="B246" s="33" t="s">
        <v>582</v>
      </c>
      <c r="C246" s="33" t="s">
        <v>351</v>
      </c>
      <c r="D246" s="34" t="s">
        <v>576</v>
      </c>
      <c r="E246" s="33" t="s">
        <v>583</v>
      </c>
      <c r="F246" s="38">
        <v>0.2117476851851852</v>
      </c>
      <c r="G246" s="14" t="str">
        <f t="shared" si="9"/>
        <v>7.14/km</v>
      </c>
      <c r="H246" s="16">
        <f t="shared" si="12"/>
        <v>0.10238425925925927</v>
      </c>
      <c r="I246" s="16">
        <f t="shared" si="13"/>
        <v>0.0050000000000000044</v>
      </c>
    </row>
    <row r="247" spans="1:9" ht="15" customHeight="1">
      <c r="A247" s="14">
        <v>243</v>
      </c>
      <c r="B247" s="33" t="s">
        <v>584</v>
      </c>
      <c r="C247" s="33" t="s">
        <v>33</v>
      </c>
      <c r="D247" s="34" t="s">
        <v>79</v>
      </c>
      <c r="E247" s="33" t="s">
        <v>585</v>
      </c>
      <c r="F247" s="38">
        <v>0.21314814814814817</v>
      </c>
      <c r="G247" s="14" t="str">
        <f t="shared" si="9"/>
        <v>7.16/km</v>
      </c>
      <c r="H247" s="16">
        <f t="shared" si="12"/>
        <v>0.10378472222222225</v>
      </c>
      <c r="I247" s="16">
        <f t="shared" si="13"/>
        <v>0.09575231481481485</v>
      </c>
    </row>
    <row r="248" spans="1:9" ht="15" customHeight="1">
      <c r="A248" s="14">
        <v>244</v>
      </c>
      <c r="B248" s="33" t="s">
        <v>586</v>
      </c>
      <c r="C248" s="33" t="s">
        <v>69</v>
      </c>
      <c r="D248" s="34" t="s">
        <v>409</v>
      </c>
      <c r="E248" s="33" t="s">
        <v>587</v>
      </c>
      <c r="F248" s="38">
        <v>0.21425925925925926</v>
      </c>
      <c r="G248" s="14" t="str">
        <f t="shared" si="9"/>
        <v>7.19/km</v>
      </c>
      <c r="H248" s="16">
        <f t="shared" si="12"/>
        <v>0.10489583333333334</v>
      </c>
      <c r="I248" s="16">
        <f t="shared" si="13"/>
        <v>0.04556712962962964</v>
      </c>
    </row>
    <row r="249" spans="1:9" ht="15" customHeight="1">
      <c r="A249" s="14">
        <v>245</v>
      </c>
      <c r="B249" s="33" t="s">
        <v>588</v>
      </c>
      <c r="C249" s="33" t="s">
        <v>203</v>
      </c>
      <c r="D249" s="34" t="s">
        <v>88</v>
      </c>
      <c r="E249" s="33" t="s">
        <v>589</v>
      </c>
      <c r="F249" s="38">
        <v>0.21486111111111109</v>
      </c>
      <c r="G249" s="14" t="str">
        <f t="shared" si="9"/>
        <v>7.20/km</v>
      </c>
      <c r="H249" s="16">
        <f t="shared" si="12"/>
        <v>0.10549768518518517</v>
      </c>
      <c r="I249" s="16">
        <f t="shared" si="13"/>
        <v>0.09341435185185183</v>
      </c>
    </row>
    <row r="250" spans="1:9" ht="15" customHeight="1">
      <c r="A250" s="14">
        <v>246</v>
      </c>
      <c r="B250" s="33" t="s">
        <v>590</v>
      </c>
      <c r="C250" s="33" t="s">
        <v>26</v>
      </c>
      <c r="D250" s="34" t="s">
        <v>149</v>
      </c>
      <c r="E250" s="33" t="s">
        <v>530</v>
      </c>
      <c r="F250" s="38">
        <v>0.21766203703703704</v>
      </c>
      <c r="G250" s="14" t="str">
        <f t="shared" si="9"/>
        <v>7.26/km</v>
      </c>
      <c r="H250" s="16">
        <f t="shared" si="12"/>
        <v>0.10829861111111112</v>
      </c>
      <c r="I250" s="16">
        <f t="shared" si="13"/>
        <v>0.08407407407407408</v>
      </c>
    </row>
    <row r="251" spans="1:9" ht="15" customHeight="1">
      <c r="A251" s="14">
        <v>247</v>
      </c>
      <c r="B251" s="33" t="s">
        <v>591</v>
      </c>
      <c r="C251" s="33" t="s">
        <v>49</v>
      </c>
      <c r="D251" s="34" t="s">
        <v>149</v>
      </c>
      <c r="E251" s="33" t="s">
        <v>592</v>
      </c>
      <c r="F251" s="38">
        <v>0.2204513888888889</v>
      </c>
      <c r="G251" s="14" t="str">
        <f t="shared" si="9"/>
        <v>7.31/km</v>
      </c>
      <c r="H251" s="16">
        <f t="shared" si="12"/>
        <v>0.11108796296296299</v>
      </c>
      <c r="I251" s="16">
        <f t="shared" si="13"/>
        <v>0.08686342592592594</v>
      </c>
    </row>
    <row r="252" spans="1:9" ht="15" customHeight="1">
      <c r="A252" s="14">
        <v>248</v>
      </c>
      <c r="B252" s="33" t="s">
        <v>593</v>
      </c>
      <c r="C252" s="33" t="s">
        <v>67</v>
      </c>
      <c r="D252" s="34" t="s">
        <v>409</v>
      </c>
      <c r="E252" s="33" t="s">
        <v>496</v>
      </c>
      <c r="F252" s="38">
        <v>0.2204513888888889</v>
      </c>
      <c r="G252" s="14" t="str">
        <f t="shared" si="9"/>
        <v>7.31/km</v>
      </c>
      <c r="H252" s="16">
        <f t="shared" si="12"/>
        <v>0.11108796296296299</v>
      </c>
      <c r="I252" s="16">
        <f t="shared" si="13"/>
        <v>0.05175925925925928</v>
      </c>
    </row>
    <row r="253" spans="1:9" ht="15" customHeight="1">
      <c r="A253" s="14">
        <v>249</v>
      </c>
      <c r="B253" s="33" t="s">
        <v>594</v>
      </c>
      <c r="C253" s="33" t="s">
        <v>26</v>
      </c>
      <c r="D253" s="34" t="s">
        <v>118</v>
      </c>
      <c r="E253" s="33" t="s">
        <v>595</v>
      </c>
      <c r="F253" s="38">
        <v>0.22140046296296298</v>
      </c>
      <c r="G253" s="14" t="str">
        <f t="shared" si="9"/>
        <v>7.33/km</v>
      </c>
      <c r="H253" s="16">
        <f t="shared" si="12"/>
        <v>0.11203703703703706</v>
      </c>
      <c r="I253" s="16">
        <f t="shared" si="13"/>
        <v>0.09663194444444446</v>
      </c>
    </row>
    <row r="254" spans="1:9" ht="15" customHeight="1">
      <c r="A254" s="14">
        <v>250</v>
      </c>
      <c r="B254" s="33" t="s">
        <v>596</v>
      </c>
      <c r="C254" s="33" t="s">
        <v>597</v>
      </c>
      <c r="D254" s="34" t="s">
        <v>99</v>
      </c>
      <c r="E254" s="33" t="s">
        <v>598</v>
      </c>
      <c r="F254" s="38">
        <v>0.22219907407407405</v>
      </c>
      <c r="G254" s="14" t="str">
        <f t="shared" si="9"/>
        <v>7.35/km</v>
      </c>
      <c r="H254" s="16">
        <f t="shared" si="12"/>
        <v>0.11283564814814813</v>
      </c>
      <c r="I254" s="16">
        <f t="shared" si="13"/>
        <v>0.09880787037037034</v>
      </c>
    </row>
    <row r="255" spans="1:9" ht="15" customHeight="1">
      <c r="A255" s="14">
        <v>251</v>
      </c>
      <c r="B255" s="33" t="s">
        <v>599</v>
      </c>
      <c r="C255" s="33" t="s">
        <v>600</v>
      </c>
      <c r="D255" s="34" t="s">
        <v>200</v>
      </c>
      <c r="E255" s="33" t="s">
        <v>530</v>
      </c>
      <c r="F255" s="38">
        <v>0.22219907407407405</v>
      </c>
      <c r="G255" s="14" t="str">
        <f t="shared" si="9"/>
        <v>7.35/km</v>
      </c>
      <c r="H255" s="16">
        <f t="shared" si="12"/>
        <v>0.11283564814814813</v>
      </c>
      <c r="I255" s="16">
        <f t="shared" si="13"/>
        <v>0.07829861111111108</v>
      </c>
    </row>
    <row r="256" spans="1:9" ht="15" customHeight="1">
      <c r="A256" s="14">
        <v>252</v>
      </c>
      <c r="B256" s="33" t="s">
        <v>601</v>
      </c>
      <c r="C256" s="33" t="s">
        <v>69</v>
      </c>
      <c r="D256" s="34" t="s">
        <v>570</v>
      </c>
      <c r="E256" s="33" t="s">
        <v>447</v>
      </c>
      <c r="F256" s="38">
        <v>0.2230324074074074</v>
      </c>
      <c r="G256" s="14" t="str">
        <f t="shared" si="9"/>
        <v>7.37/km</v>
      </c>
      <c r="H256" s="16">
        <f t="shared" si="12"/>
        <v>0.11366898148148148</v>
      </c>
      <c r="I256" s="16">
        <f t="shared" si="13"/>
        <v>0.01792824074074073</v>
      </c>
    </row>
    <row r="257" spans="1:9" ht="15" customHeight="1">
      <c r="A257" s="14">
        <v>253</v>
      </c>
      <c r="B257" s="33" t="s">
        <v>602</v>
      </c>
      <c r="C257" s="33" t="s">
        <v>30</v>
      </c>
      <c r="D257" s="34" t="s">
        <v>118</v>
      </c>
      <c r="E257" s="33" t="s">
        <v>603</v>
      </c>
      <c r="F257" s="38">
        <v>0.223125</v>
      </c>
      <c r="G257" s="14" t="str">
        <f t="shared" si="9"/>
        <v>7.37/km</v>
      </c>
      <c r="H257" s="16">
        <f t="shared" si="12"/>
        <v>0.11376157407407407</v>
      </c>
      <c r="I257" s="16">
        <f t="shared" si="13"/>
        <v>0.09835648148148148</v>
      </c>
    </row>
    <row r="258" spans="1:9" ht="15" customHeight="1">
      <c r="A258" s="14">
        <v>254</v>
      </c>
      <c r="B258" s="33" t="s">
        <v>604</v>
      </c>
      <c r="C258" s="33" t="s">
        <v>605</v>
      </c>
      <c r="D258" s="34" t="s">
        <v>180</v>
      </c>
      <c r="E258" s="33" t="s">
        <v>426</v>
      </c>
      <c r="F258" s="38">
        <v>0.22362268518518516</v>
      </c>
      <c r="G258" s="14" t="str">
        <f t="shared" si="9"/>
        <v>7.38/km</v>
      </c>
      <c r="H258" s="16">
        <f t="shared" si="12"/>
        <v>0.11425925925925924</v>
      </c>
      <c r="I258" s="16">
        <f t="shared" si="13"/>
        <v>0.08394675925925923</v>
      </c>
    </row>
    <row r="259" spans="1:9" ht="15" customHeight="1">
      <c r="A259" s="14">
        <v>255</v>
      </c>
      <c r="B259" s="33" t="s">
        <v>606</v>
      </c>
      <c r="C259" s="33" t="s">
        <v>607</v>
      </c>
      <c r="D259" s="34" t="s">
        <v>166</v>
      </c>
      <c r="E259" s="33" t="s">
        <v>470</v>
      </c>
      <c r="F259" s="38">
        <v>0.22777777777777777</v>
      </c>
      <c r="G259" s="14" t="str">
        <f t="shared" si="9"/>
        <v>7.46/km</v>
      </c>
      <c r="H259" s="16">
        <f t="shared" si="12"/>
        <v>0.11841435185185185</v>
      </c>
      <c r="I259" s="16">
        <f t="shared" si="13"/>
        <v>0.09012731481481481</v>
      </c>
    </row>
    <row r="260" spans="1:9" ht="15" customHeight="1">
      <c r="A260" s="14">
        <v>256</v>
      </c>
      <c r="B260" s="33" t="s">
        <v>51</v>
      </c>
      <c r="C260" s="33" t="s">
        <v>608</v>
      </c>
      <c r="D260" s="34" t="s">
        <v>88</v>
      </c>
      <c r="E260" s="33" t="s">
        <v>609</v>
      </c>
      <c r="F260" s="38">
        <v>0.23831018518518518</v>
      </c>
      <c r="G260" s="14" t="str">
        <f t="shared" si="9"/>
        <v>8.08/km</v>
      </c>
      <c r="H260" s="16">
        <f t="shared" si="12"/>
        <v>0.12894675925925925</v>
      </c>
      <c r="I260" s="16">
        <f t="shared" si="13"/>
        <v>0.11686342592592593</v>
      </c>
    </row>
    <row r="261" spans="1:9" ht="15" customHeight="1">
      <c r="A261" s="14">
        <v>257</v>
      </c>
      <c r="B261" s="33" t="s">
        <v>610</v>
      </c>
      <c r="C261" s="33" t="s">
        <v>611</v>
      </c>
      <c r="D261" s="34" t="s">
        <v>409</v>
      </c>
      <c r="E261" s="33" t="s">
        <v>612</v>
      </c>
      <c r="F261" s="38">
        <v>0.2385648148148148</v>
      </c>
      <c r="G261" s="14" t="str">
        <f aca="true" t="shared" si="14" ref="G261:G271">TEXT(INT((HOUR(F261)*3600+MINUTE(F261)*60+SECOND(F261))/$I$3/60),"0")&amp;"."&amp;TEXT(MOD((HOUR(F261)*3600+MINUTE(F261)*60+SECOND(F261))/$I$3,60),"00")&amp;"/km"</f>
        <v>8.08/km</v>
      </c>
      <c r="H261" s="16">
        <f t="shared" si="12"/>
        <v>0.12920138888888888</v>
      </c>
      <c r="I261" s="16">
        <f t="shared" si="13"/>
        <v>0.06987268518518519</v>
      </c>
    </row>
    <row r="262" spans="1:9" ht="15" customHeight="1">
      <c r="A262" s="14">
        <v>258</v>
      </c>
      <c r="B262" s="33" t="s">
        <v>613</v>
      </c>
      <c r="C262" s="33" t="s">
        <v>31</v>
      </c>
      <c r="D262" s="34" t="s">
        <v>149</v>
      </c>
      <c r="E262" s="33" t="s">
        <v>614</v>
      </c>
      <c r="F262" s="38">
        <v>0.23896990740740742</v>
      </c>
      <c r="G262" s="14" t="str">
        <f t="shared" si="14"/>
        <v>8.09/km</v>
      </c>
      <c r="H262" s="16">
        <f t="shared" si="12"/>
        <v>0.12960648148148152</v>
      </c>
      <c r="I262" s="16">
        <f t="shared" si="13"/>
        <v>0.10538194444444446</v>
      </c>
    </row>
    <row r="263" spans="1:9" ht="15" customHeight="1">
      <c r="A263" s="14">
        <v>259</v>
      </c>
      <c r="B263" s="33" t="s">
        <v>615</v>
      </c>
      <c r="C263" s="33" t="s">
        <v>616</v>
      </c>
      <c r="D263" s="34" t="s">
        <v>409</v>
      </c>
      <c r="E263" s="33" t="s">
        <v>617</v>
      </c>
      <c r="F263" s="38">
        <v>0.23898148148148146</v>
      </c>
      <c r="G263" s="14" t="str">
        <f t="shared" si="14"/>
        <v>8.09/km</v>
      </c>
      <c r="H263" s="16">
        <f t="shared" si="12"/>
        <v>0.12961805555555556</v>
      </c>
      <c r="I263" s="16">
        <f t="shared" si="13"/>
        <v>0.07028935185185184</v>
      </c>
    </row>
    <row r="264" spans="1:9" ht="15" customHeight="1">
      <c r="A264" s="14">
        <v>260</v>
      </c>
      <c r="B264" s="33" t="s">
        <v>618</v>
      </c>
      <c r="C264" s="33" t="s">
        <v>619</v>
      </c>
      <c r="D264" s="34" t="s">
        <v>118</v>
      </c>
      <c r="E264" s="33" t="s">
        <v>312</v>
      </c>
      <c r="F264" s="38">
        <v>0.23898148148148146</v>
      </c>
      <c r="G264" s="14" t="str">
        <f t="shared" si="14"/>
        <v>8.09/km</v>
      </c>
      <c r="H264" s="16">
        <f t="shared" si="12"/>
        <v>0.12961805555555556</v>
      </c>
      <c r="I264" s="16">
        <f t="shared" si="13"/>
        <v>0.11421296296296295</v>
      </c>
    </row>
    <row r="265" spans="1:9" ht="15" customHeight="1">
      <c r="A265" s="14">
        <v>261</v>
      </c>
      <c r="B265" s="33" t="s">
        <v>620</v>
      </c>
      <c r="C265" s="33" t="s">
        <v>621</v>
      </c>
      <c r="D265" s="34" t="s">
        <v>409</v>
      </c>
      <c r="E265" s="33" t="s">
        <v>622</v>
      </c>
      <c r="F265" s="38">
        <v>0.24136574074074071</v>
      </c>
      <c r="G265" s="14" t="str">
        <f t="shared" si="14"/>
        <v>8.14/km</v>
      </c>
      <c r="H265" s="16">
        <f t="shared" si="12"/>
        <v>0.13200231481481478</v>
      </c>
      <c r="I265" s="16">
        <f t="shared" si="13"/>
        <v>0.07267361111111109</v>
      </c>
    </row>
    <row r="266" spans="1:9" ht="15" customHeight="1">
      <c r="A266" s="14">
        <v>262</v>
      </c>
      <c r="B266" s="33" t="s">
        <v>623</v>
      </c>
      <c r="C266" s="33" t="s">
        <v>520</v>
      </c>
      <c r="D266" s="34" t="s">
        <v>166</v>
      </c>
      <c r="E266" s="33" t="s">
        <v>622</v>
      </c>
      <c r="F266" s="38">
        <v>0.24136574074074071</v>
      </c>
      <c r="G266" s="14" t="str">
        <f t="shared" si="14"/>
        <v>8.14/km</v>
      </c>
      <c r="H266" s="16">
        <f t="shared" si="12"/>
        <v>0.13200231481481478</v>
      </c>
      <c r="I266" s="16">
        <f t="shared" si="13"/>
        <v>0.10371527777777775</v>
      </c>
    </row>
    <row r="267" spans="1:9" ht="15" customHeight="1">
      <c r="A267" s="14">
        <v>263</v>
      </c>
      <c r="B267" s="33" t="s">
        <v>624</v>
      </c>
      <c r="C267" s="33" t="s">
        <v>179</v>
      </c>
      <c r="D267" s="34" t="s">
        <v>149</v>
      </c>
      <c r="E267" s="33" t="s">
        <v>625</v>
      </c>
      <c r="F267" s="38">
        <v>0.24137731481481484</v>
      </c>
      <c r="G267" s="14" t="str">
        <f t="shared" si="14"/>
        <v>8.14/km</v>
      </c>
      <c r="H267" s="16">
        <f t="shared" si="12"/>
        <v>0.13201388888888893</v>
      </c>
      <c r="I267" s="16">
        <f t="shared" si="13"/>
        <v>0.10778935185185187</v>
      </c>
    </row>
    <row r="268" spans="1:9" ht="15" customHeight="1">
      <c r="A268" s="14">
        <v>264</v>
      </c>
      <c r="B268" s="33" t="s">
        <v>626</v>
      </c>
      <c r="C268" s="33" t="s">
        <v>627</v>
      </c>
      <c r="D268" s="34" t="s">
        <v>149</v>
      </c>
      <c r="E268" s="33" t="s">
        <v>628</v>
      </c>
      <c r="F268" s="38">
        <v>0.2469097222222222</v>
      </c>
      <c r="G268" s="14" t="str">
        <f t="shared" si="14"/>
        <v>8.26/km</v>
      </c>
      <c r="H268" s="16">
        <f t="shared" si="12"/>
        <v>0.13754629629629628</v>
      </c>
      <c r="I268" s="16">
        <f t="shared" si="13"/>
        <v>0.11332175925925925</v>
      </c>
    </row>
    <row r="269" spans="1:9" ht="15" customHeight="1">
      <c r="A269" s="14">
        <v>265</v>
      </c>
      <c r="B269" s="33" t="s">
        <v>629</v>
      </c>
      <c r="C269" s="33" t="s">
        <v>65</v>
      </c>
      <c r="D269" s="34" t="s">
        <v>88</v>
      </c>
      <c r="E269" s="33" t="s">
        <v>630</v>
      </c>
      <c r="F269" s="38">
        <v>0.2469097222222222</v>
      </c>
      <c r="G269" s="14" t="str">
        <f t="shared" si="14"/>
        <v>8.26/km</v>
      </c>
      <c r="H269" s="16">
        <f t="shared" si="12"/>
        <v>0.13754629629629628</v>
      </c>
      <c r="I269" s="16">
        <f t="shared" si="13"/>
        <v>0.12546296296296294</v>
      </c>
    </row>
    <row r="270" spans="1:9" ht="15" customHeight="1">
      <c r="A270" s="14">
        <v>266</v>
      </c>
      <c r="B270" s="33" t="s">
        <v>631</v>
      </c>
      <c r="C270" s="33" t="s">
        <v>38</v>
      </c>
      <c r="D270" s="34" t="s">
        <v>180</v>
      </c>
      <c r="E270" s="33" t="s">
        <v>632</v>
      </c>
      <c r="F270" s="38">
        <v>0.24842592592592594</v>
      </c>
      <c r="G270" s="14" t="str">
        <f t="shared" si="14"/>
        <v>8.29/km</v>
      </c>
      <c r="H270" s="16">
        <f t="shared" si="12"/>
        <v>0.13906250000000003</v>
      </c>
      <c r="I270" s="16">
        <f t="shared" si="13"/>
        <v>0.10875000000000001</v>
      </c>
    </row>
    <row r="271" spans="1:9" ht="15" customHeight="1">
      <c r="A271" s="18">
        <v>267</v>
      </c>
      <c r="B271" s="35" t="s">
        <v>633</v>
      </c>
      <c r="C271" s="35" t="s">
        <v>15</v>
      </c>
      <c r="D271" s="36" t="s">
        <v>180</v>
      </c>
      <c r="E271" s="35" t="s">
        <v>493</v>
      </c>
      <c r="F271" s="39">
        <v>0.2596875</v>
      </c>
      <c r="G271" s="18" t="str">
        <f t="shared" si="14"/>
        <v>8.52/km</v>
      </c>
      <c r="H271" s="20">
        <f t="shared" si="12"/>
        <v>0.1503240740740741</v>
      </c>
      <c r="I271" s="20">
        <f t="shared" si="13"/>
        <v>0.12001157407407409</v>
      </c>
    </row>
  </sheetData>
  <autoFilter ref="A4:I27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Maratona di Crevalcore</v>
      </c>
      <c r="B1" s="29"/>
      <c r="C1" s="29"/>
    </row>
    <row r="2" spans="1:3" ht="42" customHeight="1">
      <c r="A2" s="30" t="str">
        <f>Individuale!A3&amp;" km. "&amp;Individuale!I3</f>
        <v> Crevalcore (Bo) Italia - Domenica 06/01/2013 km. 42,195</v>
      </c>
      <c r="B2" s="30"/>
      <c r="C2" s="30"/>
    </row>
    <row r="3" spans="1:3" ht="24.75" customHeight="1">
      <c r="A3" s="21" t="s">
        <v>6</v>
      </c>
      <c r="B3" s="22" t="s">
        <v>10</v>
      </c>
      <c r="C3" s="22" t="s">
        <v>0</v>
      </c>
    </row>
    <row r="4" spans="1:3" ht="15" customHeight="1">
      <c r="A4" s="10">
        <v>1</v>
      </c>
      <c r="B4" s="11" t="s">
        <v>228</v>
      </c>
      <c r="C4" s="23">
        <v>7</v>
      </c>
    </row>
    <row r="5" spans="1:3" ht="15" customHeight="1">
      <c r="A5" s="14">
        <v>2</v>
      </c>
      <c r="B5" s="15" t="s">
        <v>80</v>
      </c>
      <c r="C5" s="24">
        <v>7</v>
      </c>
    </row>
    <row r="6" spans="1:3" ht="15" customHeight="1">
      <c r="A6" s="14">
        <v>3</v>
      </c>
      <c r="B6" s="15" t="s">
        <v>278</v>
      </c>
      <c r="C6" s="24">
        <v>4</v>
      </c>
    </row>
    <row r="7" spans="1:3" ht="15" customHeight="1">
      <c r="A7" s="14">
        <v>4</v>
      </c>
      <c r="B7" s="15" t="s">
        <v>108</v>
      </c>
      <c r="C7" s="24">
        <v>4</v>
      </c>
    </row>
    <row r="8" spans="1:3" ht="15" customHeight="1">
      <c r="A8" s="14">
        <v>5</v>
      </c>
      <c r="B8" s="15" t="s">
        <v>91</v>
      </c>
      <c r="C8" s="24">
        <v>4</v>
      </c>
    </row>
    <row r="9" spans="1:3" ht="15" customHeight="1">
      <c r="A9" s="14">
        <v>6</v>
      </c>
      <c r="B9" s="15" t="s">
        <v>530</v>
      </c>
      <c r="C9" s="24">
        <v>3</v>
      </c>
    </row>
    <row r="10" spans="1:3" ht="15" customHeight="1">
      <c r="A10" s="14">
        <v>7</v>
      </c>
      <c r="B10" s="15" t="s">
        <v>198</v>
      </c>
      <c r="C10" s="24">
        <v>3</v>
      </c>
    </row>
    <row r="11" spans="1:3" ht="15" customHeight="1">
      <c r="A11" s="14">
        <v>8</v>
      </c>
      <c r="B11" s="15" t="s">
        <v>275</v>
      </c>
      <c r="C11" s="24">
        <v>3</v>
      </c>
    </row>
    <row r="12" spans="1:3" ht="15" customHeight="1">
      <c r="A12" s="14">
        <v>9</v>
      </c>
      <c r="B12" s="15" t="s">
        <v>128</v>
      </c>
      <c r="C12" s="24">
        <v>3</v>
      </c>
    </row>
    <row r="13" spans="1:3" ht="15" customHeight="1">
      <c r="A13" s="14">
        <v>10</v>
      </c>
      <c r="B13" s="15" t="s">
        <v>136</v>
      </c>
      <c r="C13" s="24">
        <v>3</v>
      </c>
    </row>
    <row r="14" spans="1:3" ht="15" customHeight="1">
      <c r="A14" s="14">
        <v>11</v>
      </c>
      <c r="B14" s="15" t="s">
        <v>450</v>
      </c>
      <c r="C14" s="24">
        <v>3</v>
      </c>
    </row>
    <row r="15" spans="1:3" ht="15" customHeight="1">
      <c r="A15" s="14">
        <v>12</v>
      </c>
      <c r="B15" s="15" t="s">
        <v>370</v>
      </c>
      <c r="C15" s="24">
        <v>3</v>
      </c>
    </row>
    <row r="16" spans="1:3" ht="15" customHeight="1">
      <c r="A16" s="14">
        <v>13</v>
      </c>
      <c r="B16" s="15" t="s">
        <v>352</v>
      </c>
      <c r="C16" s="24">
        <v>3</v>
      </c>
    </row>
    <row r="17" spans="1:3" ht="15" customHeight="1">
      <c r="A17" s="14">
        <v>14</v>
      </c>
      <c r="B17" s="15" t="s">
        <v>131</v>
      </c>
      <c r="C17" s="24">
        <v>3</v>
      </c>
    </row>
    <row r="18" spans="1:3" ht="15" customHeight="1">
      <c r="A18" s="14">
        <v>15</v>
      </c>
      <c r="B18" s="15" t="s">
        <v>292</v>
      </c>
      <c r="C18" s="24">
        <v>3</v>
      </c>
    </row>
    <row r="19" spans="1:3" ht="15" customHeight="1">
      <c r="A19" s="14">
        <v>16</v>
      </c>
      <c r="B19" s="15" t="s">
        <v>54</v>
      </c>
      <c r="C19" s="24">
        <v>2</v>
      </c>
    </row>
    <row r="20" spans="1:3" ht="15" customHeight="1">
      <c r="A20" s="14">
        <v>17</v>
      </c>
      <c r="B20" s="15" t="s">
        <v>239</v>
      </c>
      <c r="C20" s="24">
        <v>2</v>
      </c>
    </row>
    <row r="21" spans="1:3" ht="15" customHeight="1">
      <c r="A21" s="14">
        <v>18</v>
      </c>
      <c r="B21" s="15" t="s">
        <v>312</v>
      </c>
      <c r="C21" s="24">
        <v>2</v>
      </c>
    </row>
    <row r="22" spans="1:3" ht="15" customHeight="1">
      <c r="A22" s="14">
        <v>19</v>
      </c>
      <c r="B22" s="15" t="s">
        <v>510</v>
      </c>
      <c r="C22" s="24">
        <v>2</v>
      </c>
    </row>
    <row r="23" spans="1:3" ht="15" customHeight="1">
      <c r="A23" s="14">
        <v>20</v>
      </c>
      <c r="B23" s="15" t="s">
        <v>622</v>
      </c>
      <c r="C23" s="24">
        <v>2</v>
      </c>
    </row>
    <row r="24" spans="1:3" ht="15" customHeight="1">
      <c r="A24" s="14">
        <v>21</v>
      </c>
      <c r="B24" s="15" t="s">
        <v>201</v>
      </c>
      <c r="C24" s="24">
        <v>2</v>
      </c>
    </row>
    <row r="25" spans="1:3" ht="15" customHeight="1">
      <c r="A25" s="14">
        <v>22</v>
      </c>
      <c r="B25" s="15" t="s">
        <v>233</v>
      </c>
      <c r="C25" s="24">
        <v>2</v>
      </c>
    </row>
    <row r="26" spans="1:3" ht="15" customHeight="1">
      <c r="A26" s="14">
        <v>23</v>
      </c>
      <c r="B26" s="15" t="s">
        <v>247</v>
      </c>
      <c r="C26" s="24">
        <v>2</v>
      </c>
    </row>
    <row r="27" spans="1:3" ht="15" customHeight="1">
      <c r="A27" s="14">
        <v>24</v>
      </c>
      <c r="B27" s="15" t="s">
        <v>426</v>
      </c>
      <c r="C27" s="24">
        <v>2</v>
      </c>
    </row>
    <row r="28" spans="1:3" ht="15" customHeight="1">
      <c r="A28" s="14">
        <v>25</v>
      </c>
      <c r="B28" s="15" t="s">
        <v>296</v>
      </c>
      <c r="C28" s="24">
        <v>2</v>
      </c>
    </row>
    <row r="29" spans="1:3" ht="15" customHeight="1">
      <c r="A29" s="14">
        <v>26</v>
      </c>
      <c r="B29" s="15" t="s">
        <v>215</v>
      </c>
      <c r="C29" s="24">
        <v>2</v>
      </c>
    </row>
    <row r="30" spans="1:3" ht="15" customHeight="1">
      <c r="A30" s="14">
        <v>27</v>
      </c>
      <c r="B30" s="15" t="s">
        <v>260</v>
      </c>
      <c r="C30" s="24">
        <v>2</v>
      </c>
    </row>
    <row r="31" spans="1:3" ht="15" customHeight="1">
      <c r="A31" s="14">
        <v>28</v>
      </c>
      <c r="B31" s="15" t="s">
        <v>438</v>
      </c>
      <c r="C31" s="24">
        <v>2</v>
      </c>
    </row>
    <row r="32" spans="1:3" ht="15" customHeight="1">
      <c r="A32" s="14">
        <v>29</v>
      </c>
      <c r="B32" s="15" t="s">
        <v>398</v>
      </c>
      <c r="C32" s="24">
        <v>2</v>
      </c>
    </row>
    <row r="33" spans="1:3" ht="15" customHeight="1">
      <c r="A33" s="14">
        <v>30</v>
      </c>
      <c r="B33" s="15" t="s">
        <v>304</v>
      </c>
      <c r="C33" s="24">
        <v>2</v>
      </c>
    </row>
    <row r="34" spans="1:3" ht="15" customHeight="1">
      <c r="A34" s="14">
        <v>31</v>
      </c>
      <c r="B34" s="15" t="s">
        <v>152</v>
      </c>
      <c r="C34" s="24">
        <v>2</v>
      </c>
    </row>
    <row r="35" spans="1:3" ht="15" customHeight="1">
      <c r="A35" s="14">
        <v>32</v>
      </c>
      <c r="B35" s="15" t="s">
        <v>395</v>
      </c>
      <c r="C35" s="24">
        <v>2</v>
      </c>
    </row>
    <row r="36" spans="1:3" ht="15" customHeight="1">
      <c r="A36" s="14">
        <v>33</v>
      </c>
      <c r="B36" s="15" t="s">
        <v>124</v>
      </c>
      <c r="C36" s="24">
        <v>2</v>
      </c>
    </row>
    <row r="37" spans="1:3" ht="15" customHeight="1">
      <c r="A37" s="14">
        <v>34</v>
      </c>
      <c r="B37" s="15" t="s">
        <v>496</v>
      </c>
      <c r="C37" s="24">
        <v>2</v>
      </c>
    </row>
    <row r="38" spans="1:3" ht="15" customHeight="1">
      <c r="A38" s="14">
        <v>35</v>
      </c>
      <c r="B38" s="15" t="s">
        <v>105</v>
      </c>
      <c r="C38" s="24">
        <v>2</v>
      </c>
    </row>
    <row r="39" spans="1:3" ht="15" customHeight="1">
      <c r="A39" s="14">
        <v>36</v>
      </c>
      <c r="B39" s="15" t="s">
        <v>447</v>
      </c>
      <c r="C39" s="24">
        <v>2</v>
      </c>
    </row>
    <row r="40" spans="1:3" ht="15" customHeight="1">
      <c r="A40" s="14">
        <v>37</v>
      </c>
      <c r="B40" s="15" t="s">
        <v>161</v>
      </c>
      <c r="C40" s="24">
        <v>2</v>
      </c>
    </row>
    <row r="41" spans="1:3" ht="15" customHeight="1">
      <c r="A41" s="14">
        <v>38</v>
      </c>
      <c r="B41" s="15" t="s">
        <v>160</v>
      </c>
      <c r="C41" s="24">
        <v>2</v>
      </c>
    </row>
    <row r="42" spans="1:3" ht="15" customHeight="1">
      <c r="A42" s="14">
        <v>39</v>
      </c>
      <c r="B42" s="15" t="s">
        <v>111</v>
      </c>
      <c r="C42" s="24">
        <v>2</v>
      </c>
    </row>
    <row r="43" spans="1:3" ht="15" customHeight="1">
      <c r="A43" s="14">
        <v>40</v>
      </c>
      <c r="B43" s="15" t="s">
        <v>181</v>
      </c>
      <c r="C43" s="24">
        <v>2</v>
      </c>
    </row>
    <row r="44" spans="1:3" ht="15" customHeight="1">
      <c r="A44" s="14">
        <v>41</v>
      </c>
      <c r="B44" s="15" t="s">
        <v>209</v>
      </c>
      <c r="C44" s="24">
        <v>2</v>
      </c>
    </row>
    <row r="45" spans="1:3" ht="15" customHeight="1">
      <c r="A45" s="14">
        <v>42</v>
      </c>
      <c r="B45" s="15" t="s">
        <v>184</v>
      </c>
      <c r="C45" s="24">
        <v>2</v>
      </c>
    </row>
    <row r="46" spans="1:3" ht="15" customHeight="1">
      <c r="A46" s="14">
        <v>43</v>
      </c>
      <c r="B46" s="15" t="s">
        <v>271</v>
      </c>
      <c r="C46" s="24">
        <v>2</v>
      </c>
    </row>
    <row r="47" spans="1:3" ht="15" customHeight="1">
      <c r="A47" s="14">
        <v>44</v>
      </c>
      <c r="B47" s="15" t="s">
        <v>294</v>
      </c>
      <c r="C47" s="24">
        <v>2</v>
      </c>
    </row>
    <row r="48" spans="1:3" ht="15" customHeight="1">
      <c r="A48" s="14">
        <v>45</v>
      </c>
      <c r="B48" s="15" t="s">
        <v>470</v>
      </c>
      <c r="C48" s="24">
        <v>2</v>
      </c>
    </row>
    <row r="49" spans="1:3" ht="15" customHeight="1">
      <c r="A49" s="14">
        <v>46</v>
      </c>
      <c r="B49" s="15" t="s">
        <v>100</v>
      </c>
      <c r="C49" s="24">
        <v>2</v>
      </c>
    </row>
    <row r="50" spans="1:3" ht="15" customHeight="1">
      <c r="A50" s="14">
        <v>47</v>
      </c>
      <c r="B50" s="15" t="s">
        <v>493</v>
      </c>
      <c r="C50" s="24">
        <v>2</v>
      </c>
    </row>
    <row r="51" spans="1:3" ht="15" customHeight="1">
      <c r="A51" s="14">
        <v>48</v>
      </c>
      <c r="B51" s="15" t="s">
        <v>372</v>
      </c>
      <c r="C51" s="24">
        <v>2</v>
      </c>
    </row>
    <row r="52" spans="1:3" ht="15" customHeight="1">
      <c r="A52" s="14">
        <v>49</v>
      </c>
      <c r="B52" s="15" t="s">
        <v>628</v>
      </c>
      <c r="C52" s="24">
        <v>1</v>
      </c>
    </row>
    <row r="53" spans="1:3" ht="15" customHeight="1">
      <c r="A53" s="14">
        <v>50</v>
      </c>
      <c r="B53" s="15" t="s">
        <v>157</v>
      </c>
      <c r="C53" s="24">
        <v>1</v>
      </c>
    </row>
    <row r="54" spans="1:3" ht="15" customHeight="1">
      <c r="A54" s="40">
        <v>51</v>
      </c>
      <c r="B54" s="41" t="s">
        <v>637</v>
      </c>
      <c r="C54" s="42">
        <v>1</v>
      </c>
    </row>
    <row r="55" spans="1:3" ht="15" customHeight="1">
      <c r="A55" s="14">
        <v>52</v>
      </c>
      <c r="B55" s="15" t="s">
        <v>491</v>
      </c>
      <c r="C55" s="24">
        <v>1</v>
      </c>
    </row>
    <row r="56" spans="1:3" ht="15" customHeight="1">
      <c r="A56" s="14">
        <v>53</v>
      </c>
      <c r="B56" s="15" t="s">
        <v>342</v>
      </c>
      <c r="C56" s="24">
        <v>1</v>
      </c>
    </row>
    <row r="57" spans="1:3" ht="15" customHeight="1">
      <c r="A57" s="14">
        <v>54</v>
      </c>
      <c r="B57" s="15" t="s">
        <v>285</v>
      </c>
      <c r="C57" s="24">
        <v>1</v>
      </c>
    </row>
    <row r="58" spans="1:3" ht="15" customHeight="1">
      <c r="A58" s="14">
        <v>55</v>
      </c>
      <c r="B58" s="15" t="s">
        <v>317</v>
      </c>
      <c r="C58" s="24">
        <v>1</v>
      </c>
    </row>
    <row r="59" spans="1:3" ht="15" customHeight="1">
      <c r="A59" s="14">
        <v>56</v>
      </c>
      <c r="B59" s="15" t="s">
        <v>461</v>
      </c>
      <c r="C59" s="24">
        <v>1</v>
      </c>
    </row>
    <row r="60" spans="1:3" ht="15" customHeight="1">
      <c r="A60" s="14">
        <v>57</v>
      </c>
      <c r="B60" s="15" t="s">
        <v>382</v>
      </c>
      <c r="C60" s="24">
        <v>1</v>
      </c>
    </row>
    <row r="61" spans="1:3" ht="15" customHeight="1">
      <c r="A61" s="14">
        <v>58</v>
      </c>
      <c r="B61" s="15" t="s">
        <v>455</v>
      </c>
      <c r="C61" s="24">
        <v>1</v>
      </c>
    </row>
    <row r="62" spans="1:3" ht="15" customHeight="1">
      <c r="A62" s="14">
        <v>59</v>
      </c>
      <c r="B62" s="15" t="s">
        <v>380</v>
      </c>
      <c r="C62" s="24">
        <v>1</v>
      </c>
    </row>
    <row r="63" spans="1:3" ht="15" customHeight="1">
      <c r="A63" s="14">
        <v>60</v>
      </c>
      <c r="B63" s="15" t="s">
        <v>574</v>
      </c>
      <c r="C63" s="24">
        <v>1</v>
      </c>
    </row>
    <row r="64" spans="1:3" ht="15" customHeight="1">
      <c r="A64" s="14">
        <v>61</v>
      </c>
      <c r="B64" s="15" t="s">
        <v>512</v>
      </c>
      <c r="C64" s="24">
        <v>1</v>
      </c>
    </row>
    <row r="65" spans="1:3" ht="15" customHeight="1">
      <c r="A65" s="14">
        <v>62</v>
      </c>
      <c r="B65" s="15" t="s">
        <v>617</v>
      </c>
      <c r="C65" s="24">
        <v>1</v>
      </c>
    </row>
    <row r="66" spans="1:3" ht="15" customHeight="1">
      <c r="A66" s="14">
        <v>63</v>
      </c>
      <c r="B66" s="15" t="s">
        <v>308</v>
      </c>
      <c r="C66" s="24">
        <v>1</v>
      </c>
    </row>
    <row r="67" spans="1:3" ht="15" customHeight="1">
      <c r="A67" s="14">
        <v>64</v>
      </c>
      <c r="B67" s="15" t="s">
        <v>472</v>
      </c>
      <c r="C67" s="24">
        <v>1</v>
      </c>
    </row>
    <row r="68" spans="1:3" ht="15" customHeight="1">
      <c r="A68" s="14">
        <v>65</v>
      </c>
      <c r="B68" s="15" t="s">
        <v>378</v>
      </c>
      <c r="C68" s="24">
        <v>1</v>
      </c>
    </row>
    <row r="69" spans="1:3" ht="15" customHeight="1">
      <c r="A69" s="14">
        <v>66</v>
      </c>
      <c r="B69" s="15" t="s">
        <v>483</v>
      </c>
      <c r="C69" s="24">
        <v>1</v>
      </c>
    </row>
    <row r="70" spans="1:3" ht="15" customHeight="1">
      <c r="A70" s="14">
        <v>67</v>
      </c>
      <c r="B70" s="15" t="s">
        <v>224</v>
      </c>
      <c r="C70" s="24">
        <v>1</v>
      </c>
    </row>
    <row r="71" spans="1:3" ht="15" customHeight="1">
      <c r="A71" s="14">
        <v>68</v>
      </c>
      <c r="B71" s="15" t="s">
        <v>150</v>
      </c>
      <c r="C71" s="24">
        <v>1</v>
      </c>
    </row>
    <row r="72" spans="1:3" ht="15" customHeight="1">
      <c r="A72" s="14">
        <v>69</v>
      </c>
      <c r="B72" s="15" t="s">
        <v>75</v>
      </c>
      <c r="C72" s="24">
        <v>1</v>
      </c>
    </row>
    <row r="73" spans="1:3" ht="15" customHeight="1">
      <c r="A73" s="14">
        <v>70</v>
      </c>
      <c r="B73" s="15" t="s">
        <v>325</v>
      </c>
      <c r="C73" s="24">
        <v>1</v>
      </c>
    </row>
    <row r="74" spans="1:3" ht="15" customHeight="1">
      <c r="A74" s="14">
        <v>71</v>
      </c>
      <c r="B74" s="15" t="s">
        <v>465</v>
      </c>
      <c r="C74" s="24">
        <v>1</v>
      </c>
    </row>
    <row r="75" spans="1:3" ht="15" customHeight="1">
      <c r="A75" s="14">
        <v>72</v>
      </c>
      <c r="B75" s="15" t="s">
        <v>550</v>
      </c>
      <c r="C75" s="24">
        <v>1</v>
      </c>
    </row>
    <row r="76" spans="1:3" ht="15" customHeight="1">
      <c r="A76" s="14">
        <v>73</v>
      </c>
      <c r="B76" s="15" t="s">
        <v>114</v>
      </c>
      <c r="C76" s="24">
        <v>1</v>
      </c>
    </row>
    <row r="77" spans="1:3" ht="15" customHeight="1">
      <c r="A77" s="14">
        <v>74</v>
      </c>
      <c r="B77" s="15" t="s">
        <v>387</v>
      </c>
      <c r="C77" s="24">
        <v>1</v>
      </c>
    </row>
    <row r="78" spans="1:3" ht="15" customHeight="1">
      <c r="A78" s="14">
        <v>75</v>
      </c>
      <c r="B78" s="15" t="s">
        <v>406</v>
      </c>
      <c r="C78" s="24">
        <v>1</v>
      </c>
    </row>
    <row r="79" spans="1:3" ht="15" customHeight="1">
      <c r="A79" s="14">
        <v>76</v>
      </c>
      <c r="B79" s="15" t="s">
        <v>163</v>
      </c>
      <c r="C79" s="24">
        <v>1</v>
      </c>
    </row>
    <row r="80" spans="1:3" ht="15" customHeight="1">
      <c r="A80" s="14">
        <v>77</v>
      </c>
      <c r="B80" s="15" t="s">
        <v>77</v>
      </c>
      <c r="C80" s="24">
        <v>1</v>
      </c>
    </row>
    <row r="81" spans="1:3" ht="15" customHeight="1">
      <c r="A81" s="14">
        <v>78</v>
      </c>
      <c r="B81" s="15" t="s">
        <v>267</v>
      </c>
      <c r="C81" s="24">
        <v>1</v>
      </c>
    </row>
    <row r="82" spans="1:3" ht="15" customHeight="1">
      <c r="A82" s="14">
        <v>79</v>
      </c>
      <c r="B82" s="15" t="s">
        <v>553</v>
      </c>
      <c r="C82" s="24">
        <v>1</v>
      </c>
    </row>
    <row r="83" spans="1:3" ht="15" customHeight="1">
      <c r="A83" s="14">
        <v>80</v>
      </c>
      <c r="B83" s="15" t="s">
        <v>363</v>
      </c>
      <c r="C83" s="24">
        <v>1</v>
      </c>
    </row>
    <row r="84" spans="1:3" ht="15" customHeight="1">
      <c r="A84" s="14">
        <v>81</v>
      </c>
      <c r="B84" s="15" t="s">
        <v>423</v>
      </c>
      <c r="C84" s="24">
        <v>1</v>
      </c>
    </row>
    <row r="85" spans="1:3" ht="15" customHeight="1">
      <c r="A85" s="14">
        <v>82</v>
      </c>
      <c r="B85" s="15" t="s">
        <v>632</v>
      </c>
      <c r="C85" s="24">
        <v>1</v>
      </c>
    </row>
    <row r="86" spans="1:3" ht="15" customHeight="1">
      <c r="A86" s="14">
        <v>83</v>
      </c>
      <c r="B86" s="15" t="s">
        <v>366</v>
      </c>
      <c r="C86" s="24">
        <v>1</v>
      </c>
    </row>
    <row r="87" spans="1:3" ht="15" customHeight="1">
      <c r="A87" s="14">
        <v>84</v>
      </c>
      <c r="B87" s="15" t="s">
        <v>479</v>
      </c>
      <c r="C87" s="24">
        <v>1</v>
      </c>
    </row>
    <row r="88" spans="1:3" ht="15" customHeight="1">
      <c r="A88" s="14">
        <v>85</v>
      </c>
      <c r="B88" s="15" t="s">
        <v>625</v>
      </c>
      <c r="C88" s="24">
        <v>1</v>
      </c>
    </row>
    <row r="89" spans="1:3" ht="15" customHeight="1">
      <c r="A89" s="14">
        <v>86</v>
      </c>
      <c r="B89" s="15" t="s">
        <v>218</v>
      </c>
      <c r="C89" s="24">
        <v>1</v>
      </c>
    </row>
    <row r="90" spans="1:3" ht="15" customHeight="1">
      <c r="A90" s="14">
        <v>87</v>
      </c>
      <c r="B90" s="15" t="s">
        <v>589</v>
      </c>
      <c r="C90" s="24">
        <v>1</v>
      </c>
    </row>
    <row r="91" spans="1:3" ht="15" customHeight="1">
      <c r="A91" s="14">
        <v>88</v>
      </c>
      <c r="B91" s="15" t="s">
        <v>171</v>
      </c>
      <c r="C91" s="24">
        <v>1</v>
      </c>
    </row>
    <row r="92" spans="1:3" ht="15" customHeight="1">
      <c r="A92" s="14">
        <v>89</v>
      </c>
      <c r="B92" s="15" t="s">
        <v>595</v>
      </c>
      <c r="C92" s="24">
        <v>1</v>
      </c>
    </row>
    <row r="93" spans="1:3" ht="15" customHeight="1">
      <c r="A93" s="14">
        <v>90</v>
      </c>
      <c r="B93" s="15" t="s">
        <v>543</v>
      </c>
      <c r="C93" s="24">
        <v>1</v>
      </c>
    </row>
    <row r="94" spans="1:3" ht="15" customHeight="1">
      <c r="A94" s="14">
        <v>91</v>
      </c>
      <c r="B94" s="15" t="s">
        <v>614</v>
      </c>
      <c r="C94" s="24">
        <v>1</v>
      </c>
    </row>
    <row r="95" spans="1:3" ht="15" customHeight="1">
      <c r="A95" s="14">
        <v>92</v>
      </c>
      <c r="B95" s="15" t="s">
        <v>356</v>
      </c>
      <c r="C95" s="24">
        <v>1</v>
      </c>
    </row>
    <row r="96" spans="1:3" ht="15" customHeight="1">
      <c r="A96" s="14">
        <v>93</v>
      </c>
      <c r="B96" s="15" t="s">
        <v>347</v>
      </c>
      <c r="C96" s="24">
        <v>1</v>
      </c>
    </row>
    <row r="97" spans="1:3" ht="15" customHeight="1">
      <c r="A97" s="14">
        <v>94</v>
      </c>
      <c r="B97" s="15" t="s">
        <v>175</v>
      </c>
      <c r="C97" s="24">
        <v>1</v>
      </c>
    </row>
    <row r="98" spans="1:3" ht="15" customHeight="1">
      <c r="A98" s="14">
        <v>95</v>
      </c>
      <c r="B98" s="15" t="s">
        <v>187</v>
      </c>
      <c r="C98" s="24">
        <v>1</v>
      </c>
    </row>
    <row r="99" spans="1:3" ht="15" customHeight="1">
      <c r="A99" s="14">
        <v>96</v>
      </c>
      <c r="B99" s="15" t="s">
        <v>265</v>
      </c>
      <c r="C99" s="24">
        <v>1</v>
      </c>
    </row>
    <row r="100" spans="1:3" ht="15" customHeight="1">
      <c r="A100" s="14">
        <v>97</v>
      </c>
      <c r="B100" s="15" t="s">
        <v>560</v>
      </c>
      <c r="C100" s="24">
        <v>1</v>
      </c>
    </row>
    <row r="101" spans="1:3" ht="15" customHeight="1">
      <c r="A101" s="14">
        <v>98</v>
      </c>
      <c r="B101" s="15" t="s">
        <v>430</v>
      </c>
      <c r="C101" s="24">
        <v>1</v>
      </c>
    </row>
    <row r="102" spans="1:3" ht="15" customHeight="1">
      <c r="A102" s="14">
        <v>99</v>
      </c>
      <c r="B102" s="15" t="s">
        <v>414</v>
      </c>
      <c r="C102" s="24">
        <v>1</v>
      </c>
    </row>
    <row r="103" spans="1:3" ht="15" customHeight="1">
      <c r="A103" s="14">
        <v>100</v>
      </c>
      <c r="B103" s="15" t="s">
        <v>581</v>
      </c>
      <c r="C103" s="24">
        <v>1</v>
      </c>
    </row>
    <row r="104" spans="1:3" ht="15" customHeight="1">
      <c r="A104" s="14">
        <v>101</v>
      </c>
      <c r="B104" s="15" t="s">
        <v>167</v>
      </c>
      <c r="C104" s="24">
        <v>1</v>
      </c>
    </row>
    <row r="105" spans="1:3" ht="15" customHeight="1">
      <c r="A105" s="14">
        <v>102</v>
      </c>
      <c r="B105" s="15" t="s">
        <v>190</v>
      </c>
      <c r="C105" s="24">
        <v>1</v>
      </c>
    </row>
    <row r="106" spans="1:3" ht="15" customHeight="1">
      <c r="A106" s="14">
        <v>103</v>
      </c>
      <c r="B106" s="15" t="s">
        <v>250</v>
      </c>
      <c r="C106" s="24">
        <v>1</v>
      </c>
    </row>
    <row r="107" spans="1:3" ht="15" customHeight="1">
      <c r="A107" s="14">
        <v>104</v>
      </c>
      <c r="B107" s="15" t="s">
        <v>281</v>
      </c>
      <c r="C107" s="24">
        <v>1</v>
      </c>
    </row>
    <row r="108" spans="1:3" ht="15" customHeight="1">
      <c r="A108" s="14">
        <v>105</v>
      </c>
      <c r="B108" s="15" t="s">
        <v>494</v>
      </c>
      <c r="C108" s="24">
        <v>1</v>
      </c>
    </row>
    <row r="109" spans="1:3" ht="15" customHeight="1">
      <c r="A109" s="14">
        <v>106</v>
      </c>
      <c r="B109" s="15" t="s">
        <v>226</v>
      </c>
      <c r="C109" s="24">
        <v>1</v>
      </c>
    </row>
    <row r="110" spans="1:3" ht="15" customHeight="1">
      <c r="A110" s="14">
        <v>107</v>
      </c>
      <c r="B110" s="15" t="s">
        <v>94</v>
      </c>
      <c r="C110" s="24">
        <v>1</v>
      </c>
    </row>
    <row r="111" spans="1:3" ht="15" customHeight="1">
      <c r="A111" s="14">
        <v>108</v>
      </c>
      <c r="B111" s="15" t="s">
        <v>269</v>
      </c>
      <c r="C111" s="24">
        <v>1</v>
      </c>
    </row>
    <row r="112" spans="1:3" ht="15" customHeight="1">
      <c r="A112" s="14">
        <v>109</v>
      </c>
      <c r="B112" s="15" t="s">
        <v>323</v>
      </c>
      <c r="C112" s="24">
        <v>1</v>
      </c>
    </row>
    <row r="113" spans="1:3" ht="15" customHeight="1">
      <c r="A113" s="14">
        <v>110</v>
      </c>
      <c r="B113" s="15" t="s">
        <v>442</v>
      </c>
      <c r="C113" s="24">
        <v>1</v>
      </c>
    </row>
    <row r="114" spans="1:3" ht="15" customHeight="1">
      <c r="A114" s="14">
        <v>111</v>
      </c>
      <c r="B114" s="15" t="s">
        <v>577</v>
      </c>
      <c r="C114" s="24">
        <v>1</v>
      </c>
    </row>
    <row r="115" spans="1:3" ht="15" customHeight="1">
      <c r="A115" s="14">
        <v>112</v>
      </c>
      <c r="B115" s="15" t="s">
        <v>195</v>
      </c>
      <c r="C115" s="24">
        <v>1</v>
      </c>
    </row>
    <row r="116" spans="1:3" ht="15" customHeight="1">
      <c r="A116" s="14">
        <v>113</v>
      </c>
      <c r="B116" s="15" t="s">
        <v>587</v>
      </c>
      <c r="C116" s="24">
        <v>1</v>
      </c>
    </row>
    <row r="117" spans="1:3" ht="15" customHeight="1">
      <c r="A117" s="14">
        <v>114</v>
      </c>
      <c r="B117" s="15" t="s">
        <v>207</v>
      </c>
      <c r="C117" s="24">
        <v>1</v>
      </c>
    </row>
    <row r="118" spans="1:3" ht="15" customHeight="1">
      <c r="A118" s="14">
        <v>115</v>
      </c>
      <c r="B118" s="15" t="s">
        <v>404</v>
      </c>
      <c r="C118" s="24">
        <v>1</v>
      </c>
    </row>
    <row r="119" spans="1:3" ht="15" customHeight="1">
      <c r="A119" s="14">
        <v>116</v>
      </c>
      <c r="B119" s="15" t="s">
        <v>475</v>
      </c>
      <c r="C119" s="24">
        <v>1</v>
      </c>
    </row>
    <row r="120" spans="1:3" ht="15" customHeight="1">
      <c r="A120" s="14">
        <v>117</v>
      </c>
      <c r="B120" s="15" t="s">
        <v>501</v>
      </c>
      <c r="C120" s="24">
        <v>1</v>
      </c>
    </row>
    <row r="121" spans="1:3" ht="15" customHeight="1">
      <c r="A121" s="14">
        <v>118</v>
      </c>
      <c r="B121" s="15" t="s">
        <v>609</v>
      </c>
      <c r="C121" s="24">
        <v>1</v>
      </c>
    </row>
    <row r="122" spans="1:3" ht="15" customHeight="1">
      <c r="A122" s="14">
        <v>119</v>
      </c>
      <c r="B122" s="15" t="s">
        <v>353</v>
      </c>
      <c r="C122" s="24">
        <v>1</v>
      </c>
    </row>
    <row r="123" spans="1:3" ht="15" customHeight="1">
      <c r="A123" s="14">
        <v>120</v>
      </c>
      <c r="B123" s="15" t="s">
        <v>508</v>
      </c>
      <c r="C123" s="24">
        <v>1</v>
      </c>
    </row>
    <row r="124" spans="1:3" ht="15" customHeight="1">
      <c r="A124" s="14">
        <v>121</v>
      </c>
      <c r="B124" s="15" t="s">
        <v>385</v>
      </c>
      <c r="C124" s="24">
        <v>1</v>
      </c>
    </row>
    <row r="125" spans="1:3" ht="15" customHeight="1">
      <c r="A125" s="14">
        <v>122</v>
      </c>
      <c r="B125" s="15" t="s">
        <v>485</v>
      </c>
      <c r="C125" s="24">
        <v>1</v>
      </c>
    </row>
    <row r="126" spans="1:3" ht="15" customHeight="1">
      <c r="A126" s="14">
        <v>123</v>
      </c>
      <c r="B126" s="15" t="s">
        <v>567</v>
      </c>
      <c r="C126" s="24">
        <v>1</v>
      </c>
    </row>
    <row r="127" spans="1:3" ht="15" customHeight="1">
      <c r="A127" s="14">
        <v>124</v>
      </c>
      <c r="B127" s="15" t="s">
        <v>453</v>
      </c>
      <c r="C127" s="24">
        <v>1</v>
      </c>
    </row>
    <row r="128" spans="1:3" ht="15" customHeight="1">
      <c r="A128" s="14">
        <v>125</v>
      </c>
      <c r="B128" s="15" t="s">
        <v>192</v>
      </c>
      <c r="C128" s="24">
        <v>1</v>
      </c>
    </row>
    <row r="129" spans="1:3" ht="15" customHeight="1">
      <c r="A129" s="14">
        <v>126</v>
      </c>
      <c r="B129" s="15" t="s">
        <v>340</v>
      </c>
      <c r="C129" s="24">
        <v>1</v>
      </c>
    </row>
    <row r="130" spans="1:3" ht="15" customHeight="1">
      <c r="A130" s="14">
        <v>127</v>
      </c>
      <c r="B130" s="15" t="s">
        <v>598</v>
      </c>
      <c r="C130" s="24">
        <v>1</v>
      </c>
    </row>
    <row r="131" spans="1:3" ht="15" customHeight="1">
      <c r="A131" s="14">
        <v>128</v>
      </c>
      <c r="B131" s="15" t="s">
        <v>318</v>
      </c>
      <c r="C131" s="24">
        <v>1</v>
      </c>
    </row>
    <row r="132" spans="1:3" ht="15" customHeight="1">
      <c r="A132" s="14">
        <v>129</v>
      </c>
      <c r="B132" s="15" t="s">
        <v>331</v>
      </c>
      <c r="C132" s="24">
        <v>1</v>
      </c>
    </row>
    <row r="133" spans="1:3" ht="15" customHeight="1">
      <c r="A133" s="14">
        <v>130</v>
      </c>
      <c r="B133" s="15" t="s">
        <v>83</v>
      </c>
      <c r="C133" s="24">
        <v>1</v>
      </c>
    </row>
    <row r="134" spans="1:3" ht="15" customHeight="1">
      <c r="A134" s="14">
        <v>131</v>
      </c>
      <c r="B134" s="15" t="s">
        <v>235</v>
      </c>
      <c r="C134" s="24">
        <v>1</v>
      </c>
    </row>
    <row r="135" spans="1:3" ht="15" customHeight="1">
      <c r="A135" s="14">
        <v>132</v>
      </c>
      <c r="B135" s="15" t="s">
        <v>139</v>
      </c>
      <c r="C135" s="24">
        <v>1</v>
      </c>
    </row>
    <row r="136" spans="1:3" ht="15" customHeight="1">
      <c r="A136" s="14">
        <v>133</v>
      </c>
      <c r="B136" s="15" t="s">
        <v>73</v>
      </c>
      <c r="C136" s="24">
        <v>1</v>
      </c>
    </row>
    <row r="137" spans="1:3" ht="15" customHeight="1">
      <c r="A137" s="14">
        <v>134</v>
      </c>
      <c r="B137" s="15" t="s">
        <v>523</v>
      </c>
      <c r="C137" s="24">
        <v>1</v>
      </c>
    </row>
    <row r="138" spans="1:3" ht="15" customHeight="1">
      <c r="A138" s="14">
        <v>135</v>
      </c>
      <c r="B138" s="15" t="s">
        <v>204</v>
      </c>
      <c r="C138" s="24">
        <v>1</v>
      </c>
    </row>
    <row r="139" spans="1:3" ht="15" customHeight="1">
      <c r="A139" s="14">
        <v>136</v>
      </c>
      <c r="B139" s="15" t="s">
        <v>374</v>
      </c>
      <c r="C139" s="24">
        <v>1</v>
      </c>
    </row>
    <row r="140" spans="1:3" ht="15" customHeight="1">
      <c r="A140" s="14">
        <v>137</v>
      </c>
      <c r="B140" s="15" t="s">
        <v>290</v>
      </c>
      <c r="C140" s="24">
        <v>1</v>
      </c>
    </row>
    <row r="141" spans="1:3" ht="15" customHeight="1">
      <c r="A141" s="14">
        <v>138</v>
      </c>
      <c r="B141" s="15" t="s">
        <v>547</v>
      </c>
      <c r="C141" s="24">
        <v>1</v>
      </c>
    </row>
    <row r="142" spans="1:3" ht="15" customHeight="1">
      <c r="A142" s="14">
        <v>139</v>
      </c>
      <c r="B142" s="15" t="s">
        <v>126</v>
      </c>
      <c r="C142" s="24">
        <v>1</v>
      </c>
    </row>
    <row r="143" spans="1:3" ht="15" customHeight="1">
      <c r="A143" s="14">
        <v>140</v>
      </c>
      <c r="B143" s="15" t="s">
        <v>212</v>
      </c>
      <c r="C143" s="24">
        <v>1</v>
      </c>
    </row>
    <row r="144" spans="1:3" ht="15" customHeight="1">
      <c r="A144" s="14">
        <v>141</v>
      </c>
      <c r="B144" s="15" t="s">
        <v>579</v>
      </c>
      <c r="C144" s="24">
        <v>1</v>
      </c>
    </row>
    <row r="145" spans="1:3" ht="15" customHeight="1">
      <c r="A145" s="14">
        <v>142</v>
      </c>
      <c r="B145" s="15" t="s">
        <v>358</v>
      </c>
      <c r="C145" s="24">
        <v>1</v>
      </c>
    </row>
    <row r="146" spans="1:3" ht="15" customHeight="1">
      <c r="A146" s="14">
        <v>143</v>
      </c>
      <c r="B146" s="15" t="s">
        <v>299</v>
      </c>
      <c r="C146" s="24">
        <v>1</v>
      </c>
    </row>
    <row r="147" spans="1:3" ht="15" customHeight="1">
      <c r="A147" s="14">
        <v>144</v>
      </c>
      <c r="B147" s="15" t="s">
        <v>603</v>
      </c>
      <c r="C147" s="24">
        <v>1</v>
      </c>
    </row>
    <row r="148" spans="1:3" ht="15" customHeight="1">
      <c r="A148" s="14">
        <v>145</v>
      </c>
      <c r="B148" s="15" t="s">
        <v>231</v>
      </c>
      <c r="C148" s="24">
        <v>1</v>
      </c>
    </row>
    <row r="149" spans="1:3" ht="15" customHeight="1">
      <c r="A149" s="14">
        <v>146</v>
      </c>
      <c r="B149" s="15" t="s">
        <v>432</v>
      </c>
      <c r="C149" s="24">
        <v>1</v>
      </c>
    </row>
    <row r="150" spans="1:3" ht="15" customHeight="1">
      <c r="A150" s="14">
        <v>147</v>
      </c>
      <c r="B150" s="15" t="s">
        <v>349</v>
      </c>
      <c r="C150" s="24">
        <v>1</v>
      </c>
    </row>
    <row r="151" spans="1:3" ht="15" customHeight="1">
      <c r="A151" s="14">
        <v>148</v>
      </c>
      <c r="B151" s="15" t="s">
        <v>146</v>
      </c>
      <c r="C151" s="24">
        <v>1</v>
      </c>
    </row>
    <row r="152" spans="1:3" ht="15" customHeight="1">
      <c r="A152" s="14">
        <v>149</v>
      </c>
      <c r="B152" s="15" t="s">
        <v>555</v>
      </c>
      <c r="C152" s="24">
        <v>1</v>
      </c>
    </row>
    <row r="153" spans="1:3" ht="15" customHeight="1">
      <c r="A153" s="14">
        <v>150</v>
      </c>
      <c r="B153" s="15" t="s">
        <v>122</v>
      </c>
      <c r="C153" s="24">
        <v>1</v>
      </c>
    </row>
    <row r="154" spans="1:3" ht="15" customHeight="1">
      <c r="A154" s="14">
        <v>151</v>
      </c>
      <c r="B154" s="15" t="s">
        <v>288</v>
      </c>
      <c r="C154" s="24">
        <v>1</v>
      </c>
    </row>
    <row r="155" spans="1:3" ht="15" customHeight="1">
      <c r="A155" s="14">
        <v>152</v>
      </c>
      <c r="B155" s="15" t="s">
        <v>116</v>
      </c>
      <c r="C155" s="24">
        <v>1</v>
      </c>
    </row>
    <row r="156" spans="1:3" ht="15" customHeight="1">
      <c r="A156" s="14">
        <v>153</v>
      </c>
      <c r="B156" s="15" t="s">
        <v>142</v>
      </c>
      <c r="C156" s="24">
        <v>1</v>
      </c>
    </row>
    <row r="157" spans="1:3" ht="15" customHeight="1">
      <c r="A157" s="14">
        <v>154</v>
      </c>
      <c r="B157" s="15" t="s">
        <v>518</v>
      </c>
      <c r="C157" s="24">
        <v>1</v>
      </c>
    </row>
    <row r="158" spans="1:3" ht="15" customHeight="1">
      <c r="A158" s="14">
        <v>155</v>
      </c>
      <c r="B158" s="15" t="s">
        <v>458</v>
      </c>
      <c r="C158" s="24">
        <v>1</v>
      </c>
    </row>
    <row r="159" spans="1:3" ht="15" customHeight="1">
      <c r="A159" s="14">
        <v>156</v>
      </c>
      <c r="B159" s="15" t="s">
        <v>612</v>
      </c>
      <c r="C159" s="24">
        <v>1</v>
      </c>
    </row>
    <row r="160" spans="1:3" ht="15" customHeight="1">
      <c r="A160" s="14">
        <v>157</v>
      </c>
      <c r="B160" s="15" t="s">
        <v>173</v>
      </c>
      <c r="C160" s="24">
        <v>1</v>
      </c>
    </row>
    <row r="161" spans="1:3" ht="15" customHeight="1">
      <c r="A161" s="14">
        <v>158</v>
      </c>
      <c r="B161" s="15" t="s">
        <v>169</v>
      </c>
      <c r="C161" s="24">
        <v>1</v>
      </c>
    </row>
    <row r="162" spans="1:3" ht="15" customHeight="1">
      <c r="A162" s="14">
        <v>159</v>
      </c>
      <c r="B162" s="15" t="s">
        <v>515</v>
      </c>
      <c r="C162" s="24">
        <v>1</v>
      </c>
    </row>
    <row r="163" spans="1:3" ht="15" customHeight="1">
      <c r="A163" s="14">
        <v>160</v>
      </c>
      <c r="B163" s="15" t="s">
        <v>434</v>
      </c>
      <c r="C163" s="24">
        <v>1</v>
      </c>
    </row>
    <row r="164" spans="1:3" ht="15" customHeight="1">
      <c r="A164" s="14">
        <v>161</v>
      </c>
      <c r="B164" s="15" t="s">
        <v>134</v>
      </c>
      <c r="C164" s="24">
        <v>1</v>
      </c>
    </row>
    <row r="165" spans="1:3" ht="15" customHeight="1">
      <c r="A165" s="14">
        <v>162</v>
      </c>
      <c r="B165" s="15" t="s">
        <v>467</v>
      </c>
      <c r="C165" s="24">
        <v>1</v>
      </c>
    </row>
    <row r="166" spans="1:3" ht="15" customHeight="1">
      <c r="A166" s="14">
        <v>163</v>
      </c>
      <c r="B166" s="15" t="s">
        <v>177</v>
      </c>
      <c r="C166" s="24">
        <v>1</v>
      </c>
    </row>
    <row r="167" spans="1:3" ht="15" customHeight="1">
      <c r="A167" s="14">
        <v>164</v>
      </c>
      <c r="B167" s="15" t="s">
        <v>155</v>
      </c>
      <c r="C167" s="24">
        <v>1</v>
      </c>
    </row>
    <row r="168" spans="1:3" ht="15" customHeight="1">
      <c r="A168" s="14">
        <v>165</v>
      </c>
      <c r="B168" s="15" t="s">
        <v>592</v>
      </c>
      <c r="C168" s="24">
        <v>1</v>
      </c>
    </row>
    <row r="169" spans="1:3" ht="15" customHeight="1">
      <c r="A169" s="14">
        <v>166</v>
      </c>
      <c r="B169" s="15" t="s">
        <v>263</v>
      </c>
      <c r="C169" s="24">
        <v>1</v>
      </c>
    </row>
    <row r="170" spans="1:3" ht="15" customHeight="1">
      <c r="A170" s="14">
        <v>167</v>
      </c>
      <c r="B170" s="15" t="s">
        <v>85</v>
      </c>
      <c r="C170" s="24">
        <v>1</v>
      </c>
    </row>
    <row r="171" spans="1:3" ht="15" customHeight="1">
      <c r="A171" s="14">
        <v>168</v>
      </c>
      <c r="B171" s="15" t="s">
        <v>376</v>
      </c>
      <c r="C171" s="24">
        <v>1</v>
      </c>
    </row>
    <row r="172" spans="1:3" ht="15" customHeight="1">
      <c r="A172" s="14">
        <v>169</v>
      </c>
      <c r="B172" s="15" t="s">
        <v>390</v>
      </c>
      <c r="C172" s="24">
        <v>1</v>
      </c>
    </row>
    <row r="173" spans="1:3" ht="15" customHeight="1">
      <c r="A173" s="14">
        <v>170</v>
      </c>
      <c r="B173" s="15" t="s">
        <v>536</v>
      </c>
      <c r="C173" s="24">
        <v>1</v>
      </c>
    </row>
    <row r="174" spans="1:3" ht="15" customHeight="1">
      <c r="A174" s="14">
        <v>171</v>
      </c>
      <c r="B174" s="15" t="s">
        <v>221</v>
      </c>
      <c r="C174" s="24">
        <v>1</v>
      </c>
    </row>
    <row r="175" spans="1:3" ht="15" customHeight="1">
      <c r="A175" s="14">
        <v>172</v>
      </c>
      <c r="B175" s="15" t="s">
        <v>557</v>
      </c>
      <c r="C175" s="24">
        <v>1</v>
      </c>
    </row>
    <row r="176" spans="1:3" ht="15" customHeight="1">
      <c r="A176" s="14">
        <v>173</v>
      </c>
      <c r="B176" s="15" t="s">
        <v>252</v>
      </c>
      <c r="C176" s="24">
        <v>1</v>
      </c>
    </row>
    <row r="177" spans="1:3" ht="15" customHeight="1">
      <c r="A177" s="14">
        <v>174</v>
      </c>
      <c r="B177" s="15" t="s">
        <v>563</v>
      </c>
      <c r="C177" s="24">
        <v>1</v>
      </c>
    </row>
    <row r="178" spans="1:3" ht="15" customHeight="1">
      <c r="A178" s="14">
        <v>175</v>
      </c>
      <c r="B178" s="15" t="s">
        <v>338</v>
      </c>
      <c r="C178" s="24">
        <v>1</v>
      </c>
    </row>
    <row r="179" spans="1:3" ht="15" customHeight="1">
      <c r="A179" s="14">
        <v>176</v>
      </c>
      <c r="B179" s="15" t="s">
        <v>534</v>
      </c>
      <c r="C179" s="24">
        <v>1</v>
      </c>
    </row>
    <row r="180" spans="1:3" ht="15" customHeight="1">
      <c r="A180" s="14">
        <v>177</v>
      </c>
      <c r="B180" s="15" t="s">
        <v>328</v>
      </c>
      <c r="C180" s="24">
        <v>1</v>
      </c>
    </row>
    <row r="181" spans="1:3" ht="15" customHeight="1">
      <c r="A181" s="14">
        <v>178</v>
      </c>
      <c r="B181" s="15" t="s">
        <v>416</v>
      </c>
      <c r="C181" s="24">
        <v>1</v>
      </c>
    </row>
    <row r="182" spans="1:3" ht="15" customHeight="1">
      <c r="A182" s="14">
        <v>179</v>
      </c>
      <c r="B182" s="15" t="s">
        <v>571</v>
      </c>
      <c r="C182" s="24">
        <v>1</v>
      </c>
    </row>
    <row r="183" spans="1:3" ht="15" customHeight="1">
      <c r="A183" s="14">
        <v>180</v>
      </c>
      <c r="B183" s="15" t="s">
        <v>444</v>
      </c>
      <c r="C183" s="24">
        <v>1</v>
      </c>
    </row>
    <row r="184" spans="1:3" ht="15" customHeight="1">
      <c r="A184" s="14">
        <v>181</v>
      </c>
      <c r="B184" s="15" t="s">
        <v>487</v>
      </c>
      <c r="C184" s="24">
        <v>1</v>
      </c>
    </row>
    <row r="185" spans="1:3" ht="15" customHeight="1">
      <c r="A185" s="14">
        <v>182</v>
      </c>
      <c r="B185" s="15" t="s">
        <v>630</v>
      </c>
      <c r="C185" s="24">
        <v>1</v>
      </c>
    </row>
    <row r="186" spans="1:3" ht="15" customHeight="1">
      <c r="A186" s="14">
        <v>183</v>
      </c>
      <c r="B186" s="15" t="s">
        <v>245</v>
      </c>
      <c r="C186" s="24">
        <v>1</v>
      </c>
    </row>
    <row r="187" spans="1:3" ht="15" customHeight="1">
      <c r="A187" s="14">
        <v>184</v>
      </c>
      <c r="B187" s="15" t="s">
        <v>89</v>
      </c>
      <c r="C187" s="24">
        <v>1</v>
      </c>
    </row>
    <row r="188" spans="1:3" ht="15" customHeight="1">
      <c r="A188" s="14">
        <v>185</v>
      </c>
      <c r="B188" s="15" t="s">
        <v>499</v>
      </c>
      <c r="C188" s="24">
        <v>1</v>
      </c>
    </row>
    <row r="189" spans="1:3" ht="15" customHeight="1">
      <c r="A189" s="14">
        <v>186</v>
      </c>
      <c r="B189" s="15" t="s">
        <v>119</v>
      </c>
      <c r="C189" s="24">
        <v>1</v>
      </c>
    </row>
    <row r="190" spans="1:3" ht="15" customHeight="1">
      <c r="A190" s="14">
        <v>187</v>
      </c>
      <c r="B190" s="15" t="s">
        <v>393</v>
      </c>
      <c r="C190" s="24">
        <v>1</v>
      </c>
    </row>
    <row r="191" spans="1:3" ht="15" customHeight="1">
      <c r="A191" s="14">
        <v>188</v>
      </c>
      <c r="B191" s="15" t="s">
        <v>402</v>
      </c>
      <c r="C191" s="24">
        <v>1</v>
      </c>
    </row>
    <row r="192" spans="1:3" ht="15" customHeight="1">
      <c r="A192" s="14">
        <v>189</v>
      </c>
      <c r="B192" s="15" t="s">
        <v>344</v>
      </c>
      <c r="C192" s="24">
        <v>1</v>
      </c>
    </row>
    <row r="193" spans="1:3" ht="15" customHeight="1">
      <c r="A193" s="14">
        <v>190</v>
      </c>
      <c r="B193" s="15" t="s">
        <v>527</v>
      </c>
      <c r="C193" s="24">
        <v>1</v>
      </c>
    </row>
    <row r="194" spans="1:3" ht="15" customHeight="1">
      <c r="A194" s="14">
        <v>191</v>
      </c>
      <c r="B194" s="15" t="s">
        <v>256</v>
      </c>
      <c r="C194" s="24">
        <v>1</v>
      </c>
    </row>
    <row r="195" spans="1:3" ht="15" customHeight="1">
      <c r="A195" s="14">
        <v>192</v>
      </c>
      <c r="B195" s="15" t="s">
        <v>96</v>
      </c>
      <c r="C195" s="24">
        <v>1</v>
      </c>
    </row>
    <row r="196" spans="1:3" ht="15" customHeight="1">
      <c r="A196" s="18">
        <v>193</v>
      </c>
      <c r="B196" s="19" t="s">
        <v>585</v>
      </c>
      <c r="C196" s="25">
        <v>1</v>
      </c>
    </row>
    <row r="197" ht="12.75">
      <c r="C197" s="2">
        <f>SUM(C4:C196)</f>
        <v>267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2013-01-15T09:54:53Z</dcterms:created>
  <dcterms:modified xsi:type="dcterms:W3CDTF">2013-01-15T09:54:53Z</dcterms:modified>
  <cp:category/>
  <cp:version/>
  <cp:contentType/>
  <cp:contentStatus/>
</cp:coreProperties>
</file>