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'Individuale'!$A$4:$I$465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<sst xmlns="http://schemas.openxmlformats.org/spreadsheetml/2006/main" count="1988" uniqueCount="773">
  <si>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</si>
  <si>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</si>
  <si>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</si>
  <si>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</si>
  <si>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</si>
  <si>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</si>
  <si>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</si>
  <si>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</si>
  <si>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</si>
  <si>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</si>
  <si>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</si>
  <si>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FABIO</t>
  </si>
  <si>
    <t>FABRIZIO</t>
  </si>
  <si>
    <t>GIOVANNI</t>
  </si>
  <si>
    <t>DAVIDE</t>
  </si>
  <si>
    <t>ANTONIO</t>
  </si>
  <si>
    <t>SERGIO</t>
  </si>
  <si>
    <t>MARCO</t>
  </si>
  <si>
    <t>SIMONE</t>
  </si>
  <si>
    <t>DANIELE</t>
  </si>
  <si>
    <t>GIUSEPPE</t>
  </si>
  <si>
    <t>MIRKO</t>
  </si>
  <si>
    <t>ANDREA</t>
  </si>
  <si>
    <t>GIANLUCA</t>
  </si>
  <si>
    <t>SALVATORE</t>
  </si>
  <si>
    <t>ALESSANDRO</t>
  </si>
  <si>
    <t>FRANCESCO</t>
  </si>
  <si>
    <t>MASSIMILIANO</t>
  </si>
  <si>
    <t>MASSIMO</t>
  </si>
  <si>
    <t>ROBERTO</t>
  </si>
  <si>
    <t>VINCENZO</t>
  </si>
  <si>
    <t>VALERIO</t>
  </si>
  <si>
    <t>PAOLO</t>
  </si>
  <si>
    <t>EMILIO</t>
  </si>
  <si>
    <t>ALBERTO</t>
  </si>
  <si>
    <t>FEDERICO</t>
  </si>
  <si>
    <t>MARIO</t>
  </si>
  <si>
    <t>ROSSI</t>
  </si>
  <si>
    <t>CARLO</t>
  </si>
  <si>
    <t>EMANUELE</t>
  </si>
  <si>
    <t>FRANCESCA</t>
  </si>
  <si>
    <t>SIMONA</t>
  </si>
  <si>
    <t>DIEGO</t>
  </si>
  <si>
    <t>DARIO</t>
  </si>
  <si>
    <t>ENRICO</t>
  </si>
  <si>
    <t>STEFANO</t>
  </si>
  <si>
    <t>GIORGIO</t>
  </si>
  <si>
    <t>CLAUDIO</t>
  </si>
  <si>
    <t>IVAN</t>
  </si>
  <si>
    <t>DOMENICO</t>
  </si>
  <si>
    <t>SILVIA</t>
  </si>
  <si>
    <t>SANDRO</t>
  </si>
  <si>
    <t>GUIDO</t>
  </si>
  <si>
    <t>GIANFRANCO</t>
  </si>
  <si>
    <t>DANIELA</t>
  </si>
  <si>
    <t>LAURA</t>
  </si>
  <si>
    <t>GIANCARLO</t>
  </si>
  <si>
    <t>TIZIANA</t>
  </si>
  <si>
    <t>NICOLETTA</t>
  </si>
  <si>
    <t>A.S.D. PODISTICA SOLIDARIETA'</t>
  </si>
  <si>
    <t>MIRCO</t>
  </si>
  <si>
    <t>MARCELLO</t>
  </si>
  <si>
    <t>ETTORE</t>
  </si>
  <si>
    <t>BIANCHI</t>
  </si>
  <si>
    <t>REALI</t>
  </si>
  <si>
    <t>MAURO</t>
  </si>
  <si>
    <t>CORRADO</t>
  </si>
  <si>
    <t>ALESSIO</t>
  </si>
  <si>
    <t>LORENZO</t>
  </si>
  <si>
    <t>LUIGI</t>
  </si>
  <si>
    <t>UMBERTO</t>
  </si>
  <si>
    <t>MICHELE</t>
  </si>
  <si>
    <t>RICCARDO</t>
  </si>
  <si>
    <t>MAURIZIO</t>
  </si>
  <si>
    <t>VITTORIO</t>
  </si>
  <si>
    <t>LUCIANO</t>
  </si>
  <si>
    <t>PAOLA</t>
  </si>
  <si>
    <t>CRISTIANO</t>
  </si>
  <si>
    <t>NICOLA</t>
  </si>
  <si>
    <t>CESARE</t>
  </si>
  <si>
    <t>LUCA</t>
  </si>
  <si>
    <t>MATTEO</t>
  </si>
  <si>
    <t>CINZIA</t>
  </si>
  <si>
    <t>FRANCO</t>
  </si>
  <si>
    <t>FEDERICA</t>
  </si>
  <si>
    <t>GABRIELE</t>
  </si>
  <si>
    <t>MORETTI</t>
  </si>
  <si>
    <t>GIANNI</t>
  </si>
  <si>
    <t>GIORDANO</t>
  </si>
  <si>
    <t>ALESSANDRA</t>
  </si>
  <si>
    <t>ALESSIA</t>
  </si>
  <si>
    <t>ROMEO</t>
  </si>
  <si>
    <t>FLAVIO</t>
  </si>
  <si>
    <t>LUCIA</t>
  </si>
  <si>
    <t>MATTIA</t>
  </si>
  <si>
    <t>LOREDANA</t>
  </si>
  <si>
    <t>ROBERTA</t>
  </si>
  <si>
    <t>ANTONELLA</t>
  </si>
  <si>
    <t>ANGELO</t>
  </si>
  <si>
    <t>PIERLUIGI</t>
  </si>
  <si>
    <t>DANTE</t>
  </si>
  <si>
    <t>MONICA</t>
  </si>
  <si>
    <t>ANGELA</t>
  </si>
  <si>
    <t>DEBORA</t>
  </si>
  <si>
    <t>SERENA</t>
  </si>
  <si>
    <t>S.S. LAZIO ATLETICA LEGGERA</t>
  </si>
  <si>
    <t>A.S.D. USA RUNNERS AVEZZANO</t>
  </si>
  <si>
    <t>A.S.D. RUNNER'S ACADEMY</t>
  </si>
  <si>
    <t>RUNCARD</t>
  </si>
  <si>
    <t>ASD PLUS ULTRA TRASACCO</t>
  </si>
  <si>
    <t>ROSSANO</t>
  </si>
  <si>
    <t>FILIPPO</t>
  </si>
  <si>
    <t>MARROCCO</t>
  </si>
  <si>
    <t>TRIMARCHI</t>
  </si>
  <si>
    <t>LEONARDO</t>
  </si>
  <si>
    <t>CRISTIAN</t>
  </si>
  <si>
    <t>ADAMO</t>
  </si>
  <si>
    <t>LUDOVICO</t>
  </si>
  <si>
    <t>TERESA</t>
  </si>
  <si>
    <t>PASSERI</t>
  </si>
  <si>
    <t>BETTI</t>
  </si>
  <si>
    <t>SALVATORI</t>
  </si>
  <si>
    <t>CIMMINO</t>
  </si>
  <si>
    <t>LUISA</t>
  </si>
  <si>
    <t>ARMANDO</t>
  </si>
  <si>
    <t>GERARDO</t>
  </si>
  <si>
    <t>GIULIA</t>
  </si>
  <si>
    <t>ADRIANO</t>
  </si>
  <si>
    <t>ALFREDO</t>
  </si>
  <si>
    <t>VALENTINA</t>
  </si>
  <si>
    <t>BRUSCHI</t>
  </si>
  <si>
    <t>FRANCA</t>
  </si>
  <si>
    <t>ESPOSITO</t>
  </si>
  <si>
    <t>SUSANNA</t>
  </si>
  <si>
    <t>MARIA TERESA</t>
  </si>
  <si>
    <t>ELEONORA</t>
  </si>
  <si>
    <t>GIUSEPPINA</t>
  </si>
  <si>
    <t>PANNACCI</t>
  </si>
  <si>
    <t>CRISTINA</t>
  </si>
  <si>
    <t>LBM SPORT TEAM</t>
  </si>
  <si>
    <t>GIACOMO</t>
  </si>
  <si>
    <t>CHRISTIAN</t>
  </si>
  <si>
    <t>MARCHESINI</t>
  </si>
  <si>
    <t>MARTINO</t>
  </si>
  <si>
    <t>FELICI</t>
  </si>
  <si>
    <t>CASTELLUCCI</t>
  </si>
  <si>
    <t>PUROSANGUE ATHLETICS CLUB</t>
  </si>
  <si>
    <t>FORTE</t>
  </si>
  <si>
    <t>CARDINALI</t>
  </si>
  <si>
    <t>CALCATERRA SPORT ASD</t>
  </si>
  <si>
    <t>STRABIOLI</t>
  </si>
  <si>
    <t>EPIFANI</t>
  </si>
  <si>
    <t>G.S. BANCARI ROMANI</t>
  </si>
  <si>
    <t>CAPPELLI</t>
  </si>
  <si>
    <t>WILLIAM</t>
  </si>
  <si>
    <t>MARTINELLI</t>
  </si>
  <si>
    <t>EGIDIO</t>
  </si>
  <si>
    <t>DI FRANCESCO</t>
  </si>
  <si>
    <t>RENZO</t>
  </si>
  <si>
    <t>AMEDEO</t>
  </si>
  <si>
    <t>DAVID</t>
  </si>
  <si>
    <t>LUCIO</t>
  </si>
  <si>
    <t>CORSA DEI SANTI</t>
  </si>
  <si>
    <t>DE MATTIA</t>
  </si>
  <si>
    <t>EUGENIO</t>
  </si>
  <si>
    <t>ALFONSO</t>
  </si>
  <si>
    <t>MERLI</t>
  </si>
  <si>
    <t>ROSCIOLI</t>
  </si>
  <si>
    <t>BRUNO</t>
  </si>
  <si>
    <t>LEONARDI</t>
  </si>
  <si>
    <t>FAUSTO</t>
  </si>
  <si>
    <t>SEBASTIANO</t>
  </si>
  <si>
    <t>ORLANDO</t>
  </si>
  <si>
    <t>ALDO</t>
  </si>
  <si>
    <t>PATRIZIA</t>
  </si>
  <si>
    <t>MARIA CRISTINA</t>
  </si>
  <si>
    <t>ROCCHI</t>
  </si>
  <si>
    <t>VANESSA</t>
  </si>
  <si>
    <t>LA PENNA</t>
  </si>
  <si>
    <t>ROSARIA</t>
  </si>
  <si>
    <t>MORONI</t>
  </si>
  <si>
    <t>EMANUELA</t>
  </si>
  <si>
    <t>CARMELA</t>
  </si>
  <si>
    <t>PASQUALINO</t>
  </si>
  <si>
    <t>DAMIANO</t>
  </si>
  <si>
    <t>TESTA</t>
  </si>
  <si>
    <t>DESIDERIO</t>
  </si>
  <si>
    <t>GENNARO</t>
  </si>
  <si>
    <t>DELLA BELLA</t>
  </si>
  <si>
    <t>ERNESTO</t>
  </si>
  <si>
    <t>ACCIAI</t>
  </si>
  <si>
    <t>VITTI</t>
  </si>
  <si>
    <t>UGO</t>
  </si>
  <si>
    <t>ANNARITA</t>
  </si>
  <si>
    <t>CATIA</t>
  </si>
  <si>
    <t>CASAGRANDE</t>
  </si>
  <si>
    <t>MASSA</t>
  </si>
  <si>
    <t>19ª edizione</t>
  </si>
  <si>
    <t>B</t>
  </si>
  <si>
    <t>C</t>
  </si>
  <si>
    <t>A</t>
  </si>
  <si>
    <t>D</t>
  </si>
  <si>
    <t>ESERCITO CE.SEL.NA. FOLIGNO</t>
  </si>
  <si>
    <t>L</t>
  </si>
  <si>
    <t>ATLETICA AVIS PERUGIA</t>
  </si>
  <si>
    <t>A.S.D. MARATONA MUGELLO</t>
  </si>
  <si>
    <t>M</t>
  </si>
  <si>
    <t>OLIMPUS SAN MARINO ATLETICA</t>
  </si>
  <si>
    <t>G.S.FILIPPIDE</t>
  </si>
  <si>
    <t>E</t>
  </si>
  <si>
    <t>F</t>
  </si>
  <si>
    <t>MARATHON CLUB CITTA' DI CASTEL</t>
  </si>
  <si>
    <t>A.S.D. TOCCO RUNNER</t>
  </si>
  <si>
    <t>TX FITNESS S.S.D. ARL</t>
  </si>
  <si>
    <t>G. POD. LE SBARRE</t>
  </si>
  <si>
    <t>G</t>
  </si>
  <si>
    <t>U. P.POLICIANO AREZZO ATLETICA</t>
  </si>
  <si>
    <t>ASD TEAM MARATHON BIKE</t>
  </si>
  <si>
    <t>ATLETICA WINNER FOLIGNO</t>
  </si>
  <si>
    <t>N</t>
  </si>
  <si>
    <t>H</t>
  </si>
  <si>
    <t>A.S.D. PIANO MA ARRIVIAMO</t>
  </si>
  <si>
    <t>ATLETICA UMBERTIDE</t>
  </si>
  <si>
    <t>C.D.P. CIRC.DIP.PERUGINA</t>
  </si>
  <si>
    <t>AMICI PARCO CASTELLI ROMANI</t>
  </si>
  <si>
    <t>ATL. CASTELLO</t>
  </si>
  <si>
    <t>PODISTICA AVIS DERUTA</t>
  </si>
  <si>
    <t>AMATORI PODISTICA TERNI</t>
  </si>
  <si>
    <t>I</t>
  </si>
  <si>
    <t>ASS. POL. SCANDIANESE</t>
  </si>
  <si>
    <t>A.S.P.A. BASTIA</t>
  </si>
  <si>
    <t>L'UNATICI ELLERA CORCIANO ASD</t>
  </si>
  <si>
    <t>O</t>
  </si>
  <si>
    <t>ATLETICA IL COLLE ASD</t>
  </si>
  <si>
    <t>S.E.F. STAMURA ANCONA A.S.D.</t>
  </si>
  <si>
    <t>POD. LINO SPAGNOLI PG</t>
  </si>
  <si>
    <t>A.S. ATLETICA POLIGNANO</t>
  </si>
  <si>
    <t>Strasimeno Ultramaratona</t>
  </si>
  <si>
    <t>Castiglione del Lago (Pg) Italia - Domenica 05/03/2017</t>
  </si>
  <si>
    <t>MARCONI</t>
  </si>
  <si>
    <t>LORENA</t>
  </si>
  <si>
    <t>RONDINI</t>
  </si>
  <si>
    <t>PELLEGRINI</t>
  </si>
  <si>
    <t>ELENA</t>
  </si>
  <si>
    <t>PIERINI</t>
  </si>
  <si>
    <t>BARONE</t>
  </si>
  <si>
    <t>MARINA</t>
  </si>
  <si>
    <t>CENCI</t>
  </si>
  <si>
    <t>BORIOSI</t>
  </si>
  <si>
    <t>NANNI</t>
  </si>
  <si>
    <t>BALDONI</t>
  </si>
  <si>
    <t>PELLICCIA</t>
  </si>
  <si>
    <t>SUBBIANO MARATHON</t>
  </si>
  <si>
    <t>A.S.D. FREE RUNNERS</t>
  </si>
  <si>
    <t>ASSISI RUNNERS ASD</t>
  </si>
  <si>
    <t>G.S.AVEZZANO A.S.D</t>
  </si>
  <si>
    <t>FIT PROGRAM BY NAIADI</t>
  </si>
  <si>
    <t>G.P. AVIS SPINETOLI PAGLIARE</t>
  </si>
  <si>
    <t>NUOVA PODISTICA LORETO</t>
  </si>
  <si>
    <t>A.S.D. OLYMPIC RUNNERS LAMA</t>
  </si>
  <si>
    <t>APERDIFIATO</t>
  </si>
  <si>
    <t>ATLETICA TAINO</t>
  </si>
  <si>
    <t>AVIS FOIANO</t>
  </si>
  <si>
    <t>VOLUMNIA SERICAP PG</t>
  </si>
  <si>
    <t>LE TORRI PODISMO A.S.D.</t>
  </si>
  <si>
    <t>PODISTICA IL CAMPINO</t>
  </si>
  <si>
    <t>ASD TURRIS TORGIANO</t>
  </si>
  <si>
    <t>VOLPI</t>
  </si>
  <si>
    <t>FERNANDO</t>
  </si>
  <si>
    <t>BONCOMPAGNI</t>
  </si>
  <si>
    <t>RASPA</t>
  </si>
  <si>
    <t>PINA</t>
  </si>
  <si>
    <t>CAROLINA</t>
  </si>
  <si>
    <t>ATL. SESTINI FIAMME VERDI AR</t>
  </si>
  <si>
    <t>DREAM RUNNERS PERUGIA</t>
  </si>
  <si>
    <t>VAL DI SERCHIO RUNNING TEAM</t>
  </si>
  <si>
    <t>ZOMBIES RUNNERS ASD</t>
  </si>
  <si>
    <t>ATL.SINALUNGA</t>
  </si>
  <si>
    <t>RUNNERS SANGEMINI TR</t>
  </si>
  <si>
    <t>AMATORI PODISTICA AREZZO</t>
  </si>
  <si>
    <t>CICLO CLUB QUOTA MILLE</t>
  </si>
  <si>
    <t>ATL. JESI</t>
  </si>
  <si>
    <t>APD P. FELCINO</t>
  </si>
  <si>
    <t>ATL.SANGIOVANNESE 1967</t>
  </si>
  <si>
    <t>MACIANO TEAM RUNNERS A.S.D.</t>
  </si>
  <si>
    <t>A.S.D. LE TARTARUGHE</t>
  </si>
  <si>
    <t>POL. RINASCITA MONTEVARCHI</t>
  </si>
  <si>
    <t>ATL.LIBERTAS A.R.C.S. PERUGIA</t>
  </si>
  <si>
    <t>A.S.D. PODISTICA VEIO</t>
  </si>
  <si>
    <t>GRUPPO POD. AMATORI TERAMO SSD</t>
  </si>
  <si>
    <t>A.S.D. PODISTICA AVIS FABRIANO</t>
  </si>
  <si>
    <t>A.S.D. LA CHIANINA</t>
  </si>
  <si>
    <t>ATL.CAPANNE PRO LOCO ATHL.TEAM</t>
  </si>
  <si>
    <t>ASD BOLSENA FORUM SPORT</t>
  </si>
  <si>
    <t>TITANS TEAM NOCERA UMBRA</t>
  </si>
  <si>
    <t>A.S.D. POL. CHIANCIANO</t>
  </si>
  <si>
    <t>ASD ATLETICA VITA ROMA</t>
  </si>
  <si>
    <t>ASS.ATL.LIBERTAS ORVIETO</t>
  </si>
  <si>
    <t>PIETRALUNGA RUNNERS</t>
  </si>
  <si>
    <t>BIELLA RUNNING</t>
  </si>
  <si>
    <t>ROMANO RUNNING</t>
  </si>
  <si>
    <t>U.S. ROMA 83</t>
  </si>
  <si>
    <t>ATLETICA AVIS MAGIONE</t>
  </si>
  <si>
    <t>A.S.D. AMATORI VESUVIO</t>
  </si>
  <si>
    <t>ALBATROS</t>
  </si>
  <si>
    <t>UISP ABBADIA S.SALVATORE ASD</t>
  </si>
  <si>
    <t>A.S.D. MATESE RUNNING</t>
  </si>
  <si>
    <t>ASD FITWALKING PISA</t>
  </si>
  <si>
    <t>MORANI</t>
  </si>
  <si>
    <t>CAVALLUCCI</t>
  </si>
  <si>
    <t>CENCIARINI</t>
  </si>
  <si>
    <t>BALDI</t>
  </si>
  <si>
    <t>SCHICCHI</t>
  </si>
  <si>
    <t>SAURO</t>
  </si>
  <si>
    <t>PACI</t>
  </si>
  <si>
    <t>MORENO</t>
  </si>
  <si>
    <t>MOSCHINI</t>
  </si>
  <si>
    <t>GABRIELA</t>
  </si>
  <si>
    <t>PASQUINI</t>
  </si>
  <si>
    <t>MARCHETTI</t>
  </si>
  <si>
    <t>DONATI</t>
  </si>
  <si>
    <t>ERCOLANI</t>
  </si>
  <si>
    <t>FIORI</t>
  </si>
  <si>
    <t>MAZZETTI</t>
  </si>
  <si>
    <t>MARUSCA</t>
  </si>
  <si>
    <t>ROSATI</t>
  </si>
  <si>
    <t>GIAMPAOLO</t>
  </si>
  <si>
    <t>FAIETA</t>
  </si>
  <si>
    <t>MELCHIORRE</t>
  </si>
  <si>
    <t>SIMONETTA</t>
  </si>
  <si>
    <t>ZENI</t>
  </si>
  <si>
    <t>FERRETTI</t>
  </si>
  <si>
    <t>GIUDITTA</t>
  </si>
  <si>
    <t>FALASCHI</t>
  </si>
  <si>
    <t>DE GRANDIS</t>
  </si>
  <si>
    <t>A.S.D. G. POD.  R. VALENTI</t>
  </si>
  <si>
    <t>A.S.D. ATLETICA  PONTICINO</t>
  </si>
  <si>
    <t>ASD ATLETICA  PRATO</t>
  </si>
  <si>
    <t>S.S.D.S. MENS SANA IN CORPORE SANO</t>
  </si>
  <si>
    <t>ASD MONTELUPO RUNNERS</t>
  </si>
  <si>
    <t>ATLETICA 2005</t>
  </si>
  <si>
    <t>A.S.D. FILIPPIDE DLF CHIUSI</t>
  </si>
  <si>
    <t>A.S.D. PODISTICA MARCIANISE</t>
  </si>
  <si>
    <t>ASD LA GALLA PONTEDERA ATL.</t>
  </si>
  <si>
    <t>LIBERTAS A.R.C.S PERUGIA</t>
  </si>
  <si>
    <t>CALCESTRUZZI CORRADINI EXCELS.</t>
  </si>
  <si>
    <t>CRAL ATAF</t>
  </si>
  <si>
    <t>GUBBIO RUNNERS</t>
  </si>
  <si>
    <t>FILIRUN TEAM ASD</t>
  </si>
  <si>
    <t>A.S.D. MTB CASTIGLIONE DEL LAGO</t>
  </si>
  <si>
    <t>G.S. POLIZIA DI STATO</t>
  </si>
  <si>
    <t>A.S.D. AURORA ARCI RAVACCIANO 1948</t>
  </si>
  <si>
    <t>A.S.D. FILIPPIDE MONTESILVANO</t>
  </si>
  <si>
    <t>3C (COMP. CREMONESE CORRIDORI)</t>
  </si>
  <si>
    <t>ASD RUNNERS ELITE CECCANO</t>
  </si>
  <si>
    <t>CENTRO REMATORI PASSIGNANO</t>
  </si>
  <si>
    <t>ASD SPORT CORTONA</t>
  </si>
  <si>
    <t>POLISPORTIVA RUBIERA</t>
  </si>
  <si>
    <t>AVIS TODI</t>
  </si>
  <si>
    <t>ATLETICA CITTA DEI PAPI</t>
  </si>
  <si>
    <t>G.S. LE PANCHE CASTELQUARTO</t>
  </si>
  <si>
    <t>CLUB AUSONIA ASD</t>
  </si>
  <si>
    <t>A.S.D. MARATONABILI ONLUS</t>
  </si>
  <si>
    <t>A.S.D. MAJELLA SPORTING TEAM</t>
  </si>
  <si>
    <t>ATL.AMAT.OSIMO</t>
  </si>
  <si>
    <t>P&amp;C PODISMOECAZZEGGIO</t>
  </si>
  <si>
    <t>G.S.POZZUOLO</t>
  </si>
  <si>
    <t>02 ASD</t>
  </si>
  <si>
    <t>AZZANO RUNNERS</t>
  </si>
  <si>
    <t>A.S.D. CIRCUITO RUNNING</t>
  </si>
  <si>
    <t>P&amp;AMP</t>
  </si>
  <si>
    <t>ATLETICA PONTICINO</t>
  </si>
  <si>
    <t>ASD G.P LE SBARRE</t>
  </si>
  <si>
    <t>AMICI DELLA FATICA CESENA</t>
  </si>
  <si>
    <t>ASD TUSCIA ATLETICA</t>
  </si>
  <si>
    <t>GARDA RUNNING A.S.D.</t>
  </si>
  <si>
    <t>LAMIRI</t>
  </si>
  <si>
    <t>MOHAMMED</t>
  </si>
  <si>
    <t>ELKHALIL</t>
  </si>
  <si>
    <t>YASSIN</t>
  </si>
  <si>
    <t>BIAGIONI</t>
  </si>
  <si>
    <t>FATICHENTI</t>
  </si>
  <si>
    <t>PEPARINI</t>
  </si>
  <si>
    <t>NOTTOLINI</t>
  </si>
  <si>
    <t>MEZZETTI</t>
  </si>
  <si>
    <t>REFI</t>
  </si>
  <si>
    <t>FONTANI</t>
  </si>
  <si>
    <t>CARLINI</t>
  </si>
  <si>
    <t>MALANCONA</t>
  </si>
  <si>
    <t>FRULLANTI</t>
  </si>
  <si>
    <t>ALLORI</t>
  </si>
  <si>
    <t>GARINEI</t>
  </si>
  <si>
    <t>CUITI</t>
  </si>
  <si>
    <t>CARLANI</t>
  </si>
  <si>
    <t>COFANI</t>
  </si>
  <si>
    <t>MARIOLI</t>
  </si>
  <si>
    <t>FRANCI</t>
  </si>
  <si>
    <t>MASONI</t>
  </si>
  <si>
    <t>MORI</t>
  </si>
  <si>
    <t>PERICOLI</t>
  </si>
  <si>
    <t>FILIPPETTI</t>
  </si>
  <si>
    <t>GAMBACORTA</t>
  </si>
  <si>
    <t>DEIANA</t>
  </si>
  <si>
    <t>PELUZZI</t>
  </si>
  <si>
    <t>SERBOLI</t>
  </si>
  <si>
    <t>ZANOTTI</t>
  </si>
  <si>
    <t>BARNESCHI</t>
  </si>
  <si>
    <t>FRONTANI</t>
  </si>
  <si>
    <t>RICCITELLI</t>
  </si>
  <si>
    <t>MORICCA</t>
  </si>
  <si>
    <t>TOMASSOLI</t>
  </si>
  <si>
    <t>ARMIENTO</t>
  </si>
  <si>
    <t>FRANCHINI</t>
  </si>
  <si>
    <t>CUBEDDU</t>
  </si>
  <si>
    <t>FADDA</t>
  </si>
  <si>
    <t>GIANNONI</t>
  </si>
  <si>
    <t>NAPOLI</t>
  </si>
  <si>
    <t>CAMPANI</t>
  </si>
  <si>
    <t>VENTANNI</t>
  </si>
  <si>
    <t>ONELIO</t>
  </si>
  <si>
    <t>PACINI</t>
  </si>
  <si>
    <t>CHIEZZI</t>
  </si>
  <si>
    <t>BALDACCI</t>
  </si>
  <si>
    <t>GRAZIANO</t>
  </si>
  <si>
    <t>CASSETTA</t>
  </si>
  <si>
    <t>VEDOVELLI</t>
  </si>
  <si>
    <t>FERRARA</t>
  </si>
  <si>
    <t>CIOLI</t>
  </si>
  <si>
    <t>BELLEZZA</t>
  </si>
  <si>
    <t>PITARI</t>
  </si>
  <si>
    <t>GIANNINI</t>
  </si>
  <si>
    <t>FUMANTI</t>
  </si>
  <si>
    <t>DONADIO</t>
  </si>
  <si>
    <t>PALAZZETTI</t>
  </si>
  <si>
    <t>MUNICCHI</t>
  </si>
  <si>
    <t>MARCELLA</t>
  </si>
  <si>
    <t>GIRELLI</t>
  </si>
  <si>
    <t>TABARRINI</t>
  </si>
  <si>
    <t>PELAGRILLI</t>
  </si>
  <si>
    <t>RASCHELLA'</t>
  </si>
  <si>
    <t>TARAS</t>
  </si>
  <si>
    <t>CALABRO'</t>
  </si>
  <si>
    <t>LACRIMINI</t>
  </si>
  <si>
    <t>VICHI</t>
  </si>
  <si>
    <t>KATIUSCIA</t>
  </si>
  <si>
    <t>CARNEVALINI</t>
  </si>
  <si>
    <t>ABBANDONI</t>
  </si>
  <si>
    <t>CANNONI</t>
  </si>
  <si>
    <t>MARINANGELI</t>
  </si>
  <si>
    <t>BILLI</t>
  </si>
  <si>
    <t>COLELLA</t>
  </si>
  <si>
    <t>GIAMBASTIANI</t>
  </si>
  <si>
    <t>DEI</t>
  </si>
  <si>
    <t>FRENGUELLI</t>
  </si>
  <si>
    <t>BIGOZZI</t>
  </si>
  <si>
    <t>BENEDETTA</t>
  </si>
  <si>
    <t>SUTTON</t>
  </si>
  <si>
    <t>RICHARD</t>
  </si>
  <si>
    <t>STEFANINI</t>
  </si>
  <si>
    <t>SANARELLI</t>
  </si>
  <si>
    <t>CAVALLARO</t>
  </si>
  <si>
    <t>BARBETTI</t>
  </si>
  <si>
    <t>PELLI</t>
  </si>
  <si>
    <t>CIACCIO</t>
  </si>
  <si>
    <t>TOMASSONI</t>
  </si>
  <si>
    <t>MENCUCCINI</t>
  </si>
  <si>
    <t>MUTTI</t>
  </si>
  <si>
    <t>DAHHOU</t>
  </si>
  <si>
    <t>RABIE</t>
  </si>
  <si>
    <t>CALZUOLA</t>
  </si>
  <si>
    <t>UBALDI</t>
  </si>
  <si>
    <t>BOSCAGLI</t>
  </si>
  <si>
    <t>FOCARDI</t>
  </si>
  <si>
    <t>RICCIO</t>
  </si>
  <si>
    <t>DIVISI</t>
  </si>
  <si>
    <t>RIDONI</t>
  </si>
  <si>
    <t>BORGHERESI</t>
  </si>
  <si>
    <t>MIGLIACCI</t>
  </si>
  <si>
    <t>LACCHI</t>
  </si>
  <si>
    <t>DRAOLI</t>
  </si>
  <si>
    <t>PROCACCI</t>
  </si>
  <si>
    <t>NADIO</t>
  </si>
  <si>
    <t>CASCIARI</t>
  </si>
  <si>
    <t>MELUCCI</t>
  </si>
  <si>
    <t>CAPORICCI</t>
  </si>
  <si>
    <t>MENCHETTI</t>
  </si>
  <si>
    <t>GIAMBARTOLOMEI</t>
  </si>
  <si>
    <t>PORFIRI</t>
  </si>
  <si>
    <t>MEACCI</t>
  </si>
  <si>
    <t>MENDICINO</t>
  </si>
  <si>
    <t>BONANNO</t>
  </si>
  <si>
    <t>ZUCCHERI</t>
  </si>
  <si>
    <t>FAGIANI</t>
  </si>
  <si>
    <t>ANGELINI</t>
  </si>
  <si>
    <t>ANGELONI</t>
  </si>
  <si>
    <t>BURANI</t>
  </si>
  <si>
    <t>NOCCIOLINI</t>
  </si>
  <si>
    <t>PELLICCIONI</t>
  </si>
  <si>
    <t>TUCCORI</t>
  </si>
  <si>
    <t>PAPPADA'</t>
  </si>
  <si>
    <t>SANTONI</t>
  </si>
  <si>
    <t>BERTOCCI</t>
  </si>
  <si>
    <t>GARRASI</t>
  </si>
  <si>
    <t>LAZZERI</t>
  </si>
  <si>
    <t>ROSAI</t>
  </si>
  <si>
    <t>PANICALE</t>
  </si>
  <si>
    <t>GONNELLI</t>
  </si>
  <si>
    <t>BERTOLDI</t>
  </si>
  <si>
    <t>VICIANI</t>
  </si>
  <si>
    <t>MANNINI</t>
  </si>
  <si>
    <t>VIDOV</t>
  </si>
  <si>
    <t>FRAME</t>
  </si>
  <si>
    <t>ORETTI</t>
  </si>
  <si>
    <t>BASIGLI</t>
  </si>
  <si>
    <t>IVANA</t>
  </si>
  <si>
    <t>SIENA</t>
  </si>
  <si>
    <t>PICOTTINI</t>
  </si>
  <si>
    <t>AGNELLI</t>
  </si>
  <si>
    <t>SCARPANTI</t>
  </si>
  <si>
    <t>JONATHAN</t>
  </si>
  <si>
    <t>MECARONE</t>
  </si>
  <si>
    <t>MATTEI</t>
  </si>
  <si>
    <t>FILIBERTO</t>
  </si>
  <si>
    <t>LASAGNA</t>
  </si>
  <si>
    <t>FIORENTE</t>
  </si>
  <si>
    <t>PANFORI</t>
  </si>
  <si>
    <t>DERNI</t>
  </si>
  <si>
    <t>ANTONIETTA</t>
  </si>
  <si>
    <t>SINATTI</t>
  </si>
  <si>
    <t>BENSANELLI</t>
  </si>
  <si>
    <t>MASSETTI</t>
  </si>
  <si>
    <t>BELLUCCI</t>
  </si>
  <si>
    <t>RIDOLFI</t>
  </si>
  <si>
    <t>ROMUALDI</t>
  </si>
  <si>
    <t>OVIDIO</t>
  </si>
  <si>
    <t>VARASANO</t>
  </si>
  <si>
    <t>POGGIANTI</t>
  </si>
  <si>
    <t>CERQUAGLIA</t>
  </si>
  <si>
    <t>BIAGI</t>
  </si>
  <si>
    <t>MASSARELLI</t>
  </si>
  <si>
    <t>BUCELLI</t>
  </si>
  <si>
    <t>BANETTA</t>
  </si>
  <si>
    <t>FILUGELLI</t>
  </si>
  <si>
    <t>GIANNETTO</t>
  </si>
  <si>
    <t>PULVIRENTI</t>
  </si>
  <si>
    <t>GATTI</t>
  </si>
  <si>
    <t>VELLA</t>
  </si>
  <si>
    <t>PIERELLI</t>
  </si>
  <si>
    <t>VINICIO</t>
  </si>
  <si>
    <t>LAMARCA</t>
  </si>
  <si>
    <t>PIRISI</t>
  </si>
  <si>
    <t>GIOMBETTI</t>
  </si>
  <si>
    <t>DRINGOLI</t>
  </si>
  <si>
    <t>CRISTALLINI</t>
  </si>
  <si>
    <t>FOIANESI</t>
  </si>
  <si>
    <t>MERLUCCI</t>
  </si>
  <si>
    <t>BARBIERI</t>
  </si>
  <si>
    <t>BERILLI</t>
  </si>
  <si>
    <t>ALBA</t>
  </si>
  <si>
    <t>CASTELLI</t>
  </si>
  <si>
    <t>PETRELLA</t>
  </si>
  <si>
    <t>MONACCHINI</t>
  </si>
  <si>
    <t>SPAZZINI</t>
  </si>
  <si>
    <t>NOBILE</t>
  </si>
  <si>
    <t>EDUARDO</t>
  </si>
  <si>
    <t>SCROCCO</t>
  </si>
  <si>
    <t>MILLI</t>
  </si>
  <si>
    <t>PEDUCCI</t>
  </si>
  <si>
    <t>QUAINI</t>
  </si>
  <si>
    <t>MATTONI</t>
  </si>
  <si>
    <t>PATROCCHI</t>
  </si>
  <si>
    <t>GABBRIELLI</t>
  </si>
  <si>
    <t>VANNINI</t>
  </si>
  <si>
    <t>VENDRAMIN</t>
  </si>
  <si>
    <t>REICA</t>
  </si>
  <si>
    <t>CANONICO</t>
  </si>
  <si>
    <t>FABI</t>
  </si>
  <si>
    <t>BRIGLIO</t>
  </si>
  <si>
    <t>PASSAMONTI</t>
  </si>
  <si>
    <t>ALIDA</t>
  </si>
  <si>
    <t>BRIZI</t>
  </si>
  <si>
    <t>GIANFRANCESCHI</t>
  </si>
  <si>
    <t>RUGO</t>
  </si>
  <si>
    <t>GIGLIOTTI</t>
  </si>
  <si>
    <t>BAGAGLINI</t>
  </si>
  <si>
    <t>SANTAGA'</t>
  </si>
  <si>
    <t>BEVERONI</t>
  </si>
  <si>
    <t>CHIOVOLONI</t>
  </si>
  <si>
    <t>SPORTOLETTI</t>
  </si>
  <si>
    <t>FETTUCCIARI</t>
  </si>
  <si>
    <t>BRANDI</t>
  </si>
  <si>
    <t>MASCOLO</t>
  </si>
  <si>
    <t>FERRAGUZZI</t>
  </si>
  <si>
    <t>CAFAGNA</t>
  </si>
  <si>
    <t>PALOMBA</t>
  </si>
  <si>
    <t>MELI</t>
  </si>
  <si>
    <t>COLETTI</t>
  </si>
  <si>
    <t>PIERDOMENICO</t>
  </si>
  <si>
    <t>NICCOLAI</t>
  </si>
  <si>
    <t>CECCANIBBI</t>
  </si>
  <si>
    <t>RAPA</t>
  </si>
  <si>
    <t>CONSUELO</t>
  </si>
  <si>
    <t>TERRADURA</t>
  </si>
  <si>
    <t>GUERCINI</t>
  </si>
  <si>
    <t>MICCA</t>
  </si>
  <si>
    <t>YLENIA</t>
  </si>
  <si>
    <t>PRIORESCHI</t>
  </si>
  <si>
    <t>LUCHETTI</t>
  </si>
  <si>
    <t>SENSI</t>
  </si>
  <si>
    <t>SCALABRINI</t>
  </si>
  <si>
    <t>MAIORANO</t>
  </si>
  <si>
    <t>CANDELLORI</t>
  </si>
  <si>
    <t>PIETROBELLI</t>
  </si>
  <si>
    <t>POGGIONI</t>
  </si>
  <si>
    <t>CASELLI</t>
  </si>
  <si>
    <t>LORENZONI</t>
  </si>
  <si>
    <t>RENATA</t>
  </si>
  <si>
    <t>ZAMPONI</t>
  </si>
  <si>
    <t>LINO</t>
  </si>
  <si>
    <t>ANTOGNONI</t>
  </si>
  <si>
    <t>PIACENTINI</t>
  </si>
  <si>
    <t>SCHNIDERITSCH</t>
  </si>
  <si>
    <t>GALELLA</t>
  </si>
  <si>
    <t>POLVANI</t>
  </si>
  <si>
    <t>ALVISI</t>
  </si>
  <si>
    <t>MENGONI</t>
  </si>
  <si>
    <t>RONDONI</t>
  </si>
  <si>
    <t>LUISELLA</t>
  </si>
  <si>
    <t>PIETRELLA</t>
  </si>
  <si>
    <t>DALL'AVO</t>
  </si>
  <si>
    <t>CAMPINOTI</t>
  </si>
  <si>
    <t>VIGARELLI</t>
  </si>
  <si>
    <t>CHIOCCI</t>
  </si>
  <si>
    <t>MORGANTI</t>
  </si>
  <si>
    <t>BECCAFICHI</t>
  </si>
  <si>
    <t>SACRINI</t>
  </si>
  <si>
    <t>TRIBBIOLI</t>
  </si>
  <si>
    <t>PIZZOFERRATO</t>
  </si>
  <si>
    <t>GRASSILLI</t>
  </si>
  <si>
    <t>CAFORIO</t>
  </si>
  <si>
    <t>CITTADINI</t>
  </si>
  <si>
    <t>LIBERTI</t>
  </si>
  <si>
    <t>POSTA</t>
  </si>
  <si>
    <t>PIEDIMONTE</t>
  </si>
  <si>
    <t>PIZZIOLI</t>
  </si>
  <si>
    <t>BAGLIONI</t>
  </si>
  <si>
    <t>ALIMENTI</t>
  </si>
  <si>
    <t>LUCII</t>
  </si>
  <si>
    <t>CANTINI</t>
  </si>
  <si>
    <t>LUCIANA</t>
  </si>
  <si>
    <t>SPACCIA</t>
  </si>
  <si>
    <t>BENEMIO</t>
  </si>
  <si>
    <t>CHIAPPA</t>
  </si>
  <si>
    <t>BONOMO</t>
  </si>
  <si>
    <t>GIOVANNUCCI</t>
  </si>
  <si>
    <t>RAGAINI</t>
  </si>
  <si>
    <t>TORZINI</t>
  </si>
  <si>
    <t>MASSINI</t>
  </si>
  <si>
    <t>BINDI</t>
  </si>
  <si>
    <t>ROLANDO</t>
  </si>
  <si>
    <t>CORTONA</t>
  </si>
  <si>
    <t>GUERRIERI</t>
  </si>
  <si>
    <t>COMANDUCCI</t>
  </si>
  <si>
    <t>ZANZI</t>
  </si>
  <si>
    <t>PIERI</t>
  </si>
  <si>
    <t>BACCELLI</t>
  </si>
  <si>
    <t>CASTELLANI</t>
  </si>
  <si>
    <t>MOGETTA</t>
  </si>
  <si>
    <t>ANDRICCIOLA</t>
  </si>
  <si>
    <t>MASSUCCI</t>
  </si>
  <si>
    <t>MANGANI</t>
  </si>
  <si>
    <t>VERLENGIA</t>
  </si>
  <si>
    <t>RISINI</t>
  </si>
  <si>
    <t>ZANDRINI</t>
  </si>
  <si>
    <t>FORLANI</t>
  </si>
  <si>
    <t>DIOSONO</t>
  </si>
  <si>
    <t>BALZANI</t>
  </si>
  <si>
    <t>VORBENI</t>
  </si>
  <si>
    <t>ERRANTE</t>
  </si>
  <si>
    <t>DELFINO</t>
  </si>
  <si>
    <t>CALCAGNILE</t>
  </si>
  <si>
    <t>FALSINI</t>
  </si>
  <si>
    <t>TORRICELLI</t>
  </si>
  <si>
    <t>MAZZOLI</t>
  </si>
  <si>
    <t>PIRALI</t>
  </si>
  <si>
    <t>CANTERANI</t>
  </si>
  <si>
    <t>STACCIOLI</t>
  </si>
  <si>
    <t>PARRI</t>
  </si>
  <si>
    <t>DAMIANA</t>
  </si>
  <si>
    <t>BRANCALEONE</t>
  </si>
  <si>
    <t>MARRI</t>
  </si>
  <si>
    <t>MACELLARI</t>
  </si>
  <si>
    <t>MAGNANO</t>
  </si>
  <si>
    <t>BARBABIANCA</t>
  </si>
  <si>
    <t>SIGNORELLI</t>
  </si>
  <si>
    <t>COPPETTI</t>
  </si>
  <si>
    <t>CAIOTTI</t>
  </si>
  <si>
    <t>EGLE</t>
  </si>
  <si>
    <t>CORINTO</t>
  </si>
  <si>
    <t>GALIOTO</t>
  </si>
  <si>
    <t>MISELLI</t>
  </si>
  <si>
    <t>CACCIAMANI</t>
  </si>
  <si>
    <t>VESCOVINI</t>
  </si>
  <si>
    <t>SERUFILLI</t>
  </si>
  <si>
    <t>MUCCIARELLI</t>
  </si>
  <si>
    <t>BIRIBICCHI</t>
  </si>
  <si>
    <t>SASSOLI</t>
  </si>
  <si>
    <t>RICEPUTI</t>
  </si>
  <si>
    <t>NEGOSANTI</t>
  </si>
  <si>
    <t>CATERINA</t>
  </si>
  <si>
    <t>PETRAZZINI</t>
  </si>
  <si>
    <t>SALVINI</t>
  </si>
  <si>
    <t>ELDA</t>
  </si>
  <si>
    <t>ANNECCHINI</t>
  </si>
  <si>
    <t>NOTO</t>
  </si>
  <si>
    <t>SATURNO</t>
  </si>
  <si>
    <t>CATOZZA</t>
  </si>
  <si>
    <t>CHIOVELLI</t>
  </si>
  <si>
    <t>SPADACCIA</t>
  </si>
  <si>
    <t>VERUSCA</t>
  </si>
  <si>
    <t>PIZZICHINI</t>
  </si>
  <si>
    <t>ANELLI</t>
  </si>
  <si>
    <t>MIELE</t>
  </si>
  <si>
    <t>LOLLI</t>
  </si>
  <si>
    <t>BALLARANI</t>
  </si>
  <si>
    <t>FLORENZA</t>
  </si>
  <si>
    <t>TSANG</t>
  </si>
  <si>
    <t>FAI</t>
  </si>
  <si>
    <t>LOSANNO</t>
  </si>
  <si>
    <t>SCIARRA</t>
  </si>
  <si>
    <t>DONATINA</t>
  </si>
  <si>
    <t>PALMIERI</t>
  </si>
  <si>
    <t>MAGI</t>
  </si>
  <si>
    <t>BRUNELLI</t>
  </si>
  <si>
    <t>CHESI</t>
  </si>
  <si>
    <t>SEVERINO</t>
  </si>
  <si>
    <t>D'AMBROSIO</t>
  </si>
  <si>
    <t>IOLE</t>
  </si>
  <si>
    <t>TARTAMELLI</t>
  </si>
  <si>
    <t>LINA</t>
  </si>
  <si>
    <t>MAMONE</t>
  </si>
  <si>
    <t>ULIVIERI</t>
  </si>
  <si>
    <t>GIUNTINI</t>
  </si>
  <si>
    <t>MAZZOTTA</t>
  </si>
  <si>
    <t>BUCCOLIERO</t>
  </si>
  <si>
    <t>ASCENZI</t>
  </si>
  <si>
    <t>ZULIAN</t>
  </si>
  <si>
    <t>MAGLI</t>
  </si>
  <si>
    <t>BELTRAMI</t>
  </si>
  <si>
    <t>ORIANA</t>
  </si>
  <si>
    <t>COLAFIGLI</t>
  </si>
  <si>
    <t>CLARITA</t>
  </si>
  <si>
    <t>BELLAGAMBA</t>
  </si>
  <si>
    <t>TRIGGIANI</t>
  </si>
  <si>
    <t>DONATA</t>
  </si>
  <si>
    <t>DI MICELI</t>
  </si>
  <si>
    <t>DE ROSE</t>
  </si>
  <si>
    <t>DI LUDOVICO</t>
  </si>
  <si>
    <t>DI RUGGIERO</t>
  </si>
  <si>
    <t>LANGARELLI SELLANI</t>
  </si>
  <si>
    <t>GIOVANNI GIUSEPPE</t>
  </si>
  <si>
    <t>DE MAIO</t>
  </si>
  <si>
    <t>DELLA BINA</t>
  </si>
  <si>
    <t>MANERCHIA MASERA'</t>
  </si>
  <si>
    <t>ALUNNI PINI</t>
  </si>
  <si>
    <t>DE MARTINO</t>
  </si>
  <si>
    <t>MARCO NAZARENO</t>
  </si>
  <si>
    <t>CASAGRANDE CONTARDI</t>
  </si>
  <si>
    <t>CAMPANER PASIANOTTO</t>
  </si>
  <si>
    <t>DI TOMMASO</t>
  </si>
  <si>
    <t>MORETTI CUSERI</t>
  </si>
  <si>
    <t>DI DONATO</t>
  </si>
  <si>
    <t>MARIA LUISA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</si>
</sst>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21" fontId="31" fillId="0" borderId="25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2" fillId="47" borderId="25" xfId="0" applyFont="1" applyFill="1" applyBorder="1" applyAlignment="1">
      <alignment horizontal="center" vertical="center"/>
    </xf>
    <xf numFmtId="0" fontId="11" fillId="55" borderId="33" xfId="0" applyFont="1" applyFill="1" applyBorder="1" applyAlignment="1">
      <alignment horizontal="center" vertical="center"/>
    </xf>
    <xf numFmtId="179" fontId="31" fillId="0" borderId="21" xfId="0" applyNumberFormat="1" applyFont="1" applyFill="1" applyBorder="1" applyAlignment="1">
      <alignment horizontal="center" vertical="center"/>
    </xf>
    <xf numFmtId="179" fontId="31" fillId="0" borderId="22" xfId="0" applyNumberFormat="1" applyFont="1" applyFill="1" applyBorder="1" applyAlignment="1">
      <alignment horizontal="center" vertical="center"/>
    </xf>
    <xf numFmtId="179" fontId="31" fillId="0" borderId="25" xfId="0" applyNumberFormat="1" applyFont="1" applyFill="1" applyBorder="1" applyAlignment="1">
      <alignment horizontal="center" vertical="center"/>
    </xf>
    <xf numFmtId="179" fontId="52" fillId="56" borderId="22" xfId="0" applyNumberFormat="1" applyFont="1" applyFill="1" applyBorder="1" applyAlignment="1">
      <alignment horizontal="center"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52" fillId="56" borderId="23" xfId="0" applyNumberFormat="1" applyFont="1" applyFill="1" applyBorder="1" applyAlignment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  <col min="10" max="10" width="18.00390625" style="0" bestFit="1" customWidth="1"/>
    <col min="11" max="11" width="14.421875" style="0" bestFit="1" customWidth="1"/>
  </cols>
  <sheetData>
    <row r="1" spans="1:9" ht="45" customHeight="1">
      <c r="A1" s="35" t="s">
        <v>237</v>
      </c>
      <c r="B1" s="36"/>
      <c r="C1" s="36"/>
      <c r="D1" s="36"/>
      <c r="E1" s="36"/>
      <c r="F1" s="36"/>
      <c r="G1" s="36"/>
      <c r="H1" s="36"/>
      <c r="I1" s="37"/>
    </row>
    <row r="2" spans="1:9" ht="24" customHeight="1">
      <c r="A2" s="38" t="s">
        <v>197</v>
      </c>
      <c r="B2" s="39"/>
      <c r="C2" s="39"/>
      <c r="D2" s="39"/>
      <c r="E2" s="39"/>
      <c r="F2" s="39"/>
      <c r="G2" s="39"/>
      <c r="H2" s="39"/>
      <c r="I2" s="40"/>
    </row>
    <row r="3" spans="1:9" ht="24" customHeight="1">
      <c r="A3" s="41" t="s">
        <v>238</v>
      </c>
      <c r="B3" s="42"/>
      <c r="C3" s="42"/>
      <c r="D3" s="42"/>
      <c r="E3" s="42"/>
      <c r="F3" s="42"/>
      <c r="G3" s="42"/>
      <c r="H3" s="3" t="s">
        <v>0</v>
      </c>
      <c r="I3" s="4">
        <v>21.097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8">
        <v>1</v>
      </c>
      <c r="B5" s="29" t="s">
        <v>376</v>
      </c>
      <c r="C5" s="29" t="s">
        <v>377</v>
      </c>
      <c r="D5" s="28" t="s">
        <v>201</v>
      </c>
      <c r="E5" s="29" t="s">
        <v>106</v>
      </c>
      <c r="F5" s="48">
        <v>0.05174768518518519</v>
      </c>
      <c r="G5" s="28" t="str">
        <f>TEXT(INT((HOUR(F5)*3600+MINUTE(F5)*60+SECOND(F5))/$I$3/60),"0")&amp;"."&amp;TEXT(MOD((HOUR(F5)*3600+MINUTE(F5)*60+SECOND(F5))/$I$3,60),"00")&amp;"/km"</f>
        <v>3.32/km</v>
      </c>
      <c r="H5" s="30">
        <f>F5-$F$5</f>
        <v>0</v>
      </c>
      <c r="I5" s="30">
        <f>F5-INDEX($F$5:$F$465,MATCH(D5,$D$5:$D$465,0))</f>
        <v>0</v>
      </c>
    </row>
    <row r="6" spans="1:9" s="10" customFormat="1" ht="15" customHeight="1">
      <c r="A6" s="15">
        <v>2</v>
      </c>
      <c r="B6" s="16" t="s">
        <v>378</v>
      </c>
      <c r="C6" s="16" t="s">
        <v>379</v>
      </c>
      <c r="D6" s="15" t="s">
        <v>200</v>
      </c>
      <c r="E6" s="16" t="s">
        <v>216</v>
      </c>
      <c r="F6" s="49">
        <v>0.0524074074074074</v>
      </c>
      <c r="G6" s="15" t="str">
        <f aca="true" t="shared" si="0" ref="G6:G21">TEXT(INT((HOUR(F6)*3600+MINUTE(F6)*60+SECOND(F6))/$I$3/60),"0")&amp;"."&amp;TEXT(MOD((HOUR(F6)*3600+MINUTE(F6)*60+SECOND(F6))/$I$3,60),"00")&amp;"/km"</f>
        <v>3.35/km</v>
      </c>
      <c r="H6" s="17">
        <f aca="true" t="shared" si="1" ref="H6:H21">F6-$F$5</f>
        <v>0.0006597222222222143</v>
      </c>
      <c r="I6" s="17">
        <f aca="true" t="shared" si="2" ref="I6:I69">F6-INDEX($F$5:$F$465,MATCH(D6,$D$5:$D$465,0))</f>
        <v>0</v>
      </c>
    </row>
    <row r="7" spans="1:9" s="10" customFormat="1" ht="15" customHeight="1">
      <c r="A7" s="15">
        <v>3</v>
      </c>
      <c r="B7" s="16" t="s">
        <v>380</v>
      </c>
      <c r="C7" s="16" t="s">
        <v>67</v>
      </c>
      <c r="D7" s="15" t="s">
        <v>199</v>
      </c>
      <c r="E7" s="16" t="s">
        <v>221</v>
      </c>
      <c r="F7" s="49">
        <v>0.05476851851851852</v>
      </c>
      <c r="G7" s="15" t="str">
        <f t="shared" si="0"/>
        <v>3.44/km</v>
      </c>
      <c r="H7" s="17">
        <f t="shared" si="1"/>
        <v>0.0030208333333333337</v>
      </c>
      <c r="I7" s="17">
        <f t="shared" si="2"/>
        <v>0</v>
      </c>
    </row>
    <row r="8" spans="1:9" s="10" customFormat="1" ht="15" customHeight="1">
      <c r="A8" s="15">
        <v>4</v>
      </c>
      <c r="B8" s="16" t="s">
        <v>381</v>
      </c>
      <c r="C8" s="16" t="s">
        <v>114</v>
      </c>
      <c r="D8" s="15" t="s">
        <v>199</v>
      </c>
      <c r="E8" s="16" t="s">
        <v>216</v>
      </c>
      <c r="F8" s="49">
        <v>0.055324074074074074</v>
      </c>
      <c r="G8" s="15" t="str">
        <f t="shared" si="0"/>
        <v>3.47/km</v>
      </c>
      <c r="H8" s="17">
        <f t="shared" si="1"/>
        <v>0.003576388888888886</v>
      </c>
      <c r="I8" s="17">
        <f t="shared" si="2"/>
        <v>0.0005555555555555522</v>
      </c>
    </row>
    <row r="9" spans="1:9" s="10" customFormat="1" ht="15" customHeight="1">
      <c r="A9" s="15">
        <v>5</v>
      </c>
      <c r="B9" s="16" t="s">
        <v>382</v>
      </c>
      <c r="C9" s="16" t="s">
        <v>22</v>
      </c>
      <c r="D9" s="15" t="s">
        <v>200</v>
      </c>
      <c r="E9" s="16" t="s">
        <v>295</v>
      </c>
      <c r="F9" s="49">
        <v>0.05575231481481482</v>
      </c>
      <c r="G9" s="15" t="str">
        <f t="shared" si="0"/>
        <v>3.48/km</v>
      </c>
      <c r="H9" s="17">
        <f t="shared" si="1"/>
        <v>0.004004629629629629</v>
      </c>
      <c r="I9" s="17">
        <f t="shared" si="2"/>
        <v>0.0033449074074074145</v>
      </c>
    </row>
    <row r="10" spans="1:9" s="10" customFormat="1" ht="15" customHeight="1">
      <c r="A10" s="15">
        <v>6</v>
      </c>
      <c r="B10" s="16" t="s">
        <v>383</v>
      </c>
      <c r="C10" s="16" t="s">
        <v>47</v>
      </c>
      <c r="D10" s="15" t="s">
        <v>210</v>
      </c>
      <c r="E10" s="16" t="s">
        <v>305</v>
      </c>
      <c r="F10" s="49">
        <v>0.057499999999999996</v>
      </c>
      <c r="G10" s="15" t="str">
        <f t="shared" si="0"/>
        <v>3.55/km</v>
      </c>
      <c r="H10" s="17">
        <f t="shared" si="1"/>
        <v>0.005752314814814807</v>
      </c>
      <c r="I10" s="17">
        <f t="shared" si="2"/>
        <v>0</v>
      </c>
    </row>
    <row r="11" spans="1:9" s="10" customFormat="1" ht="15" customHeight="1">
      <c r="A11" s="15">
        <v>7</v>
      </c>
      <c r="B11" s="16" t="s">
        <v>384</v>
      </c>
      <c r="C11" s="16" t="s">
        <v>25</v>
      </c>
      <c r="D11" s="15" t="s">
        <v>200</v>
      </c>
      <c r="E11" s="16" t="s">
        <v>223</v>
      </c>
      <c r="F11" s="49">
        <v>0.05761574074074074</v>
      </c>
      <c r="G11" s="15" t="str">
        <f t="shared" si="0"/>
        <v>3.56/km</v>
      </c>
      <c r="H11" s="17">
        <f t="shared" si="1"/>
        <v>0.00586805555555555</v>
      </c>
      <c r="I11" s="17">
        <f t="shared" si="2"/>
        <v>0.005208333333333336</v>
      </c>
    </row>
    <row r="12" spans="1:9" s="10" customFormat="1" ht="15" customHeight="1">
      <c r="A12" s="15">
        <v>8</v>
      </c>
      <c r="B12" s="16" t="s">
        <v>385</v>
      </c>
      <c r="C12" s="16" t="s">
        <v>21</v>
      </c>
      <c r="D12" s="15" t="s">
        <v>199</v>
      </c>
      <c r="E12" s="16" t="s">
        <v>265</v>
      </c>
      <c r="F12" s="49">
        <v>0.05769675925925926</v>
      </c>
      <c r="G12" s="15" t="str">
        <f t="shared" si="0"/>
        <v>3.56/km</v>
      </c>
      <c r="H12" s="17">
        <f t="shared" si="1"/>
        <v>0.005949074074074072</v>
      </c>
      <c r="I12" s="17">
        <f t="shared" si="2"/>
        <v>0.002928240740740738</v>
      </c>
    </row>
    <row r="13" spans="1:9" s="10" customFormat="1" ht="15" customHeight="1">
      <c r="A13" s="15">
        <v>9</v>
      </c>
      <c r="B13" s="16" t="s">
        <v>386</v>
      </c>
      <c r="C13" s="16" t="s">
        <v>62</v>
      </c>
      <c r="D13" s="15" t="s">
        <v>209</v>
      </c>
      <c r="E13" s="16" t="s">
        <v>265</v>
      </c>
      <c r="F13" s="49">
        <v>0.057916666666666665</v>
      </c>
      <c r="G13" s="15" t="str">
        <f t="shared" si="0"/>
        <v>3.57/km</v>
      </c>
      <c r="H13" s="17">
        <f t="shared" si="1"/>
        <v>0.006168981481481477</v>
      </c>
      <c r="I13" s="17">
        <f t="shared" si="2"/>
        <v>0</v>
      </c>
    </row>
    <row r="14" spans="1:9" s="10" customFormat="1" ht="15" customHeight="1">
      <c r="A14" s="15">
        <v>10</v>
      </c>
      <c r="B14" s="16" t="s">
        <v>387</v>
      </c>
      <c r="C14" s="16" t="s">
        <v>45</v>
      </c>
      <c r="D14" s="15" t="s">
        <v>209</v>
      </c>
      <c r="E14" s="16" t="s">
        <v>295</v>
      </c>
      <c r="F14" s="49">
        <v>0.057986111111111106</v>
      </c>
      <c r="G14" s="15" t="str">
        <f t="shared" si="0"/>
        <v>3.57/km</v>
      </c>
      <c r="H14" s="17">
        <f t="shared" si="1"/>
        <v>0.006238425925925918</v>
      </c>
      <c r="I14" s="17">
        <f t="shared" si="2"/>
        <v>6.944444444444142E-05</v>
      </c>
    </row>
    <row r="15" spans="1:9" s="10" customFormat="1" ht="15" customHeight="1">
      <c r="A15" s="15">
        <v>11</v>
      </c>
      <c r="B15" s="16" t="s">
        <v>388</v>
      </c>
      <c r="C15" s="16" t="s">
        <v>23</v>
      </c>
      <c r="D15" s="15" t="s">
        <v>199</v>
      </c>
      <c r="E15" s="16" t="s">
        <v>208</v>
      </c>
      <c r="F15" s="49">
        <v>0.058032407407407414</v>
      </c>
      <c r="G15" s="15" t="str">
        <f t="shared" si="0"/>
        <v>3.58/km</v>
      </c>
      <c r="H15" s="17">
        <f t="shared" si="1"/>
        <v>0.006284722222222226</v>
      </c>
      <c r="I15" s="17">
        <f t="shared" si="2"/>
        <v>0.0032638888888888926</v>
      </c>
    </row>
    <row r="16" spans="1:9" s="10" customFormat="1" ht="15" customHeight="1">
      <c r="A16" s="15">
        <v>12</v>
      </c>
      <c r="B16" s="16" t="s">
        <v>389</v>
      </c>
      <c r="C16" s="16" t="s">
        <v>79</v>
      </c>
      <c r="D16" s="15" t="s">
        <v>198</v>
      </c>
      <c r="E16" s="16" t="s">
        <v>335</v>
      </c>
      <c r="F16" s="49">
        <v>0.05821759259259259</v>
      </c>
      <c r="G16" s="15" t="str">
        <f t="shared" si="0"/>
        <v>3.58/km</v>
      </c>
      <c r="H16" s="17">
        <f t="shared" si="1"/>
        <v>0.006469907407407403</v>
      </c>
      <c r="I16" s="17">
        <f t="shared" si="2"/>
        <v>0</v>
      </c>
    </row>
    <row r="17" spans="1:9" s="10" customFormat="1" ht="15" customHeight="1">
      <c r="A17" s="15">
        <v>13</v>
      </c>
      <c r="B17" s="16" t="s">
        <v>390</v>
      </c>
      <c r="C17" s="16" t="s">
        <v>11</v>
      </c>
      <c r="D17" s="15" t="s">
        <v>201</v>
      </c>
      <c r="E17" s="16" t="s">
        <v>336</v>
      </c>
      <c r="F17" s="49">
        <v>0.058298611111111114</v>
      </c>
      <c r="G17" s="15" t="str">
        <f t="shared" si="0"/>
        <v>3.59/km</v>
      </c>
      <c r="H17" s="17">
        <f t="shared" si="1"/>
        <v>0.006550925925925925</v>
      </c>
      <c r="I17" s="17">
        <f t="shared" si="2"/>
        <v>0.006550925925925925</v>
      </c>
    </row>
    <row r="18" spans="1:9" s="10" customFormat="1" ht="15" customHeight="1">
      <c r="A18" s="15">
        <v>14</v>
      </c>
      <c r="B18" s="16" t="s">
        <v>391</v>
      </c>
      <c r="C18" s="16" t="s">
        <v>76</v>
      </c>
      <c r="D18" s="15" t="s">
        <v>206</v>
      </c>
      <c r="E18" s="16" t="s">
        <v>204</v>
      </c>
      <c r="F18" s="49">
        <v>0.058368055555555555</v>
      </c>
      <c r="G18" s="15" t="str">
        <f t="shared" si="0"/>
        <v>3.59/km</v>
      </c>
      <c r="H18" s="17">
        <f t="shared" si="1"/>
        <v>0.006620370370370367</v>
      </c>
      <c r="I18" s="17">
        <f t="shared" si="2"/>
        <v>0</v>
      </c>
    </row>
    <row r="19" spans="1:9" s="10" customFormat="1" ht="15" customHeight="1">
      <c r="A19" s="15">
        <v>15</v>
      </c>
      <c r="B19" s="16" t="s">
        <v>392</v>
      </c>
      <c r="C19" s="16" t="s">
        <v>45</v>
      </c>
      <c r="D19" s="15" t="s">
        <v>199</v>
      </c>
      <c r="E19" s="16" t="s">
        <v>223</v>
      </c>
      <c r="F19" s="49">
        <v>0.05849537037037037</v>
      </c>
      <c r="G19" s="15" t="str">
        <f t="shared" si="0"/>
        <v>3.60/km</v>
      </c>
      <c r="H19" s="17">
        <f t="shared" si="1"/>
        <v>0.006747685185185183</v>
      </c>
      <c r="I19" s="17">
        <f t="shared" si="2"/>
        <v>0.0037268518518518493</v>
      </c>
    </row>
    <row r="20" spans="1:9" s="10" customFormat="1" ht="15" customHeight="1">
      <c r="A20" s="15">
        <v>16</v>
      </c>
      <c r="B20" s="16" t="s">
        <v>393</v>
      </c>
      <c r="C20" s="16" t="s">
        <v>70</v>
      </c>
      <c r="D20" s="15" t="s">
        <v>201</v>
      </c>
      <c r="E20" s="16" t="s">
        <v>223</v>
      </c>
      <c r="F20" s="49">
        <v>0.058634259259259254</v>
      </c>
      <c r="G20" s="15" t="str">
        <f t="shared" si="0"/>
        <v>4.00/km</v>
      </c>
      <c r="H20" s="17">
        <f t="shared" si="1"/>
        <v>0.006886574074074066</v>
      </c>
      <c r="I20" s="17">
        <f t="shared" si="2"/>
        <v>0.006886574074074066</v>
      </c>
    </row>
    <row r="21" spans="1:9" ht="15" customHeight="1">
      <c r="A21" s="15">
        <v>17</v>
      </c>
      <c r="B21" s="16" t="s">
        <v>394</v>
      </c>
      <c r="C21" s="16" t="s">
        <v>27</v>
      </c>
      <c r="D21" s="15" t="s">
        <v>199</v>
      </c>
      <c r="E21" s="16" t="s">
        <v>204</v>
      </c>
      <c r="F21" s="49">
        <v>0.05873842592592593</v>
      </c>
      <c r="G21" s="15" t="str">
        <f t="shared" si="0"/>
        <v>4.01/km</v>
      </c>
      <c r="H21" s="17">
        <f t="shared" si="1"/>
        <v>0.006990740740740742</v>
      </c>
      <c r="I21" s="17">
        <f t="shared" si="2"/>
        <v>0.003969907407407408</v>
      </c>
    </row>
    <row r="22" spans="1:9" ht="15" customHeight="1">
      <c r="A22" s="15">
        <v>18</v>
      </c>
      <c r="B22" s="16" t="s">
        <v>755</v>
      </c>
      <c r="C22" s="16" t="s">
        <v>47</v>
      </c>
      <c r="D22" s="15" t="s">
        <v>199</v>
      </c>
      <c r="E22" s="16" t="s">
        <v>216</v>
      </c>
      <c r="F22" s="49">
        <v>0.059479166666666666</v>
      </c>
      <c r="G22" s="15" t="str">
        <f aca="true" t="shared" si="3" ref="G22:G32">TEXT(INT((HOUR(F22)*3600+MINUTE(F22)*60+SECOND(F22))/$I$3/60),"0")&amp;"."&amp;TEXT(MOD((HOUR(F22)*3600+MINUTE(F22)*60+SECOND(F22))/$I$3,60),"00")&amp;"/km"</f>
        <v>4.04/km</v>
      </c>
      <c r="H22" s="17">
        <f aca="true" t="shared" si="4" ref="H22:H32">F22-$F$5</f>
        <v>0.007731481481481478</v>
      </c>
      <c r="I22" s="17">
        <f t="shared" si="2"/>
        <v>0.004710648148148144</v>
      </c>
    </row>
    <row r="23" spans="1:9" ht="15" customHeight="1">
      <c r="A23" s="15">
        <v>19</v>
      </c>
      <c r="B23" s="16" t="s">
        <v>395</v>
      </c>
      <c r="C23" s="16" t="s">
        <v>45</v>
      </c>
      <c r="D23" s="15" t="s">
        <v>209</v>
      </c>
      <c r="E23" s="16" t="s">
        <v>223</v>
      </c>
      <c r="F23" s="49">
        <v>0.05967592592592593</v>
      </c>
      <c r="G23" s="15" t="str">
        <f t="shared" si="3"/>
        <v>4.04/km</v>
      </c>
      <c r="H23" s="17">
        <f t="shared" si="4"/>
        <v>0.007928240740740743</v>
      </c>
      <c r="I23" s="17">
        <f t="shared" si="2"/>
        <v>0.001759259259259266</v>
      </c>
    </row>
    <row r="24" spans="1:9" ht="15" customHeight="1">
      <c r="A24" s="15">
        <v>20</v>
      </c>
      <c r="B24" s="16" t="s">
        <v>396</v>
      </c>
      <c r="C24" s="16" t="s">
        <v>172</v>
      </c>
      <c r="D24" s="15" t="s">
        <v>209</v>
      </c>
      <c r="E24" s="16" t="s">
        <v>286</v>
      </c>
      <c r="F24" s="49">
        <v>0.059884259259259255</v>
      </c>
      <c r="G24" s="15" t="str">
        <f t="shared" si="3"/>
        <v>4.05/km</v>
      </c>
      <c r="H24" s="17">
        <f t="shared" si="4"/>
        <v>0.008136574074074067</v>
      </c>
      <c r="I24" s="17">
        <f t="shared" si="2"/>
        <v>0.0019675925925925902</v>
      </c>
    </row>
    <row r="25" spans="1:9" ht="15" customHeight="1">
      <c r="A25" s="15">
        <v>21</v>
      </c>
      <c r="B25" s="16" t="s">
        <v>397</v>
      </c>
      <c r="C25" s="16" t="s">
        <v>67</v>
      </c>
      <c r="D25" s="15" t="s">
        <v>199</v>
      </c>
      <c r="E25" s="16" t="s">
        <v>283</v>
      </c>
      <c r="F25" s="49">
        <v>0.06009259259259259</v>
      </c>
      <c r="G25" s="15" t="str">
        <f t="shared" si="3"/>
        <v>4.06/km</v>
      </c>
      <c r="H25" s="17">
        <f t="shared" si="4"/>
        <v>0.008344907407407405</v>
      </c>
      <c r="I25" s="17">
        <f t="shared" si="2"/>
        <v>0.005324074074074071</v>
      </c>
    </row>
    <row r="26" spans="1:9" ht="15" customHeight="1">
      <c r="A26" s="15">
        <v>22</v>
      </c>
      <c r="B26" s="16" t="s">
        <v>166</v>
      </c>
      <c r="C26" s="16" t="s">
        <v>35</v>
      </c>
      <c r="D26" s="15" t="s">
        <v>199</v>
      </c>
      <c r="E26" s="16" t="s">
        <v>279</v>
      </c>
      <c r="F26" s="49">
        <v>0.06060185185185185</v>
      </c>
      <c r="G26" s="15" t="str">
        <f t="shared" si="3"/>
        <v>4.08/km</v>
      </c>
      <c r="H26" s="17">
        <f t="shared" si="4"/>
        <v>0.008854166666666663</v>
      </c>
      <c r="I26" s="17">
        <f t="shared" si="2"/>
        <v>0.005833333333333329</v>
      </c>
    </row>
    <row r="27" spans="1:9" ht="15" customHeight="1">
      <c r="A27" s="15">
        <v>23</v>
      </c>
      <c r="B27" s="16" t="s">
        <v>398</v>
      </c>
      <c r="C27" s="16" t="s">
        <v>68</v>
      </c>
      <c r="D27" s="15" t="s">
        <v>200</v>
      </c>
      <c r="E27" s="16" t="s">
        <v>252</v>
      </c>
      <c r="F27" s="49">
        <v>0.060787037037037035</v>
      </c>
      <c r="G27" s="15" t="str">
        <f t="shared" si="3"/>
        <v>4.09/km</v>
      </c>
      <c r="H27" s="17">
        <f t="shared" si="4"/>
        <v>0.009039351851851847</v>
      </c>
      <c r="I27" s="17">
        <f t="shared" si="2"/>
        <v>0.008379629629629633</v>
      </c>
    </row>
    <row r="28" spans="1:9" ht="15" customHeight="1">
      <c r="A28" s="15">
        <v>24</v>
      </c>
      <c r="B28" s="16" t="s">
        <v>399</v>
      </c>
      <c r="C28" s="16" t="s">
        <v>22</v>
      </c>
      <c r="D28" s="15" t="s">
        <v>199</v>
      </c>
      <c r="E28" s="16" t="s">
        <v>302</v>
      </c>
      <c r="F28" s="49">
        <v>0.06094907407407407</v>
      </c>
      <c r="G28" s="15" t="str">
        <f t="shared" si="3"/>
        <v>4.10/km</v>
      </c>
      <c r="H28" s="17">
        <f t="shared" si="4"/>
        <v>0.009201388888888884</v>
      </c>
      <c r="I28" s="17">
        <f t="shared" si="2"/>
        <v>0.00618055555555555</v>
      </c>
    </row>
    <row r="29" spans="1:9" ht="15" customHeight="1">
      <c r="A29" s="15">
        <v>25</v>
      </c>
      <c r="B29" s="16" t="s">
        <v>400</v>
      </c>
      <c r="C29" s="16" t="s">
        <v>44</v>
      </c>
      <c r="D29" s="15" t="s">
        <v>209</v>
      </c>
      <c r="E29" s="16" t="s">
        <v>337</v>
      </c>
      <c r="F29" s="49">
        <v>0.061030092592592594</v>
      </c>
      <c r="G29" s="15" t="str">
        <f t="shared" si="3"/>
        <v>4.10/km</v>
      </c>
      <c r="H29" s="17">
        <f t="shared" si="4"/>
        <v>0.009282407407407406</v>
      </c>
      <c r="I29" s="17">
        <f t="shared" si="2"/>
        <v>0.003113425925925929</v>
      </c>
    </row>
    <row r="30" spans="1:9" ht="15" customHeight="1">
      <c r="A30" s="15">
        <v>26</v>
      </c>
      <c r="B30" s="16" t="s">
        <v>401</v>
      </c>
      <c r="C30" s="16" t="s">
        <v>15</v>
      </c>
      <c r="D30" s="15" t="s">
        <v>209</v>
      </c>
      <c r="E30" s="16" t="s">
        <v>223</v>
      </c>
      <c r="F30" s="49">
        <v>0.061064814814814815</v>
      </c>
      <c r="G30" s="15" t="str">
        <f t="shared" si="3"/>
        <v>4.10/km</v>
      </c>
      <c r="H30" s="17">
        <f t="shared" si="4"/>
        <v>0.009317129629629627</v>
      </c>
      <c r="I30" s="17">
        <f t="shared" si="2"/>
        <v>0.00314814814814815</v>
      </c>
    </row>
    <row r="31" spans="1:9" ht="15" customHeight="1">
      <c r="A31" s="15">
        <v>27</v>
      </c>
      <c r="B31" s="16" t="s">
        <v>402</v>
      </c>
      <c r="C31" s="16" t="s">
        <v>271</v>
      </c>
      <c r="D31" s="15" t="s">
        <v>206</v>
      </c>
      <c r="E31" s="16" t="s">
        <v>230</v>
      </c>
      <c r="F31" s="49">
        <v>0.06129629629629629</v>
      </c>
      <c r="G31" s="15" t="str">
        <f t="shared" si="3"/>
        <v>4.11/km</v>
      </c>
      <c r="H31" s="17">
        <f t="shared" si="4"/>
        <v>0.009548611111111105</v>
      </c>
      <c r="I31" s="17">
        <f t="shared" si="2"/>
        <v>0.002928240740740738</v>
      </c>
    </row>
    <row r="32" spans="1:9" ht="15" customHeight="1">
      <c r="A32" s="15">
        <v>28</v>
      </c>
      <c r="B32" s="16" t="s">
        <v>267</v>
      </c>
      <c r="C32" s="16" t="s">
        <v>29</v>
      </c>
      <c r="D32" s="15" t="s">
        <v>199</v>
      </c>
      <c r="E32" s="16" t="s">
        <v>338</v>
      </c>
      <c r="F32" s="49">
        <v>0.06148148148148148</v>
      </c>
      <c r="G32" s="15" t="str">
        <f t="shared" si="3"/>
        <v>4.12/km</v>
      </c>
      <c r="H32" s="17">
        <f t="shared" si="4"/>
        <v>0.009733796296296289</v>
      </c>
      <c r="I32" s="17">
        <f t="shared" si="2"/>
        <v>0.006712962962962955</v>
      </c>
    </row>
    <row r="33" spans="1:9" ht="15" customHeight="1">
      <c r="A33" s="15">
        <v>29</v>
      </c>
      <c r="B33" s="16" t="s">
        <v>403</v>
      </c>
      <c r="C33" s="16" t="s">
        <v>78</v>
      </c>
      <c r="D33" s="15" t="s">
        <v>201</v>
      </c>
      <c r="E33" s="16" t="s">
        <v>252</v>
      </c>
      <c r="F33" s="49">
        <v>0.0615162037037037</v>
      </c>
      <c r="G33" s="15" t="str">
        <f aca="true" t="shared" si="5" ref="G33:G38">TEXT(INT((HOUR(F33)*3600+MINUTE(F33)*60+SECOND(F33))/$I$3/60),"0")&amp;"."&amp;TEXT(MOD((HOUR(F33)*3600+MINUTE(F33)*60+SECOND(F33))/$I$3,60),"00")&amp;"/km"</f>
        <v>4.12/km</v>
      </c>
      <c r="H33" s="17">
        <f aca="true" t="shared" si="6" ref="H33:H38">F33-$F$5</f>
        <v>0.00976851851851851</v>
      </c>
      <c r="I33" s="17">
        <f t="shared" si="2"/>
        <v>0.00976851851851851</v>
      </c>
    </row>
    <row r="34" spans="1:9" ht="15" customHeight="1">
      <c r="A34" s="15">
        <v>30</v>
      </c>
      <c r="B34" s="16" t="s">
        <v>322</v>
      </c>
      <c r="C34" s="16" t="s">
        <v>18</v>
      </c>
      <c r="D34" s="15" t="s">
        <v>198</v>
      </c>
      <c r="E34" s="16" t="s">
        <v>278</v>
      </c>
      <c r="F34" s="49">
        <v>0.06158564814814815</v>
      </c>
      <c r="G34" s="15" t="str">
        <f t="shared" si="5"/>
        <v>4.12/km</v>
      </c>
      <c r="H34" s="17">
        <f t="shared" si="6"/>
        <v>0.009837962962962965</v>
      </c>
      <c r="I34" s="17">
        <f t="shared" si="2"/>
        <v>0.0033680555555555616</v>
      </c>
    </row>
    <row r="35" spans="1:9" ht="15" customHeight="1">
      <c r="A35" s="15">
        <v>31</v>
      </c>
      <c r="B35" s="16" t="s">
        <v>404</v>
      </c>
      <c r="C35" s="16" t="s">
        <v>17</v>
      </c>
      <c r="D35" s="15" t="s">
        <v>199</v>
      </c>
      <c r="E35" s="16" t="s">
        <v>216</v>
      </c>
      <c r="F35" s="49">
        <v>0.061643518518518514</v>
      </c>
      <c r="G35" s="15" t="str">
        <f t="shared" si="5"/>
        <v>4.12/km</v>
      </c>
      <c r="H35" s="17">
        <f t="shared" si="6"/>
        <v>0.009895833333333326</v>
      </c>
      <c r="I35" s="17">
        <f t="shared" si="2"/>
        <v>0.006874999999999992</v>
      </c>
    </row>
    <row r="36" spans="1:9" ht="15" customHeight="1">
      <c r="A36" s="15">
        <v>32</v>
      </c>
      <c r="B36" s="16" t="s">
        <v>405</v>
      </c>
      <c r="C36" s="16" t="s">
        <v>17</v>
      </c>
      <c r="D36" s="15" t="s">
        <v>209</v>
      </c>
      <c r="E36" s="16" t="s">
        <v>207</v>
      </c>
      <c r="F36" s="49">
        <v>0.06177083333333333</v>
      </c>
      <c r="G36" s="15" t="str">
        <f t="shared" si="5"/>
        <v>4.13/km</v>
      </c>
      <c r="H36" s="17">
        <f t="shared" si="6"/>
        <v>0.010023148148148142</v>
      </c>
      <c r="I36" s="17">
        <f t="shared" si="2"/>
        <v>0.0038541666666666655</v>
      </c>
    </row>
    <row r="37" spans="1:9" ht="15" customHeight="1">
      <c r="A37" s="15">
        <v>33</v>
      </c>
      <c r="B37" s="16" t="s">
        <v>406</v>
      </c>
      <c r="C37" s="16" t="s">
        <v>40</v>
      </c>
      <c r="D37" s="15" t="s">
        <v>203</v>
      </c>
      <c r="E37" s="16" t="s">
        <v>273</v>
      </c>
      <c r="F37" s="49">
        <v>0.06180555555555556</v>
      </c>
      <c r="G37" s="15" t="str">
        <f t="shared" si="5"/>
        <v>4.13/km</v>
      </c>
      <c r="H37" s="17">
        <f t="shared" si="6"/>
        <v>0.01005787037037037</v>
      </c>
      <c r="I37" s="17">
        <f t="shared" si="2"/>
        <v>0</v>
      </c>
    </row>
    <row r="38" spans="1:9" ht="15" customHeight="1">
      <c r="A38" s="15">
        <v>34</v>
      </c>
      <c r="B38" s="16" t="s">
        <v>407</v>
      </c>
      <c r="C38" s="16" t="s">
        <v>28</v>
      </c>
      <c r="D38" s="15" t="s">
        <v>209</v>
      </c>
      <c r="E38" s="16" t="s">
        <v>336</v>
      </c>
      <c r="F38" s="49">
        <v>0.061932870370370374</v>
      </c>
      <c r="G38" s="15" t="str">
        <f t="shared" si="5"/>
        <v>4.14/km</v>
      </c>
      <c r="H38" s="17">
        <f t="shared" si="6"/>
        <v>0.010185185185185186</v>
      </c>
      <c r="I38" s="17">
        <f t="shared" si="2"/>
        <v>0.004016203703703709</v>
      </c>
    </row>
    <row r="39" spans="1:9" ht="15" customHeight="1">
      <c r="A39" s="15">
        <v>35</v>
      </c>
      <c r="B39" s="16" t="s">
        <v>408</v>
      </c>
      <c r="C39" s="16" t="s">
        <v>11</v>
      </c>
      <c r="D39" s="15" t="s">
        <v>210</v>
      </c>
      <c r="E39" s="16" t="s">
        <v>301</v>
      </c>
      <c r="F39" s="49">
        <v>0.06211805555555555</v>
      </c>
      <c r="G39" s="15" t="str">
        <f aca="true" t="shared" si="7" ref="G39:G44">TEXT(INT((HOUR(F39)*3600+MINUTE(F39)*60+SECOND(F39))/$I$3/60),"0")&amp;"."&amp;TEXT(MOD((HOUR(F39)*3600+MINUTE(F39)*60+SECOND(F39))/$I$3,60),"00")&amp;"/km"</f>
        <v>4.14/km</v>
      </c>
      <c r="H39" s="17">
        <f aca="true" t="shared" si="8" ref="H39:H44">F39-$F$5</f>
        <v>0.010370370370370363</v>
      </c>
      <c r="I39" s="17">
        <f t="shared" si="2"/>
        <v>0.004618055555555556</v>
      </c>
    </row>
    <row r="40" spans="1:9" ht="15" customHeight="1">
      <c r="A40" s="15">
        <v>36</v>
      </c>
      <c r="B40" s="16" t="s">
        <v>409</v>
      </c>
      <c r="C40" s="16" t="s">
        <v>65</v>
      </c>
      <c r="D40" s="15" t="s">
        <v>210</v>
      </c>
      <c r="E40" s="16" t="s">
        <v>286</v>
      </c>
      <c r="F40" s="49">
        <v>0.06219907407407407</v>
      </c>
      <c r="G40" s="15" t="str">
        <f t="shared" si="7"/>
        <v>4.15/km</v>
      </c>
      <c r="H40" s="17">
        <f t="shared" si="8"/>
        <v>0.010451388888888885</v>
      </c>
      <c r="I40" s="17">
        <f t="shared" si="2"/>
        <v>0.004699074074074078</v>
      </c>
    </row>
    <row r="41" spans="1:9" ht="15" customHeight="1">
      <c r="A41" s="15">
        <v>37</v>
      </c>
      <c r="B41" s="16" t="s">
        <v>410</v>
      </c>
      <c r="C41" s="16" t="s">
        <v>27</v>
      </c>
      <c r="D41" s="15" t="s">
        <v>201</v>
      </c>
      <c r="E41" s="16" t="s">
        <v>223</v>
      </c>
      <c r="F41" s="49">
        <v>0.06225694444444444</v>
      </c>
      <c r="G41" s="15" t="str">
        <f t="shared" si="7"/>
        <v>4.15/km</v>
      </c>
      <c r="H41" s="17">
        <f t="shared" si="8"/>
        <v>0.010509259259259253</v>
      </c>
      <c r="I41" s="17">
        <f t="shared" si="2"/>
        <v>0.010509259259259253</v>
      </c>
    </row>
    <row r="42" spans="1:9" ht="15" customHeight="1">
      <c r="A42" s="15">
        <v>38</v>
      </c>
      <c r="B42" s="16" t="s">
        <v>411</v>
      </c>
      <c r="C42" s="16" t="s">
        <v>25</v>
      </c>
      <c r="D42" s="15" t="s">
        <v>198</v>
      </c>
      <c r="E42" s="16" t="s">
        <v>295</v>
      </c>
      <c r="F42" s="49">
        <v>0.062303240740740735</v>
      </c>
      <c r="G42" s="15" t="str">
        <f t="shared" si="7"/>
        <v>4.15/km</v>
      </c>
      <c r="H42" s="17">
        <f t="shared" si="8"/>
        <v>0.010555555555555547</v>
      </c>
      <c r="I42" s="17">
        <f t="shared" si="2"/>
        <v>0.004085648148148144</v>
      </c>
    </row>
    <row r="43" spans="1:9" ht="15" customHeight="1">
      <c r="A43" s="15">
        <v>39</v>
      </c>
      <c r="B43" s="16" t="s">
        <v>412</v>
      </c>
      <c r="C43" s="16" t="s">
        <v>26</v>
      </c>
      <c r="D43" s="15" t="s">
        <v>199</v>
      </c>
      <c r="E43" s="16" t="s">
        <v>339</v>
      </c>
      <c r="F43" s="49">
        <v>0.06252314814814815</v>
      </c>
      <c r="G43" s="15" t="str">
        <f t="shared" si="7"/>
        <v>4.16/km</v>
      </c>
      <c r="H43" s="17">
        <f t="shared" si="8"/>
        <v>0.010775462962962959</v>
      </c>
      <c r="I43" s="17">
        <f t="shared" si="2"/>
        <v>0.007754629629629625</v>
      </c>
    </row>
    <row r="44" spans="1:9" ht="15" customHeight="1">
      <c r="A44" s="15">
        <v>40</v>
      </c>
      <c r="B44" s="16" t="s">
        <v>413</v>
      </c>
      <c r="C44" s="16" t="s">
        <v>154</v>
      </c>
      <c r="D44" s="15" t="s">
        <v>201</v>
      </c>
      <c r="E44" s="16" t="s">
        <v>300</v>
      </c>
      <c r="F44" s="49">
        <v>0.06270833333333332</v>
      </c>
      <c r="G44" s="15" t="str">
        <f t="shared" si="7"/>
        <v>4.17/km</v>
      </c>
      <c r="H44" s="17">
        <f t="shared" si="8"/>
        <v>0.010960648148148136</v>
      </c>
      <c r="I44" s="17">
        <f t="shared" si="2"/>
        <v>0.010960648148148136</v>
      </c>
    </row>
    <row r="45" spans="1:9" ht="15" customHeight="1">
      <c r="A45" s="15">
        <v>41</v>
      </c>
      <c r="B45" s="16" t="s">
        <v>414</v>
      </c>
      <c r="C45" s="16" t="s">
        <v>125</v>
      </c>
      <c r="D45" s="15" t="s">
        <v>200</v>
      </c>
      <c r="E45" s="16" t="s">
        <v>205</v>
      </c>
      <c r="F45" s="49">
        <v>0.06292824074074074</v>
      </c>
      <c r="G45" s="15" t="str">
        <f>TEXT(INT((HOUR(F45)*3600+MINUTE(F45)*60+SECOND(F45))/$I$3/60),"0")&amp;"."&amp;TEXT(MOD((HOUR(F45)*3600+MINUTE(F45)*60+SECOND(F45))/$I$3,60),"00")&amp;"/km"</f>
        <v>4.18/km</v>
      </c>
      <c r="H45" s="17">
        <f>F45-$F$5</f>
        <v>0.011180555555555555</v>
      </c>
      <c r="I45" s="17">
        <f t="shared" si="2"/>
        <v>0.01052083333333334</v>
      </c>
    </row>
    <row r="46" spans="1:9" ht="15" customHeight="1">
      <c r="A46" s="15">
        <v>42</v>
      </c>
      <c r="B46" s="16" t="s">
        <v>155</v>
      </c>
      <c r="C46" s="16" t="s">
        <v>80</v>
      </c>
      <c r="D46" s="15" t="s">
        <v>210</v>
      </c>
      <c r="E46" s="16" t="s">
        <v>211</v>
      </c>
      <c r="F46" s="49">
        <v>0.06320601851851852</v>
      </c>
      <c r="G46" s="15" t="str">
        <f>TEXT(INT((HOUR(F46)*3600+MINUTE(F46)*60+SECOND(F46))/$I$3/60),"0")&amp;"."&amp;TEXT(MOD((HOUR(F46)*3600+MINUTE(F46)*60+SECOND(F46))/$I$3,60),"00")&amp;"/km"</f>
        <v>4.19/km</v>
      </c>
      <c r="H46" s="17">
        <f>F46-$F$5</f>
        <v>0.011458333333333334</v>
      </c>
      <c r="I46" s="17">
        <f t="shared" si="2"/>
        <v>0.005706018518518527</v>
      </c>
    </row>
    <row r="47" spans="1:9" ht="15" customHeight="1">
      <c r="A47" s="15">
        <v>43</v>
      </c>
      <c r="B47" s="16" t="s">
        <v>415</v>
      </c>
      <c r="C47" s="16" t="s">
        <v>47</v>
      </c>
      <c r="D47" s="15" t="s">
        <v>210</v>
      </c>
      <c r="E47" s="16" t="s">
        <v>223</v>
      </c>
      <c r="F47" s="49">
        <v>0.06320601851851852</v>
      </c>
      <c r="G47" s="15" t="str">
        <f>TEXT(INT((HOUR(F47)*3600+MINUTE(F47)*60+SECOND(F47))/$I$3/60),"0")&amp;"."&amp;TEXT(MOD((HOUR(F47)*3600+MINUTE(F47)*60+SECOND(F47))/$I$3,60),"00")&amp;"/km"</f>
        <v>4.19/km</v>
      </c>
      <c r="H47" s="17">
        <f>F47-$F$5</f>
        <v>0.011458333333333334</v>
      </c>
      <c r="I47" s="17">
        <f t="shared" si="2"/>
        <v>0.005706018518518527</v>
      </c>
    </row>
    <row r="48" spans="1:9" ht="15" customHeight="1">
      <c r="A48" s="15">
        <v>44</v>
      </c>
      <c r="B48" s="16" t="s">
        <v>416</v>
      </c>
      <c r="C48" s="16" t="s">
        <v>183</v>
      </c>
      <c r="D48" s="15" t="s">
        <v>199</v>
      </c>
      <c r="E48" s="16" t="s">
        <v>278</v>
      </c>
      <c r="F48" s="49">
        <v>0.06332175925925926</v>
      </c>
      <c r="G48" s="15" t="str">
        <f>TEXT(INT((HOUR(F48)*3600+MINUTE(F48)*60+SECOND(F48))/$I$3/60),"0")&amp;"."&amp;TEXT(MOD((HOUR(F48)*3600+MINUTE(F48)*60+SECOND(F48))/$I$3,60),"00")&amp;"/km"</f>
        <v>4.19/km</v>
      </c>
      <c r="H48" s="17">
        <f>F48-$F$5</f>
        <v>0.01157407407407407</v>
      </c>
      <c r="I48" s="17">
        <f t="shared" si="2"/>
        <v>0.008553240740740736</v>
      </c>
    </row>
    <row r="49" spans="1:9" ht="15" customHeight="1">
      <c r="A49" s="15">
        <v>45</v>
      </c>
      <c r="B49" s="16" t="s">
        <v>417</v>
      </c>
      <c r="C49" s="16" t="s">
        <v>28</v>
      </c>
      <c r="D49" s="15" t="s">
        <v>201</v>
      </c>
      <c r="E49" s="16" t="s">
        <v>286</v>
      </c>
      <c r="F49" s="49">
        <v>0.06335648148148149</v>
      </c>
      <c r="G49" s="15" t="str">
        <f>TEXT(INT((HOUR(F49)*3600+MINUTE(F49)*60+SECOND(F49))/$I$3/60),"0")&amp;"."&amp;TEXT(MOD((HOUR(F49)*3600+MINUTE(F49)*60+SECOND(F49))/$I$3,60),"00")&amp;"/km"</f>
        <v>4.19/km</v>
      </c>
      <c r="H49" s="17">
        <f>F49-$F$5</f>
        <v>0.011608796296296298</v>
      </c>
      <c r="I49" s="17">
        <f t="shared" si="2"/>
        <v>0.011608796296296298</v>
      </c>
    </row>
    <row r="50" spans="1:9" ht="15" customHeight="1">
      <c r="A50" s="15">
        <v>46</v>
      </c>
      <c r="B50" s="16" t="s">
        <v>418</v>
      </c>
      <c r="C50" s="16" t="s">
        <v>419</v>
      </c>
      <c r="D50" s="15" t="s">
        <v>215</v>
      </c>
      <c r="E50" s="16" t="s">
        <v>204</v>
      </c>
      <c r="F50" s="49">
        <v>0.06344907407407407</v>
      </c>
      <c r="G50" s="15" t="str">
        <f aca="true" t="shared" si="9" ref="G50:G113">TEXT(INT((HOUR(F50)*3600+MINUTE(F50)*60+SECOND(F50))/$I$3/60),"0")&amp;"."&amp;TEXT(MOD((HOUR(F50)*3600+MINUTE(F50)*60+SECOND(F50))/$I$3,60),"00")&amp;"/km"</f>
        <v>4.20/km</v>
      </c>
      <c r="H50" s="17">
        <f aca="true" t="shared" si="10" ref="H50:H113">F50-$F$5</f>
        <v>0.011701388888888886</v>
      </c>
      <c r="I50" s="17">
        <f t="shared" si="2"/>
        <v>0</v>
      </c>
    </row>
    <row r="51" spans="1:9" ht="15" customHeight="1">
      <c r="A51" s="15">
        <v>47</v>
      </c>
      <c r="B51" s="16" t="s">
        <v>420</v>
      </c>
      <c r="C51" s="16" t="s">
        <v>27</v>
      </c>
      <c r="D51" s="15" t="s">
        <v>199</v>
      </c>
      <c r="E51" s="16" t="s">
        <v>336</v>
      </c>
      <c r="F51" s="49">
        <v>0.06349537037037037</v>
      </c>
      <c r="G51" s="15" t="str">
        <f t="shared" si="9"/>
        <v>4.20/km</v>
      </c>
      <c r="H51" s="17">
        <f t="shared" si="10"/>
        <v>0.01174768518518518</v>
      </c>
      <c r="I51" s="17">
        <f t="shared" si="2"/>
        <v>0.008726851851851847</v>
      </c>
    </row>
    <row r="52" spans="1:9" ht="15" customHeight="1">
      <c r="A52" s="15">
        <v>48</v>
      </c>
      <c r="B52" s="16" t="s">
        <v>384</v>
      </c>
      <c r="C52" s="16" t="s">
        <v>67</v>
      </c>
      <c r="D52" s="15" t="s">
        <v>198</v>
      </c>
      <c r="E52" s="16" t="s">
        <v>223</v>
      </c>
      <c r="F52" s="49">
        <v>0.06385416666666667</v>
      </c>
      <c r="G52" s="15" t="str">
        <f t="shared" si="9"/>
        <v>4.22/km</v>
      </c>
      <c r="H52" s="17">
        <f t="shared" si="10"/>
        <v>0.012106481481481482</v>
      </c>
      <c r="I52" s="17">
        <f t="shared" si="2"/>
        <v>0.005636574074074079</v>
      </c>
    </row>
    <row r="53" spans="1:9" ht="15" customHeight="1">
      <c r="A53" s="15">
        <v>49</v>
      </c>
      <c r="B53" s="16" t="s">
        <v>421</v>
      </c>
      <c r="C53" s="16" t="s">
        <v>25</v>
      </c>
      <c r="D53" s="15" t="s">
        <v>209</v>
      </c>
      <c r="E53" s="16" t="s">
        <v>295</v>
      </c>
      <c r="F53" s="49">
        <v>0.06409722222222222</v>
      </c>
      <c r="G53" s="15" t="str">
        <f t="shared" si="9"/>
        <v>4.23/km</v>
      </c>
      <c r="H53" s="17">
        <f t="shared" si="10"/>
        <v>0.012349537037037034</v>
      </c>
      <c r="I53" s="17">
        <f t="shared" si="2"/>
        <v>0.006180555555555557</v>
      </c>
    </row>
    <row r="54" spans="1:9" ht="15" customHeight="1">
      <c r="A54" s="15">
        <v>50</v>
      </c>
      <c r="B54" s="16" t="s">
        <v>422</v>
      </c>
      <c r="C54" s="16" t="s">
        <v>423</v>
      </c>
      <c r="D54" s="15" t="s">
        <v>209</v>
      </c>
      <c r="E54" s="16" t="s">
        <v>259</v>
      </c>
      <c r="F54" s="49">
        <v>0.06414351851851852</v>
      </c>
      <c r="G54" s="15" t="str">
        <f t="shared" si="9"/>
        <v>4.23/km</v>
      </c>
      <c r="H54" s="17">
        <f t="shared" si="10"/>
        <v>0.012395833333333328</v>
      </c>
      <c r="I54" s="17">
        <f t="shared" si="2"/>
        <v>0.0062268518518518515</v>
      </c>
    </row>
    <row r="55" spans="1:9" ht="15" customHeight="1">
      <c r="A55" s="15">
        <v>51</v>
      </c>
      <c r="B55" s="16" t="s">
        <v>424</v>
      </c>
      <c r="C55" s="16" t="s">
        <v>11</v>
      </c>
      <c r="D55" s="15" t="s">
        <v>201</v>
      </c>
      <c r="E55" s="16" t="s">
        <v>254</v>
      </c>
      <c r="F55" s="49">
        <v>0.0642361111111111</v>
      </c>
      <c r="G55" s="15" t="str">
        <f t="shared" si="9"/>
        <v>4.23/km</v>
      </c>
      <c r="H55" s="17">
        <f t="shared" si="10"/>
        <v>0.012488425925925917</v>
      </c>
      <c r="I55" s="17">
        <f t="shared" si="2"/>
        <v>0.012488425925925917</v>
      </c>
    </row>
    <row r="56" spans="1:9" ht="15" customHeight="1">
      <c r="A56" s="15">
        <v>52</v>
      </c>
      <c r="B56" s="16" t="s">
        <v>425</v>
      </c>
      <c r="C56" s="16" t="s">
        <v>38</v>
      </c>
      <c r="D56" s="15" t="s">
        <v>199</v>
      </c>
      <c r="E56" s="16" t="s">
        <v>230</v>
      </c>
      <c r="F56" s="49">
        <v>0.06427083333333333</v>
      </c>
      <c r="G56" s="15" t="str">
        <f t="shared" si="9"/>
        <v>4.23/km</v>
      </c>
      <c r="H56" s="17">
        <f t="shared" si="10"/>
        <v>0.012523148148148144</v>
      </c>
      <c r="I56" s="17">
        <f t="shared" si="2"/>
        <v>0.00950231481481481</v>
      </c>
    </row>
    <row r="57" spans="1:9" ht="15" customHeight="1">
      <c r="A57" s="15">
        <v>53</v>
      </c>
      <c r="B57" s="16" t="s">
        <v>426</v>
      </c>
      <c r="C57" s="16" t="s">
        <v>78</v>
      </c>
      <c r="D57" s="15" t="s">
        <v>200</v>
      </c>
      <c r="E57" s="16" t="s">
        <v>291</v>
      </c>
      <c r="F57" s="49">
        <v>0.06430555555555556</v>
      </c>
      <c r="G57" s="15" t="str">
        <f t="shared" si="9"/>
        <v>4.23/km</v>
      </c>
      <c r="H57" s="17">
        <f t="shared" si="10"/>
        <v>0.012557870370370372</v>
      </c>
      <c r="I57" s="17">
        <f t="shared" si="2"/>
        <v>0.011898148148148158</v>
      </c>
    </row>
    <row r="58" spans="1:9" ht="15" customHeight="1">
      <c r="A58" s="15">
        <v>54</v>
      </c>
      <c r="B58" s="16" t="s">
        <v>427</v>
      </c>
      <c r="C58" s="16" t="s">
        <v>29</v>
      </c>
      <c r="D58" s="15" t="s">
        <v>209</v>
      </c>
      <c r="E58" s="16" t="s">
        <v>338</v>
      </c>
      <c r="F58" s="49">
        <v>0.06449074074074074</v>
      </c>
      <c r="G58" s="15" t="str">
        <f t="shared" si="9"/>
        <v>4.24/km</v>
      </c>
      <c r="H58" s="17">
        <f t="shared" si="10"/>
        <v>0.01274305555555555</v>
      </c>
      <c r="I58" s="17">
        <f t="shared" si="2"/>
        <v>0.0065740740740740725</v>
      </c>
    </row>
    <row r="59" spans="1:9" ht="15" customHeight="1">
      <c r="A59" s="15">
        <v>55</v>
      </c>
      <c r="B59" s="16" t="s">
        <v>428</v>
      </c>
      <c r="C59" s="16" t="s">
        <v>52</v>
      </c>
      <c r="D59" s="15" t="s">
        <v>209</v>
      </c>
      <c r="E59" s="16" t="s">
        <v>204</v>
      </c>
      <c r="F59" s="49">
        <v>0.06452546296296297</v>
      </c>
      <c r="G59" s="15" t="str">
        <f t="shared" si="9"/>
        <v>4.24/km</v>
      </c>
      <c r="H59" s="17">
        <f t="shared" si="10"/>
        <v>0.012777777777777777</v>
      </c>
      <c r="I59" s="17">
        <f t="shared" si="2"/>
        <v>0.0066087962962963</v>
      </c>
    </row>
    <row r="60" spans="1:9" ht="15" customHeight="1">
      <c r="A60" s="15">
        <v>56</v>
      </c>
      <c r="B60" s="16" t="s">
        <v>429</v>
      </c>
      <c r="C60" s="16" t="s">
        <v>67</v>
      </c>
      <c r="D60" s="15" t="s">
        <v>198</v>
      </c>
      <c r="E60" s="16" t="s">
        <v>278</v>
      </c>
      <c r="F60" s="49">
        <v>0.06491898148148148</v>
      </c>
      <c r="G60" s="15" t="str">
        <f t="shared" si="9"/>
        <v>4.26/km</v>
      </c>
      <c r="H60" s="17">
        <f t="shared" si="10"/>
        <v>0.013171296296296292</v>
      </c>
      <c r="I60" s="17">
        <f t="shared" si="2"/>
        <v>0.006701388888888889</v>
      </c>
    </row>
    <row r="61" spans="1:9" ht="15" customHeight="1">
      <c r="A61" s="15">
        <v>57</v>
      </c>
      <c r="B61" s="16" t="s">
        <v>191</v>
      </c>
      <c r="C61" s="16" t="s">
        <v>73</v>
      </c>
      <c r="D61" s="15" t="s">
        <v>210</v>
      </c>
      <c r="E61" s="16" t="s">
        <v>107</v>
      </c>
      <c r="F61" s="49">
        <v>0.06508101851851851</v>
      </c>
      <c r="G61" s="15" t="str">
        <f t="shared" si="9"/>
        <v>4.27/km</v>
      </c>
      <c r="H61" s="17">
        <f t="shared" si="10"/>
        <v>0.013333333333333322</v>
      </c>
      <c r="I61" s="17">
        <f t="shared" si="2"/>
        <v>0.007581018518518515</v>
      </c>
    </row>
    <row r="62" spans="1:9" ht="15" customHeight="1">
      <c r="A62" s="15">
        <v>58</v>
      </c>
      <c r="B62" s="16" t="s">
        <v>430</v>
      </c>
      <c r="C62" s="16" t="s">
        <v>39</v>
      </c>
      <c r="D62" s="15" t="s">
        <v>199</v>
      </c>
      <c r="E62" s="16" t="s">
        <v>277</v>
      </c>
      <c r="F62" s="49">
        <v>0.06523148148148149</v>
      </c>
      <c r="G62" s="15" t="str">
        <f t="shared" si="9"/>
        <v>4.27/km</v>
      </c>
      <c r="H62" s="17">
        <f t="shared" si="10"/>
        <v>0.0134837962962963</v>
      </c>
      <c r="I62" s="17">
        <f t="shared" si="2"/>
        <v>0.010462962962962966</v>
      </c>
    </row>
    <row r="63" spans="1:9" ht="15" customHeight="1">
      <c r="A63" s="15">
        <v>59</v>
      </c>
      <c r="B63" s="16" t="s">
        <v>431</v>
      </c>
      <c r="C63" s="16" t="s">
        <v>71</v>
      </c>
      <c r="D63" s="15" t="s">
        <v>199</v>
      </c>
      <c r="E63" s="16" t="s">
        <v>302</v>
      </c>
      <c r="F63" s="49">
        <v>0.06526620370370372</v>
      </c>
      <c r="G63" s="15" t="str">
        <f t="shared" si="9"/>
        <v>4.27/km</v>
      </c>
      <c r="H63" s="17">
        <f t="shared" si="10"/>
        <v>0.013518518518518527</v>
      </c>
      <c r="I63" s="17">
        <f t="shared" si="2"/>
        <v>0.010497685185185193</v>
      </c>
    </row>
    <row r="64" spans="1:9" ht="15" customHeight="1">
      <c r="A64" s="15">
        <v>60</v>
      </c>
      <c r="B64" s="16" t="s">
        <v>432</v>
      </c>
      <c r="C64" s="16" t="s">
        <v>98</v>
      </c>
      <c r="D64" s="15" t="s">
        <v>201</v>
      </c>
      <c r="E64" s="16" t="s">
        <v>335</v>
      </c>
      <c r="F64" s="49">
        <v>0.06548611111111112</v>
      </c>
      <c r="G64" s="15" t="str">
        <f t="shared" si="9"/>
        <v>4.28/km</v>
      </c>
      <c r="H64" s="17">
        <f t="shared" si="10"/>
        <v>0.013738425925925932</v>
      </c>
      <c r="I64" s="17">
        <f t="shared" si="2"/>
        <v>0.013738425925925932</v>
      </c>
    </row>
    <row r="65" spans="1:9" ht="15" customHeight="1">
      <c r="A65" s="15">
        <v>61</v>
      </c>
      <c r="B65" s="16" t="s">
        <v>433</v>
      </c>
      <c r="C65" s="16" t="s">
        <v>23</v>
      </c>
      <c r="D65" s="15" t="s">
        <v>209</v>
      </c>
      <c r="E65" s="16" t="s">
        <v>292</v>
      </c>
      <c r="F65" s="49">
        <v>0.06554398148148148</v>
      </c>
      <c r="G65" s="15" t="str">
        <f t="shared" si="9"/>
        <v>4.28/km</v>
      </c>
      <c r="H65" s="17">
        <f t="shared" si="10"/>
        <v>0.013796296296296293</v>
      </c>
      <c r="I65" s="17">
        <f t="shared" si="2"/>
        <v>0.007627314814814816</v>
      </c>
    </row>
    <row r="66" spans="1:9" ht="15" customHeight="1">
      <c r="A66" s="15">
        <v>62</v>
      </c>
      <c r="B66" s="16" t="s">
        <v>434</v>
      </c>
      <c r="C66" s="16" t="s">
        <v>435</v>
      </c>
      <c r="D66" s="15" t="s">
        <v>206</v>
      </c>
      <c r="E66" s="16" t="s">
        <v>340</v>
      </c>
      <c r="F66" s="49">
        <v>0.06571759259259259</v>
      </c>
      <c r="G66" s="15" t="str">
        <f t="shared" si="9"/>
        <v>4.29/km</v>
      </c>
      <c r="H66" s="17">
        <f t="shared" si="10"/>
        <v>0.013969907407407403</v>
      </c>
      <c r="I66" s="17">
        <f t="shared" si="2"/>
        <v>0.007349537037037036</v>
      </c>
    </row>
    <row r="67" spans="1:9" ht="15" customHeight="1">
      <c r="A67" s="15">
        <v>63</v>
      </c>
      <c r="B67" s="16" t="s">
        <v>436</v>
      </c>
      <c r="C67" s="16" t="s">
        <v>31</v>
      </c>
      <c r="D67" s="15" t="s">
        <v>199</v>
      </c>
      <c r="E67" s="16" t="s">
        <v>222</v>
      </c>
      <c r="F67" s="49">
        <v>0.06574074074074074</v>
      </c>
      <c r="G67" s="15" t="str">
        <f t="shared" si="9"/>
        <v>4.29/km</v>
      </c>
      <c r="H67" s="17">
        <f t="shared" si="10"/>
        <v>0.01399305555555555</v>
      </c>
      <c r="I67" s="17">
        <f t="shared" si="2"/>
        <v>0.010972222222222217</v>
      </c>
    </row>
    <row r="68" spans="1:9" ht="15" customHeight="1">
      <c r="A68" s="15">
        <v>64</v>
      </c>
      <c r="B68" s="16" t="s">
        <v>64</v>
      </c>
      <c r="C68" s="16" t="s">
        <v>85</v>
      </c>
      <c r="D68" s="15" t="s">
        <v>209</v>
      </c>
      <c r="E68" s="16" t="s">
        <v>204</v>
      </c>
      <c r="F68" s="49">
        <v>0.06574074074074074</v>
      </c>
      <c r="G68" s="15" t="str">
        <f t="shared" si="9"/>
        <v>4.29/km</v>
      </c>
      <c r="H68" s="17">
        <f t="shared" si="10"/>
        <v>0.01399305555555555</v>
      </c>
      <c r="I68" s="17">
        <f t="shared" si="2"/>
        <v>0.007824074074074074</v>
      </c>
    </row>
    <row r="69" spans="1:9" ht="15" customHeight="1">
      <c r="A69" s="15">
        <v>65</v>
      </c>
      <c r="B69" s="16" t="s">
        <v>437</v>
      </c>
      <c r="C69" s="16" t="s">
        <v>29</v>
      </c>
      <c r="D69" s="15" t="s">
        <v>200</v>
      </c>
      <c r="E69" s="16" t="s">
        <v>226</v>
      </c>
      <c r="F69" s="49">
        <v>0.06590277777777777</v>
      </c>
      <c r="G69" s="15" t="str">
        <f t="shared" si="9"/>
        <v>4.30/km</v>
      </c>
      <c r="H69" s="17">
        <f t="shared" si="10"/>
        <v>0.01415509259259258</v>
      </c>
      <c r="I69" s="17">
        <f t="shared" si="2"/>
        <v>0.013495370370370366</v>
      </c>
    </row>
    <row r="70" spans="1:9" ht="15" customHeight="1">
      <c r="A70" s="15">
        <v>66</v>
      </c>
      <c r="B70" s="16" t="s">
        <v>438</v>
      </c>
      <c r="C70" s="16" t="s">
        <v>21</v>
      </c>
      <c r="D70" s="15" t="s">
        <v>199</v>
      </c>
      <c r="E70" s="16" t="s">
        <v>292</v>
      </c>
      <c r="F70" s="49">
        <v>0.06621527777777779</v>
      </c>
      <c r="G70" s="15" t="str">
        <f t="shared" si="9"/>
        <v>4.31/km</v>
      </c>
      <c r="H70" s="17">
        <f t="shared" si="10"/>
        <v>0.014467592592592601</v>
      </c>
      <c r="I70" s="17">
        <f aca="true" t="shared" si="11" ref="I70:I133">F70-INDEX($F$5:$F$465,MATCH(D70,$D$5:$D$465,0))</f>
        <v>0.011446759259259268</v>
      </c>
    </row>
    <row r="71" spans="1:9" ht="15" customHeight="1">
      <c r="A71" s="15">
        <v>67</v>
      </c>
      <c r="B71" s="16" t="s">
        <v>439</v>
      </c>
      <c r="C71" s="16" t="s">
        <v>49</v>
      </c>
      <c r="D71" s="15" t="s">
        <v>200</v>
      </c>
      <c r="E71" s="16" t="s">
        <v>254</v>
      </c>
      <c r="F71" s="49">
        <v>0.06624999999999999</v>
      </c>
      <c r="G71" s="15" t="str">
        <f t="shared" si="9"/>
        <v>4.31/km</v>
      </c>
      <c r="H71" s="17">
        <f t="shared" si="10"/>
        <v>0.014502314814814801</v>
      </c>
      <c r="I71" s="17">
        <f t="shared" si="11"/>
        <v>0.013842592592592587</v>
      </c>
    </row>
    <row r="72" spans="1:9" ht="15" customHeight="1">
      <c r="A72" s="15">
        <v>68</v>
      </c>
      <c r="B72" s="16" t="s">
        <v>247</v>
      </c>
      <c r="C72" s="16" t="s">
        <v>18</v>
      </c>
      <c r="D72" s="15" t="s">
        <v>199</v>
      </c>
      <c r="E72" s="16" t="s">
        <v>226</v>
      </c>
      <c r="F72" s="49">
        <v>0.0664351851851852</v>
      </c>
      <c r="G72" s="15" t="str">
        <f t="shared" si="9"/>
        <v>4.32/km</v>
      </c>
      <c r="H72" s="17">
        <f t="shared" si="10"/>
        <v>0.014687500000000006</v>
      </c>
      <c r="I72" s="17">
        <f t="shared" si="11"/>
        <v>0.011666666666666672</v>
      </c>
    </row>
    <row r="73" spans="1:9" ht="15" customHeight="1">
      <c r="A73" s="15">
        <v>69</v>
      </c>
      <c r="B73" s="16" t="s">
        <v>440</v>
      </c>
      <c r="C73" s="16" t="s">
        <v>72</v>
      </c>
      <c r="D73" s="15" t="s">
        <v>199</v>
      </c>
      <c r="E73" s="16" t="s">
        <v>286</v>
      </c>
      <c r="F73" s="49">
        <v>0.06649305555555556</v>
      </c>
      <c r="G73" s="15" t="str">
        <f t="shared" si="9"/>
        <v>4.32/km</v>
      </c>
      <c r="H73" s="17">
        <f t="shared" si="10"/>
        <v>0.014745370370370367</v>
      </c>
      <c r="I73" s="17">
        <f t="shared" si="11"/>
        <v>0.011724537037037033</v>
      </c>
    </row>
    <row r="74" spans="1:9" ht="15" customHeight="1">
      <c r="A74" s="15">
        <v>70</v>
      </c>
      <c r="B74" s="16" t="s">
        <v>441</v>
      </c>
      <c r="C74" s="16" t="s">
        <v>15</v>
      </c>
      <c r="D74" s="15" t="s">
        <v>209</v>
      </c>
      <c r="E74" s="16" t="s">
        <v>286</v>
      </c>
      <c r="F74" s="49">
        <v>0.06649305555555556</v>
      </c>
      <c r="G74" s="15" t="str">
        <f t="shared" si="9"/>
        <v>4.32/km</v>
      </c>
      <c r="H74" s="17">
        <f t="shared" si="10"/>
        <v>0.014745370370370367</v>
      </c>
      <c r="I74" s="17">
        <f t="shared" si="11"/>
        <v>0.00857638888888889</v>
      </c>
    </row>
    <row r="75" spans="1:9" ht="15" customHeight="1">
      <c r="A75" s="15">
        <v>71</v>
      </c>
      <c r="B75" s="16" t="s">
        <v>442</v>
      </c>
      <c r="C75" s="16" t="s">
        <v>174</v>
      </c>
      <c r="D75" s="15" t="s">
        <v>219</v>
      </c>
      <c r="E75" s="16" t="s">
        <v>211</v>
      </c>
      <c r="F75" s="49">
        <v>0.06667824074074075</v>
      </c>
      <c r="G75" s="15" t="str">
        <f t="shared" si="9"/>
        <v>4.33/km</v>
      </c>
      <c r="H75" s="17">
        <f t="shared" si="10"/>
        <v>0.014930555555555558</v>
      </c>
      <c r="I75" s="17">
        <f t="shared" si="11"/>
        <v>0</v>
      </c>
    </row>
    <row r="76" spans="1:9" ht="15" customHeight="1">
      <c r="A76" s="15">
        <v>72</v>
      </c>
      <c r="B76" s="16" t="s">
        <v>443</v>
      </c>
      <c r="C76" s="16" t="s">
        <v>444</v>
      </c>
      <c r="D76" s="15" t="s">
        <v>206</v>
      </c>
      <c r="E76" s="16" t="s">
        <v>226</v>
      </c>
      <c r="F76" s="49">
        <v>0.06679398148148148</v>
      </c>
      <c r="G76" s="15" t="str">
        <f t="shared" si="9"/>
        <v>4.34/km</v>
      </c>
      <c r="H76" s="17">
        <f t="shared" si="10"/>
        <v>0.015046296296296294</v>
      </c>
      <c r="I76" s="17">
        <f t="shared" si="11"/>
        <v>0.008425925925925927</v>
      </c>
    </row>
    <row r="77" spans="1:9" ht="15" customHeight="1">
      <c r="A77" s="15">
        <v>73</v>
      </c>
      <c r="B77" s="16" t="s">
        <v>248</v>
      </c>
      <c r="C77" s="16" t="s">
        <v>80</v>
      </c>
      <c r="D77" s="15" t="s">
        <v>200</v>
      </c>
      <c r="E77" s="16" t="s">
        <v>260</v>
      </c>
      <c r="F77" s="49">
        <v>0.06693287037037036</v>
      </c>
      <c r="G77" s="15" t="str">
        <f t="shared" si="9"/>
        <v>4.34/km</v>
      </c>
      <c r="H77" s="17">
        <f t="shared" si="10"/>
        <v>0.015185185185185177</v>
      </c>
      <c r="I77" s="17">
        <f t="shared" si="11"/>
        <v>0.014525462962962962</v>
      </c>
    </row>
    <row r="78" spans="1:9" ht="15" customHeight="1">
      <c r="A78" s="15">
        <v>74</v>
      </c>
      <c r="B78" s="16" t="s">
        <v>445</v>
      </c>
      <c r="C78" s="16" t="s">
        <v>71</v>
      </c>
      <c r="D78" s="15" t="s">
        <v>201</v>
      </c>
      <c r="E78" s="16" t="s">
        <v>234</v>
      </c>
      <c r="F78" s="49">
        <v>0.06701388888888889</v>
      </c>
      <c r="G78" s="15" t="str">
        <f t="shared" si="9"/>
        <v>4.34/km</v>
      </c>
      <c r="H78" s="17">
        <f t="shared" si="10"/>
        <v>0.015266203703703699</v>
      </c>
      <c r="I78" s="17">
        <f t="shared" si="11"/>
        <v>0.015266203703703699</v>
      </c>
    </row>
    <row r="79" spans="1:9" ht="15" customHeight="1">
      <c r="A79" s="15">
        <v>75</v>
      </c>
      <c r="B79" s="16" t="s">
        <v>446</v>
      </c>
      <c r="C79" s="16" t="s">
        <v>135</v>
      </c>
      <c r="D79" s="15" t="s">
        <v>203</v>
      </c>
      <c r="E79" s="16" t="s">
        <v>274</v>
      </c>
      <c r="F79" s="49">
        <v>0.06701388888888889</v>
      </c>
      <c r="G79" s="15" t="str">
        <f t="shared" si="9"/>
        <v>4.34/km</v>
      </c>
      <c r="H79" s="17">
        <f t="shared" si="10"/>
        <v>0.015266203703703699</v>
      </c>
      <c r="I79" s="17">
        <f t="shared" si="11"/>
        <v>0.005208333333333329</v>
      </c>
    </row>
    <row r="80" spans="1:9" ht="15" customHeight="1">
      <c r="A80" s="15">
        <v>76</v>
      </c>
      <c r="B80" s="16" t="s">
        <v>447</v>
      </c>
      <c r="C80" s="16" t="s">
        <v>21</v>
      </c>
      <c r="D80" s="15" t="s">
        <v>201</v>
      </c>
      <c r="E80" s="16" t="s">
        <v>208</v>
      </c>
      <c r="F80" s="49">
        <v>0.0671875</v>
      </c>
      <c r="G80" s="15" t="str">
        <f t="shared" si="9"/>
        <v>4.35/km</v>
      </c>
      <c r="H80" s="17">
        <f t="shared" si="10"/>
        <v>0.015439814814814809</v>
      </c>
      <c r="I80" s="17">
        <f t="shared" si="11"/>
        <v>0.015439814814814809</v>
      </c>
    </row>
    <row r="81" spans="1:9" ht="15" customHeight="1">
      <c r="A81" s="15">
        <v>77</v>
      </c>
      <c r="B81" s="16" t="s">
        <v>448</v>
      </c>
      <c r="C81" s="16" t="s">
        <v>127</v>
      </c>
      <c r="D81" s="15" t="s">
        <v>215</v>
      </c>
      <c r="E81" s="16" t="s">
        <v>278</v>
      </c>
      <c r="F81" s="49">
        <v>0.06739583333333334</v>
      </c>
      <c r="G81" s="15" t="str">
        <f t="shared" si="9"/>
        <v>4.36/km</v>
      </c>
      <c r="H81" s="17">
        <f t="shared" si="10"/>
        <v>0.015648148148148147</v>
      </c>
      <c r="I81" s="17">
        <f t="shared" si="11"/>
        <v>0.003946759259259261</v>
      </c>
    </row>
    <row r="82" spans="1:9" ht="15" customHeight="1">
      <c r="A82" s="15">
        <v>78</v>
      </c>
      <c r="B82" s="16" t="s">
        <v>449</v>
      </c>
      <c r="C82" s="16" t="s">
        <v>131</v>
      </c>
      <c r="D82" s="15" t="s">
        <v>219</v>
      </c>
      <c r="E82" s="16" t="s">
        <v>341</v>
      </c>
      <c r="F82" s="49">
        <v>0.06740740740740742</v>
      </c>
      <c r="G82" s="15" t="str">
        <f t="shared" si="9"/>
        <v>4.36/km</v>
      </c>
      <c r="H82" s="17">
        <f t="shared" si="10"/>
        <v>0.015659722222222228</v>
      </c>
      <c r="I82" s="17">
        <f t="shared" si="11"/>
        <v>0.0007291666666666696</v>
      </c>
    </row>
    <row r="83" spans="1:9" ht="15" customHeight="1">
      <c r="A83" s="15">
        <v>79</v>
      </c>
      <c r="B83" s="16" t="s">
        <v>450</v>
      </c>
      <c r="C83" s="16" t="s">
        <v>20</v>
      </c>
      <c r="D83" s="15" t="s">
        <v>200</v>
      </c>
      <c r="E83" s="16" t="s">
        <v>342</v>
      </c>
      <c r="F83" s="49">
        <v>0.06756944444444445</v>
      </c>
      <c r="G83" s="15" t="str">
        <f t="shared" si="9"/>
        <v>4.37/km</v>
      </c>
      <c r="H83" s="17">
        <f t="shared" si="10"/>
        <v>0.015821759259259258</v>
      </c>
      <c r="I83" s="17">
        <f t="shared" si="11"/>
        <v>0.015162037037037043</v>
      </c>
    </row>
    <row r="84" spans="1:9" ht="15" customHeight="1">
      <c r="A84" s="15">
        <v>80</v>
      </c>
      <c r="B84" s="16" t="s">
        <v>451</v>
      </c>
      <c r="C84" s="16" t="s">
        <v>17</v>
      </c>
      <c r="D84" s="15" t="s">
        <v>200</v>
      </c>
      <c r="E84" s="16" t="s">
        <v>343</v>
      </c>
      <c r="F84" s="49">
        <v>0.06788194444444444</v>
      </c>
      <c r="G84" s="15" t="str">
        <f t="shared" si="9"/>
        <v>4.38/km</v>
      </c>
      <c r="H84" s="17">
        <f t="shared" si="10"/>
        <v>0.01613425925925925</v>
      </c>
      <c r="I84" s="17">
        <f t="shared" si="11"/>
        <v>0.015474537037037037</v>
      </c>
    </row>
    <row r="85" spans="1:9" ht="15" customHeight="1">
      <c r="A85" s="15">
        <v>81</v>
      </c>
      <c r="B85" s="16" t="s">
        <v>452</v>
      </c>
      <c r="C85" s="16" t="s">
        <v>92</v>
      </c>
      <c r="D85" s="15" t="s">
        <v>201</v>
      </c>
      <c r="E85" s="16" t="s">
        <v>252</v>
      </c>
      <c r="F85" s="49">
        <v>0.06799768518518519</v>
      </c>
      <c r="G85" s="15" t="str">
        <f t="shared" si="9"/>
        <v>4.38/km</v>
      </c>
      <c r="H85" s="17">
        <f t="shared" si="10"/>
        <v>0.01625</v>
      </c>
      <c r="I85" s="17">
        <f t="shared" si="11"/>
        <v>0.01625</v>
      </c>
    </row>
    <row r="86" spans="1:9" ht="15" customHeight="1">
      <c r="A86" s="15">
        <v>82</v>
      </c>
      <c r="B86" s="16" t="s">
        <v>453</v>
      </c>
      <c r="C86" s="16" t="s">
        <v>83</v>
      </c>
      <c r="D86" s="15" t="s">
        <v>215</v>
      </c>
      <c r="E86" s="16" t="s">
        <v>204</v>
      </c>
      <c r="F86" s="49">
        <v>0.0680324074074074</v>
      </c>
      <c r="G86" s="15" t="str">
        <f t="shared" si="9"/>
        <v>4.39/km</v>
      </c>
      <c r="H86" s="17">
        <f t="shared" si="10"/>
        <v>0.016284722222222214</v>
      </c>
      <c r="I86" s="17">
        <f t="shared" si="11"/>
        <v>0.004583333333333328</v>
      </c>
    </row>
    <row r="87" spans="1:9" ht="15" customHeight="1">
      <c r="A87" s="15">
        <v>83</v>
      </c>
      <c r="B87" s="16" t="s">
        <v>454</v>
      </c>
      <c r="C87" s="16" t="s">
        <v>80</v>
      </c>
      <c r="D87" s="15" t="s">
        <v>209</v>
      </c>
      <c r="E87" s="16" t="s">
        <v>262</v>
      </c>
      <c r="F87" s="49">
        <v>0.06807870370370371</v>
      </c>
      <c r="G87" s="15" t="str">
        <f t="shared" si="9"/>
        <v>4.39/km</v>
      </c>
      <c r="H87" s="17">
        <f t="shared" si="10"/>
        <v>0.016331018518518522</v>
      </c>
      <c r="I87" s="17">
        <f t="shared" si="11"/>
        <v>0.010162037037037046</v>
      </c>
    </row>
    <row r="88" spans="1:9" ht="15" customHeight="1">
      <c r="A88" s="15">
        <v>84</v>
      </c>
      <c r="B88" s="16" t="s">
        <v>37</v>
      </c>
      <c r="C88" s="16" t="s">
        <v>455</v>
      </c>
      <c r="D88" s="15" t="s">
        <v>203</v>
      </c>
      <c r="E88" s="16" t="s">
        <v>204</v>
      </c>
      <c r="F88" s="49">
        <v>0.06807870370370371</v>
      </c>
      <c r="G88" s="15" t="str">
        <f t="shared" si="9"/>
        <v>4.39/km</v>
      </c>
      <c r="H88" s="17">
        <f t="shared" si="10"/>
        <v>0.016331018518518522</v>
      </c>
      <c r="I88" s="17">
        <f t="shared" si="11"/>
        <v>0.006273148148148153</v>
      </c>
    </row>
    <row r="89" spans="1:9" ht="15" customHeight="1">
      <c r="A89" s="15">
        <v>85</v>
      </c>
      <c r="B89" s="16" t="s">
        <v>456</v>
      </c>
      <c r="C89" s="16" t="s">
        <v>457</v>
      </c>
      <c r="D89" s="15" t="s">
        <v>220</v>
      </c>
      <c r="E89" s="16" t="s">
        <v>208</v>
      </c>
      <c r="F89" s="49">
        <v>0.06811342592592594</v>
      </c>
      <c r="G89" s="15" t="str">
        <f t="shared" si="9"/>
        <v>4.39/km</v>
      </c>
      <c r="H89" s="17">
        <f t="shared" si="10"/>
        <v>0.01636574074074075</v>
      </c>
      <c r="I89" s="17">
        <f t="shared" si="11"/>
        <v>0</v>
      </c>
    </row>
    <row r="90" spans="1:9" ht="15" customHeight="1">
      <c r="A90" s="15">
        <v>86</v>
      </c>
      <c r="B90" s="16" t="s">
        <v>458</v>
      </c>
      <c r="C90" s="16" t="s">
        <v>22</v>
      </c>
      <c r="D90" s="15" t="s">
        <v>199</v>
      </c>
      <c r="E90" s="16" t="s">
        <v>302</v>
      </c>
      <c r="F90" s="49">
        <v>0.06814814814814814</v>
      </c>
      <c r="G90" s="15" t="str">
        <f t="shared" si="9"/>
        <v>4.39/km</v>
      </c>
      <c r="H90" s="17">
        <f t="shared" si="10"/>
        <v>0.01640046296296295</v>
      </c>
      <c r="I90" s="17">
        <f t="shared" si="11"/>
        <v>0.013379629629629616</v>
      </c>
    </row>
    <row r="91" spans="1:9" ht="15" customHeight="1">
      <c r="A91" s="15">
        <v>87</v>
      </c>
      <c r="B91" s="16" t="s">
        <v>267</v>
      </c>
      <c r="C91" s="16" t="s">
        <v>141</v>
      </c>
      <c r="D91" s="15" t="s">
        <v>199</v>
      </c>
      <c r="E91" s="16" t="s">
        <v>216</v>
      </c>
      <c r="F91" s="49">
        <v>0.06814814814814814</v>
      </c>
      <c r="G91" s="15" t="str">
        <f t="shared" si="9"/>
        <v>4.39/km</v>
      </c>
      <c r="H91" s="17">
        <f t="shared" si="10"/>
        <v>0.01640046296296295</v>
      </c>
      <c r="I91" s="17">
        <f t="shared" si="11"/>
        <v>0.013379629629629616</v>
      </c>
    </row>
    <row r="92" spans="1:9" ht="15" customHeight="1">
      <c r="A92" s="15">
        <v>88</v>
      </c>
      <c r="B92" s="16" t="s">
        <v>153</v>
      </c>
      <c r="C92" s="16" t="s">
        <v>140</v>
      </c>
      <c r="D92" s="15" t="s">
        <v>198</v>
      </c>
      <c r="E92" s="16" t="s">
        <v>343</v>
      </c>
      <c r="F92" s="49">
        <v>0.06818287037037037</v>
      </c>
      <c r="G92" s="15" t="str">
        <f t="shared" si="9"/>
        <v>4.39/km</v>
      </c>
      <c r="H92" s="17">
        <f t="shared" si="10"/>
        <v>0.016435185185185178</v>
      </c>
      <c r="I92" s="17">
        <f t="shared" si="11"/>
        <v>0.009965277777777774</v>
      </c>
    </row>
    <row r="93" spans="1:9" ht="15" customHeight="1">
      <c r="A93" s="15">
        <v>89</v>
      </c>
      <c r="B93" s="16" t="s">
        <v>459</v>
      </c>
      <c r="C93" s="16" t="s">
        <v>58</v>
      </c>
      <c r="D93" s="15" t="s">
        <v>206</v>
      </c>
      <c r="E93" s="16" t="s">
        <v>265</v>
      </c>
      <c r="F93" s="49">
        <v>0.06820601851851853</v>
      </c>
      <c r="G93" s="15" t="str">
        <f t="shared" si="9"/>
        <v>4.39/km</v>
      </c>
      <c r="H93" s="17">
        <f t="shared" si="10"/>
        <v>0.01645833333333334</v>
      </c>
      <c r="I93" s="17">
        <f t="shared" si="11"/>
        <v>0.009837962962962972</v>
      </c>
    </row>
    <row r="94" spans="1:9" ht="15" customHeight="1">
      <c r="A94" s="15">
        <v>90</v>
      </c>
      <c r="B94" s="16" t="s">
        <v>460</v>
      </c>
      <c r="C94" s="16" t="s">
        <v>73</v>
      </c>
      <c r="D94" s="15" t="s">
        <v>215</v>
      </c>
      <c r="E94" s="16" t="s">
        <v>304</v>
      </c>
      <c r="F94" s="49">
        <v>0.06824074074074074</v>
      </c>
      <c r="G94" s="15" t="str">
        <f t="shared" si="9"/>
        <v>4.39/km</v>
      </c>
      <c r="H94" s="17">
        <f t="shared" si="10"/>
        <v>0.016493055555555552</v>
      </c>
      <c r="I94" s="17">
        <f t="shared" si="11"/>
        <v>0.004791666666666666</v>
      </c>
    </row>
    <row r="95" spans="1:9" ht="15" customHeight="1">
      <c r="A95" s="15">
        <v>91</v>
      </c>
      <c r="B95" s="16" t="s">
        <v>461</v>
      </c>
      <c r="C95" s="16" t="s">
        <v>25</v>
      </c>
      <c r="D95" s="15" t="s">
        <v>215</v>
      </c>
      <c r="E95" s="16" t="s">
        <v>277</v>
      </c>
      <c r="F95" s="49">
        <v>0.06827546296296295</v>
      </c>
      <c r="G95" s="15" t="str">
        <f t="shared" si="9"/>
        <v>4.40/km</v>
      </c>
      <c r="H95" s="17">
        <f t="shared" si="10"/>
        <v>0.016527777777777766</v>
      </c>
      <c r="I95" s="17">
        <f t="shared" si="11"/>
        <v>0.00482638888888888</v>
      </c>
    </row>
    <row r="96" spans="1:9" ht="15" customHeight="1">
      <c r="A96" s="15">
        <v>92</v>
      </c>
      <c r="B96" s="16" t="s">
        <v>462</v>
      </c>
      <c r="C96" s="16" t="s">
        <v>89</v>
      </c>
      <c r="D96" s="15" t="s">
        <v>206</v>
      </c>
      <c r="E96" s="16" t="s">
        <v>226</v>
      </c>
      <c r="F96" s="49">
        <v>0.06833333333333334</v>
      </c>
      <c r="G96" s="15" t="str">
        <f t="shared" si="9"/>
        <v>4.40/km</v>
      </c>
      <c r="H96" s="17">
        <f t="shared" si="10"/>
        <v>0.016585648148148155</v>
      </c>
      <c r="I96" s="17">
        <f t="shared" si="11"/>
        <v>0.009965277777777788</v>
      </c>
    </row>
    <row r="97" spans="1:9" ht="15" customHeight="1">
      <c r="A97" s="15">
        <v>93</v>
      </c>
      <c r="B97" s="16" t="s">
        <v>463</v>
      </c>
      <c r="C97" s="16" t="s">
        <v>99</v>
      </c>
      <c r="D97" s="15" t="s">
        <v>209</v>
      </c>
      <c r="E97" s="16" t="s">
        <v>108</v>
      </c>
      <c r="F97" s="49">
        <v>0.06833333333333334</v>
      </c>
      <c r="G97" s="15" t="str">
        <f t="shared" si="9"/>
        <v>4.40/km</v>
      </c>
      <c r="H97" s="17">
        <f t="shared" si="10"/>
        <v>0.016585648148148155</v>
      </c>
      <c r="I97" s="17">
        <f t="shared" si="11"/>
        <v>0.010416666666666678</v>
      </c>
    </row>
    <row r="98" spans="1:9" ht="15" customHeight="1">
      <c r="A98" s="15">
        <v>94</v>
      </c>
      <c r="B98" s="16" t="s">
        <v>464</v>
      </c>
      <c r="C98" s="16" t="s">
        <v>15</v>
      </c>
      <c r="D98" s="15" t="s">
        <v>198</v>
      </c>
      <c r="E98" s="16" t="s">
        <v>208</v>
      </c>
      <c r="F98" s="49">
        <v>0.0685763888888889</v>
      </c>
      <c r="G98" s="15" t="str">
        <f t="shared" si="9"/>
        <v>4.41/km</v>
      </c>
      <c r="H98" s="17">
        <f t="shared" si="10"/>
        <v>0.016828703703703707</v>
      </c>
      <c r="I98" s="17">
        <f t="shared" si="11"/>
        <v>0.010358796296296303</v>
      </c>
    </row>
    <row r="99" spans="1:9" ht="15" customHeight="1">
      <c r="A99" s="15">
        <v>95</v>
      </c>
      <c r="B99" s="16" t="s">
        <v>465</v>
      </c>
      <c r="C99" s="16" t="s">
        <v>32</v>
      </c>
      <c r="D99" s="15" t="s">
        <v>200</v>
      </c>
      <c r="E99" s="16" t="s">
        <v>204</v>
      </c>
      <c r="F99" s="49">
        <v>0.06866898148148148</v>
      </c>
      <c r="G99" s="15" t="str">
        <f t="shared" si="9"/>
        <v>4.41/km</v>
      </c>
      <c r="H99" s="17">
        <f t="shared" si="10"/>
        <v>0.016921296296296295</v>
      </c>
      <c r="I99" s="17">
        <f t="shared" si="11"/>
        <v>0.01626157407407408</v>
      </c>
    </row>
    <row r="100" spans="1:9" ht="15" customHeight="1">
      <c r="A100" s="15">
        <v>96</v>
      </c>
      <c r="B100" s="16" t="s">
        <v>466</v>
      </c>
      <c r="C100" s="16" t="s">
        <v>45</v>
      </c>
      <c r="D100" s="15" t="s">
        <v>199</v>
      </c>
      <c r="E100" s="16" t="s">
        <v>108</v>
      </c>
      <c r="F100" s="49">
        <v>0.06872685185185186</v>
      </c>
      <c r="G100" s="15" t="str">
        <f t="shared" si="9"/>
        <v>4.41/km</v>
      </c>
      <c r="H100" s="17">
        <f t="shared" si="10"/>
        <v>0.01697916666666667</v>
      </c>
      <c r="I100" s="17">
        <f t="shared" si="11"/>
        <v>0.013958333333333336</v>
      </c>
    </row>
    <row r="101" spans="1:9" ht="15" customHeight="1">
      <c r="A101" s="15">
        <v>97</v>
      </c>
      <c r="B101" s="16" t="s">
        <v>467</v>
      </c>
      <c r="C101" s="16" t="s">
        <v>468</v>
      </c>
      <c r="D101" s="15" t="s">
        <v>198</v>
      </c>
      <c r="E101" s="16" t="s">
        <v>227</v>
      </c>
      <c r="F101" s="49">
        <v>0.0688425925925926</v>
      </c>
      <c r="G101" s="15" t="str">
        <f t="shared" si="9"/>
        <v>4.42/km</v>
      </c>
      <c r="H101" s="17">
        <f t="shared" si="10"/>
        <v>0.017094907407407406</v>
      </c>
      <c r="I101" s="17">
        <f t="shared" si="11"/>
        <v>0.010625000000000002</v>
      </c>
    </row>
    <row r="102" spans="1:9" ht="15" customHeight="1">
      <c r="A102" s="15">
        <v>98</v>
      </c>
      <c r="B102" s="16" t="s">
        <v>469</v>
      </c>
      <c r="C102" s="16" t="s">
        <v>80</v>
      </c>
      <c r="D102" s="15" t="s">
        <v>199</v>
      </c>
      <c r="E102" s="16" t="s">
        <v>108</v>
      </c>
      <c r="F102" s="49">
        <v>0.06885416666666666</v>
      </c>
      <c r="G102" s="15" t="str">
        <f t="shared" si="9"/>
        <v>4.42/km</v>
      </c>
      <c r="H102" s="17">
        <f t="shared" si="10"/>
        <v>0.017106481481481473</v>
      </c>
      <c r="I102" s="17">
        <f t="shared" si="11"/>
        <v>0.014085648148148139</v>
      </c>
    </row>
    <row r="103" spans="1:9" ht="15" customHeight="1">
      <c r="A103" s="15">
        <v>99</v>
      </c>
      <c r="B103" s="16" t="s">
        <v>470</v>
      </c>
      <c r="C103" s="16" t="s">
        <v>164</v>
      </c>
      <c r="D103" s="15" t="s">
        <v>210</v>
      </c>
      <c r="E103" s="16" t="s">
        <v>254</v>
      </c>
      <c r="F103" s="49">
        <v>0.06890046296296297</v>
      </c>
      <c r="G103" s="15" t="str">
        <f t="shared" si="9"/>
        <v>4.42/km</v>
      </c>
      <c r="H103" s="17">
        <f t="shared" si="10"/>
        <v>0.01715277777777778</v>
      </c>
      <c r="I103" s="17">
        <f t="shared" si="11"/>
        <v>0.011400462962962973</v>
      </c>
    </row>
    <row r="104" spans="1:9" ht="15" customHeight="1">
      <c r="A104" s="15">
        <v>100</v>
      </c>
      <c r="B104" s="16" t="s">
        <v>314</v>
      </c>
      <c r="C104" s="16" t="s">
        <v>46</v>
      </c>
      <c r="D104" s="15" t="s">
        <v>201</v>
      </c>
      <c r="E104" s="16" t="s">
        <v>344</v>
      </c>
      <c r="F104" s="49">
        <v>0.06899305555555556</v>
      </c>
      <c r="G104" s="15" t="str">
        <f t="shared" si="9"/>
        <v>4.43/km</v>
      </c>
      <c r="H104" s="17">
        <f t="shared" si="10"/>
        <v>0.01724537037037037</v>
      </c>
      <c r="I104" s="17">
        <f t="shared" si="11"/>
        <v>0.01724537037037037</v>
      </c>
    </row>
    <row r="105" spans="1:9" ht="15" customHeight="1">
      <c r="A105" s="15">
        <v>101</v>
      </c>
      <c r="B105" s="16" t="s">
        <v>471</v>
      </c>
      <c r="C105" s="16" t="s">
        <v>22</v>
      </c>
      <c r="D105" s="15" t="s">
        <v>199</v>
      </c>
      <c r="E105" s="16" t="s">
        <v>277</v>
      </c>
      <c r="F105" s="49">
        <v>0.06913194444444444</v>
      </c>
      <c r="G105" s="15" t="str">
        <f t="shared" si="9"/>
        <v>4.43/km</v>
      </c>
      <c r="H105" s="17">
        <f t="shared" si="10"/>
        <v>0.017384259259259252</v>
      </c>
      <c r="I105" s="17">
        <f t="shared" si="11"/>
        <v>0.014363425925925918</v>
      </c>
    </row>
    <row r="106" spans="1:9" ht="15" customHeight="1">
      <c r="A106" s="15">
        <v>102</v>
      </c>
      <c r="B106" s="16" t="s">
        <v>63</v>
      </c>
      <c r="C106" s="16" t="s">
        <v>174</v>
      </c>
      <c r="D106" s="15" t="s">
        <v>219</v>
      </c>
      <c r="E106" s="16" t="s">
        <v>109</v>
      </c>
      <c r="F106" s="49">
        <v>0.06930555555555555</v>
      </c>
      <c r="G106" s="15" t="str">
        <f t="shared" si="9"/>
        <v>4.44/km</v>
      </c>
      <c r="H106" s="17">
        <f t="shared" si="10"/>
        <v>0.017557870370370363</v>
      </c>
      <c r="I106" s="17">
        <f t="shared" si="11"/>
        <v>0.0026273148148148046</v>
      </c>
    </row>
    <row r="107" spans="1:9" ht="15" customHeight="1">
      <c r="A107" s="15">
        <v>103</v>
      </c>
      <c r="B107" s="16" t="s">
        <v>472</v>
      </c>
      <c r="C107" s="16" t="s">
        <v>32</v>
      </c>
      <c r="D107" s="15" t="s">
        <v>209</v>
      </c>
      <c r="E107" s="16" t="s">
        <v>287</v>
      </c>
      <c r="F107" s="49">
        <v>0.06939814814814814</v>
      </c>
      <c r="G107" s="15" t="str">
        <f t="shared" si="9"/>
        <v>4.44/km</v>
      </c>
      <c r="H107" s="17">
        <f t="shared" si="10"/>
        <v>0.01765046296296295</v>
      </c>
      <c r="I107" s="17">
        <f t="shared" si="11"/>
        <v>0.011481481481481474</v>
      </c>
    </row>
    <row r="108" spans="1:9" ht="15" customHeight="1">
      <c r="A108" s="15">
        <v>104</v>
      </c>
      <c r="B108" s="16" t="s">
        <v>473</v>
      </c>
      <c r="C108" s="16" t="s">
        <v>30</v>
      </c>
      <c r="D108" s="15" t="s">
        <v>201</v>
      </c>
      <c r="E108" s="16" t="s">
        <v>208</v>
      </c>
      <c r="F108" s="49">
        <v>0.0694212962962963</v>
      </c>
      <c r="G108" s="15" t="str">
        <f t="shared" si="9"/>
        <v>4.44/km</v>
      </c>
      <c r="H108" s="17">
        <f t="shared" si="10"/>
        <v>0.017673611111111112</v>
      </c>
      <c r="I108" s="17">
        <f t="shared" si="11"/>
        <v>0.017673611111111112</v>
      </c>
    </row>
    <row r="109" spans="1:9" ht="15" customHeight="1">
      <c r="A109" s="15">
        <v>105</v>
      </c>
      <c r="B109" s="16" t="s">
        <v>474</v>
      </c>
      <c r="C109" s="16" t="s">
        <v>16</v>
      </c>
      <c r="D109" s="15" t="s">
        <v>215</v>
      </c>
      <c r="E109" s="16" t="s">
        <v>289</v>
      </c>
      <c r="F109" s="49">
        <v>0.06943287037037037</v>
      </c>
      <c r="G109" s="15" t="str">
        <f t="shared" si="9"/>
        <v>4.44/km</v>
      </c>
      <c r="H109" s="17">
        <f t="shared" si="10"/>
        <v>0.01768518518518518</v>
      </c>
      <c r="I109" s="17">
        <f t="shared" si="11"/>
        <v>0.005983796296296293</v>
      </c>
    </row>
    <row r="110" spans="1:9" ht="15" customHeight="1">
      <c r="A110" s="15">
        <v>106</v>
      </c>
      <c r="B110" s="16" t="s">
        <v>475</v>
      </c>
      <c r="C110" s="16" t="s">
        <v>28</v>
      </c>
      <c r="D110" s="15" t="s">
        <v>209</v>
      </c>
      <c r="E110" s="16" t="s">
        <v>273</v>
      </c>
      <c r="F110" s="49">
        <v>0.06944444444444443</v>
      </c>
      <c r="G110" s="15" t="str">
        <f t="shared" si="9"/>
        <v>4.44/km</v>
      </c>
      <c r="H110" s="17">
        <f t="shared" si="10"/>
        <v>0.017696759259259245</v>
      </c>
      <c r="I110" s="17">
        <f t="shared" si="11"/>
        <v>0.011527777777777769</v>
      </c>
    </row>
    <row r="111" spans="1:9" ht="15" customHeight="1">
      <c r="A111" s="15">
        <v>107</v>
      </c>
      <c r="B111" s="16" t="s">
        <v>476</v>
      </c>
      <c r="C111" s="16" t="s">
        <v>192</v>
      </c>
      <c r="D111" s="15" t="s">
        <v>209</v>
      </c>
      <c r="E111" s="16" t="s">
        <v>273</v>
      </c>
      <c r="F111" s="49">
        <v>0.06944444444444443</v>
      </c>
      <c r="G111" s="15" t="str">
        <f t="shared" si="9"/>
        <v>4.44/km</v>
      </c>
      <c r="H111" s="17">
        <f t="shared" si="10"/>
        <v>0.017696759259259245</v>
      </c>
      <c r="I111" s="17">
        <f t="shared" si="11"/>
        <v>0.011527777777777769</v>
      </c>
    </row>
    <row r="112" spans="1:9" ht="15" customHeight="1">
      <c r="A112" s="15">
        <v>108</v>
      </c>
      <c r="B112" s="16" t="s">
        <v>477</v>
      </c>
      <c r="C112" s="16" t="s">
        <v>32</v>
      </c>
      <c r="D112" s="15" t="s">
        <v>201</v>
      </c>
      <c r="E112" s="16" t="s">
        <v>273</v>
      </c>
      <c r="F112" s="49">
        <v>0.06945601851851851</v>
      </c>
      <c r="G112" s="15" t="str">
        <f t="shared" si="9"/>
        <v>4.44/km</v>
      </c>
      <c r="H112" s="17">
        <f t="shared" si="10"/>
        <v>0.017708333333333326</v>
      </c>
      <c r="I112" s="17">
        <f t="shared" si="11"/>
        <v>0.017708333333333326</v>
      </c>
    </row>
    <row r="113" spans="1:9" ht="15" customHeight="1">
      <c r="A113" s="15">
        <v>109</v>
      </c>
      <c r="B113" s="16" t="s">
        <v>113</v>
      </c>
      <c r="C113" s="16" t="s">
        <v>71</v>
      </c>
      <c r="D113" s="15" t="s">
        <v>198</v>
      </c>
      <c r="E113" s="16" t="s">
        <v>208</v>
      </c>
      <c r="F113" s="49">
        <v>0.06956018518518518</v>
      </c>
      <c r="G113" s="15" t="str">
        <f t="shared" si="9"/>
        <v>4.45/km</v>
      </c>
      <c r="H113" s="17">
        <f t="shared" si="10"/>
        <v>0.017812499999999995</v>
      </c>
      <c r="I113" s="17">
        <f t="shared" si="11"/>
        <v>0.011342592592592592</v>
      </c>
    </row>
    <row r="114" spans="1:9" ht="15" customHeight="1">
      <c r="A114" s="15">
        <v>110</v>
      </c>
      <c r="B114" s="16" t="s">
        <v>478</v>
      </c>
      <c r="C114" s="16" t="s">
        <v>27</v>
      </c>
      <c r="D114" s="15" t="s">
        <v>199</v>
      </c>
      <c r="E114" s="16" t="s">
        <v>261</v>
      </c>
      <c r="F114" s="49">
        <v>0.06957175925925925</v>
      </c>
      <c r="G114" s="15" t="str">
        <f aca="true" t="shared" si="12" ref="G114:G123">TEXT(INT((HOUR(F114)*3600+MINUTE(F114)*60+SECOND(F114))/$I$3/60),"0")&amp;"."&amp;TEXT(MOD((HOUR(F114)*3600+MINUTE(F114)*60+SECOND(F114))/$I$3,60),"00")&amp;"/km"</f>
        <v>4.45/km</v>
      </c>
      <c r="H114" s="17">
        <f aca="true" t="shared" si="13" ref="H114:H123">F114-$F$5</f>
        <v>0.01782407407407406</v>
      </c>
      <c r="I114" s="17">
        <f t="shared" si="11"/>
        <v>0.014803240740740728</v>
      </c>
    </row>
    <row r="115" spans="1:9" ht="15" customHeight="1">
      <c r="A115" s="15">
        <v>111</v>
      </c>
      <c r="B115" s="16" t="s">
        <v>479</v>
      </c>
      <c r="C115" s="16" t="s">
        <v>175</v>
      </c>
      <c r="D115" s="15" t="s">
        <v>219</v>
      </c>
      <c r="E115" s="16" t="s">
        <v>254</v>
      </c>
      <c r="F115" s="49">
        <v>0.06960648148148148</v>
      </c>
      <c r="G115" s="15" t="str">
        <f t="shared" si="12"/>
        <v>4.45/km</v>
      </c>
      <c r="H115" s="17">
        <f t="shared" si="13"/>
        <v>0.01785879629629629</v>
      </c>
      <c r="I115" s="17">
        <f t="shared" si="11"/>
        <v>0.0029282407407407313</v>
      </c>
    </row>
    <row r="116" spans="1:9" ht="15" customHeight="1">
      <c r="A116" s="15">
        <v>112</v>
      </c>
      <c r="B116" s="16" t="s">
        <v>480</v>
      </c>
      <c r="C116" s="16" t="s">
        <v>481</v>
      </c>
      <c r="D116" s="15" t="s">
        <v>201</v>
      </c>
      <c r="E116" s="16" t="s">
        <v>298</v>
      </c>
      <c r="F116" s="49">
        <v>0.0697337962962963</v>
      </c>
      <c r="G116" s="15" t="str">
        <f t="shared" si="12"/>
        <v>4.46/km</v>
      </c>
      <c r="H116" s="17">
        <f t="shared" si="13"/>
        <v>0.017986111111111105</v>
      </c>
      <c r="I116" s="17">
        <f t="shared" si="11"/>
        <v>0.017986111111111105</v>
      </c>
    </row>
    <row r="117" spans="1:9" ht="15" customHeight="1">
      <c r="A117" s="15">
        <v>113</v>
      </c>
      <c r="B117" s="16" t="s">
        <v>142</v>
      </c>
      <c r="C117" s="16" t="s">
        <v>80</v>
      </c>
      <c r="D117" s="15" t="s">
        <v>201</v>
      </c>
      <c r="E117" s="16" t="s">
        <v>254</v>
      </c>
      <c r="F117" s="49">
        <v>0.0697337962962963</v>
      </c>
      <c r="G117" s="15" t="str">
        <f t="shared" si="12"/>
        <v>4.46/km</v>
      </c>
      <c r="H117" s="17">
        <f t="shared" si="13"/>
        <v>0.017986111111111105</v>
      </c>
      <c r="I117" s="17">
        <f t="shared" si="11"/>
        <v>0.017986111111111105</v>
      </c>
    </row>
    <row r="118" spans="1:9" ht="15" customHeight="1">
      <c r="A118" s="15">
        <v>114</v>
      </c>
      <c r="B118" s="16" t="s">
        <v>186</v>
      </c>
      <c r="C118" s="16" t="s">
        <v>125</v>
      </c>
      <c r="D118" s="15" t="s">
        <v>210</v>
      </c>
      <c r="E118" s="16" t="s">
        <v>345</v>
      </c>
      <c r="F118" s="49">
        <v>0.06982638888888888</v>
      </c>
      <c r="G118" s="15" t="str">
        <f t="shared" si="12"/>
        <v>4.46/km</v>
      </c>
      <c r="H118" s="17">
        <f t="shared" si="13"/>
        <v>0.018078703703703694</v>
      </c>
      <c r="I118" s="17">
        <f t="shared" si="11"/>
        <v>0.012326388888888887</v>
      </c>
    </row>
    <row r="119" spans="1:9" ht="15" customHeight="1">
      <c r="A119" s="15">
        <v>115</v>
      </c>
      <c r="B119" s="16" t="s">
        <v>482</v>
      </c>
      <c r="C119" s="16" t="s">
        <v>18</v>
      </c>
      <c r="D119" s="15" t="s">
        <v>201</v>
      </c>
      <c r="E119" s="16" t="s">
        <v>223</v>
      </c>
      <c r="F119" s="49">
        <v>0.07008101851851851</v>
      </c>
      <c r="G119" s="15" t="str">
        <f t="shared" si="12"/>
        <v>4.47/km</v>
      </c>
      <c r="H119" s="17">
        <f t="shared" si="13"/>
        <v>0.018333333333333326</v>
      </c>
      <c r="I119" s="17">
        <f t="shared" si="11"/>
        <v>0.018333333333333326</v>
      </c>
    </row>
    <row r="120" spans="1:9" ht="15" customHeight="1">
      <c r="A120" s="15">
        <v>116</v>
      </c>
      <c r="B120" s="16" t="s">
        <v>157</v>
      </c>
      <c r="C120" s="16" t="s">
        <v>43</v>
      </c>
      <c r="D120" s="15" t="s">
        <v>199</v>
      </c>
      <c r="E120" s="16" t="s">
        <v>289</v>
      </c>
      <c r="F120" s="49">
        <v>0.0700925925925926</v>
      </c>
      <c r="G120" s="15" t="str">
        <f t="shared" si="12"/>
        <v>4.47/km</v>
      </c>
      <c r="H120" s="17">
        <f t="shared" si="13"/>
        <v>0.018344907407407407</v>
      </c>
      <c r="I120" s="17">
        <f t="shared" si="11"/>
        <v>0.015324074074074073</v>
      </c>
    </row>
    <row r="121" spans="1:9" ht="15" customHeight="1">
      <c r="A121" s="15">
        <v>117</v>
      </c>
      <c r="B121" s="16" t="s">
        <v>483</v>
      </c>
      <c r="C121" s="16" t="s">
        <v>33</v>
      </c>
      <c r="D121" s="15" t="s">
        <v>210</v>
      </c>
      <c r="E121" s="16" t="s">
        <v>223</v>
      </c>
      <c r="F121" s="49">
        <v>0.07025462962962963</v>
      </c>
      <c r="G121" s="15" t="str">
        <f t="shared" si="12"/>
        <v>4.48/km</v>
      </c>
      <c r="H121" s="17">
        <f t="shared" si="13"/>
        <v>0.018506944444444437</v>
      </c>
      <c r="I121" s="17">
        <f t="shared" si="11"/>
        <v>0.01275462962962963</v>
      </c>
    </row>
    <row r="122" spans="1:9" ht="15" customHeight="1">
      <c r="A122" s="15">
        <v>118</v>
      </c>
      <c r="B122" s="16" t="s">
        <v>484</v>
      </c>
      <c r="C122" s="16" t="s">
        <v>55</v>
      </c>
      <c r="D122" s="15" t="s">
        <v>203</v>
      </c>
      <c r="E122" s="16" t="s">
        <v>254</v>
      </c>
      <c r="F122" s="49">
        <v>0.0704513888888889</v>
      </c>
      <c r="G122" s="15" t="str">
        <f t="shared" si="12"/>
        <v>4.49/km</v>
      </c>
      <c r="H122" s="17">
        <f t="shared" si="13"/>
        <v>0.01870370370370371</v>
      </c>
      <c r="I122" s="17">
        <f t="shared" si="11"/>
        <v>0.008645833333333339</v>
      </c>
    </row>
    <row r="123" spans="1:9" ht="15" customHeight="1">
      <c r="A123" s="15">
        <v>119</v>
      </c>
      <c r="B123" s="16" t="s">
        <v>333</v>
      </c>
      <c r="C123" s="16" t="s">
        <v>19</v>
      </c>
      <c r="D123" s="15" t="s">
        <v>201</v>
      </c>
      <c r="E123" s="16" t="s">
        <v>223</v>
      </c>
      <c r="F123" s="49">
        <v>0.07046296296296296</v>
      </c>
      <c r="G123" s="15" t="str">
        <f t="shared" si="12"/>
        <v>4.49/km</v>
      </c>
      <c r="H123" s="17">
        <f t="shared" si="13"/>
        <v>0.018715277777777775</v>
      </c>
      <c r="I123" s="17">
        <f t="shared" si="11"/>
        <v>0.018715277777777775</v>
      </c>
    </row>
    <row r="124" spans="1:9" ht="15" customHeight="1">
      <c r="A124" s="15">
        <v>120</v>
      </c>
      <c r="B124" s="16" t="s">
        <v>485</v>
      </c>
      <c r="C124" s="16" t="s">
        <v>54</v>
      </c>
      <c r="D124" s="15" t="s">
        <v>203</v>
      </c>
      <c r="E124" s="16" t="s">
        <v>262</v>
      </c>
      <c r="F124" s="49">
        <v>0.07048611111111111</v>
      </c>
      <c r="G124" s="15" t="str">
        <f aca="true" t="shared" si="14" ref="G124:G187">TEXT(INT((HOUR(F124)*3600+MINUTE(F124)*60+SECOND(F124))/$I$3/60),"0")&amp;"."&amp;TEXT(MOD((HOUR(F124)*3600+MINUTE(F124)*60+SECOND(F124))/$I$3,60),"00")&amp;"/km"</f>
        <v>4.49/km</v>
      </c>
      <c r="H124" s="17">
        <f aca="true" t="shared" si="15" ref="H124:H187">F124-$F$5</f>
        <v>0.018738425925925922</v>
      </c>
      <c r="I124" s="17">
        <f t="shared" si="11"/>
        <v>0.008680555555555552</v>
      </c>
    </row>
    <row r="125" spans="1:9" ht="15.75">
      <c r="A125" s="15">
        <v>121</v>
      </c>
      <c r="B125" s="16" t="s">
        <v>269</v>
      </c>
      <c r="C125" s="16" t="s">
        <v>29</v>
      </c>
      <c r="D125" s="15" t="s">
        <v>199</v>
      </c>
      <c r="E125" s="16" t="s">
        <v>262</v>
      </c>
      <c r="F125" s="49">
        <v>0.07049768518518519</v>
      </c>
      <c r="G125" s="15" t="str">
        <f t="shared" si="14"/>
        <v>4.49/km</v>
      </c>
      <c r="H125" s="17">
        <f t="shared" si="15"/>
        <v>0.018750000000000003</v>
      </c>
      <c r="I125" s="17">
        <f t="shared" si="11"/>
        <v>0.01572916666666667</v>
      </c>
    </row>
    <row r="126" spans="1:9" ht="15.75">
      <c r="A126" s="15">
        <v>122</v>
      </c>
      <c r="B126" s="16" t="s">
        <v>486</v>
      </c>
      <c r="C126" s="16" t="s">
        <v>32</v>
      </c>
      <c r="D126" s="15" t="s">
        <v>201</v>
      </c>
      <c r="E126" s="16" t="s">
        <v>221</v>
      </c>
      <c r="F126" s="49">
        <v>0.07056712962962963</v>
      </c>
      <c r="G126" s="15" t="str">
        <f t="shared" si="14"/>
        <v>4.49/km</v>
      </c>
      <c r="H126" s="17">
        <f t="shared" si="15"/>
        <v>0.018819444444444444</v>
      </c>
      <c r="I126" s="17">
        <f t="shared" si="11"/>
        <v>0.018819444444444444</v>
      </c>
    </row>
    <row r="127" spans="1:9" ht="15.75">
      <c r="A127" s="15">
        <v>123</v>
      </c>
      <c r="B127" s="16" t="s">
        <v>487</v>
      </c>
      <c r="C127" s="16" t="s">
        <v>65</v>
      </c>
      <c r="D127" s="15" t="s">
        <v>201</v>
      </c>
      <c r="E127" s="16" t="s">
        <v>223</v>
      </c>
      <c r="F127" s="49">
        <v>0.07079861111111112</v>
      </c>
      <c r="G127" s="15" t="str">
        <f t="shared" si="14"/>
        <v>4.50/km</v>
      </c>
      <c r="H127" s="17">
        <f t="shared" si="15"/>
        <v>0.01905092592592593</v>
      </c>
      <c r="I127" s="17">
        <f t="shared" si="11"/>
        <v>0.01905092592592593</v>
      </c>
    </row>
    <row r="128" spans="1:9" ht="15.75">
      <c r="A128" s="15">
        <v>124</v>
      </c>
      <c r="B128" s="16" t="s">
        <v>488</v>
      </c>
      <c r="C128" s="16" t="s">
        <v>168</v>
      </c>
      <c r="D128" s="15" t="s">
        <v>209</v>
      </c>
      <c r="E128" s="16" t="s">
        <v>346</v>
      </c>
      <c r="F128" s="49">
        <v>0.07097222222222223</v>
      </c>
      <c r="G128" s="15" t="str">
        <f t="shared" si="14"/>
        <v>4.51/km</v>
      </c>
      <c r="H128" s="17">
        <f t="shared" si="15"/>
        <v>0.01922453703703704</v>
      </c>
      <c r="I128" s="17">
        <f t="shared" si="11"/>
        <v>0.013055555555555563</v>
      </c>
    </row>
    <row r="129" spans="1:9" ht="15.75">
      <c r="A129" s="15">
        <v>125</v>
      </c>
      <c r="B129" s="16" t="s">
        <v>489</v>
      </c>
      <c r="C129" s="16" t="s">
        <v>24</v>
      </c>
      <c r="D129" s="15" t="s">
        <v>210</v>
      </c>
      <c r="E129" s="16" t="s">
        <v>235</v>
      </c>
      <c r="F129" s="49">
        <v>0.07099537037037036</v>
      </c>
      <c r="G129" s="15" t="str">
        <f t="shared" si="14"/>
        <v>4.51/km</v>
      </c>
      <c r="H129" s="17">
        <f t="shared" si="15"/>
        <v>0.019247685185185173</v>
      </c>
      <c r="I129" s="17">
        <f t="shared" si="11"/>
        <v>0.013495370370370366</v>
      </c>
    </row>
    <row r="130" spans="1:9" ht="15.75">
      <c r="A130" s="15">
        <v>126</v>
      </c>
      <c r="B130" s="16" t="s">
        <v>490</v>
      </c>
      <c r="C130" s="16" t="s">
        <v>156</v>
      </c>
      <c r="D130" s="15" t="s">
        <v>209</v>
      </c>
      <c r="E130" s="16" t="s">
        <v>108</v>
      </c>
      <c r="F130" s="49">
        <v>0.07108796296296296</v>
      </c>
      <c r="G130" s="15" t="str">
        <f t="shared" si="14"/>
        <v>4.51/km</v>
      </c>
      <c r="H130" s="17">
        <f t="shared" si="15"/>
        <v>0.019340277777777776</v>
      </c>
      <c r="I130" s="17">
        <f t="shared" si="11"/>
        <v>0.013171296296296299</v>
      </c>
    </row>
    <row r="131" spans="1:9" ht="15.75">
      <c r="A131" s="15">
        <v>127</v>
      </c>
      <c r="B131" s="16" t="s">
        <v>119</v>
      </c>
      <c r="C131" s="16" t="s">
        <v>75</v>
      </c>
      <c r="D131" s="15" t="s">
        <v>220</v>
      </c>
      <c r="E131" s="16" t="s">
        <v>233</v>
      </c>
      <c r="F131" s="49">
        <v>0.0711574074074074</v>
      </c>
      <c r="G131" s="15" t="str">
        <f t="shared" si="14"/>
        <v>4.51/km</v>
      </c>
      <c r="H131" s="17">
        <f t="shared" si="15"/>
        <v>0.019409722222222217</v>
      </c>
      <c r="I131" s="17">
        <f t="shared" si="11"/>
        <v>0.003043981481481467</v>
      </c>
    </row>
    <row r="132" spans="1:9" ht="15.75">
      <c r="A132" s="15">
        <v>128</v>
      </c>
      <c r="B132" s="16" t="s">
        <v>491</v>
      </c>
      <c r="C132" s="16" t="s">
        <v>22</v>
      </c>
      <c r="D132" s="15" t="s">
        <v>209</v>
      </c>
      <c r="E132" s="16" t="s">
        <v>265</v>
      </c>
      <c r="F132" s="49">
        <v>0.07126157407407407</v>
      </c>
      <c r="G132" s="15" t="str">
        <f t="shared" si="14"/>
        <v>4.52/km</v>
      </c>
      <c r="H132" s="17">
        <f t="shared" si="15"/>
        <v>0.019513888888888886</v>
      </c>
      <c r="I132" s="17">
        <f t="shared" si="11"/>
        <v>0.01334490740740741</v>
      </c>
    </row>
    <row r="133" spans="1:9" ht="15.75">
      <c r="A133" s="15">
        <v>129</v>
      </c>
      <c r="B133" s="16" t="s">
        <v>492</v>
      </c>
      <c r="C133" s="16" t="s">
        <v>81</v>
      </c>
      <c r="D133" s="15" t="s">
        <v>198</v>
      </c>
      <c r="E133" s="16" t="s">
        <v>347</v>
      </c>
      <c r="F133" s="49">
        <v>0.07141203703703704</v>
      </c>
      <c r="G133" s="15" t="str">
        <f t="shared" si="14"/>
        <v>4.52/km</v>
      </c>
      <c r="H133" s="17">
        <f t="shared" si="15"/>
        <v>0.01966435185185185</v>
      </c>
      <c r="I133" s="17">
        <f t="shared" si="11"/>
        <v>0.013194444444444446</v>
      </c>
    </row>
    <row r="134" spans="1:9" ht="15.75">
      <c r="A134" s="15">
        <v>130</v>
      </c>
      <c r="B134" s="16" t="s">
        <v>493</v>
      </c>
      <c r="C134" s="16" t="s">
        <v>75</v>
      </c>
      <c r="D134" s="15" t="s">
        <v>228</v>
      </c>
      <c r="E134" s="16" t="s">
        <v>290</v>
      </c>
      <c r="F134" s="49">
        <v>0.07158564814814815</v>
      </c>
      <c r="G134" s="15" t="str">
        <f t="shared" si="14"/>
        <v>4.53/km</v>
      </c>
      <c r="H134" s="17">
        <f t="shared" si="15"/>
        <v>0.01983796296296296</v>
      </c>
      <c r="I134" s="17">
        <f aca="true" t="shared" si="16" ref="I134:I197">F134-INDEX($F$5:$F$465,MATCH(D134,$D$5:$D$465,0))</f>
        <v>0</v>
      </c>
    </row>
    <row r="135" spans="1:9" ht="15.75">
      <c r="A135" s="15">
        <v>131</v>
      </c>
      <c r="B135" s="16" t="s">
        <v>494</v>
      </c>
      <c r="C135" s="16" t="s">
        <v>28</v>
      </c>
      <c r="D135" s="15" t="s">
        <v>209</v>
      </c>
      <c r="E135" s="16" t="s">
        <v>255</v>
      </c>
      <c r="F135" s="49">
        <v>0.07158564814814815</v>
      </c>
      <c r="G135" s="15" t="str">
        <f t="shared" si="14"/>
        <v>4.53/km</v>
      </c>
      <c r="H135" s="17">
        <f t="shared" si="15"/>
        <v>0.01983796296296296</v>
      </c>
      <c r="I135" s="17">
        <f t="shared" si="16"/>
        <v>0.013668981481481483</v>
      </c>
    </row>
    <row r="136" spans="1:9" ht="15.75">
      <c r="A136" s="15">
        <v>132</v>
      </c>
      <c r="B136" s="16" t="s">
        <v>495</v>
      </c>
      <c r="C136" s="16" t="s">
        <v>160</v>
      </c>
      <c r="D136" s="15" t="s">
        <v>210</v>
      </c>
      <c r="E136" s="16" t="s">
        <v>235</v>
      </c>
      <c r="F136" s="49">
        <v>0.07166666666666667</v>
      </c>
      <c r="G136" s="15" t="str">
        <f t="shared" si="14"/>
        <v>4.54/km</v>
      </c>
      <c r="H136" s="17">
        <f t="shared" si="15"/>
        <v>0.019918981481481482</v>
      </c>
      <c r="I136" s="17">
        <f t="shared" si="16"/>
        <v>0.014166666666666675</v>
      </c>
    </row>
    <row r="137" spans="1:9" ht="15.75">
      <c r="A137" s="15">
        <v>133</v>
      </c>
      <c r="B137" s="16" t="s">
        <v>496</v>
      </c>
      <c r="C137" s="16" t="s">
        <v>12</v>
      </c>
      <c r="D137" s="15" t="s">
        <v>209</v>
      </c>
      <c r="E137" s="16" t="s">
        <v>348</v>
      </c>
      <c r="F137" s="49">
        <v>0.07167824074074074</v>
      </c>
      <c r="G137" s="15" t="str">
        <f t="shared" si="14"/>
        <v>4.54/km</v>
      </c>
      <c r="H137" s="17">
        <f t="shared" si="15"/>
        <v>0.01993055555555555</v>
      </c>
      <c r="I137" s="17">
        <f t="shared" si="16"/>
        <v>0.013761574074074072</v>
      </c>
    </row>
    <row r="138" spans="1:9" ht="15.75">
      <c r="A138" s="15">
        <v>134</v>
      </c>
      <c r="B138" s="16" t="s">
        <v>497</v>
      </c>
      <c r="C138" s="16" t="s">
        <v>423</v>
      </c>
      <c r="D138" s="15" t="s">
        <v>209</v>
      </c>
      <c r="E138" s="16" t="s">
        <v>349</v>
      </c>
      <c r="F138" s="49">
        <v>0.07168981481481482</v>
      </c>
      <c r="G138" s="15" t="str">
        <f t="shared" si="14"/>
        <v>4.54/km</v>
      </c>
      <c r="H138" s="17">
        <f t="shared" si="15"/>
        <v>0.01994212962962963</v>
      </c>
      <c r="I138" s="17">
        <f t="shared" si="16"/>
        <v>0.013773148148148152</v>
      </c>
    </row>
    <row r="139" spans="1:9" ht="15.75">
      <c r="A139" s="15">
        <v>135</v>
      </c>
      <c r="B139" s="16" t="s">
        <v>147</v>
      </c>
      <c r="C139" s="16" t="s">
        <v>17</v>
      </c>
      <c r="D139" s="15" t="s">
        <v>201</v>
      </c>
      <c r="E139" s="16" t="s">
        <v>338</v>
      </c>
      <c r="F139" s="49">
        <v>0.07173611111111111</v>
      </c>
      <c r="G139" s="15" t="str">
        <f t="shared" si="14"/>
        <v>4.54/km</v>
      </c>
      <c r="H139" s="17">
        <f t="shared" si="15"/>
        <v>0.019988425925925923</v>
      </c>
      <c r="I139" s="17">
        <f t="shared" si="16"/>
        <v>0.019988425925925923</v>
      </c>
    </row>
    <row r="140" spans="1:9" ht="15.75">
      <c r="A140" s="15">
        <v>136</v>
      </c>
      <c r="B140" s="16" t="s">
        <v>498</v>
      </c>
      <c r="C140" s="16" t="s">
        <v>11</v>
      </c>
      <c r="D140" s="15" t="s">
        <v>209</v>
      </c>
      <c r="E140" s="16" t="s">
        <v>275</v>
      </c>
      <c r="F140" s="49">
        <v>0.0719212962962963</v>
      </c>
      <c r="G140" s="15" t="str">
        <f t="shared" si="14"/>
        <v>4.55/km</v>
      </c>
      <c r="H140" s="17">
        <f t="shared" si="15"/>
        <v>0.020173611111111114</v>
      </c>
      <c r="I140" s="17">
        <f t="shared" si="16"/>
        <v>0.014004629629629638</v>
      </c>
    </row>
    <row r="141" spans="1:9" ht="15.75">
      <c r="A141" s="15">
        <v>137</v>
      </c>
      <c r="B141" s="16" t="s">
        <v>499</v>
      </c>
      <c r="C141" s="16" t="s">
        <v>96</v>
      </c>
      <c r="D141" s="15" t="s">
        <v>206</v>
      </c>
      <c r="E141" s="16" t="s">
        <v>204</v>
      </c>
      <c r="F141" s="49">
        <v>0.0719212962962963</v>
      </c>
      <c r="G141" s="15" t="str">
        <f t="shared" si="14"/>
        <v>4.55/km</v>
      </c>
      <c r="H141" s="17">
        <f t="shared" si="15"/>
        <v>0.020173611111111114</v>
      </c>
      <c r="I141" s="17">
        <f t="shared" si="16"/>
        <v>0.013553240740740748</v>
      </c>
    </row>
    <row r="142" spans="1:9" ht="15.75">
      <c r="A142" s="15">
        <v>138</v>
      </c>
      <c r="B142" s="16" t="s">
        <v>500</v>
      </c>
      <c r="C142" s="16" t="s">
        <v>60</v>
      </c>
      <c r="D142" s="15" t="s">
        <v>201</v>
      </c>
      <c r="E142" s="16" t="s">
        <v>254</v>
      </c>
      <c r="F142" s="49">
        <v>0.0719675925925926</v>
      </c>
      <c r="G142" s="15" t="str">
        <f t="shared" si="14"/>
        <v>4.55/km</v>
      </c>
      <c r="H142" s="17">
        <f t="shared" si="15"/>
        <v>0.02021990740740741</v>
      </c>
      <c r="I142" s="17">
        <f t="shared" si="16"/>
        <v>0.02021990740740741</v>
      </c>
    </row>
    <row r="143" spans="1:9" ht="15.75">
      <c r="A143" s="15">
        <v>139</v>
      </c>
      <c r="B143" s="16" t="s">
        <v>501</v>
      </c>
      <c r="C143" s="16" t="s">
        <v>45</v>
      </c>
      <c r="D143" s="15" t="s">
        <v>209</v>
      </c>
      <c r="E143" s="16" t="s">
        <v>265</v>
      </c>
      <c r="F143" s="49">
        <v>0.07202546296296296</v>
      </c>
      <c r="G143" s="15" t="str">
        <f t="shared" si="14"/>
        <v>4.55/km</v>
      </c>
      <c r="H143" s="17">
        <f t="shared" si="15"/>
        <v>0.02027777777777777</v>
      </c>
      <c r="I143" s="17">
        <f t="shared" si="16"/>
        <v>0.014108796296296293</v>
      </c>
    </row>
    <row r="144" spans="1:9" ht="15.75">
      <c r="A144" s="15">
        <v>140</v>
      </c>
      <c r="B144" s="16" t="s">
        <v>502</v>
      </c>
      <c r="C144" s="16" t="s">
        <v>171</v>
      </c>
      <c r="D144" s="15" t="s">
        <v>210</v>
      </c>
      <c r="E144" s="16" t="s">
        <v>350</v>
      </c>
      <c r="F144" s="49">
        <v>0.07207175925925925</v>
      </c>
      <c r="G144" s="15" t="str">
        <f t="shared" si="14"/>
        <v>4.55/km</v>
      </c>
      <c r="H144" s="17">
        <f t="shared" si="15"/>
        <v>0.020324074074074064</v>
      </c>
      <c r="I144" s="17">
        <f t="shared" si="16"/>
        <v>0.014571759259259257</v>
      </c>
    </row>
    <row r="145" spans="1:9" ht="15.75">
      <c r="A145" s="15">
        <v>141</v>
      </c>
      <c r="B145" s="16" t="s">
        <v>503</v>
      </c>
      <c r="C145" s="16" t="s">
        <v>22</v>
      </c>
      <c r="D145" s="15" t="s">
        <v>199</v>
      </c>
      <c r="E145" s="16" t="s">
        <v>279</v>
      </c>
      <c r="F145" s="49">
        <v>0.07208333333333333</v>
      </c>
      <c r="G145" s="15" t="str">
        <f t="shared" si="14"/>
        <v>4.55/km</v>
      </c>
      <c r="H145" s="17">
        <f t="shared" si="15"/>
        <v>0.020335648148148144</v>
      </c>
      <c r="I145" s="17">
        <f t="shared" si="16"/>
        <v>0.01731481481481481</v>
      </c>
    </row>
    <row r="146" spans="1:9" ht="15.75">
      <c r="A146" s="15">
        <v>142</v>
      </c>
      <c r="B146" s="16" t="s">
        <v>145</v>
      </c>
      <c r="C146" s="16" t="s">
        <v>66</v>
      </c>
      <c r="D146" s="15" t="s">
        <v>210</v>
      </c>
      <c r="E146" s="16" t="s">
        <v>336</v>
      </c>
      <c r="F146" s="49">
        <v>0.07216435185185184</v>
      </c>
      <c r="G146" s="15" t="str">
        <f t="shared" si="14"/>
        <v>4.56/km</v>
      </c>
      <c r="H146" s="17">
        <f t="shared" si="15"/>
        <v>0.020416666666666652</v>
      </c>
      <c r="I146" s="17">
        <f t="shared" si="16"/>
        <v>0.014664351851851845</v>
      </c>
    </row>
    <row r="147" spans="1:9" ht="15.75">
      <c r="A147" s="15">
        <v>143</v>
      </c>
      <c r="B147" s="16" t="s">
        <v>504</v>
      </c>
      <c r="C147" s="16" t="s">
        <v>23</v>
      </c>
      <c r="D147" s="15" t="s">
        <v>201</v>
      </c>
      <c r="E147" s="16" t="s">
        <v>265</v>
      </c>
      <c r="F147" s="49">
        <v>0.0721875</v>
      </c>
      <c r="G147" s="15" t="str">
        <f t="shared" si="14"/>
        <v>4.56/km</v>
      </c>
      <c r="H147" s="17">
        <f t="shared" si="15"/>
        <v>0.020439814814814813</v>
      </c>
      <c r="I147" s="17">
        <f t="shared" si="16"/>
        <v>0.020439814814814813</v>
      </c>
    </row>
    <row r="148" spans="1:9" ht="15.75">
      <c r="A148" s="15">
        <v>144</v>
      </c>
      <c r="B148" s="16" t="s">
        <v>151</v>
      </c>
      <c r="C148" s="16" t="s">
        <v>29</v>
      </c>
      <c r="D148" s="15" t="s">
        <v>209</v>
      </c>
      <c r="E148" s="16" t="s">
        <v>231</v>
      </c>
      <c r="F148" s="49">
        <v>0.07221064814814815</v>
      </c>
      <c r="G148" s="15" t="str">
        <f t="shared" si="14"/>
        <v>4.56/km</v>
      </c>
      <c r="H148" s="17">
        <f t="shared" si="15"/>
        <v>0.02046296296296296</v>
      </c>
      <c r="I148" s="17">
        <f t="shared" si="16"/>
        <v>0.014293981481481484</v>
      </c>
    </row>
    <row r="149" spans="1:9" ht="15.75">
      <c r="A149" s="15">
        <v>145</v>
      </c>
      <c r="B149" s="16" t="s">
        <v>505</v>
      </c>
      <c r="C149" s="16" t="s">
        <v>45</v>
      </c>
      <c r="D149" s="15" t="s">
        <v>201</v>
      </c>
      <c r="E149" s="16" t="s">
        <v>204</v>
      </c>
      <c r="F149" s="49">
        <v>0.0722337962962963</v>
      </c>
      <c r="G149" s="15" t="str">
        <f t="shared" si="14"/>
        <v>4.56/km</v>
      </c>
      <c r="H149" s="17">
        <f t="shared" si="15"/>
        <v>0.020486111111111108</v>
      </c>
      <c r="I149" s="17">
        <f t="shared" si="16"/>
        <v>0.020486111111111108</v>
      </c>
    </row>
    <row r="150" spans="1:9" ht="15.75">
      <c r="A150" s="15">
        <v>146</v>
      </c>
      <c r="B150" s="16" t="s">
        <v>506</v>
      </c>
      <c r="C150" s="16" t="s">
        <v>194</v>
      </c>
      <c r="D150" s="15" t="s">
        <v>206</v>
      </c>
      <c r="E150" s="16" t="s">
        <v>217</v>
      </c>
      <c r="F150" s="49">
        <v>0.0722337962962963</v>
      </c>
      <c r="G150" s="15" t="str">
        <f t="shared" si="14"/>
        <v>4.56/km</v>
      </c>
      <c r="H150" s="17">
        <f t="shared" si="15"/>
        <v>0.020486111111111108</v>
      </c>
      <c r="I150" s="17">
        <f t="shared" si="16"/>
        <v>0.013865740740740741</v>
      </c>
    </row>
    <row r="151" spans="1:9" ht="15.75">
      <c r="A151" s="15">
        <v>147</v>
      </c>
      <c r="B151" s="16" t="s">
        <v>507</v>
      </c>
      <c r="C151" s="16" t="s">
        <v>22</v>
      </c>
      <c r="D151" s="15" t="s">
        <v>199</v>
      </c>
      <c r="E151" s="16" t="s">
        <v>233</v>
      </c>
      <c r="F151" s="49">
        <v>0.07231481481481482</v>
      </c>
      <c r="G151" s="15" t="str">
        <f t="shared" si="14"/>
        <v>4.56/km</v>
      </c>
      <c r="H151" s="17">
        <f t="shared" si="15"/>
        <v>0.02056712962962963</v>
      </c>
      <c r="I151" s="17">
        <f t="shared" si="16"/>
        <v>0.017546296296296296</v>
      </c>
    </row>
    <row r="152" spans="1:9" ht="15.75">
      <c r="A152" s="15">
        <v>148</v>
      </c>
      <c r="B152" s="16" t="s">
        <v>508</v>
      </c>
      <c r="C152" s="16" t="s">
        <v>39</v>
      </c>
      <c r="D152" s="15" t="s">
        <v>209</v>
      </c>
      <c r="E152" s="16" t="s">
        <v>350</v>
      </c>
      <c r="F152" s="49">
        <v>0.07232638888888888</v>
      </c>
      <c r="G152" s="15" t="str">
        <f t="shared" si="14"/>
        <v>4.56/km</v>
      </c>
      <c r="H152" s="17">
        <f t="shared" si="15"/>
        <v>0.020578703703703696</v>
      </c>
      <c r="I152" s="17">
        <f t="shared" si="16"/>
        <v>0.01440972222222222</v>
      </c>
    </row>
    <row r="153" spans="1:9" ht="15.75">
      <c r="A153" s="15">
        <v>149</v>
      </c>
      <c r="B153" s="16" t="s">
        <v>509</v>
      </c>
      <c r="C153" s="16" t="s">
        <v>22</v>
      </c>
      <c r="D153" s="15" t="s">
        <v>201</v>
      </c>
      <c r="E153" s="16" t="s">
        <v>351</v>
      </c>
      <c r="F153" s="49">
        <v>0.07232638888888888</v>
      </c>
      <c r="G153" s="15" t="str">
        <f t="shared" si="14"/>
        <v>4.56/km</v>
      </c>
      <c r="H153" s="17">
        <f t="shared" si="15"/>
        <v>0.020578703703703696</v>
      </c>
      <c r="I153" s="17">
        <f t="shared" si="16"/>
        <v>0.020578703703703696</v>
      </c>
    </row>
    <row r="154" spans="1:9" ht="15.75">
      <c r="A154" s="15">
        <v>150</v>
      </c>
      <c r="B154" s="16" t="s">
        <v>242</v>
      </c>
      <c r="C154" s="16" t="s">
        <v>17</v>
      </c>
      <c r="D154" s="15" t="s">
        <v>209</v>
      </c>
      <c r="E154" s="16" t="s">
        <v>223</v>
      </c>
      <c r="F154" s="49">
        <v>0.07244212962962963</v>
      </c>
      <c r="G154" s="15" t="str">
        <f t="shared" si="14"/>
        <v>4.57/km</v>
      </c>
      <c r="H154" s="17">
        <f t="shared" si="15"/>
        <v>0.020694444444444446</v>
      </c>
      <c r="I154" s="17">
        <f t="shared" si="16"/>
        <v>0.01452546296296297</v>
      </c>
    </row>
    <row r="155" spans="1:9" ht="15.75">
      <c r="A155" s="15">
        <v>151</v>
      </c>
      <c r="B155" s="16" t="s">
        <v>510</v>
      </c>
      <c r="C155" s="16" t="s">
        <v>511</v>
      </c>
      <c r="D155" s="15" t="s">
        <v>200</v>
      </c>
      <c r="E155" s="16" t="s">
        <v>108</v>
      </c>
      <c r="F155" s="49">
        <v>0.07255787037037037</v>
      </c>
      <c r="G155" s="15" t="str">
        <f t="shared" si="14"/>
        <v>4.57/km</v>
      </c>
      <c r="H155" s="17">
        <f t="shared" si="15"/>
        <v>0.02081018518518518</v>
      </c>
      <c r="I155" s="17">
        <f t="shared" si="16"/>
        <v>0.020150462962962967</v>
      </c>
    </row>
    <row r="156" spans="1:9" ht="15.75">
      <c r="A156" s="15">
        <v>152</v>
      </c>
      <c r="B156" s="16" t="s">
        <v>399</v>
      </c>
      <c r="C156" s="16" t="s">
        <v>114</v>
      </c>
      <c r="D156" s="15" t="s">
        <v>201</v>
      </c>
      <c r="E156" s="16" t="s">
        <v>208</v>
      </c>
      <c r="F156" s="49">
        <v>0.07262731481481481</v>
      </c>
      <c r="G156" s="15" t="str">
        <f t="shared" si="14"/>
        <v>4.57/km</v>
      </c>
      <c r="H156" s="17">
        <f t="shared" si="15"/>
        <v>0.020879629629629623</v>
      </c>
      <c r="I156" s="17">
        <f t="shared" si="16"/>
        <v>0.020879629629629623</v>
      </c>
    </row>
    <row r="157" spans="1:9" ht="15.75">
      <c r="A157" s="15">
        <v>153</v>
      </c>
      <c r="B157" s="16" t="s">
        <v>309</v>
      </c>
      <c r="C157" s="16" t="s">
        <v>129</v>
      </c>
      <c r="D157" s="15" t="s">
        <v>203</v>
      </c>
      <c r="E157" s="16" t="s">
        <v>254</v>
      </c>
      <c r="F157" s="49">
        <v>0.07269675925925927</v>
      </c>
      <c r="G157" s="15" t="str">
        <f t="shared" si="14"/>
        <v>4.58/km</v>
      </c>
      <c r="H157" s="17">
        <f t="shared" si="15"/>
        <v>0.02094907407407408</v>
      </c>
      <c r="I157" s="17">
        <f t="shared" si="16"/>
        <v>0.010891203703703708</v>
      </c>
    </row>
    <row r="158" spans="1:9" ht="15.75">
      <c r="A158" s="15">
        <v>154</v>
      </c>
      <c r="B158" s="16" t="s">
        <v>512</v>
      </c>
      <c r="C158" s="16" t="s">
        <v>25</v>
      </c>
      <c r="D158" s="15" t="s">
        <v>201</v>
      </c>
      <c r="E158" s="16" t="s">
        <v>216</v>
      </c>
      <c r="F158" s="49">
        <v>0.07270833333333333</v>
      </c>
      <c r="G158" s="15" t="str">
        <f t="shared" si="14"/>
        <v>4.58/km</v>
      </c>
      <c r="H158" s="17">
        <f t="shared" si="15"/>
        <v>0.020960648148148145</v>
      </c>
      <c r="I158" s="17">
        <f t="shared" si="16"/>
        <v>0.020960648148148145</v>
      </c>
    </row>
    <row r="159" spans="1:9" ht="15.75">
      <c r="A159" s="15">
        <v>155</v>
      </c>
      <c r="B159" s="16" t="s">
        <v>513</v>
      </c>
      <c r="C159" s="16" t="s">
        <v>514</v>
      </c>
      <c r="D159" s="15" t="s">
        <v>219</v>
      </c>
      <c r="E159" s="16" t="s">
        <v>292</v>
      </c>
      <c r="F159" s="49">
        <v>0.0727662037037037</v>
      </c>
      <c r="G159" s="15" t="str">
        <f t="shared" si="14"/>
        <v>4.58/km</v>
      </c>
      <c r="H159" s="17">
        <f t="shared" si="15"/>
        <v>0.021018518518518506</v>
      </c>
      <c r="I159" s="17">
        <f t="shared" si="16"/>
        <v>0.006087962962962948</v>
      </c>
    </row>
    <row r="160" spans="1:9" ht="15.75">
      <c r="A160" s="15">
        <v>156</v>
      </c>
      <c r="B160" s="16" t="s">
        <v>31</v>
      </c>
      <c r="C160" s="16" t="s">
        <v>20</v>
      </c>
      <c r="D160" s="15" t="s">
        <v>215</v>
      </c>
      <c r="E160" s="16" t="s">
        <v>286</v>
      </c>
      <c r="F160" s="49">
        <v>0.07297453703703703</v>
      </c>
      <c r="G160" s="15" t="str">
        <f t="shared" si="14"/>
        <v>4.59/km</v>
      </c>
      <c r="H160" s="17">
        <f t="shared" si="15"/>
        <v>0.021226851851851844</v>
      </c>
      <c r="I160" s="17">
        <f t="shared" si="16"/>
        <v>0.009525462962962958</v>
      </c>
    </row>
    <row r="161" spans="1:9" ht="15.75">
      <c r="A161" s="15">
        <v>157</v>
      </c>
      <c r="B161" s="16" t="s">
        <v>515</v>
      </c>
      <c r="C161" s="16" t="s">
        <v>22</v>
      </c>
      <c r="D161" s="15" t="s">
        <v>199</v>
      </c>
      <c r="E161" s="16" t="s">
        <v>230</v>
      </c>
      <c r="F161" s="49">
        <v>0.07298611111111111</v>
      </c>
      <c r="G161" s="15" t="str">
        <f t="shared" si="14"/>
        <v>4.59/km</v>
      </c>
      <c r="H161" s="17">
        <f t="shared" si="15"/>
        <v>0.021238425925925924</v>
      </c>
      <c r="I161" s="17">
        <f t="shared" si="16"/>
        <v>0.01821759259259259</v>
      </c>
    </row>
    <row r="162" spans="1:9" ht="15.75">
      <c r="A162" s="15">
        <v>158</v>
      </c>
      <c r="B162" s="16" t="s">
        <v>516</v>
      </c>
      <c r="C162" s="16" t="s">
        <v>53</v>
      </c>
      <c r="D162" s="15" t="s">
        <v>215</v>
      </c>
      <c r="E162" s="16" t="s">
        <v>287</v>
      </c>
      <c r="F162" s="49">
        <v>0.07304398148148149</v>
      </c>
      <c r="G162" s="15" t="str">
        <f t="shared" si="14"/>
        <v>4.59/km</v>
      </c>
      <c r="H162" s="17">
        <f t="shared" si="15"/>
        <v>0.0212962962962963</v>
      </c>
      <c r="I162" s="17">
        <f t="shared" si="16"/>
        <v>0.009594907407407413</v>
      </c>
    </row>
    <row r="163" spans="1:9" ht="15.75">
      <c r="A163" s="15">
        <v>159</v>
      </c>
      <c r="B163" s="16" t="s">
        <v>517</v>
      </c>
      <c r="C163" s="16" t="s">
        <v>61</v>
      </c>
      <c r="D163" s="15" t="s">
        <v>209</v>
      </c>
      <c r="E163" s="16" t="s">
        <v>295</v>
      </c>
      <c r="F163" s="49">
        <v>0.07307870370370372</v>
      </c>
      <c r="G163" s="15" t="str">
        <f t="shared" si="14"/>
        <v>4.59/km</v>
      </c>
      <c r="H163" s="17">
        <f t="shared" si="15"/>
        <v>0.021331018518518527</v>
      </c>
      <c r="I163" s="17">
        <f t="shared" si="16"/>
        <v>0.01516203703703705</v>
      </c>
    </row>
    <row r="164" spans="1:9" ht="15.75">
      <c r="A164" s="15">
        <v>160</v>
      </c>
      <c r="B164" s="16" t="s">
        <v>518</v>
      </c>
      <c r="C164" s="16" t="s">
        <v>519</v>
      </c>
      <c r="D164" s="15" t="s">
        <v>199</v>
      </c>
      <c r="E164" s="16" t="s">
        <v>231</v>
      </c>
      <c r="F164" s="49">
        <v>0.07318287037037037</v>
      </c>
      <c r="G164" s="15" t="str">
        <f t="shared" si="14"/>
        <v>4.60/km</v>
      </c>
      <c r="H164" s="17">
        <f t="shared" si="15"/>
        <v>0.021435185185185182</v>
      </c>
      <c r="I164" s="17">
        <f t="shared" si="16"/>
        <v>0.01841435185185185</v>
      </c>
    </row>
    <row r="165" spans="1:9" ht="15.75">
      <c r="A165" s="15">
        <v>161</v>
      </c>
      <c r="B165" s="16" t="s">
        <v>520</v>
      </c>
      <c r="C165" s="16" t="s">
        <v>47</v>
      </c>
      <c r="D165" s="15" t="s">
        <v>209</v>
      </c>
      <c r="E165" s="16" t="s">
        <v>208</v>
      </c>
      <c r="F165" s="49">
        <v>0.07319444444444444</v>
      </c>
      <c r="G165" s="15" t="str">
        <f t="shared" si="14"/>
        <v>4.60/km</v>
      </c>
      <c r="H165" s="17">
        <f t="shared" si="15"/>
        <v>0.02144675925925925</v>
      </c>
      <c r="I165" s="17">
        <f t="shared" si="16"/>
        <v>0.015277777777777772</v>
      </c>
    </row>
    <row r="166" spans="1:9" ht="15.75">
      <c r="A166" s="15">
        <v>162</v>
      </c>
      <c r="B166" s="16" t="s">
        <v>521</v>
      </c>
      <c r="C166" s="16" t="s">
        <v>522</v>
      </c>
      <c r="D166" s="15" t="s">
        <v>201</v>
      </c>
      <c r="E166" s="16" t="s">
        <v>211</v>
      </c>
      <c r="F166" s="49">
        <v>0.07321759259259258</v>
      </c>
      <c r="G166" s="15" t="str">
        <f t="shared" si="14"/>
        <v>4.60/km</v>
      </c>
      <c r="H166" s="17">
        <f t="shared" si="15"/>
        <v>0.021469907407407396</v>
      </c>
      <c r="I166" s="17">
        <f t="shared" si="16"/>
        <v>0.021469907407407396</v>
      </c>
    </row>
    <row r="167" spans="1:9" ht="15.75">
      <c r="A167" s="15">
        <v>163</v>
      </c>
      <c r="B167" s="16" t="s">
        <v>523</v>
      </c>
      <c r="C167" s="16" t="s">
        <v>48</v>
      </c>
      <c r="D167" s="15" t="s">
        <v>199</v>
      </c>
      <c r="E167" s="16" t="s">
        <v>292</v>
      </c>
      <c r="F167" s="49">
        <v>0.07334490740740741</v>
      </c>
      <c r="G167" s="15" t="str">
        <f t="shared" si="14"/>
        <v>5.00/km</v>
      </c>
      <c r="H167" s="17">
        <f t="shared" si="15"/>
        <v>0.021597222222222226</v>
      </c>
      <c r="I167" s="17">
        <f t="shared" si="16"/>
        <v>0.018576388888888892</v>
      </c>
    </row>
    <row r="168" spans="1:9" ht="15.75">
      <c r="A168" s="15">
        <v>164</v>
      </c>
      <c r="B168" s="16" t="s">
        <v>196</v>
      </c>
      <c r="C168" s="16" t="s">
        <v>187</v>
      </c>
      <c r="D168" s="15" t="s">
        <v>209</v>
      </c>
      <c r="E168" s="16" t="s">
        <v>285</v>
      </c>
      <c r="F168" s="49">
        <v>0.07336805555555555</v>
      </c>
      <c r="G168" s="15" t="str">
        <f t="shared" si="14"/>
        <v>5.00/km</v>
      </c>
      <c r="H168" s="17">
        <f t="shared" si="15"/>
        <v>0.02162037037037036</v>
      </c>
      <c r="I168" s="17">
        <f t="shared" si="16"/>
        <v>0.015451388888888883</v>
      </c>
    </row>
    <row r="169" spans="1:9" ht="15.75">
      <c r="A169" s="15">
        <v>165</v>
      </c>
      <c r="B169" s="16" t="s">
        <v>524</v>
      </c>
      <c r="C169" s="16" t="s">
        <v>19</v>
      </c>
      <c r="D169" s="15" t="s">
        <v>199</v>
      </c>
      <c r="E169" s="16" t="s">
        <v>285</v>
      </c>
      <c r="F169" s="49">
        <v>0.07336805555555555</v>
      </c>
      <c r="G169" s="15" t="str">
        <f t="shared" si="14"/>
        <v>5.00/km</v>
      </c>
      <c r="H169" s="17">
        <f t="shared" si="15"/>
        <v>0.02162037037037036</v>
      </c>
      <c r="I169" s="17">
        <f t="shared" si="16"/>
        <v>0.018599537037037026</v>
      </c>
    </row>
    <row r="170" spans="1:9" ht="15.75">
      <c r="A170" s="15">
        <v>166</v>
      </c>
      <c r="B170" s="16" t="s">
        <v>150</v>
      </c>
      <c r="C170" s="16" t="s">
        <v>98</v>
      </c>
      <c r="D170" s="15" t="s">
        <v>215</v>
      </c>
      <c r="E170" s="16" t="s">
        <v>297</v>
      </c>
      <c r="F170" s="49">
        <v>0.07357638888888889</v>
      </c>
      <c r="G170" s="15" t="str">
        <f t="shared" si="14"/>
        <v>5.01/km</v>
      </c>
      <c r="H170" s="17">
        <f t="shared" si="15"/>
        <v>0.021828703703703697</v>
      </c>
      <c r="I170" s="17">
        <f t="shared" si="16"/>
        <v>0.010127314814814811</v>
      </c>
    </row>
    <row r="171" spans="1:9" ht="15.75">
      <c r="A171" s="15">
        <v>167</v>
      </c>
      <c r="B171" s="16" t="s">
        <v>525</v>
      </c>
      <c r="C171" s="16" t="s">
        <v>240</v>
      </c>
      <c r="D171" s="15" t="s">
        <v>206</v>
      </c>
      <c r="E171" s="16" t="s">
        <v>252</v>
      </c>
      <c r="F171" s="49">
        <v>0.07358796296296297</v>
      </c>
      <c r="G171" s="15" t="str">
        <f t="shared" si="14"/>
        <v>5.01/km</v>
      </c>
      <c r="H171" s="17">
        <f t="shared" si="15"/>
        <v>0.021840277777777778</v>
      </c>
      <c r="I171" s="17">
        <f t="shared" si="16"/>
        <v>0.015219907407407411</v>
      </c>
    </row>
    <row r="172" spans="1:9" ht="15.75">
      <c r="A172" s="15">
        <v>168</v>
      </c>
      <c r="B172" s="16" t="s">
        <v>526</v>
      </c>
      <c r="C172" s="16" t="s">
        <v>160</v>
      </c>
      <c r="D172" s="15" t="s">
        <v>209</v>
      </c>
      <c r="E172" s="16" t="s">
        <v>275</v>
      </c>
      <c r="F172" s="49">
        <v>0.07361111111111111</v>
      </c>
      <c r="G172" s="15" t="str">
        <f t="shared" si="14"/>
        <v>5.01/km</v>
      </c>
      <c r="H172" s="17">
        <f t="shared" si="15"/>
        <v>0.021863425925925925</v>
      </c>
      <c r="I172" s="17">
        <f t="shared" si="16"/>
        <v>0.01569444444444445</v>
      </c>
    </row>
    <row r="173" spans="1:9" ht="15.75">
      <c r="A173" s="15">
        <v>169</v>
      </c>
      <c r="B173" s="16" t="s">
        <v>756</v>
      </c>
      <c r="C173" s="16" t="s">
        <v>30</v>
      </c>
      <c r="D173" s="15" t="s">
        <v>201</v>
      </c>
      <c r="E173" s="16" t="s">
        <v>287</v>
      </c>
      <c r="F173" s="49">
        <v>0.07362268518518518</v>
      </c>
      <c r="G173" s="15" t="str">
        <f t="shared" si="14"/>
        <v>5.02/km</v>
      </c>
      <c r="H173" s="17">
        <f t="shared" si="15"/>
        <v>0.02187499999999999</v>
      </c>
      <c r="I173" s="17">
        <f t="shared" si="16"/>
        <v>0.02187499999999999</v>
      </c>
    </row>
    <row r="174" spans="1:9" ht="15.75">
      <c r="A174" s="15">
        <v>170</v>
      </c>
      <c r="B174" s="16" t="s">
        <v>327</v>
      </c>
      <c r="C174" s="16" t="s">
        <v>527</v>
      </c>
      <c r="D174" s="15" t="s">
        <v>206</v>
      </c>
      <c r="E174" s="16" t="s">
        <v>352</v>
      </c>
      <c r="F174" s="49">
        <v>0.07368055555555555</v>
      </c>
      <c r="G174" s="15" t="str">
        <f t="shared" si="14"/>
        <v>5.02/km</v>
      </c>
      <c r="H174" s="17">
        <f t="shared" si="15"/>
        <v>0.021932870370370366</v>
      </c>
      <c r="I174" s="17">
        <f t="shared" si="16"/>
        <v>0.0153125</v>
      </c>
    </row>
    <row r="175" spans="1:9" ht="15.75">
      <c r="A175" s="15">
        <v>171</v>
      </c>
      <c r="B175" s="16" t="s">
        <v>308</v>
      </c>
      <c r="C175" s="16" t="s">
        <v>14</v>
      </c>
      <c r="D175" s="15" t="s">
        <v>200</v>
      </c>
      <c r="E175" s="16" t="s">
        <v>259</v>
      </c>
      <c r="F175" s="49">
        <v>0.07399305555555556</v>
      </c>
      <c r="G175" s="15" t="str">
        <f t="shared" si="14"/>
        <v>5.03/km</v>
      </c>
      <c r="H175" s="17">
        <f t="shared" si="15"/>
        <v>0.022245370370370374</v>
      </c>
      <c r="I175" s="17">
        <f t="shared" si="16"/>
        <v>0.02158564814814816</v>
      </c>
    </row>
    <row r="176" spans="1:9" ht="15.75">
      <c r="A176" s="15">
        <v>172</v>
      </c>
      <c r="B176" s="16" t="s">
        <v>528</v>
      </c>
      <c r="C176" s="16" t="s">
        <v>315</v>
      </c>
      <c r="D176" s="15" t="s">
        <v>220</v>
      </c>
      <c r="E176" s="16" t="s">
        <v>216</v>
      </c>
      <c r="F176" s="49">
        <v>0.07402777777777779</v>
      </c>
      <c r="G176" s="15" t="str">
        <f t="shared" si="14"/>
        <v>5.03/km</v>
      </c>
      <c r="H176" s="17">
        <f t="shared" si="15"/>
        <v>0.0222800925925926</v>
      </c>
      <c r="I176" s="17">
        <f t="shared" si="16"/>
        <v>0.005914351851851851</v>
      </c>
    </row>
    <row r="177" spans="1:9" ht="15.75">
      <c r="A177" s="15">
        <v>173</v>
      </c>
      <c r="B177" s="16" t="s">
        <v>433</v>
      </c>
      <c r="C177" s="16" t="s">
        <v>81</v>
      </c>
      <c r="D177" s="15" t="s">
        <v>200</v>
      </c>
      <c r="E177" s="16" t="s">
        <v>282</v>
      </c>
      <c r="F177" s="49">
        <v>0.07402777777777779</v>
      </c>
      <c r="G177" s="15" t="str">
        <f t="shared" si="14"/>
        <v>5.03/km</v>
      </c>
      <c r="H177" s="17">
        <f t="shared" si="15"/>
        <v>0.0222800925925926</v>
      </c>
      <c r="I177" s="17">
        <f t="shared" si="16"/>
        <v>0.021620370370370387</v>
      </c>
    </row>
    <row r="178" spans="1:9" ht="15.75">
      <c r="A178" s="15">
        <v>174</v>
      </c>
      <c r="B178" s="16" t="s">
        <v>529</v>
      </c>
      <c r="C178" s="16" t="s">
        <v>94</v>
      </c>
      <c r="D178" s="15" t="s">
        <v>199</v>
      </c>
      <c r="E178" s="16" t="s">
        <v>353</v>
      </c>
      <c r="F178" s="49">
        <v>0.07420138888888889</v>
      </c>
      <c r="G178" s="15" t="str">
        <f t="shared" si="14"/>
        <v>5.04/km</v>
      </c>
      <c r="H178" s="17">
        <f t="shared" si="15"/>
        <v>0.022453703703703698</v>
      </c>
      <c r="I178" s="17">
        <f t="shared" si="16"/>
        <v>0.019432870370370364</v>
      </c>
    </row>
    <row r="179" spans="1:9" ht="15.75">
      <c r="A179" s="15">
        <v>175</v>
      </c>
      <c r="B179" s="16" t="s">
        <v>530</v>
      </c>
      <c r="C179" s="16" t="s">
        <v>47</v>
      </c>
      <c r="D179" s="15" t="s">
        <v>199</v>
      </c>
      <c r="E179" s="16" t="s">
        <v>223</v>
      </c>
      <c r="F179" s="49">
        <v>0.07420138888888889</v>
      </c>
      <c r="G179" s="15" t="str">
        <f t="shared" si="14"/>
        <v>5.04/km</v>
      </c>
      <c r="H179" s="17">
        <f t="shared" si="15"/>
        <v>0.022453703703703698</v>
      </c>
      <c r="I179" s="17">
        <f t="shared" si="16"/>
        <v>0.019432870370370364</v>
      </c>
    </row>
    <row r="180" spans="1:9" ht="15.75">
      <c r="A180" s="15">
        <v>176</v>
      </c>
      <c r="B180" s="16" t="s">
        <v>531</v>
      </c>
      <c r="C180" s="16" t="s">
        <v>115</v>
      </c>
      <c r="D180" s="15" t="s">
        <v>198</v>
      </c>
      <c r="E180" s="16" t="s">
        <v>233</v>
      </c>
      <c r="F180" s="49">
        <v>0.07423611111111111</v>
      </c>
      <c r="G180" s="15" t="str">
        <f t="shared" si="14"/>
        <v>5.04/km</v>
      </c>
      <c r="H180" s="17">
        <f t="shared" si="15"/>
        <v>0.022488425925925926</v>
      </c>
      <c r="I180" s="17">
        <f t="shared" si="16"/>
        <v>0.016018518518518522</v>
      </c>
    </row>
    <row r="181" spans="1:9" ht="15.75">
      <c r="A181" s="15">
        <v>177</v>
      </c>
      <c r="B181" s="16" t="s">
        <v>532</v>
      </c>
      <c r="C181" s="16" t="s">
        <v>28</v>
      </c>
      <c r="D181" s="15" t="s">
        <v>210</v>
      </c>
      <c r="E181" s="16" t="s">
        <v>230</v>
      </c>
      <c r="F181" s="49">
        <v>0.07435185185185185</v>
      </c>
      <c r="G181" s="15" t="str">
        <f t="shared" si="14"/>
        <v>5.04/km</v>
      </c>
      <c r="H181" s="17">
        <f t="shared" si="15"/>
        <v>0.02260416666666666</v>
      </c>
      <c r="I181" s="17">
        <f t="shared" si="16"/>
        <v>0.016851851851851854</v>
      </c>
    </row>
    <row r="182" spans="1:9" ht="15.75">
      <c r="A182" s="15">
        <v>178</v>
      </c>
      <c r="B182" s="16" t="s">
        <v>533</v>
      </c>
      <c r="C182" s="16" t="s">
        <v>534</v>
      </c>
      <c r="D182" s="15" t="s">
        <v>220</v>
      </c>
      <c r="E182" s="16" t="s">
        <v>289</v>
      </c>
      <c r="F182" s="49">
        <v>0.07438657407407408</v>
      </c>
      <c r="G182" s="15" t="str">
        <f t="shared" si="14"/>
        <v>5.05/km</v>
      </c>
      <c r="H182" s="17">
        <f t="shared" si="15"/>
        <v>0.02263888888888889</v>
      </c>
      <c r="I182" s="17">
        <f t="shared" si="16"/>
        <v>0.006273148148148139</v>
      </c>
    </row>
    <row r="183" spans="1:9" ht="15.75">
      <c r="A183" s="15">
        <v>179</v>
      </c>
      <c r="B183" s="16" t="s">
        <v>535</v>
      </c>
      <c r="C183" s="16" t="s">
        <v>181</v>
      </c>
      <c r="D183" s="15" t="s">
        <v>206</v>
      </c>
      <c r="E183" s="16" t="s">
        <v>213</v>
      </c>
      <c r="F183" s="49">
        <v>0.07443287037037037</v>
      </c>
      <c r="G183" s="15" t="str">
        <f t="shared" si="14"/>
        <v>5.05/km</v>
      </c>
      <c r="H183" s="17">
        <f t="shared" si="15"/>
        <v>0.022685185185185183</v>
      </c>
      <c r="I183" s="17">
        <f t="shared" si="16"/>
        <v>0.016064814814814816</v>
      </c>
    </row>
    <row r="184" spans="1:9" ht="15.75">
      <c r="A184" s="15">
        <v>180</v>
      </c>
      <c r="B184" s="16" t="s">
        <v>536</v>
      </c>
      <c r="C184" s="16" t="s">
        <v>26</v>
      </c>
      <c r="D184" s="15" t="s">
        <v>209</v>
      </c>
      <c r="E184" s="16" t="s">
        <v>213</v>
      </c>
      <c r="F184" s="49">
        <v>0.07443287037037037</v>
      </c>
      <c r="G184" s="15" t="str">
        <f t="shared" si="14"/>
        <v>5.05/km</v>
      </c>
      <c r="H184" s="17">
        <f t="shared" si="15"/>
        <v>0.022685185185185183</v>
      </c>
      <c r="I184" s="17">
        <f t="shared" si="16"/>
        <v>0.016516203703703707</v>
      </c>
    </row>
    <row r="185" spans="1:9" ht="15.75">
      <c r="A185" s="15">
        <v>181</v>
      </c>
      <c r="B185" s="16" t="s">
        <v>169</v>
      </c>
      <c r="C185" s="16" t="s">
        <v>29</v>
      </c>
      <c r="D185" s="15" t="s">
        <v>199</v>
      </c>
      <c r="E185" s="16" t="s">
        <v>211</v>
      </c>
      <c r="F185" s="49">
        <v>0.07444444444444444</v>
      </c>
      <c r="G185" s="15" t="str">
        <f t="shared" si="14"/>
        <v>5.05/km</v>
      </c>
      <c r="H185" s="17">
        <f t="shared" si="15"/>
        <v>0.02269675925925925</v>
      </c>
      <c r="I185" s="17">
        <f t="shared" si="16"/>
        <v>0.019675925925925916</v>
      </c>
    </row>
    <row r="186" spans="1:9" ht="15.75">
      <c r="A186" s="15">
        <v>182</v>
      </c>
      <c r="B186" s="16" t="s">
        <v>537</v>
      </c>
      <c r="C186" s="16" t="s">
        <v>36</v>
      </c>
      <c r="D186" s="15" t="s">
        <v>209</v>
      </c>
      <c r="E186" s="16" t="s">
        <v>223</v>
      </c>
      <c r="F186" s="49">
        <v>0.07447916666666667</v>
      </c>
      <c r="G186" s="15" t="str">
        <f t="shared" si="14"/>
        <v>5.05/km</v>
      </c>
      <c r="H186" s="17">
        <f t="shared" si="15"/>
        <v>0.022731481481481478</v>
      </c>
      <c r="I186" s="17">
        <f t="shared" si="16"/>
        <v>0.0165625</v>
      </c>
    </row>
    <row r="187" spans="1:9" ht="15.75">
      <c r="A187" s="15">
        <v>183</v>
      </c>
      <c r="B187" s="16" t="s">
        <v>132</v>
      </c>
      <c r="C187" s="16" t="s">
        <v>32</v>
      </c>
      <c r="D187" s="15" t="s">
        <v>201</v>
      </c>
      <c r="E187" s="16" t="s">
        <v>303</v>
      </c>
      <c r="F187" s="49">
        <v>0.07447916666666667</v>
      </c>
      <c r="G187" s="15" t="str">
        <f t="shared" si="14"/>
        <v>5.05/km</v>
      </c>
      <c r="H187" s="17">
        <f t="shared" si="15"/>
        <v>0.022731481481481478</v>
      </c>
      <c r="I187" s="17">
        <f t="shared" si="16"/>
        <v>0.022731481481481478</v>
      </c>
    </row>
    <row r="188" spans="1:9" ht="15.75">
      <c r="A188" s="15">
        <v>184</v>
      </c>
      <c r="B188" s="16" t="s">
        <v>86</v>
      </c>
      <c r="C188" s="16" t="s">
        <v>20</v>
      </c>
      <c r="D188" s="15" t="s">
        <v>198</v>
      </c>
      <c r="E188" s="16" t="s">
        <v>354</v>
      </c>
      <c r="F188" s="49">
        <v>0.07449074074074075</v>
      </c>
      <c r="G188" s="15" t="str">
        <f aca="true" t="shared" si="17" ref="G188:G251">TEXT(INT((HOUR(F188)*3600+MINUTE(F188)*60+SECOND(F188))/$I$3/60),"0")&amp;"."&amp;TEXT(MOD((HOUR(F188)*3600+MINUTE(F188)*60+SECOND(F188))/$I$3,60),"00")&amp;"/km"</f>
        <v>5.05/km</v>
      </c>
      <c r="H188" s="17">
        <f aca="true" t="shared" si="18" ref="H188:H251">F188-$F$5</f>
        <v>0.022743055555555558</v>
      </c>
      <c r="I188" s="17">
        <f t="shared" si="16"/>
        <v>0.016273148148148155</v>
      </c>
    </row>
    <row r="189" spans="1:9" ht="15.75">
      <c r="A189" s="15">
        <v>185</v>
      </c>
      <c r="B189" s="16" t="s">
        <v>488</v>
      </c>
      <c r="C189" s="16" t="s">
        <v>28</v>
      </c>
      <c r="D189" s="15" t="s">
        <v>201</v>
      </c>
      <c r="E189" s="16" t="s">
        <v>216</v>
      </c>
      <c r="F189" s="49">
        <v>0.07454861111111111</v>
      </c>
      <c r="G189" s="15" t="str">
        <f t="shared" si="17"/>
        <v>5.05/km</v>
      </c>
      <c r="H189" s="17">
        <f t="shared" si="18"/>
        <v>0.02280092592592592</v>
      </c>
      <c r="I189" s="17">
        <f t="shared" si="16"/>
        <v>0.02280092592592592</v>
      </c>
    </row>
    <row r="190" spans="1:9" ht="15.75">
      <c r="A190" s="15">
        <v>186</v>
      </c>
      <c r="B190" s="16" t="s">
        <v>538</v>
      </c>
      <c r="C190" s="16" t="s">
        <v>20</v>
      </c>
      <c r="D190" s="15" t="s">
        <v>209</v>
      </c>
      <c r="E190" s="16" t="s">
        <v>280</v>
      </c>
      <c r="F190" s="49">
        <v>0.07458333333333333</v>
      </c>
      <c r="G190" s="15" t="str">
        <f t="shared" si="17"/>
        <v>5.05/km</v>
      </c>
      <c r="H190" s="17">
        <f t="shared" si="18"/>
        <v>0.022835648148148147</v>
      </c>
      <c r="I190" s="17">
        <f t="shared" si="16"/>
        <v>0.01666666666666667</v>
      </c>
    </row>
    <row r="191" spans="1:9" ht="15.75">
      <c r="A191" s="15">
        <v>187</v>
      </c>
      <c r="B191" s="16" t="s">
        <v>539</v>
      </c>
      <c r="C191" s="16" t="s">
        <v>124</v>
      </c>
      <c r="D191" s="15" t="s">
        <v>201</v>
      </c>
      <c r="E191" s="16" t="s">
        <v>276</v>
      </c>
      <c r="F191" s="49">
        <v>0.07458333333333333</v>
      </c>
      <c r="G191" s="15" t="str">
        <f t="shared" si="17"/>
        <v>5.05/km</v>
      </c>
      <c r="H191" s="17">
        <f t="shared" si="18"/>
        <v>0.022835648148148147</v>
      </c>
      <c r="I191" s="17">
        <f t="shared" si="16"/>
        <v>0.022835648148148147</v>
      </c>
    </row>
    <row r="192" spans="1:9" ht="15.75">
      <c r="A192" s="15">
        <v>188</v>
      </c>
      <c r="B192" s="16" t="s">
        <v>540</v>
      </c>
      <c r="C192" s="16" t="s">
        <v>68</v>
      </c>
      <c r="D192" s="15" t="s">
        <v>199</v>
      </c>
      <c r="E192" s="16" t="s">
        <v>279</v>
      </c>
      <c r="F192" s="49">
        <v>0.0747337962962963</v>
      </c>
      <c r="G192" s="15" t="str">
        <f t="shared" si="17"/>
        <v>5.06/km</v>
      </c>
      <c r="H192" s="17">
        <f t="shared" si="18"/>
        <v>0.02298611111111111</v>
      </c>
      <c r="I192" s="17">
        <f t="shared" si="16"/>
        <v>0.019965277777777776</v>
      </c>
    </row>
    <row r="193" spans="1:9" ht="15.75">
      <c r="A193" s="15">
        <v>189</v>
      </c>
      <c r="B193" s="16" t="s">
        <v>244</v>
      </c>
      <c r="C193" s="16" t="s">
        <v>141</v>
      </c>
      <c r="D193" s="15" t="s">
        <v>199</v>
      </c>
      <c r="E193" s="16" t="s">
        <v>355</v>
      </c>
      <c r="F193" s="49">
        <v>0.07475694444444445</v>
      </c>
      <c r="G193" s="15" t="str">
        <f t="shared" si="17"/>
        <v>5.06/km</v>
      </c>
      <c r="H193" s="17">
        <f t="shared" si="18"/>
        <v>0.023009259259259257</v>
      </c>
      <c r="I193" s="17">
        <f t="shared" si="16"/>
        <v>0.019988425925925923</v>
      </c>
    </row>
    <row r="194" spans="1:9" ht="15.75">
      <c r="A194" s="15">
        <v>190</v>
      </c>
      <c r="B194" s="16" t="s">
        <v>541</v>
      </c>
      <c r="C194" s="16" t="s">
        <v>17</v>
      </c>
      <c r="D194" s="15" t="s">
        <v>199</v>
      </c>
      <c r="E194" s="16" t="s">
        <v>226</v>
      </c>
      <c r="F194" s="49">
        <v>0.07484953703703703</v>
      </c>
      <c r="G194" s="15" t="str">
        <f t="shared" si="17"/>
        <v>5.07/km</v>
      </c>
      <c r="H194" s="17">
        <f t="shared" si="18"/>
        <v>0.023101851851851846</v>
      </c>
      <c r="I194" s="17">
        <f t="shared" si="16"/>
        <v>0.020081018518518512</v>
      </c>
    </row>
    <row r="195" spans="1:9" ht="15.75">
      <c r="A195" s="15">
        <v>191</v>
      </c>
      <c r="B195" s="16" t="s">
        <v>250</v>
      </c>
      <c r="C195" s="16" t="s">
        <v>42</v>
      </c>
      <c r="D195" s="15" t="s">
        <v>199</v>
      </c>
      <c r="E195" s="16" t="s">
        <v>231</v>
      </c>
      <c r="F195" s="49">
        <v>0.07486111111111111</v>
      </c>
      <c r="G195" s="15" t="str">
        <f t="shared" si="17"/>
        <v>5.07/km</v>
      </c>
      <c r="H195" s="17">
        <f t="shared" si="18"/>
        <v>0.023113425925925926</v>
      </c>
      <c r="I195" s="17">
        <f t="shared" si="16"/>
        <v>0.020092592592592592</v>
      </c>
    </row>
    <row r="196" spans="1:9" ht="15.75">
      <c r="A196" s="15">
        <v>192</v>
      </c>
      <c r="B196" s="16" t="s">
        <v>185</v>
      </c>
      <c r="C196" s="16" t="s">
        <v>11</v>
      </c>
      <c r="D196" s="15" t="s">
        <v>199</v>
      </c>
      <c r="E196" s="16" t="s">
        <v>223</v>
      </c>
      <c r="F196" s="49">
        <v>0.07491898148148148</v>
      </c>
      <c r="G196" s="15" t="str">
        <f t="shared" si="17"/>
        <v>5.07/km</v>
      </c>
      <c r="H196" s="17">
        <f t="shared" si="18"/>
        <v>0.023171296296296287</v>
      </c>
      <c r="I196" s="17">
        <f t="shared" si="16"/>
        <v>0.020150462962962953</v>
      </c>
    </row>
    <row r="197" spans="1:9" ht="15.75">
      <c r="A197" s="15">
        <v>193</v>
      </c>
      <c r="B197" s="16" t="s">
        <v>94</v>
      </c>
      <c r="C197" s="16" t="s">
        <v>49</v>
      </c>
      <c r="D197" s="15" t="s">
        <v>215</v>
      </c>
      <c r="E197" s="16" t="s">
        <v>304</v>
      </c>
      <c r="F197" s="49">
        <v>0.07493055555555556</v>
      </c>
      <c r="G197" s="15" t="str">
        <f t="shared" si="17"/>
        <v>5.07/km</v>
      </c>
      <c r="H197" s="17">
        <f t="shared" si="18"/>
        <v>0.023182870370370368</v>
      </c>
      <c r="I197" s="17">
        <f t="shared" si="16"/>
        <v>0.011481481481481481</v>
      </c>
    </row>
    <row r="198" spans="1:9" ht="15.75">
      <c r="A198" s="15">
        <v>194</v>
      </c>
      <c r="B198" s="16" t="s">
        <v>542</v>
      </c>
      <c r="C198" s="16" t="s">
        <v>543</v>
      </c>
      <c r="D198" s="15" t="s">
        <v>210</v>
      </c>
      <c r="E198" s="16" t="s">
        <v>292</v>
      </c>
      <c r="F198" s="49">
        <v>0.07502314814814814</v>
      </c>
      <c r="G198" s="15" t="str">
        <f t="shared" si="17"/>
        <v>5.07/km</v>
      </c>
      <c r="H198" s="17">
        <f t="shared" si="18"/>
        <v>0.023275462962962956</v>
      </c>
      <c r="I198" s="17">
        <f aca="true" t="shared" si="19" ref="I198:I261">F198-INDEX($F$5:$F$465,MATCH(D198,$D$5:$D$465,0))</f>
        <v>0.01752314814814815</v>
      </c>
    </row>
    <row r="199" spans="1:9" ht="15.75">
      <c r="A199" s="15">
        <v>195</v>
      </c>
      <c r="B199" s="16" t="s">
        <v>312</v>
      </c>
      <c r="C199" s="16" t="s">
        <v>71</v>
      </c>
      <c r="D199" s="15" t="s">
        <v>200</v>
      </c>
      <c r="E199" s="16" t="s">
        <v>356</v>
      </c>
      <c r="F199" s="49">
        <v>0.07505787037037037</v>
      </c>
      <c r="G199" s="15" t="str">
        <f t="shared" si="17"/>
        <v>5.07/km</v>
      </c>
      <c r="H199" s="17">
        <f t="shared" si="18"/>
        <v>0.023310185185185184</v>
      </c>
      <c r="I199" s="17">
        <f t="shared" si="19"/>
        <v>0.02265046296296297</v>
      </c>
    </row>
    <row r="200" spans="1:9" ht="15.75">
      <c r="A200" s="15">
        <v>196</v>
      </c>
      <c r="B200" s="16" t="s">
        <v>544</v>
      </c>
      <c r="C200" s="16" t="s">
        <v>179</v>
      </c>
      <c r="D200" s="15" t="s">
        <v>219</v>
      </c>
      <c r="E200" s="16" t="s">
        <v>152</v>
      </c>
      <c r="F200" s="49">
        <v>0.07530092592592592</v>
      </c>
      <c r="G200" s="15" t="str">
        <f t="shared" si="17"/>
        <v>5.08/km</v>
      </c>
      <c r="H200" s="17">
        <f t="shared" si="18"/>
        <v>0.023553240740740736</v>
      </c>
      <c r="I200" s="17">
        <f t="shared" si="19"/>
        <v>0.008622685185185178</v>
      </c>
    </row>
    <row r="201" spans="1:9" ht="15.75">
      <c r="A201" s="15">
        <v>197</v>
      </c>
      <c r="B201" s="16" t="s">
        <v>545</v>
      </c>
      <c r="C201" s="16" t="s">
        <v>332</v>
      </c>
      <c r="D201" s="15" t="s">
        <v>206</v>
      </c>
      <c r="E201" s="16" t="s">
        <v>208</v>
      </c>
      <c r="F201" s="49">
        <v>0.07535879629629628</v>
      </c>
      <c r="G201" s="15" t="str">
        <f t="shared" si="17"/>
        <v>5.09/km</v>
      </c>
      <c r="H201" s="17">
        <f t="shared" si="18"/>
        <v>0.023611111111111097</v>
      </c>
      <c r="I201" s="17">
        <f t="shared" si="19"/>
        <v>0.01699074074074073</v>
      </c>
    </row>
    <row r="202" spans="1:9" ht="15.75">
      <c r="A202" s="15">
        <v>198</v>
      </c>
      <c r="B202" s="16" t="s">
        <v>546</v>
      </c>
      <c r="C202" s="16" t="s">
        <v>103</v>
      </c>
      <c r="D202" s="15" t="s">
        <v>206</v>
      </c>
      <c r="E202" s="16" t="s">
        <v>233</v>
      </c>
      <c r="F202" s="49">
        <v>0.07537037037037037</v>
      </c>
      <c r="G202" s="15" t="str">
        <f t="shared" si="17"/>
        <v>5.09/km</v>
      </c>
      <c r="H202" s="17">
        <f t="shared" si="18"/>
        <v>0.023622685185185177</v>
      </c>
      <c r="I202" s="17">
        <f t="shared" si="19"/>
        <v>0.01700231481481481</v>
      </c>
    </row>
    <row r="203" spans="1:9" ht="15.75">
      <c r="A203" s="15">
        <v>199</v>
      </c>
      <c r="B203" s="16" t="s">
        <v>547</v>
      </c>
      <c r="C203" s="16" t="s">
        <v>548</v>
      </c>
      <c r="D203" s="15" t="s">
        <v>215</v>
      </c>
      <c r="E203" s="16" t="s">
        <v>261</v>
      </c>
      <c r="F203" s="49">
        <v>0.07537037037037037</v>
      </c>
      <c r="G203" s="15" t="str">
        <f t="shared" si="17"/>
        <v>5.09/km</v>
      </c>
      <c r="H203" s="17">
        <f t="shared" si="18"/>
        <v>0.023622685185185177</v>
      </c>
      <c r="I203" s="17">
        <f t="shared" si="19"/>
        <v>0.011921296296296291</v>
      </c>
    </row>
    <row r="204" spans="1:9" ht="15.75">
      <c r="A204" s="15">
        <v>200</v>
      </c>
      <c r="B204" s="16" t="s">
        <v>549</v>
      </c>
      <c r="C204" s="16" t="s">
        <v>173</v>
      </c>
      <c r="D204" s="15" t="s">
        <v>209</v>
      </c>
      <c r="E204" s="16" t="s">
        <v>252</v>
      </c>
      <c r="F204" s="49">
        <v>0.07545138888888889</v>
      </c>
      <c r="G204" s="15" t="str">
        <f t="shared" si="17"/>
        <v>5.09/km</v>
      </c>
      <c r="H204" s="17">
        <f t="shared" si="18"/>
        <v>0.0237037037037037</v>
      </c>
      <c r="I204" s="17">
        <f t="shared" si="19"/>
        <v>0.017534722222222222</v>
      </c>
    </row>
    <row r="205" spans="1:9" ht="15.75">
      <c r="A205" s="15">
        <v>201</v>
      </c>
      <c r="B205" s="16" t="s">
        <v>550</v>
      </c>
      <c r="C205" s="16" t="s">
        <v>15</v>
      </c>
      <c r="D205" s="15" t="s">
        <v>201</v>
      </c>
      <c r="E205" s="16" t="s">
        <v>229</v>
      </c>
      <c r="F205" s="49">
        <v>0.07547453703703703</v>
      </c>
      <c r="G205" s="15" t="str">
        <f t="shared" si="17"/>
        <v>5.09/km</v>
      </c>
      <c r="H205" s="17">
        <f t="shared" si="18"/>
        <v>0.023726851851851846</v>
      </c>
      <c r="I205" s="17">
        <f t="shared" si="19"/>
        <v>0.023726851851851846</v>
      </c>
    </row>
    <row r="206" spans="1:9" ht="15.75">
      <c r="A206" s="15">
        <v>202</v>
      </c>
      <c r="B206" s="16" t="s">
        <v>551</v>
      </c>
      <c r="C206" s="16" t="s">
        <v>85</v>
      </c>
      <c r="D206" s="15" t="s">
        <v>209</v>
      </c>
      <c r="E206" s="16" t="s">
        <v>298</v>
      </c>
      <c r="F206" s="49">
        <v>0.07553240740740741</v>
      </c>
      <c r="G206" s="15" t="str">
        <f t="shared" si="17"/>
        <v>5.09/km</v>
      </c>
      <c r="H206" s="17">
        <f t="shared" si="18"/>
        <v>0.02378472222222222</v>
      </c>
      <c r="I206" s="17">
        <f t="shared" si="19"/>
        <v>0.017615740740740744</v>
      </c>
    </row>
    <row r="207" spans="1:9" ht="15.75">
      <c r="A207" s="15">
        <v>203</v>
      </c>
      <c r="B207" s="16" t="s">
        <v>552</v>
      </c>
      <c r="C207" s="16" t="s">
        <v>22</v>
      </c>
      <c r="D207" s="15" t="s">
        <v>199</v>
      </c>
      <c r="E207" s="16" t="s">
        <v>279</v>
      </c>
      <c r="F207" s="49">
        <v>0.07559027777777778</v>
      </c>
      <c r="G207" s="15" t="str">
        <f t="shared" si="17"/>
        <v>5.10/km</v>
      </c>
      <c r="H207" s="17">
        <f t="shared" si="18"/>
        <v>0.023842592592592596</v>
      </c>
      <c r="I207" s="17">
        <f t="shared" si="19"/>
        <v>0.020821759259259262</v>
      </c>
    </row>
    <row r="208" spans="1:9" ht="15.75">
      <c r="A208" s="15">
        <v>204</v>
      </c>
      <c r="B208" s="16" t="s">
        <v>553</v>
      </c>
      <c r="C208" s="16" t="s">
        <v>80</v>
      </c>
      <c r="D208" s="15" t="s">
        <v>201</v>
      </c>
      <c r="E208" s="16" t="s">
        <v>208</v>
      </c>
      <c r="F208" s="49">
        <v>0.07564814814814814</v>
      </c>
      <c r="G208" s="15" t="str">
        <f t="shared" si="17"/>
        <v>5.10/km</v>
      </c>
      <c r="H208" s="17">
        <f t="shared" si="18"/>
        <v>0.023900462962962957</v>
      </c>
      <c r="I208" s="17">
        <f t="shared" si="19"/>
        <v>0.023900462962962957</v>
      </c>
    </row>
    <row r="209" spans="1:9" ht="15.75">
      <c r="A209" s="15">
        <v>205</v>
      </c>
      <c r="B209" s="16" t="s">
        <v>554</v>
      </c>
      <c r="C209" s="16" t="s">
        <v>110</v>
      </c>
      <c r="D209" s="15" t="s">
        <v>201</v>
      </c>
      <c r="E209" s="16" t="s">
        <v>252</v>
      </c>
      <c r="F209" s="49">
        <v>0.07570601851851852</v>
      </c>
      <c r="G209" s="15" t="str">
        <f t="shared" si="17"/>
        <v>5.10/km</v>
      </c>
      <c r="H209" s="17">
        <f t="shared" si="18"/>
        <v>0.02395833333333333</v>
      </c>
      <c r="I209" s="17">
        <f t="shared" si="19"/>
        <v>0.02395833333333333</v>
      </c>
    </row>
    <row r="210" spans="1:9" ht="15.75">
      <c r="A210" s="15">
        <v>206</v>
      </c>
      <c r="B210" s="16" t="s">
        <v>555</v>
      </c>
      <c r="C210" s="16" t="s">
        <v>71</v>
      </c>
      <c r="D210" s="15" t="s">
        <v>200</v>
      </c>
      <c r="E210" s="16" t="s">
        <v>356</v>
      </c>
      <c r="F210" s="49">
        <v>0.07577546296296296</v>
      </c>
      <c r="G210" s="15" t="str">
        <f t="shared" si="17"/>
        <v>5.10/km</v>
      </c>
      <c r="H210" s="17">
        <f t="shared" si="18"/>
        <v>0.024027777777777773</v>
      </c>
      <c r="I210" s="17">
        <f t="shared" si="19"/>
        <v>0.02336805555555556</v>
      </c>
    </row>
    <row r="211" spans="1:9" ht="15.75">
      <c r="A211" s="15">
        <v>207</v>
      </c>
      <c r="B211" s="16" t="s">
        <v>556</v>
      </c>
      <c r="C211" s="16" t="s">
        <v>57</v>
      </c>
      <c r="D211" s="15" t="s">
        <v>219</v>
      </c>
      <c r="E211" s="16" t="s">
        <v>357</v>
      </c>
      <c r="F211" s="49">
        <v>0.07579861111111111</v>
      </c>
      <c r="G211" s="15" t="str">
        <f t="shared" si="17"/>
        <v>5.10/km</v>
      </c>
      <c r="H211" s="17">
        <f t="shared" si="18"/>
        <v>0.02405092592592592</v>
      </c>
      <c r="I211" s="17">
        <f t="shared" si="19"/>
        <v>0.009120370370370362</v>
      </c>
    </row>
    <row r="212" spans="1:9" ht="15.75">
      <c r="A212" s="15">
        <v>208</v>
      </c>
      <c r="B212" s="16" t="s">
        <v>239</v>
      </c>
      <c r="C212" s="16" t="s">
        <v>41</v>
      </c>
      <c r="D212" s="15" t="s">
        <v>203</v>
      </c>
      <c r="E212" s="16" t="s">
        <v>258</v>
      </c>
      <c r="F212" s="49">
        <v>0.07599537037037037</v>
      </c>
      <c r="G212" s="15" t="str">
        <f t="shared" si="17"/>
        <v>5.11/km</v>
      </c>
      <c r="H212" s="17">
        <f t="shared" si="18"/>
        <v>0.024247685185185178</v>
      </c>
      <c r="I212" s="17">
        <f t="shared" si="19"/>
        <v>0.014189814814814808</v>
      </c>
    </row>
    <row r="213" spans="1:9" ht="15.75">
      <c r="A213" s="15">
        <v>209</v>
      </c>
      <c r="B213" s="16" t="s">
        <v>325</v>
      </c>
      <c r="C213" s="16" t="s">
        <v>32</v>
      </c>
      <c r="D213" s="15" t="s">
        <v>201</v>
      </c>
      <c r="E213" s="16" t="s">
        <v>358</v>
      </c>
      <c r="F213" s="49">
        <v>0.07614583333333334</v>
      </c>
      <c r="G213" s="15" t="str">
        <f t="shared" si="17"/>
        <v>5.12/km</v>
      </c>
      <c r="H213" s="17">
        <f t="shared" si="18"/>
        <v>0.024398148148148155</v>
      </c>
      <c r="I213" s="17">
        <f t="shared" si="19"/>
        <v>0.024398148148148155</v>
      </c>
    </row>
    <row r="214" spans="1:9" ht="15.75">
      <c r="A214" s="15">
        <v>210</v>
      </c>
      <c r="B214" s="16" t="s">
        <v>557</v>
      </c>
      <c r="C214" s="16" t="s">
        <v>11</v>
      </c>
      <c r="D214" s="15" t="s">
        <v>209</v>
      </c>
      <c r="E214" s="16" t="s">
        <v>208</v>
      </c>
      <c r="F214" s="49">
        <v>0.07614583333333334</v>
      </c>
      <c r="G214" s="15" t="str">
        <f t="shared" si="17"/>
        <v>5.12/km</v>
      </c>
      <c r="H214" s="17">
        <f t="shared" si="18"/>
        <v>0.024398148148148155</v>
      </c>
      <c r="I214" s="17">
        <f t="shared" si="19"/>
        <v>0.018229166666666678</v>
      </c>
    </row>
    <row r="215" spans="1:9" ht="15.75">
      <c r="A215" s="15">
        <v>211</v>
      </c>
      <c r="B215" s="16" t="s">
        <v>757</v>
      </c>
      <c r="C215" s="16" t="s">
        <v>558</v>
      </c>
      <c r="D215" s="15" t="s">
        <v>206</v>
      </c>
      <c r="E215" s="16" t="s">
        <v>289</v>
      </c>
      <c r="F215" s="49">
        <v>0.07645833333333334</v>
      </c>
      <c r="G215" s="15" t="str">
        <f t="shared" si="17"/>
        <v>5.13/km</v>
      </c>
      <c r="H215" s="17">
        <f t="shared" si="18"/>
        <v>0.024710648148148148</v>
      </c>
      <c r="I215" s="17">
        <f t="shared" si="19"/>
        <v>0.01809027777777778</v>
      </c>
    </row>
    <row r="216" spans="1:9" ht="15.75">
      <c r="A216" s="15">
        <v>212</v>
      </c>
      <c r="B216" s="16" t="s">
        <v>559</v>
      </c>
      <c r="C216" s="16" t="s">
        <v>29</v>
      </c>
      <c r="D216" s="15" t="s">
        <v>209</v>
      </c>
      <c r="E216" s="16" t="s">
        <v>289</v>
      </c>
      <c r="F216" s="49">
        <v>0.07645833333333334</v>
      </c>
      <c r="G216" s="15" t="str">
        <f t="shared" si="17"/>
        <v>5.13/km</v>
      </c>
      <c r="H216" s="17">
        <f t="shared" si="18"/>
        <v>0.024710648148148148</v>
      </c>
      <c r="I216" s="17">
        <f t="shared" si="19"/>
        <v>0.01854166666666667</v>
      </c>
    </row>
    <row r="217" spans="1:9" ht="15.75">
      <c r="A217" s="15">
        <v>213</v>
      </c>
      <c r="B217" s="16" t="s">
        <v>758</v>
      </c>
      <c r="C217" s="16" t="s">
        <v>73</v>
      </c>
      <c r="D217" s="15" t="s">
        <v>210</v>
      </c>
      <c r="E217" s="16" t="s">
        <v>289</v>
      </c>
      <c r="F217" s="49">
        <v>0.07645833333333334</v>
      </c>
      <c r="G217" s="15" t="str">
        <f t="shared" si="17"/>
        <v>5.13/km</v>
      </c>
      <c r="H217" s="17">
        <f t="shared" si="18"/>
        <v>0.024710648148148148</v>
      </c>
      <c r="I217" s="17">
        <f t="shared" si="19"/>
        <v>0.01895833333333334</v>
      </c>
    </row>
    <row r="218" spans="1:9" ht="15.75">
      <c r="A218" s="15">
        <v>214</v>
      </c>
      <c r="B218" s="16" t="s">
        <v>560</v>
      </c>
      <c r="C218" s="16" t="s">
        <v>75</v>
      </c>
      <c r="D218" s="15" t="s">
        <v>210</v>
      </c>
      <c r="E218" s="16" t="s">
        <v>289</v>
      </c>
      <c r="F218" s="49">
        <v>0.07645833333333334</v>
      </c>
      <c r="G218" s="15" t="str">
        <f t="shared" si="17"/>
        <v>5.13/km</v>
      </c>
      <c r="H218" s="17">
        <f t="shared" si="18"/>
        <v>0.024710648148148148</v>
      </c>
      <c r="I218" s="17">
        <f t="shared" si="19"/>
        <v>0.01895833333333334</v>
      </c>
    </row>
    <row r="219" spans="1:9" ht="15.75">
      <c r="A219" s="15">
        <v>215</v>
      </c>
      <c r="B219" s="16" t="s">
        <v>561</v>
      </c>
      <c r="C219" s="16" t="s">
        <v>38</v>
      </c>
      <c r="D219" s="15" t="s">
        <v>215</v>
      </c>
      <c r="E219" s="16" t="s">
        <v>216</v>
      </c>
      <c r="F219" s="49">
        <v>0.0765162037037037</v>
      </c>
      <c r="G219" s="15" t="str">
        <f t="shared" si="17"/>
        <v>5.13/km</v>
      </c>
      <c r="H219" s="17">
        <f t="shared" si="18"/>
        <v>0.02476851851851851</v>
      </c>
      <c r="I219" s="17">
        <f t="shared" si="19"/>
        <v>0.013067129629629623</v>
      </c>
    </row>
    <row r="220" spans="1:9" ht="15.75">
      <c r="A220" s="15">
        <v>216</v>
      </c>
      <c r="B220" s="16" t="s">
        <v>562</v>
      </c>
      <c r="C220" s="16" t="s">
        <v>88</v>
      </c>
      <c r="D220" s="15" t="s">
        <v>200</v>
      </c>
      <c r="E220" s="16" t="s">
        <v>359</v>
      </c>
      <c r="F220" s="49">
        <v>0.07658564814814815</v>
      </c>
      <c r="G220" s="15" t="str">
        <f t="shared" si="17"/>
        <v>5.14/km</v>
      </c>
      <c r="H220" s="17">
        <f t="shared" si="18"/>
        <v>0.024837962962962964</v>
      </c>
      <c r="I220" s="17">
        <f t="shared" si="19"/>
        <v>0.02417824074074075</v>
      </c>
    </row>
    <row r="221" spans="1:9" ht="15.75">
      <c r="A221" s="15">
        <v>217</v>
      </c>
      <c r="B221" s="16" t="s">
        <v>563</v>
      </c>
      <c r="C221" s="16" t="s">
        <v>40</v>
      </c>
      <c r="D221" s="15" t="s">
        <v>203</v>
      </c>
      <c r="E221" s="16" t="s">
        <v>354</v>
      </c>
      <c r="F221" s="49">
        <v>0.07659722222222222</v>
      </c>
      <c r="G221" s="15" t="str">
        <f t="shared" si="17"/>
        <v>5.14/km</v>
      </c>
      <c r="H221" s="17">
        <f t="shared" si="18"/>
        <v>0.02484953703703703</v>
      </c>
      <c r="I221" s="17">
        <f t="shared" si="19"/>
        <v>0.014791666666666661</v>
      </c>
    </row>
    <row r="222" spans="1:9" ht="15.75">
      <c r="A222" s="15">
        <v>218</v>
      </c>
      <c r="B222" s="16" t="s">
        <v>759</v>
      </c>
      <c r="C222" s="16" t="s">
        <v>19</v>
      </c>
      <c r="D222" s="15" t="s">
        <v>198</v>
      </c>
      <c r="E222" s="16" t="s">
        <v>218</v>
      </c>
      <c r="F222" s="49">
        <v>0.07672453703703704</v>
      </c>
      <c r="G222" s="15" t="str">
        <f t="shared" si="17"/>
        <v>5.14/km</v>
      </c>
      <c r="H222" s="17">
        <f t="shared" si="18"/>
        <v>0.024976851851851847</v>
      </c>
      <c r="I222" s="17">
        <f t="shared" si="19"/>
        <v>0.018506944444444444</v>
      </c>
    </row>
    <row r="223" spans="1:9" ht="15.75">
      <c r="A223" s="15">
        <v>219</v>
      </c>
      <c r="B223" s="16" t="s">
        <v>495</v>
      </c>
      <c r="C223" s="16" t="s">
        <v>114</v>
      </c>
      <c r="D223" s="15" t="s">
        <v>201</v>
      </c>
      <c r="E223" s="16" t="s">
        <v>211</v>
      </c>
      <c r="F223" s="49">
        <v>0.07678240740740741</v>
      </c>
      <c r="G223" s="15" t="str">
        <f t="shared" si="17"/>
        <v>5.14/km</v>
      </c>
      <c r="H223" s="17">
        <f t="shared" si="18"/>
        <v>0.025034722222222222</v>
      </c>
      <c r="I223" s="17">
        <f t="shared" si="19"/>
        <v>0.025034722222222222</v>
      </c>
    </row>
    <row r="224" spans="1:9" ht="15.75">
      <c r="A224" s="15">
        <v>220</v>
      </c>
      <c r="B224" s="16" t="s">
        <v>37</v>
      </c>
      <c r="C224" s="16" t="s">
        <v>45</v>
      </c>
      <c r="D224" s="15" t="s">
        <v>199</v>
      </c>
      <c r="E224" s="16" t="s">
        <v>279</v>
      </c>
      <c r="F224" s="49">
        <v>0.07678240740740741</v>
      </c>
      <c r="G224" s="15" t="str">
        <f t="shared" si="17"/>
        <v>5.14/km</v>
      </c>
      <c r="H224" s="17">
        <f t="shared" si="18"/>
        <v>0.025034722222222222</v>
      </c>
      <c r="I224" s="17">
        <f t="shared" si="19"/>
        <v>0.02201388888888889</v>
      </c>
    </row>
    <row r="225" spans="1:9" ht="15.75">
      <c r="A225" s="15">
        <v>221</v>
      </c>
      <c r="B225" s="16" t="s">
        <v>321</v>
      </c>
      <c r="C225" s="16" t="s">
        <v>564</v>
      </c>
      <c r="D225" s="15" t="s">
        <v>200</v>
      </c>
      <c r="E225" s="16" t="s">
        <v>263</v>
      </c>
      <c r="F225" s="49">
        <v>0.07679398148148148</v>
      </c>
      <c r="G225" s="15" t="str">
        <f t="shared" si="17"/>
        <v>5.14/km</v>
      </c>
      <c r="H225" s="17">
        <f t="shared" si="18"/>
        <v>0.02504629629629629</v>
      </c>
      <c r="I225" s="17">
        <f t="shared" si="19"/>
        <v>0.024386574074074074</v>
      </c>
    </row>
    <row r="226" spans="1:9" ht="15.75">
      <c r="A226" s="15">
        <v>222</v>
      </c>
      <c r="B226" s="16" t="s">
        <v>565</v>
      </c>
      <c r="C226" s="16" t="s">
        <v>15</v>
      </c>
      <c r="D226" s="15" t="s">
        <v>209</v>
      </c>
      <c r="E226" s="16" t="s">
        <v>277</v>
      </c>
      <c r="F226" s="49">
        <v>0.07686342592592592</v>
      </c>
      <c r="G226" s="15" t="str">
        <f t="shared" si="17"/>
        <v>5.15/km</v>
      </c>
      <c r="H226" s="17">
        <f t="shared" si="18"/>
        <v>0.02511574074074073</v>
      </c>
      <c r="I226" s="17">
        <f t="shared" si="19"/>
        <v>0.018946759259259253</v>
      </c>
    </row>
    <row r="227" spans="1:9" ht="15.75">
      <c r="A227" s="15">
        <v>223</v>
      </c>
      <c r="B227" s="16" t="s">
        <v>130</v>
      </c>
      <c r="C227" s="16" t="s">
        <v>98</v>
      </c>
      <c r="D227" s="15" t="s">
        <v>210</v>
      </c>
      <c r="E227" s="16" t="s">
        <v>259</v>
      </c>
      <c r="F227" s="49">
        <v>0.07688657407407408</v>
      </c>
      <c r="G227" s="15" t="str">
        <f t="shared" si="17"/>
        <v>5.15/km</v>
      </c>
      <c r="H227" s="17">
        <f t="shared" si="18"/>
        <v>0.02513888888888889</v>
      </c>
      <c r="I227" s="17">
        <f t="shared" si="19"/>
        <v>0.019386574074074084</v>
      </c>
    </row>
    <row r="228" spans="1:9" ht="15.75">
      <c r="A228" s="15">
        <v>224</v>
      </c>
      <c r="B228" s="16" t="s">
        <v>566</v>
      </c>
      <c r="C228" s="16" t="s">
        <v>17</v>
      </c>
      <c r="D228" s="15" t="s">
        <v>198</v>
      </c>
      <c r="E228" s="16" t="s">
        <v>211</v>
      </c>
      <c r="F228" s="49">
        <v>0.07702546296296296</v>
      </c>
      <c r="G228" s="15" t="str">
        <f t="shared" si="17"/>
        <v>5.15/km</v>
      </c>
      <c r="H228" s="17">
        <f t="shared" si="18"/>
        <v>0.025277777777777774</v>
      </c>
      <c r="I228" s="17">
        <f t="shared" si="19"/>
        <v>0.01880787037037037</v>
      </c>
    </row>
    <row r="229" spans="1:9" ht="15.75">
      <c r="A229" s="15">
        <v>225</v>
      </c>
      <c r="B229" s="16" t="s">
        <v>567</v>
      </c>
      <c r="C229" s="16" t="s">
        <v>73</v>
      </c>
      <c r="D229" s="15" t="s">
        <v>220</v>
      </c>
      <c r="E229" s="16" t="s">
        <v>223</v>
      </c>
      <c r="F229" s="49">
        <v>0.07708333333333334</v>
      </c>
      <c r="G229" s="15" t="str">
        <f t="shared" si="17"/>
        <v>5.16/km</v>
      </c>
      <c r="H229" s="17">
        <f t="shared" si="18"/>
        <v>0.02533564814814815</v>
      </c>
      <c r="I229" s="17">
        <f t="shared" si="19"/>
        <v>0.008969907407407399</v>
      </c>
    </row>
    <row r="230" spans="1:9" ht="15.75">
      <c r="A230" s="15">
        <v>226</v>
      </c>
      <c r="B230" s="16" t="s">
        <v>63</v>
      </c>
      <c r="C230" s="16" t="s">
        <v>455</v>
      </c>
      <c r="D230" s="15" t="s">
        <v>203</v>
      </c>
      <c r="E230" s="16" t="s">
        <v>356</v>
      </c>
      <c r="F230" s="49">
        <v>0.07711805555555555</v>
      </c>
      <c r="G230" s="15" t="str">
        <f t="shared" si="17"/>
        <v>5.16/km</v>
      </c>
      <c r="H230" s="17">
        <f t="shared" si="18"/>
        <v>0.025370370370370363</v>
      </c>
      <c r="I230" s="17">
        <f t="shared" si="19"/>
        <v>0.015312499999999993</v>
      </c>
    </row>
    <row r="231" spans="1:9" ht="15.75">
      <c r="A231" s="15">
        <v>227</v>
      </c>
      <c r="B231" s="16" t="s">
        <v>568</v>
      </c>
      <c r="C231" s="16" t="s">
        <v>85</v>
      </c>
      <c r="D231" s="15" t="s">
        <v>209</v>
      </c>
      <c r="E231" s="16" t="s">
        <v>108</v>
      </c>
      <c r="F231" s="49">
        <v>0.07717592592592593</v>
      </c>
      <c r="G231" s="15" t="str">
        <f t="shared" si="17"/>
        <v>5.16/km</v>
      </c>
      <c r="H231" s="17">
        <f t="shared" si="18"/>
        <v>0.025428240740740737</v>
      </c>
      <c r="I231" s="17">
        <f t="shared" si="19"/>
        <v>0.01925925925925926</v>
      </c>
    </row>
    <row r="232" spans="1:9" ht="15.75">
      <c r="A232" s="15">
        <v>228</v>
      </c>
      <c r="B232" s="16" t="s">
        <v>569</v>
      </c>
      <c r="C232" s="16" t="s">
        <v>123</v>
      </c>
      <c r="D232" s="15" t="s">
        <v>206</v>
      </c>
      <c r="E232" s="16" t="s">
        <v>235</v>
      </c>
      <c r="F232" s="49">
        <v>0.0771875</v>
      </c>
      <c r="G232" s="15" t="str">
        <f t="shared" si="17"/>
        <v>5.16/km</v>
      </c>
      <c r="H232" s="17">
        <f t="shared" si="18"/>
        <v>0.025439814814814818</v>
      </c>
      <c r="I232" s="17">
        <f t="shared" si="19"/>
        <v>0.01881944444444445</v>
      </c>
    </row>
    <row r="233" spans="1:9" ht="15.75">
      <c r="A233" s="15">
        <v>229</v>
      </c>
      <c r="B233" s="16" t="s">
        <v>570</v>
      </c>
      <c r="C233" s="16" t="s">
        <v>19</v>
      </c>
      <c r="D233" s="15" t="s">
        <v>199</v>
      </c>
      <c r="E233" s="16" t="s">
        <v>252</v>
      </c>
      <c r="F233" s="49">
        <v>0.07719907407407407</v>
      </c>
      <c r="G233" s="15" t="str">
        <f t="shared" si="17"/>
        <v>5.16/km</v>
      </c>
      <c r="H233" s="17">
        <f t="shared" si="18"/>
        <v>0.025451388888888885</v>
      </c>
      <c r="I233" s="17">
        <f t="shared" si="19"/>
        <v>0.02243055555555555</v>
      </c>
    </row>
    <row r="234" spans="1:9" ht="15.75">
      <c r="A234" s="15">
        <v>230</v>
      </c>
      <c r="B234" s="16" t="s">
        <v>122</v>
      </c>
      <c r="C234" s="16" t="s">
        <v>101</v>
      </c>
      <c r="D234" s="15" t="s">
        <v>203</v>
      </c>
      <c r="E234" s="16" t="s">
        <v>354</v>
      </c>
      <c r="F234" s="49">
        <v>0.07721064814814814</v>
      </c>
      <c r="G234" s="15" t="str">
        <f t="shared" si="17"/>
        <v>5.16/km</v>
      </c>
      <c r="H234" s="17">
        <f t="shared" si="18"/>
        <v>0.02546296296296295</v>
      </c>
      <c r="I234" s="17">
        <f t="shared" si="19"/>
        <v>0.015405092592592581</v>
      </c>
    </row>
    <row r="235" spans="1:9" ht="15.75">
      <c r="A235" s="15">
        <v>231</v>
      </c>
      <c r="B235" s="16" t="s">
        <v>571</v>
      </c>
      <c r="C235" s="16" t="s">
        <v>67</v>
      </c>
      <c r="D235" s="15" t="s">
        <v>201</v>
      </c>
      <c r="E235" s="16" t="s">
        <v>283</v>
      </c>
      <c r="F235" s="49">
        <v>0.0772800925925926</v>
      </c>
      <c r="G235" s="15" t="str">
        <f t="shared" si="17"/>
        <v>5.16/km</v>
      </c>
      <c r="H235" s="17">
        <f t="shared" si="18"/>
        <v>0.025532407407407406</v>
      </c>
      <c r="I235" s="17">
        <f t="shared" si="19"/>
        <v>0.025532407407407406</v>
      </c>
    </row>
    <row r="236" spans="1:9" ht="15.75">
      <c r="A236" s="15">
        <v>232</v>
      </c>
      <c r="B236" s="16" t="s">
        <v>572</v>
      </c>
      <c r="C236" s="16" t="s">
        <v>26</v>
      </c>
      <c r="D236" s="15" t="s">
        <v>199</v>
      </c>
      <c r="E236" s="16" t="s">
        <v>283</v>
      </c>
      <c r="F236" s="49">
        <v>0.0772800925925926</v>
      </c>
      <c r="G236" s="15" t="str">
        <f t="shared" si="17"/>
        <v>5.16/km</v>
      </c>
      <c r="H236" s="17">
        <f t="shared" si="18"/>
        <v>0.025532407407407406</v>
      </c>
      <c r="I236" s="17">
        <f t="shared" si="19"/>
        <v>0.022511574074074073</v>
      </c>
    </row>
    <row r="237" spans="1:9" ht="15.75">
      <c r="A237" s="15">
        <v>233</v>
      </c>
      <c r="B237" s="16" t="s">
        <v>573</v>
      </c>
      <c r="C237" s="16" t="s">
        <v>760</v>
      </c>
      <c r="D237" s="15" t="s">
        <v>215</v>
      </c>
      <c r="E237" s="16" t="s">
        <v>360</v>
      </c>
      <c r="F237" s="49">
        <v>0.07732638888888889</v>
      </c>
      <c r="G237" s="15" t="str">
        <f t="shared" si="17"/>
        <v>5.17/km</v>
      </c>
      <c r="H237" s="17">
        <f t="shared" si="18"/>
        <v>0.0255787037037037</v>
      </c>
      <c r="I237" s="17">
        <f t="shared" si="19"/>
        <v>0.013877314814814815</v>
      </c>
    </row>
    <row r="238" spans="1:9" ht="15.75">
      <c r="A238" s="15">
        <v>234</v>
      </c>
      <c r="B238" s="16" t="s">
        <v>330</v>
      </c>
      <c r="C238" s="16" t="s">
        <v>574</v>
      </c>
      <c r="D238" s="15" t="s">
        <v>203</v>
      </c>
      <c r="E238" s="16" t="s">
        <v>261</v>
      </c>
      <c r="F238" s="49">
        <v>0.07737268518518518</v>
      </c>
      <c r="G238" s="15" t="str">
        <f t="shared" si="17"/>
        <v>5.17/km</v>
      </c>
      <c r="H238" s="17">
        <f t="shared" si="18"/>
        <v>0.025624999999999995</v>
      </c>
      <c r="I238" s="17">
        <f t="shared" si="19"/>
        <v>0.015567129629629625</v>
      </c>
    </row>
    <row r="239" spans="1:9" ht="15.75">
      <c r="A239" s="15">
        <v>235</v>
      </c>
      <c r="B239" s="16" t="s">
        <v>575</v>
      </c>
      <c r="C239" s="16" t="s">
        <v>17</v>
      </c>
      <c r="D239" s="15" t="s">
        <v>209</v>
      </c>
      <c r="E239" s="16" t="s">
        <v>302</v>
      </c>
      <c r="F239" s="49">
        <v>0.07747685185185185</v>
      </c>
      <c r="G239" s="15" t="str">
        <f t="shared" si="17"/>
        <v>5.17/km</v>
      </c>
      <c r="H239" s="17">
        <f t="shared" si="18"/>
        <v>0.025729166666666664</v>
      </c>
      <c r="I239" s="17">
        <f t="shared" si="19"/>
        <v>0.019560185185185187</v>
      </c>
    </row>
    <row r="240" spans="1:9" ht="15.75">
      <c r="A240" s="15">
        <v>236</v>
      </c>
      <c r="B240" s="16" t="s">
        <v>576</v>
      </c>
      <c r="C240" s="16" t="s">
        <v>22</v>
      </c>
      <c r="D240" s="15" t="s">
        <v>199</v>
      </c>
      <c r="E240" s="16" t="s">
        <v>223</v>
      </c>
      <c r="F240" s="49">
        <v>0.0775462962962963</v>
      </c>
      <c r="G240" s="15" t="str">
        <f t="shared" si="17"/>
        <v>5.18/km</v>
      </c>
      <c r="H240" s="17">
        <f t="shared" si="18"/>
        <v>0.025798611111111105</v>
      </c>
      <c r="I240" s="17">
        <f t="shared" si="19"/>
        <v>0.022777777777777772</v>
      </c>
    </row>
    <row r="241" spans="1:9" ht="15.75">
      <c r="A241" s="15">
        <v>237</v>
      </c>
      <c r="B241" s="16" t="s">
        <v>761</v>
      </c>
      <c r="C241" s="16" t="s">
        <v>20</v>
      </c>
      <c r="D241" s="15" t="s">
        <v>198</v>
      </c>
      <c r="E241" s="16" t="s">
        <v>202</v>
      </c>
      <c r="F241" s="49">
        <v>0.07760416666666667</v>
      </c>
      <c r="G241" s="15" t="str">
        <f t="shared" si="17"/>
        <v>5.18/km</v>
      </c>
      <c r="H241" s="17">
        <f t="shared" si="18"/>
        <v>0.02585648148148148</v>
      </c>
      <c r="I241" s="17">
        <f t="shared" si="19"/>
        <v>0.019386574074074077</v>
      </c>
    </row>
    <row r="242" spans="1:9" ht="15.75">
      <c r="A242" s="15">
        <v>238</v>
      </c>
      <c r="B242" s="16" t="s">
        <v>577</v>
      </c>
      <c r="C242" s="16" t="s">
        <v>98</v>
      </c>
      <c r="D242" s="15" t="s">
        <v>199</v>
      </c>
      <c r="E242" s="16" t="s">
        <v>202</v>
      </c>
      <c r="F242" s="49">
        <v>0.07760416666666667</v>
      </c>
      <c r="G242" s="15" t="str">
        <f t="shared" si="17"/>
        <v>5.18/km</v>
      </c>
      <c r="H242" s="17">
        <f t="shared" si="18"/>
        <v>0.02585648148148148</v>
      </c>
      <c r="I242" s="17">
        <f t="shared" si="19"/>
        <v>0.022835648148148147</v>
      </c>
    </row>
    <row r="243" spans="1:9" ht="15.75">
      <c r="A243" s="15">
        <v>239</v>
      </c>
      <c r="B243" s="16" t="s">
        <v>762</v>
      </c>
      <c r="C243" s="16" t="s">
        <v>126</v>
      </c>
      <c r="D243" s="15" t="s">
        <v>203</v>
      </c>
      <c r="E243" s="16" t="s">
        <v>254</v>
      </c>
      <c r="F243" s="49">
        <v>0.07762731481481482</v>
      </c>
      <c r="G243" s="15" t="str">
        <f t="shared" si="17"/>
        <v>5.18/km</v>
      </c>
      <c r="H243" s="17">
        <f t="shared" si="18"/>
        <v>0.025879629629629627</v>
      </c>
      <c r="I243" s="17">
        <f t="shared" si="19"/>
        <v>0.015821759259259258</v>
      </c>
    </row>
    <row r="244" spans="1:9" ht="15.75">
      <c r="A244" s="15">
        <v>240</v>
      </c>
      <c r="B244" s="16" t="s">
        <v>578</v>
      </c>
      <c r="C244" s="16" t="s">
        <v>579</v>
      </c>
      <c r="D244" s="15" t="s">
        <v>206</v>
      </c>
      <c r="E244" s="16" t="s">
        <v>223</v>
      </c>
      <c r="F244" s="49">
        <v>0.07766203703703704</v>
      </c>
      <c r="G244" s="15" t="str">
        <f t="shared" si="17"/>
        <v>5.18/km</v>
      </c>
      <c r="H244" s="17">
        <f t="shared" si="18"/>
        <v>0.025914351851851855</v>
      </c>
      <c r="I244" s="17">
        <f t="shared" si="19"/>
        <v>0.01929398148148149</v>
      </c>
    </row>
    <row r="245" spans="1:9" ht="15.75">
      <c r="A245" s="15">
        <v>241</v>
      </c>
      <c r="B245" s="16" t="s">
        <v>580</v>
      </c>
      <c r="C245" s="16" t="s">
        <v>29</v>
      </c>
      <c r="D245" s="15" t="s">
        <v>201</v>
      </c>
      <c r="E245" s="16" t="s">
        <v>284</v>
      </c>
      <c r="F245" s="49">
        <v>0.07778935185185186</v>
      </c>
      <c r="G245" s="15" t="str">
        <f t="shared" si="17"/>
        <v>5.19/km</v>
      </c>
      <c r="H245" s="17">
        <f t="shared" si="18"/>
        <v>0.02604166666666667</v>
      </c>
      <c r="I245" s="17">
        <f t="shared" si="19"/>
        <v>0.02604166666666667</v>
      </c>
    </row>
    <row r="246" spans="1:9" ht="15.75">
      <c r="A246" s="15">
        <v>242</v>
      </c>
      <c r="B246" s="16" t="s">
        <v>137</v>
      </c>
      <c r="C246" s="16" t="s">
        <v>14</v>
      </c>
      <c r="D246" s="15" t="s">
        <v>199</v>
      </c>
      <c r="E246" s="16" t="s">
        <v>222</v>
      </c>
      <c r="F246" s="49">
        <v>0.07781249999999999</v>
      </c>
      <c r="G246" s="15" t="str">
        <f t="shared" si="17"/>
        <v>5.19/km</v>
      </c>
      <c r="H246" s="17">
        <f t="shared" si="18"/>
        <v>0.026064814814814805</v>
      </c>
      <c r="I246" s="17">
        <f t="shared" si="19"/>
        <v>0.02304398148148147</v>
      </c>
    </row>
    <row r="247" spans="1:9" ht="15.75">
      <c r="A247" s="15">
        <v>243</v>
      </c>
      <c r="B247" s="16" t="s">
        <v>581</v>
      </c>
      <c r="C247" s="16" t="s">
        <v>55</v>
      </c>
      <c r="D247" s="15" t="s">
        <v>206</v>
      </c>
      <c r="E247" s="16" t="s">
        <v>216</v>
      </c>
      <c r="F247" s="49">
        <v>0.07781249999999999</v>
      </c>
      <c r="G247" s="15" t="str">
        <f t="shared" si="17"/>
        <v>5.19/km</v>
      </c>
      <c r="H247" s="17">
        <f t="shared" si="18"/>
        <v>0.026064814814814805</v>
      </c>
      <c r="I247" s="17">
        <f t="shared" si="19"/>
        <v>0.019444444444444438</v>
      </c>
    </row>
    <row r="248" spans="1:9" ht="15.75">
      <c r="A248" s="15">
        <v>244</v>
      </c>
      <c r="B248" s="16" t="s">
        <v>245</v>
      </c>
      <c r="C248" s="16" t="s">
        <v>78</v>
      </c>
      <c r="D248" s="15" t="s">
        <v>215</v>
      </c>
      <c r="E248" s="16" t="s">
        <v>236</v>
      </c>
      <c r="F248" s="49">
        <v>0.07781249999999999</v>
      </c>
      <c r="G248" s="15" t="str">
        <f t="shared" si="17"/>
        <v>5.19/km</v>
      </c>
      <c r="H248" s="17">
        <f t="shared" si="18"/>
        <v>0.026064814814814805</v>
      </c>
      <c r="I248" s="17">
        <f t="shared" si="19"/>
        <v>0.014363425925925918</v>
      </c>
    </row>
    <row r="249" spans="1:9" ht="15.75">
      <c r="A249" s="15">
        <v>245</v>
      </c>
      <c r="B249" s="16" t="s">
        <v>582</v>
      </c>
      <c r="C249" s="16" t="s">
        <v>67</v>
      </c>
      <c r="D249" s="15" t="s">
        <v>200</v>
      </c>
      <c r="E249" s="16" t="s">
        <v>292</v>
      </c>
      <c r="F249" s="49">
        <v>0.07789351851851851</v>
      </c>
      <c r="G249" s="15" t="str">
        <f t="shared" si="17"/>
        <v>5.19/km</v>
      </c>
      <c r="H249" s="17">
        <f t="shared" si="18"/>
        <v>0.026145833333333326</v>
      </c>
      <c r="I249" s="17">
        <f t="shared" si="19"/>
        <v>0.025486111111111112</v>
      </c>
    </row>
    <row r="250" spans="1:9" ht="15.75">
      <c r="A250" s="15">
        <v>246</v>
      </c>
      <c r="B250" s="16" t="s">
        <v>583</v>
      </c>
      <c r="C250" s="16" t="s">
        <v>69</v>
      </c>
      <c r="D250" s="15" t="s">
        <v>200</v>
      </c>
      <c r="E250" s="16" t="s">
        <v>108</v>
      </c>
      <c r="F250" s="49">
        <v>0.07791666666666668</v>
      </c>
      <c r="G250" s="15" t="str">
        <f t="shared" si="17"/>
        <v>5.19/km</v>
      </c>
      <c r="H250" s="17">
        <f t="shared" si="18"/>
        <v>0.026168981481481488</v>
      </c>
      <c r="I250" s="17">
        <f t="shared" si="19"/>
        <v>0.025509259259259273</v>
      </c>
    </row>
    <row r="251" spans="1:9" ht="15.75">
      <c r="A251" s="15">
        <v>247</v>
      </c>
      <c r="B251" s="16" t="s">
        <v>584</v>
      </c>
      <c r="C251" s="16" t="s">
        <v>12</v>
      </c>
      <c r="D251" s="15" t="s">
        <v>201</v>
      </c>
      <c r="E251" s="16" t="s">
        <v>276</v>
      </c>
      <c r="F251" s="49">
        <v>0.07792824074074074</v>
      </c>
      <c r="G251" s="15" t="str">
        <f t="shared" si="17"/>
        <v>5.19/km</v>
      </c>
      <c r="H251" s="17">
        <f t="shared" si="18"/>
        <v>0.026180555555555554</v>
      </c>
      <c r="I251" s="17">
        <f t="shared" si="19"/>
        <v>0.026180555555555554</v>
      </c>
    </row>
    <row r="252" spans="1:9" ht="15.75">
      <c r="A252" s="15">
        <v>248</v>
      </c>
      <c r="B252" s="16" t="s">
        <v>585</v>
      </c>
      <c r="C252" s="16" t="s">
        <v>15</v>
      </c>
      <c r="D252" s="15" t="s">
        <v>210</v>
      </c>
      <c r="E252" s="16" t="s">
        <v>292</v>
      </c>
      <c r="F252" s="49">
        <v>0.07795138888888889</v>
      </c>
      <c r="G252" s="15" t="str">
        <f aca="true" t="shared" si="20" ref="G252:G315">TEXT(INT((HOUR(F252)*3600+MINUTE(F252)*60+SECOND(F252))/$I$3/60),"0")&amp;"."&amp;TEXT(MOD((HOUR(F252)*3600+MINUTE(F252)*60+SECOND(F252))/$I$3,60),"00")&amp;"/km"</f>
        <v>5.19/km</v>
      </c>
      <c r="H252" s="17">
        <f aca="true" t="shared" si="21" ref="H252:H315">F252-$F$5</f>
        <v>0.0262037037037037</v>
      </c>
      <c r="I252" s="17">
        <f t="shared" si="19"/>
        <v>0.020451388888888894</v>
      </c>
    </row>
    <row r="253" spans="1:9" ht="15.75">
      <c r="A253" s="15">
        <v>249</v>
      </c>
      <c r="B253" s="16" t="s">
        <v>586</v>
      </c>
      <c r="C253" s="16" t="s">
        <v>173</v>
      </c>
      <c r="D253" s="15" t="s">
        <v>199</v>
      </c>
      <c r="E253" s="16" t="s">
        <v>202</v>
      </c>
      <c r="F253" s="49">
        <v>0.07799768518518518</v>
      </c>
      <c r="G253" s="15" t="str">
        <f t="shared" si="20"/>
        <v>5.19/km</v>
      </c>
      <c r="H253" s="17">
        <f t="shared" si="21"/>
        <v>0.026249999999999996</v>
      </c>
      <c r="I253" s="17">
        <f t="shared" si="19"/>
        <v>0.023229166666666662</v>
      </c>
    </row>
    <row r="254" spans="1:9" ht="15.75">
      <c r="A254" s="15">
        <v>250</v>
      </c>
      <c r="B254" s="16" t="s">
        <v>587</v>
      </c>
      <c r="C254" s="16" t="s">
        <v>22</v>
      </c>
      <c r="D254" s="15" t="s">
        <v>200</v>
      </c>
      <c r="E254" s="16" t="s">
        <v>260</v>
      </c>
      <c r="F254" s="49">
        <v>0.07800925925925926</v>
      </c>
      <c r="G254" s="15" t="str">
        <f t="shared" si="20"/>
        <v>5.19/km</v>
      </c>
      <c r="H254" s="17">
        <f t="shared" si="21"/>
        <v>0.026261574074074076</v>
      </c>
      <c r="I254" s="17">
        <f t="shared" si="19"/>
        <v>0.025601851851851862</v>
      </c>
    </row>
    <row r="255" spans="1:9" ht="15.75">
      <c r="A255" s="15">
        <v>251</v>
      </c>
      <c r="B255" s="16" t="s">
        <v>588</v>
      </c>
      <c r="C255" s="16" t="s">
        <v>77</v>
      </c>
      <c r="D255" s="15" t="s">
        <v>199</v>
      </c>
      <c r="E255" s="16" t="s">
        <v>204</v>
      </c>
      <c r="F255" s="49">
        <v>0.07822916666666667</v>
      </c>
      <c r="G255" s="15" t="str">
        <f t="shared" si="20"/>
        <v>5.20/km</v>
      </c>
      <c r="H255" s="17">
        <f t="shared" si="21"/>
        <v>0.02648148148148148</v>
      </c>
      <c r="I255" s="17">
        <f t="shared" si="19"/>
        <v>0.023460648148148147</v>
      </c>
    </row>
    <row r="256" spans="1:9" ht="15.75">
      <c r="A256" s="15">
        <v>252</v>
      </c>
      <c r="B256" s="16" t="s">
        <v>589</v>
      </c>
      <c r="C256" s="16" t="s">
        <v>177</v>
      </c>
      <c r="D256" s="15" t="s">
        <v>206</v>
      </c>
      <c r="E256" s="16" t="s">
        <v>204</v>
      </c>
      <c r="F256" s="49">
        <v>0.07822916666666667</v>
      </c>
      <c r="G256" s="15" t="str">
        <f t="shared" si="20"/>
        <v>5.20/km</v>
      </c>
      <c r="H256" s="17">
        <f t="shared" si="21"/>
        <v>0.02648148148148148</v>
      </c>
      <c r="I256" s="17">
        <f t="shared" si="19"/>
        <v>0.019861111111111114</v>
      </c>
    </row>
    <row r="257" spans="1:9" ht="15.75">
      <c r="A257" s="15">
        <v>253</v>
      </c>
      <c r="B257" s="16" t="s">
        <v>590</v>
      </c>
      <c r="C257" s="16" t="s">
        <v>80</v>
      </c>
      <c r="D257" s="15" t="s">
        <v>209</v>
      </c>
      <c r="E257" s="16" t="s">
        <v>108</v>
      </c>
      <c r="F257" s="49">
        <v>0.07825231481481482</v>
      </c>
      <c r="G257" s="15" t="str">
        <f t="shared" si="20"/>
        <v>5.20/km</v>
      </c>
      <c r="H257" s="17">
        <f t="shared" si="21"/>
        <v>0.026504629629629628</v>
      </c>
      <c r="I257" s="17">
        <f t="shared" si="19"/>
        <v>0.02033564814814815</v>
      </c>
    </row>
    <row r="258" spans="1:9" ht="15.75">
      <c r="A258" s="15">
        <v>254</v>
      </c>
      <c r="B258" s="16" t="s">
        <v>591</v>
      </c>
      <c r="C258" s="16" t="s">
        <v>182</v>
      </c>
      <c r="D258" s="15" t="s">
        <v>219</v>
      </c>
      <c r="E258" s="16" t="s">
        <v>252</v>
      </c>
      <c r="F258" s="49">
        <v>0.07829861111111111</v>
      </c>
      <c r="G258" s="15" t="str">
        <f t="shared" si="20"/>
        <v>5.21/km</v>
      </c>
      <c r="H258" s="17">
        <f t="shared" si="21"/>
        <v>0.026550925925925922</v>
      </c>
      <c r="I258" s="17">
        <f t="shared" si="19"/>
        <v>0.011620370370370364</v>
      </c>
    </row>
    <row r="259" spans="1:9" ht="15.75">
      <c r="A259" s="15">
        <v>255</v>
      </c>
      <c r="B259" s="16" t="s">
        <v>763</v>
      </c>
      <c r="C259" s="16" t="s">
        <v>18</v>
      </c>
      <c r="D259" s="15" t="s">
        <v>199</v>
      </c>
      <c r="E259" s="16" t="s">
        <v>262</v>
      </c>
      <c r="F259" s="49">
        <v>0.07847222222222222</v>
      </c>
      <c r="G259" s="15" t="str">
        <f t="shared" si="20"/>
        <v>5.21/km</v>
      </c>
      <c r="H259" s="17">
        <f t="shared" si="21"/>
        <v>0.026724537037037033</v>
      </c>
      <c r="I259" s="17">
        <f t="shared" si="19"/>
        <v>0.0237037037037037</v>
      </c>
    </row>
    <row r="260" spans="1:9" ht="15.75">
      <c r="A260" s="15">
        <v>256</v>
      </c>
      <c r="B260" s="16" t="s">
        <v>592</v>
      </c>
      <c r="C260" s="16" t="s">
        <v>68</v>
      </c>
      <c r="D260" s="15" t="s">
        <v>200</v>
      </c>
      <c r="E260" s="16" t="s">
        <v>292</v>
      </c>
      <c r="F260" s="49">
        <v>0.07855324074074074</v>
      </c>
      <c r="G260" s="15" t="str">
        <f t="shared" si="20"/>
        <v>5.22/km</v>
      </c>
      <c r="H260" s="17">
        <f t="shared" si="21"/>
        <v>0.026805555555555555</v>
      </c>
      <c r="I260" s="17">
        <f t="shared" si="19"/>
        <v>0.02614583333333334</v>
      </c>
    </row>
    <row r="261" spans="1:9" ht="15.75">
      <c r="A261" s="15">
        <v>257</v>
      </c>
      <c r="B261" s="16" t="s">
        <v>593</v>
      </c>
      <c r="C261" s="16" t="s">
        <v>15</v>
      </c>
      <c r="D261" s="15" t="s">
        <v>210</v>
      </c>
      <c r="E261" s="16" t="s">
        <v>277</v>
      </c>
      <c r="F261" s="49">
        <v>0.07856481481481481</v>
      </c>
      <c r="G261" s="15" t="str">
        <f t="shared" si="20"/>
        <v>5.22/km</v>
      </c>
      <c r="H261" s="17">
        <f t="shared" si="21"/>
        <v>0.02681712962962962</v>
      </c>
      <c r="I261" s="17">
        <f t="shared" si="19"/>
        <v>0.021064814814814814</v>
      </c>
    </row>
    <row r="262" spans="1:9" ht="15.75">
      <c r="A262" s="15">
        <v>258</v>
      </c>
      <c r="B262" s="16" t="s">
        <v>241</v>
      </c>
      <c r="C262" s="16" t="s">
        <v>85</v>
      </c>
      <c r="D262" s="15" t="s">
        <v>198</v>
      </c>
      <c r="E262" s="16" t="s">
        <v>302</v>
      </c>
      <c r="F262" s="49">
        <v>0.07866898148148148</v>
      </c>
      <c r="G262" s="15" t="str">
        <f t="shared" si="20"/>
        <v>5.22/km</v>
      </c>
      <c r="H262" s="17">
        <f t="shared" si="21"/>
        <v>0.02692129629629629</v>
      </c>
      <c r="I262" s="17">
        <f aca="true" t="shared" si="22" ref="I262:I325">F262-INDEX($F$5:$F$465,MATCH(D262,$D$5:$D$465,0))</f>
        <v>0.020451388888888887</v>
      </c>
    </row>
    <row r="263" spans="1:9" ht="15.75">
      <c r="A263" s="15">
        <v>259</v>
      </c>
      <c r="B263" s="16" t="s">
        <v>594</v>
      </c>
      <c r="C263" s="16" t="s">
        <v>313</v>
      </c>
      <c r="D263" s="15" t="s">
        <v>209</v>
      </c>
      <c r="E263" s="16" t="s">
        <v>282</v>
      </c>
      <c r="F263" s="49">
        <v>0.07871527777777777</v>
      </c>
      <c r="G263" s="15" t="str">
        <f t="shared" si="20"/>
        <v>5.22/km</v>
      </c>
      <c r="H263" s="17">
        <f t="shared" si="21"/>
        <v>0.026967592592592585</v>
      </c>
      <c r="I263" s="17">
        <f t="shared" si="22"/>
        <v>0.020798611111111108</v>
      </c>
    </row>
    <row r="264" spans="1:9" ht="15.75">
      <c r="A264" s="15">
        <v>260</v>
      </c>
      <c r="B264" s="16" t="s">
        <v>595</v>
      </c>
      <c r="C264" s="16" t="s">
        <v>32</v>
      </c>
      <c r="D264" s="15" t="s">
        <v>201</v>
      </c>
      <c r="E264" s="16" t="s">
        <v>230</v>
      </c>
      <c r="F264" s="49">
        <v>0.07872685185185185</v>
      </c>
      <c r="G264" s="15" t="str">
        <f t="shared" si="20"/>
        <v>5.22/km</v>
      </c>
      <c r="H264" s="17">
        <f t="shared" si="21"/>
        <v>0.026979166666666665</v>
      </c>
      <c r="I264" s="17">
        <f t="shared" si="22"/>
        <v>0.026979166666666665</v>
      </c>
    </row>
    <row r="265" spans="1:9" ht="15.75">
      <c r="A265" s="15">
        <v>261</v>
      </c>
      <c r="B265" s="16" t="s">
        <v>596</v>
      </c>
      <c r="C265" s="16" t="s">
        <v>32</v>
      </c>
      <c r="D265" s="15" t="s">
        <v>210</v>
      </c>
      <c r="E265" s="16" t="s">
        <v>204</v>
      </c>
      <c r="F265" s="49">
        <v>0.07875</v>
      </c>
      <c r="G265" s="15" t="str">
        <f t="shared" si="20"/>
        <v>5.23/km</v>
      </c>
      <c r="H265" s="17">
        <f t="shared" si="21"/>
        <v>0.027002314814814812</v>
      </c>
      <c r="I265" s="17">
        <f t="shared" si="22"/>
        <v>0.021250000000000005</v>
      </c>
    </row>
    <row r="266" spans="1:9" ht="15.75">
      <c r="A266" s="15">
        <v>262</v>
      </c>
      <c r="B266" s="16" t="s">
        <v>597</v>
      </c>
      <c r="C266" s="16" t="s">
        <v>39</v>
      </c>
      <c r="D266" s="15" t="s">
        <v>198</v>
      </c>
      <c r="E266" s="16" t="s">
        <v>162</v>
      </c>
      <c r="F266" s="49">
        <v>0.07878472222222223</v>
      </c>
      <c r="G266" s="15" t="str">
        <f t="shared" si="20"/>
        <v>5.23/km</v>
      </c>
      <c r="H266" s="17">
        <f t="shared" si="21"/>
        <v>0.02703703703703704</v>
      </c>
      <c r="I266" s="17">
        <f t="shared" si="22"/>
        <v>0.020567129629629637</v>
      </c>
    </row>
    <row r="267" spans="1:9" ht="15.75">
      <c r="A267" s="15">
        <v>263</v>
      </c>
      <c r="B267" s="16" t="s">
        <v>598</v>
      </c>
      <c r="C267" s="16" t="s">
        <v>111</v>
      </c>
      <c r="D267" s="15" t="s">
        <v>209</v>
      </c>
      <c r="E267" s="16" t="s">
        <v>216</v>
      </c>
      <c r="F267" s="49">
        <v>0.07885416666666667</v>
      </c>
      <c r="G267" s="15" t="str">
        <f t="shared" si="20"/>
        <v>5.23/km</v>
      </c>
      <c r="H267" s="17">
        <f t="shared" si="21"/>
        <v>0.02710648148148148</v>
      </c>
      <c r="I267" s="17">
        <f t="shared" si="22"/>
        <v>0.020937500000000005</v>
      </c>
    </row>
    <row r="268" spans="1:9" ht="15.75">
      <c r="A268" s="15">
        <v>264</v>
      </c>
      <c r="B268" s="16" t="s">
        <v>319</v>
      </c>
      <c r="C268" s="16" t="s">
        <v>55</v>
      </c>
      <c r="D268" s="15" t="s">
        <v>206</v>
      </c>
      <c r="E268" s="16" t="s">
        <v>221</v>
      </c>
      <c r="F268" s="49">
        <v>0.07886574074074075</v>
      </c>
      <c r="G268" s="15" t="str">
        <f t="shared" si="20"/>
        <v>5.23/km</v>
      </c>
      <c r="H268" s="17">
        <f t="shared" si="21"/>
        <v>0.027118055555555562</v>
      </c>
      <c r="I268" s="17">
        <f t="shared" si="22"/>
        <v>0.020497685185185195</v>
      </c>
    </row>
    <row r="269" spans="1:9" ht="15.75">
      <c r="A269" s="15">
        <v>265</v>
      </c>
      <c r="B269" s="16" t="s">
        <v>599</v>
      </c>
      <c r="C269" s="16" t="s">
        <v>83</v>
      </c>
      <c r="D269" s="15" t="s">
        <v>201</v>
      </c>
      <c r="E269" s="16" t="s">
        <v>216</v>
      </c>
      <c r="F269" s="49">
        <v>0.07893518518518518</v>
      </c>
      <c r="G269" s="15" t="str">
        <f t="shared" si="20"/>
        <v>5.23/km</v>
      </c>
      <c r="H269" s="17">
        <f t="shared" si="21"/>
        <v>0.02718749999999999</v>
      </c>
      <c r="I269" s="17">
        <f t="shared" si="22"/>
        <v>0.02718749999999999</v>
      </c>
    </row>
    <row r="270" spans="1:9" ht="15.75">
      <c r="A270" s="15">
        <v>266</v>
      </c>
      <c r="B270" s="16" t="s">
        <v>65</v>
      </c>
      <c r="C270" s="16" t="s">
        <v>32</v>
      </c>
      <c r="D270" s="15" t="s">
        <v>201</v>
      </c>
      <c r="E270" s="16" t="s">
        <v>231</v>
      </c>
      <c r="F270" s="49">
        <v>0.07895833333333334</v>
      </c>
      <c r="G270" s="15" t="str">
        <f t="shared" si="20"/>
        <v>5.23/km</v>
      </c>
      <c r="H270" s="17">
        <f t="shared" si="21"/>
        <v>0.02721064814814815</v>
      </c>
      <c r="I270" s="17">
        <f t="shared" si="22"/>
        <v>0.02721064814814815</v>
      </c>
    </row>
    <row r="271" spans="1:9" ht="15.75">
      <c r="A271" s="15">
        <v>267</v>
      </c>
      <c r="B271" s="16" t="s">
        <v>600</v>
      </c>
      <c r="C271" s="16" t="s">
        <v>601</v>
      </c>
      <c r="D271" s="15" t="s">
        <v>206</v>
      </c>
      <c r="E271" s="16" t="s">
        <v>299</v>
      </c>
      <c r="F271" s="49">
        <v>0.07898148148148149</v>
      </c>
      <c r="G271" s="15" t="str">
        <f t="shared" si="20"/>
        <v>5.23/km</v>
      </c>
      <c r="H271" s="17">
        <f t="shared" si="21"/>
        <v>0.027233796296296298</v>
      </c>
      <c r="I271" s="17">
        <f t="shared" si="22"/>
        <v>0.02061342592592593</v>
      </c>
    </row>
    <row r="272" spans="1:9" ht="15.75">
      <c r="A272" s="15">
        <v>268</v>
      </c>
      <c r="B272" s="16" t="s">
        <v>602</v>
      </c>
      <c r="C272" s="16" t="s">
        <v>80</v>
      </c>
      <c r="D272" s="15" t="s">
        <v>198</v>
      </c>
      <c r="E272" s="16" t="s">
        <v>355</v>
      </c>
      <c r="F272" s="49">
        <v>0.07909722222222222</v>
      </c>
      <c r="G272" s="15" t="str">
        <f t="shared" si="20"/>
        <v>5.24/km</v>
      </c>
      <c r="H272" s="17">
        <f t="shared" si="21"/>
        <v>0.027349537037037033</v>
      </c>
      <c r="I272" s="17">
        <f t="shared" si="22"/>
        <v>0.02087962962962963</v>
      </c>
    </row>
    <row r="273" spans="1:9" ht="15.75">
      <c r="A273" s="15">
        <v>269</v>
      </c>
      <c r="B273" s="16" t="s">
        <v>603</v>
      </c>
      <c r="C273" s="16" t="s">
        <v>35</v>
      </c>
      <c r="D273" s="15" t="s">
        <v>198</v>
      </c>
      <c r="E273" s="16" t="s">
        <v>233</v>
      </c>
      <c r="F273" s="49">
        <v>0.07912037037037037</v>
      </c>
      <c r="G273" s="15" t="str">
        <f t="shared" si="20"/>
        <v>5.24/km</v>
      </c>
      <c r="H273" s="17">
        <f t="shared" si="21"/>
        <v>0.02737268518518518</v>
      </c>
      <c r="I273" s="17">
        <f t="shared" si="22"/>
        <v>0.020902777777777777</v>
      </c>
    </row>
    <row r="274" spans="1:9" ht="15.75">
      <c r="A274" s="15">
        <v>270</v>
      </c>
      <c r="B274" s="16" t="s">
        <v>604</v>
      </c>
      <c r="C274" s="16" t="s">
        <v>605</v>
      </c>
      <c r="D274" s="15" t="s">
        <v>203</v>
      </c>
      <c r="E274" s="16" t="s">
        <v>204</v>
      </c>
      <c r="F274" s="49">
        <v>0.07913194444444445</v>
      </c>
      <c r="G274" s="15" t="str">
        <f t="shared" si="20"/>
        <v>5.24/km</v>
      </c>
      <c r="H274" s="17">
        <f t="shared" si="21"/>
        <v>0.02738425925925926</v>
      </c>
      <c r="I274" s="17">
        <f t="shared" si="22"/>
        <v>0.01732638888888889</v>
      </c>
    </row>
    <row r="275" spans="1:9" ht="15.75">
      <c r="A275" s="15">
        <v>271</v>
      </c>
      <c r="B275" s="16" t="s">
        <v>606</v>
      </c>
      <c r="C275" s="16" t="s">
        <v>174</v>
      </c>
      <c r="D275" s="15" t="s">
        <v>219</v>
      </c>
      <c r="E275" s="16" t="s">
        <v>288</v>
      </c>
      <c r="F275" s="49">
        <v>0.07918981481481481</v>
      </c>
      <c r="G275" s="15" t="str">
        <f t="shared" si="20"/>
        <v>5.24/km</v>
      </c>
      <c r="H275" s="17">
        <f t="shared" si="21"/>
        <v>0.027442129629629622</v>
      </c>
      <c r="I275" s="17">
        <f t="shared" si="22"/>
        <v>0.012511574074074064</v>
      </c>
    </row>
    <row r="276" spans="1:9" ht="15.75">
      <c r="A276" s="15">
        <v>272</v>
      </c>
      <c r="B276" s="16" t="s">
        <v>163</v>
      </c>
      <c r="C276" s="16" t="s">
        <v>117</v>
      </c>
      <c r="D276" s="15" t="s">
        <v>220</v>
      </c>
      <c r="E276" s="16" t="s">
        <v>288</v>
      </c>
      <c r="F276" s="49">
        <v>0.07918981481481481</v>
      </c>
      <c r="G276" s="15" t="str">
        <f t="shared" si="20"/>
        <v>5.24/km</v>
      </c>
      <c r="H276" s="17">
        <f t="shared" si="21"/>
        <v>0.027442129629629622</v>
      </c>
      <c r="I276" s="17">
        <f t="shared" si="22"/>
        <v>0.011076388888888872</v>
      </c>
    </row>
    <row r="277" spans="1:9" ht="15.75">
      <c r="A277" s="15">
        <v>273</v>
      </c>
      <c r="B277" s="16" t="s">
        <v>607</v>
      </c>
      <c r="C277" s="16" t="s">
        <v>89</v>
      </c>
      <c r="D277" s="15" t="s">
        <v>206</v>
      </c>
      <c r="E277" s="16" t="s">
        <v>280</v>
      </c>
      <c r="F277" s="49">
        <v>0.07921296296296297</v>
      </c>
      <c r="G277" s="15" t="str">
        <f t="shared" si="20"/>
        <v>5.24/km</v>
      </c>
      <c r="H277" s="17">
        <f t="shared" si="21"/>
        <v>0.027465277777777783</v>
      </c>
      <c r="I277" s="17">
        <f t="shared" si="22"/>
        <v>0.020844907407407416</v>
      </c>
    </row>
    <row r="278" spans="1:9" ht="15.75">
      <c r="A278" s="15">
        <v>274</v>
      </c>
      <c r="B278" s="16" t="s">
        <v>608</v>
      </c>
      <c r="C278" s="16" t="s">
        <v>50</v>
      </c>
      <c r="D278" s="15" t="s">
        <v>203</v>
      </c>
      <c r="E278" s="16" t="s">
        <v>211</v>
      </c>
      <c r="F278" s="49">
        <v>0.07923611111111112</v>
      </c>
      <c r="G278" s="15" t="str">
        <f t="shared" si="20"/>
        <v>5.25/km</v>
      </c>
      <c r="H278" s="17">
        <f t="shared" si="21"/>
        <v>0.02748842592592593</v>
      </c>
      <c r="I278" s="17">
        <f t="shared" si="22"/>
        <v>0.01743055555555556</v>
      </c>
    </row>
    <row r="279" spans="1:9" ht="15.75">
      <c r="A279" s="15">
        <v>275</v>
      </c>
      <c r="B279" s="16" t="s">
        <v>609</v>
      </c>
      <c r="C279" s="16" t="s">
        <v>65</v>
      </c>
      <c r="D279" s="15" t="s">
        <v>210</v>
      </c>
      <c r="E279" s="16" t="s">
        <v>229</v>
      </c>
      <c r="F279" s="49">
        <v>0.07931712962962963</v>
      </c>
      <c r="G279" s="15" t="str">
        <f t="shared" si="20"/>
        <v>5.25/km</v>
      </c>
      <c r="H279" s="17">
        <f t="shared" si="21"/>
        <v>0.027569444444444438</v>
      </c>
      <c r="I279" s="17">
        <f t="shared" si="22"/>
        <v>0.02181712962962963</v>
      </c>
    </row>
    <row r="280" spans="1:9" ht="15.75">
      <c r="A280" s="15">
        <v>276</v>
      </c>
      <c r="B280" s="16" t="s">
        <v>610</v>
      </c>
      <c r="C280" s="16" t="s">
        <v>69</v>
      </c>
      <c r="D280" s="15" t="s">
        <v>199</v>
      </c>
      <c r="E280" s="16" t="s">
        <v>233</v>
      </c>
      <c r="F280" s="49">
        <v>0.07935185185185185</v>
      </c>
      <c r="G280" s="15" t="str">
        <f t="shared" si="20"/>
        <v>5.25/km</v>
      </c>
      <c r="H280" s="17">
        <f t="shared" si="21"/>
        <v>0.027604166666666666</v>
      </c>
      <c r="I280" s="17">
        <f t="shared" si="22"/>
        <v>0.024583333333333332</v>
      </c>
    </row>
    <row r="281" spans="1:9" ht="15.75">
      <c r="A281" s="15">
        <v>277</v>
      </c>
      <c r="B281" s="16" t="s">
        <v>611</v>
      </c>
      <c r="C281" s="16" t="s">
        <v>73</v>
      </c>
      <c r="D281" s="15" t="s">
        <v>210</v>
      </c>
      <c r="E281" s="16" t="s">
        <v>257</v>
      </c>
      <c r="F281" s="49">
        <v>0.07936342592592592</v>
      </c>
      <c r="G281" s="15" t="str">
        <f t="shared" si="20"/>
        <v>5.25/km</v>
      </c>
      <c r="H281" s="17">
        <f t="shared" si="21"/>
        <v>0.027615740740740732</v>
      </c>
      <c r="I281" s="17">
        <f t="shared" si="22"/>
        <v>0.021863425925925925</v>
      </c>
    </row>
    <row r="282" spans="1:9" ht="15.75">
      <c r="A282" s="15">
        <v>278</v>
      </c>
      <c r="B282" s="16" t="s">
        <v>764</v>
      </c>
      <c r="C282" s="16" t="s">
        <v>17</v>
      </c>
      <c r="D282" s="15" t="s">
        <v>201</v>
      </c>
      <c r="E282" s="16" t="s">
        <v>233</v>
      </c>
      <c r="F282" s="49">
        <v>0.07936342592592592</v>
      </c>
      <c r="G282" s="15" t="str">
        <f t="shared" si="20"/>
        <v>5.25/km</v>
      </c>
      <c r="H282" s="17">
        <f t="shared" si="21"/>
        <v>0.027615740740740732</v>
      </c>
      <c r="I282" s="17">
        <f t="shared" si="22"/>
        <v>0.027615740740740732</v>
      </c>
    </row>
    <row r="283" spans="1:9" ht="15.75">
      <c r="A283" s="15">
        <v>279</v>
      </c>
      <c r="B283" s="16" t="s">
        <v>612</v>
      </c>
      <c r="C283" s="16" t="s">
        <v>19</v>
      </c>
      <c r="D283" s="15" t="s">
        <v>199</v>
      </c>
      <c r="E283" s="16" t="s">
        <v>302</v>
      </c>
      <c r="F283" s="49">
        <v>0.07946759259259259</v>
      </c>
      <c r="G283" s="15" t="str">
        <f t="shared" si="20"/>
        <v>5.25/km</v>
      </c>
      <c r="H283" s="17">
        <f t="shared" si="21"/>
        <v>0.0277199074074074</v>
      </c>
      <c r="I283" s="17">
        <f t="shared" si="22"/>
        <v>0.024699074074074068</v>
      </c>
    </row>
    <row r="284" spans="1:9" ht="15.75">
      <c r="A284" s="15">
        <v>280</v>
      </c>
      <c r="B284" s="16" t="s">
        <v>613</v>
      </c>
      <c r="C284" s="16" t="s">
        <v>32</v>
      </c>
      <c r="D284" s="15" t="s">
        <v>209</v>
      </c>
      <c r="E284" s="16" t="s">
        <v>302</v>
      </c>
      <c r="F284" s="49">
        <v>0.07946759259259259</v>
      </c>
      <c r="G284" s="15" t="str">
        <f t="shared" si="20"/>
        <v>5.25/km</v>
      </c>
      <c r="H284" s="17">
        <f t="shared" si="21"/>
        <v>0.0277199074074074</v>
      </c>
      <c r="I284" s="17">
        <f t="shared" si="22"/>
        <v>0.021550925925925925</v>
      </c>
    </row>
    <row r="285" spans="1:9" ht="15.75">
      <c r="A285" s="15">
        <v>281</v>
      </c>
      <c r="B285" s="16" t="s">
        <v>242</v>
      </c>
      <c r="C285" s="16" t="s">
        <v>87</v>
      </c>
      <c r="D285" s="15" t="s">
        <v>201</v>
      </c>
      <c r="E285" s="16" t="s">
        <v>208</v>
      </c>
      <c r="F285" s="49">
        <v>0.07958333333333334</v>
      </c>
      <c r="G285" s="15" t="str">
        <f t="shared" si="20"/>
        <v>5.26/km</v>
      </c>
      <c r="H285" s="17">
        <f t="shared" si="21"/>
        <v>0.02783564814814815</v>
      </c>
      <c r="I285" s="17">
        <f t="shared" si="22"/>
        <v>0.02783564814814815</v>
      </c>
    </row>
    <row r="286" spans="1:9" ht="15.75">
      <c r="A286" s="15">
        <v>282</v>
      </c>
      <c r="B286" s="16" t="s">
        <v>614</v>
      </c>
      <c r="C286" s="16" t="s">
        <v>32</v>
      </c>
      <c r="D286" s="15" t="s">
        <v>199</v>
      </c>
      <c r="E286" s="16" t="s">
        <v>216</v>
      </c>
      <c r="F286" s="49">
        <v>0.07976851851851852</v>
      </c>
      <c r="G286" s="15" t="str">
        <f t="shared" si="20"/>
        <v>5.27/km</v>
      </c>
      <c r="H286" s="17">
        <f t="shared" si="21"/>
        <v>0.028020833333333328</v>
      </c>
      <c r="I286" s="17">
        <f t="shared" si="22"/>
        <v>0.024999999999999994</v>
      </c>
    </row>
    <row r="287" spans="1:9" ht="15.75">
      <c r="A287" s="15">
        <v>283</v>
      </c>
      <c r="B287" s="16" t="s">
        <v>310</v>
      </c>
      <c r="C287" s="16" t="s">
        <v>129</v>
      </c>
      <c r="D287" s="15" t="s">
        <v>203</v>
      </c>
      <c r="E287" s="16" t="s">
        <v>222</v>
      </c>
      <c r="F287" s="49">
        <v>0.07980324074074074</v>
      </c>
      <c r="G287" s="15" t="str">
        <f t="shared" si="20"/>
        <v>5.27/km</v>
      </c>
      <c r="H287" s="17">
        <f t="shared" si="21"/>
        <v>0.028055555555555556</v>
      </c>
      <c r="I287" s="17">
        <f t="shared" si="22"/>
        <v>0.017997685185185186</v>
      </c>
    </row>
    <row r="288" spans="1:9" ht="15.75">
      <c r="A288" s="15">
        <v>284</v>
      </c>
      <c r="B288" s="16" t="s">
        <v>765</v>
      </c>
      <c r="C288" s="16" t="s">
        <v>81</v>
      </c>
      <c r="D288" s="15" t="s">
        <v>209</v>
      </c>
      <c r="E288" s="16" t="s">
        <v>252</v>
      </c>
      <c r="F288" s="49">
        <v>0.07990740740740741</v>
      </c>
      <c r="G288" s="15" t="str">
        <f t="shared" si="20"/>
        <v>5.27/km</v>
      </c>
      <c r="H288" s="17">
        <f t="shared" si="21"/>
        <v>0.028159722222222225</v>
      </c>
      <c r="I288" s="17">
        <f t="shared" si="22"/>
        <v>0.021990740740740748</v>
      </c>
    </row>
    <row r="289" spans="1:9" ht="15.75">
      <c r="A289" s="15">
        <v>285</v>
      </c>
      <c r="B289" s="16" t="s">
        <v>615</v>
      </c>
      <c r="C289" s="16" t="s">
        <v>616</v>
      </c>
      <c r="D289" s="15" t="s">
        <v>206</v>
      </c>
      <c r="E289" s="16" t="s">
        <v>280</v>
      </c>
      <c r="F289" s="49">
        <v>0.07996527777777777</v>
      </c>
      <c r="G289" s="15" t="str">
        <f t="shared" si="20"/>
        <v>5.27/km</v>
      </c>
      <c r="H289" s="17">
        <f t="shared" si="21"/>
        <v>0.028217592592592586</v>
      </c>
      <c r="I289" s="17">
        <f t="shared" si="22"/>
        <v>0.02159722222222222</v>
      </c>
    </row>
    <row r="290" spans="1:9" ht="15.75">
      <c r="A290" s="15">
        <v>286</v>
      </c>
      <c r="B290" s="16" t="s">
        <v>617</v>
      </c>
      <c r="C290" s="16" t="s">
        <v>126</v>
      </c>
      <c r="D290" s="15" t="s">
        <v>203</v>
      </c>
      <c r="E290" s="16" t="s">
        <v>231</v>
      </c>
      <c r="F290" s="49">
        <v>0.07996527777777777</v>
      </c>
      <c r="G290" s="15" t="str">
        <f t="shared" si="20"/>
        <v>5.27/km</v>
      </c>
      <c r="H290" s="17">
        <f t="shared" si="21"/>
        <v>0.028217592592592586</v>
      </c>
      <c r="I290" s="17">
        <f t="shared" si="22"/>
        <v>0.018159722222222216</v>
      </c>
    </row>
    <row r="291" spans="1:9" ht="15.75">
      <c r="A291" s="15">
        <v>287</v>
      </c>
      <c r="B291" s="16" t="s">
        <v>167</v>
      </c>
      <c r="C291" s="16" t="s">
        <v>618</v>
      </c>
      <c r="D291" s="15" t="s">
        <v>209</v>
      </c>
      <c r="E291" s="16" t="s">
        <v>289</v>
      </c>
      <c r="F291" s="49">
        <v>0.08002314814814815</v>
      </c>
      <c r="G291" s="15" t="str">
        <f t="shared" si="20"/>
        <v>5.28/km</v>
      </c>
      <c r="H291" s="17">
        <f t="shared" si="21"/>
        <v>0.02827546296296296</v>
      </c>
      <c r="I291" s="17">
        <f t="shared" si="22"/>
        <v>0.022106481481481484</v>
      </c>
    </row>
    <row r="292" spans="1:9" ht="15.75">
      <c r="A292" s="15">
        <v>288</v>
      </c>
      <c r="B292" s="16" t="s">
        <v>311</v>
      </c>
      <c r="C292" s="16" t="s">
        <v>80</v>
      </c>
      <c r="D292" s="15" t="s">
        <v>199</v>
      </c>
      <c r="E292" s="16" t="s">
        <v>225</v>
      </c>
      <c r="F292" s="49">
        <v>0.08003472222222223</v>
      </c>
      <c r="G292" s="15" t="str">
        <f t="shared" si="20"/>
        <v>5.28/km</v>
      </c>
      <c r="H292" s="17">
        <f t="shared" si="21"/>
        <v>0.02828703703703704</v>
      </c>
      <c r="I292" s="17">
        <f t="shared" si="22"/>
        <v>0.025266203703703707</v>
      </c>
    </row>
    <row r="293" spans="1:9" ht="15.75">
      <c r="A293" s="15">
        <v>289</v>
      </c>
      <c r="B293" s="16" t="s">
        <v>178</v>
      </c>
      <c r="C293" s="16" t="s">
        <v>73</v>
      </c>
      <c r="D293" s="15" t="s">
        <v>215</v>
      </c>
      <c r="E293" s="16" t="s">
        <v>289</v>
      </c>
      <c r="F293" s="49">
        <v>0.08003472222222223</v>
      </c>
      <c r="G293" s="15" t="str">
        <f t="shared" si="20"/>
        <v>5.28/km</v>
      </c>
      <c r="H293" s="17">
        <f t="shared" si="21"/>
        <v>0.02828703703703704</v>
      </c>
      <c r="I293" s="17">
        <f t="shared" si="22"/>
        <v>0.016585648148148155</v>
      </c>
    </row>
    <row r="294" spans="1:9" ht="15.75">
      <c r="A294" s="15">
        <v>290</v>
      </c>
      <c r="B294" s="16" t="s">
        <v>619</v>
      </c>
      <c r="C294" s="16" t="s">
        <v>32</v>
      </c>
      <c r="D294" s="15" t="s">
        <v>201</v>
      </c>
      <c r="E294" s="16" t="s">
        <v>226</v>
      </c>
      <c r="F294" s="49">
        <v>0.08016203703703705</v>
      </c>
      <c r="G294" s="15" t="str">
        <f t="shared" si="20"/>
        <v>5.28/km</v>
      </c>
      <c r="H294" s="17">
        <f t="shared" si="21"/>
        <v>0.028414351851851857</v>
      </c>
      <c r="I294" s="17">
        <f t="shared" si="22"/>
        <v>0.028414351851851857</v>
      </c>
    </row>
    <row r="295" spans="1:9" ht="15.75">
      <c r="A295" s="15">
        <v>291</v>
      </c>
      <c r="B295" s="16" t="s">
        <v>620</v>
      </c>
      <c r="C295" s="16" t="s">
        <v>22</v>
      </c>
      <c r="D295" s="15" t="s">
        <v>201</v>
      </c>
      <c r="E295" s="16" t="s">
        <v>105</v>
      </c>
      <c r="F295" s="49">
        <v>0.08020833333333334</v>
      </c>
      <c r="G295" s="15" t="str">
        <f t="shared" si="20"/>
        <v>5.28/km</v>
      </c>
      <c r="H295" s="17">
        <f t="shared" si="21"/>
        <v>0.02846064814814815</v>
      </c>
      <c r="I295" s="17">
        <f t="shared" si="22"/>
        <v>0.02846064814814815</v>
      </c>
    </row>
    <row r="296" spans="1:9" ht="15.75">
      <c r="A296" s="15">
        <v>292</v>
      </c>
      <c r="B296" s="16" t="s">
        <v>621</v>
      </c>
      <c r="C296" s="16" t="s">
        <v>99</v>
      </c>
      <c r="D296" s="15" t="s">
        <v>201</v>
      </c>
      <c r="E296" s="16" t="s">
        <v>354</v>
      </c>
      <c r="F296" s="49">
        <v>0.08025462962962963</v>
      </c>
      <c r="G296" s="15" t="str">
        <f t="shared" si="20"/>
        <v>5.29/km</v>
      </c>
      <c r="H296" s="17">
        <f t="shared" si="21"/>
        <v>0.028506944444444446</v>
      </c>
      <c r="I296" s="17">
        <f t="shared" si="22"/>
        <v>0.028506944444444446</v>
      </c>
    </row>
    <row r="297" spans="1:9" ht="15.75">
      <c r="A297" s="15">
        <v>293</v>
      </c>
      <c r="B297" s="16" t="s">
        <v>422</v>
      </c>
      <c r="C297" s="16" t="s">
        <v>93</v>
      </c>
      <c r="D297" s="15" t="s">
        <v>203</v>
      </c>
      <c r="E297" s="16" t="s">
        <v>222</v>
      </c>
      <c r="F297" s="49">
        <v>0.08041666666666666</v>
      </c>
      <c r="G297" s="15" t="str">
        <f t="shared" si="20"/>
        <v>5.29/km</v>
      </c>
      <c r="H297" s="17">
        <f t="shared" si="21"/>
        <v>0.028668981481481476</v>
      </c>
      <c r="I297" s="17">
        <f t="shared" si="22"/>
        <v>0.018611111111111106</v>
      </c>
    </row>
    <row r="298" spans="1:9" ht="15.75">
      <c r="A298" s="15">
        <v>294</v>
      </c>
      <c r="B298" s="16" t="s">
        <v>622</v>
      </c>
      <c r="C298" s="16" t="s">
        <v>57</v>
      </c>
      <c r="D298" s="15" t="s">
        <v>206</v>
      </c>
      <c r="E298" s="16" t="s">
        <v>217</v>
      </c>
      <c r="F298" s="49">
        <v>0.08046296296296296</v>
      </c>
      <c r="G298" s="15" t="str">
        <f t="shared" si="20"/>
        <v>5.30/km</v>
      </c>
      <c r="H298" s="17">
        <f t="shared" si="21"/>
        <v>0.02871527777777777</v>
      </c>
      <c r="I298" s="17">
        <f t="shared" si="22"/>
        <v>0.022094907407407403</v>
      </c>
    </row>
    <row r="299" spans="1:9" ht="15.75">
      <c r="A299" s="15">
        <v>295</v>
      </c>
      <c r="B299" s="16" t="s">
        <v>623</v>
      </c>
      <c r="C299" s="16" t="s">
        <v>272</v>
      </c>
      <c r="D299" s="15" t="s">
        <v>219</v>
      </c>
      <c r="E299" s="16" t="s">
        <v>217</v>
      </c>
      <c r="F299" s="49">
        <v>0.08046296296296296</v>
      </c>
      <c r="G299" s="15" t="str">
        <f t="shared" si="20"/>
        <v>5.30/km</v>
      </c>
      <c r="H299" s="17">
        <f t="shared" si="21"/>
        <v>0.02871527777777777</v>
      </c>
      <c r="I299" s="17">
        <f t="shared" si="22"/>
        <v>0.013784722222222212</v>
      </c>
    </row>
    <row r="300" spans="1:9" ht="15.75">
      <c r="A300" s="15">
        <v>296</v>
      </c>
      <c r="B300" s="16" t="s">
        <v>144</v>
      </c>
      <c r="C300" s="16" t="s">
        <v>164</v>
      </c>
      <c r="D300" s="15" t="s">
        <v>201</v>
      </c>
      <c r="E300" s="16" t="s">
        <v>262</v>
      </c>
      <c r="F300" s="49">
        <v>0.08052083333333333</v>
      </c>
      <c r="G300" s="15" t="str">
        <f t="shared" si="20"/>
        <v>5.30/km</v>
      </c>
      <c r="H300" s="17">
        <f t="shared" si="21"/>
        <v>0.028773148148148145</v>
      </c>
      <c r="I300" s="17">
        <f t="shared" si="22"/>
        <v>0.028773148148148145</v>
      </c>
    </row>
    <row r="301" spans="1:9" ht="15.75">
      <c r="A301" s="15">
        <v>297</v>
      </c>
      <c r="B301" s="16" t="s">
        <v>624</v>
      </c>
      <c r="C301" s="16" t="s">
        <v>76</v>
      </c>
      <c r="D301" s="15" t="s">
        <v>232</v>
      </c>
      <c r="E301" s="16" t="s">
        <v>360</v>
      </c>
      <c r="F301" s="49">
        <v>0.08052083333333333</v>
      </c>
      <c r="G301" s="15" t="str">
        <f t="shared" si="20"/>
        <v>5.30/km</v>
      </c>
      <c r="H301" s="17">
        <f t="shared" si="21"/>
        <v>0.028773148148148145</v>
      </c>
      <c r="I301" s="17">
        <f t="shared" si="22"/>
        <v>0</v>
      </c>
    </row>
    <row r="302" spans="1:9" ht="15.75">
      <c r="A302" s="15">
        <v>298</v>
      </c>
      <c r="B302" s="16" t="s">
        <v>436</v>
      </c>
      <c r="C302" s="16" t="s">
        <v>161</v>
      </c>
      <c r="D302" s="15" t="s">
        <v>228</v>
      </c>
      <c r="E302" s="16" t="s">
        <v>211</v>
      </c>
      <c r="F302" s="49">
        <v>0.08061342592592592</v>
      </c>
      <c r="G302" s="15" t="str">
        <f t="shared" si="20"/>
        <v>5.30/km</v>
      </c>
      <c r="H302" s="17">
        <f t="shared" si="21"/>
        <v>0.028865740740740733</v>
      </c>
      <c r="I302" s="17">
        <f t="shared" si="22"/>
        <v>0.009027777777777773</v>
      </c>
    </row>
    <row r="303" spans="1:9" ht="15.75">
      <c r="A303" s="15">
        <v>299</v>
      </c>
      <c r="B303" s="16" t="s">
        <v>625</v>
      </c>
      <c r="C303" s="16" t="s">
        <v>96</v>
      </c>
      <c r="D303" s="15" t="s">
        <v>219</v>
      </c>
      <c r="E303" s="16" t="s">
        <v>279</v>
      </c>
      <c r="F303" s="49">
        <v>0.080625</v>
      </c>
      <c r="G303" s="15" t="str">
        <f t="shared" si="20"/>
        <v>5.30/km</v>
      </c>
      <c r="H303" s="17">
        <f t="shared" si="21"/>
        <v>0.028877314814814814</v>
      </c>
      <c r="I303" s="17">
        <f t="shared" si="22"/>
        <v>0.013946759259259256</v>
      </c>
    </row>
    <row r="304" spans="1:9" ht="15.75">
      <c r="A304" s="15">
        <v>300</v>
      </c>
      <c r="B304" s="16" t="s">
        <v>626</v>
      </c>
      <c r="C304" s="16" t="s">
        <v>627</v>
      </c>
      <c r="D304" s="15" t="s">
        <v>206</v>
      </c>
      <c r="E304" s="16" t="s">
        <v>216</v>
      </c>
      <c r="F304" s="49">
        <v>0.08100694444444444</v>
      </c>
      <c r="G304" s="15" t="str">
        <f t="shared" si="20"/>
        <v>5.32/km</v>
      </c>
      <c r="H304" s="17">
        <f t="shared" si="21"/>
        <v>0.02925925925925925</v>
      </c>
      <c r="I304" s="17">
        <f t="shared" si="22"/>
        <v>0.022638888888888882</v>
      </c>
    </row>
    <row r="305" spans="1:9" ht="15.75">
      <c r="A305" s="15">
        <v>301</v>
      </c>
      <c r="B305" s="16" t="s">
        <v>628</v>
      </c>
      <c r="C305" s="16" t="s">
        <v>26</v>
      </c>
      <c r="D305" s="15" t="s">
        <v>209</v>
      </c>
      <c r="E305" s="16" t="s">
        <v>221</v>
      </c>
      <c r="F305" s="49">
        <v>0.08100694444444444</v>
      </c>
      <c r="G305" s="15" t="str">
        <f t="shared" si="20"/>
        <v>5.32/km</v>
      </c>
      <c r="H305" s="17">
        <f t="shared" si="21"/>
        <v>0.02925925925925925</v>
      </c>
      <c r="I305" s="17">
        <f t="shared" si="22"/>
        <v>0.023090277777777772</v>
      </c>
    </row>
    <row r="306" spans="1:9" ht="15.75">
      <c r="A306" s="15">
        <v>302</v>
      </c>
      <c r="B306" s="16" t="s">
        <v>629</v>
      </c>
      <c r="C306" s="16" t="s">
        <v>17</v>
      </c>
      <c r="D306" s="15" t="s">
        <v>210</v>
      </c>
      <c r="E306" s="16" t="s">
        <v>216</v>
      </c>
      <c r="F306" s="49">
        <v>0.08101851851851852</v>
      </c>
      <c r="G306" s="15" t="str">
        <f t="shared" si="20"/>
        <v>5.32/km</v>
      </c>
      <c r="H306" s="17">
        <f t="shared" si="21"/>
        <v>0.02927083333333333</v>
      </c>
      <c r="I306" s="17">
        <f t="shared" si="22"/>
        <v>0.023518518518518522</v>
      </c>
    </row>
    <row r="307" spans="1:9" ht="15.75">
      <c r="A307" s="15">
        <v>303</v>
      </c>
      <c r="B307" s="16" t="s">
        <v>630</v>
      </c>
      <c r="C307" s="16" t="s">
        <v>32</v>
      </c>
      <c r="D307" s="15" t="s">
        <v>201</v>
      </c>
      <c r="E307" s="16" t="s">
        <v>361</v>
      </c>
      <c r="F307" s="49">
        <v>0.08106481481481481</v>
      </c>
      <c r="G307" s="15" t="str">
        <f t="shared" si="20"/>
        <v>5.32/km</v>
      </c>
      <c r="H307" s="17">
        <f t="shared" si="21"/>
        <v>0.029317129629629624</v>
      </c>
      <c r="I307" s="17">
        <f t="shared" si="22"/>
        <v>0.029317129629629624</v>
      </c>
    </row>
    <row r="308" spans="1:9" ht="15.75">
      <c r="A308" s="15">
        <v>304</v>
      </c>
      <c r="B308" s="16" t="s">
        <v>539</v>
      </c>
      <c r="C308" s="16" t="s">
        <v>18</v>
      </c>
      <c r="D308" s="15" t="s">
        <v>199</v>
      </c>
      <c r="E308" s="16" t="s">
        <v>276</v>
      </c>
      <c r="F308" s="49">
        <v>0.08115740740740741</v>
      </c>
      <c r="G308" s="15" t="str">
        <f t="shared" si="20"/>
        <v>5.32/km</v>
      </c>
      <c r="H308" s="17">
        <f t="shared" si="21"/>
        <v>0.029409722222222226</v>
      </c>
      <c r="I308" s="17">
        <f t="shared" si="22"/>
        <v>0.026388888888888892</v>
      </c>
    </row>
    <row r="309" spans="1:9" ht="15.75">
      <c r="A309" s="15">
        <v>305</v>
      </c>
      <c r="B309" s="16" t="s">
        <v>631</v>
      </c>
      <c r="C309" s="16" t="s">
        <v>455</v>
      </c>
      <c r="D309" s="15" t="s">
        <v>203</v>
      </c>
      <c r="E309" s="16" t="s">
        <v>276</v>
      </c>
      <c r="F309" s="49">
        <v>0.08118055555555555</v>
      </c>
      <c r="G309" s="15" t="str">
        <f t="shared" si="20"/>
        <v>5.32/km</v>
      </c>
      <c r="H309" s="17">
        <f t="shared" si="21"/>
        <v>0.02943287037037036</v>
      </c>
      <c r="I309" s="17">
        <f t="shared" si="22"/>
        <v>0.01937499999999999</v>
      </c>
    </row>
    <row r="310" spans="1:9" ht="15.75">
      <c r="A310" s="15">
        <v>306</v>
      </c>
      <c r="B310" s="16" t="s">
        <v>143</v>
      </c>
      <c r="C310" s="16" t="s">
        <v>15</v>
      </c>
      <c r="D310" s="15" t="s">
        <v>210</v>
      </c>
      <c r="E310" s="16" t="s">
        <v>216</v>
      </c>
      <c r="F310" s="49">
        <v>0.08136574074074074</v>
      </c>
      <c r="G310" s="15" t="str">
        <f t="shared" si="20"/>
        <v>5.33/km</v>
      </c>
      <c r="H310" s="17">
        <f t="shared" si="21"/>
        <v>0.02961805555555555</v>
      </c>
      <c r="I310" s="17">
        <f t="shared" si="22"/>
        <v>0.023865740740740743</v>
      </c>
    </row>
    <row r="311" spans="1:9" ht="15.75">
      <c r="A311" s="15">
        <v>307</v>
      </c>
      <c r="B311" s="16" t="s">
        <v>632</v>
      </c>
      <c r="C311" s="16" t="s">
        <v>67</v>
      </c>
      <c r="D311" s="15" t="s">
        <v>198</v>
      </c>
      <c r="E311" s="16" t="s">
        <v>223</v>
      </c>
      <c r="F311" s="49">
        <v>0.08159722222222222</v>
      </c>
      <c r="G311" s="15" t="str">
        <f t="shared" si="20"/>
        <v>5.34/km</v>
      </c>
      <c r="H311" s="17">
        <f t="shared" si="21"/>
        <v>0.029849537037037036</v>
      </c>
      <c r="I311" s="17">
        <f t="shared" si="22"/>
        <v>0.023379629629629632</v>
      </c>
    </row>
    <row r="312" spans="1:9" ht="15.75">
      <c r="A312" s="15">
        <v>308</v>
      </c>
      <c r="B312" s="16" t="s">
        <v>633</v>
      </c>
      <c r="C312" s="16" t="s">
        <v>16</v>
      </c>
      <c r="D312" s="15" t="s">
        <v>201</v>
      </c>
      <c r="E312" s="16" t="s">
        <v>211</v>
      </c>
      <c r="F312" s="49">
        <v>0.08160879629629629</v>
      </c>
      <c r="G312" s="15" t="str">
        <f t="shared" si="20"/>
        <v>5.34/km</v>
      </c>
      <c r="H312" s="17">
        <f t="shared" si="21"/>
        <v>0.029861111111111102</v>
      </c>
      <c r="I312" s="17">
        <f t="shared" si="22"/>
        <v>0.029861111111111102</v>
      </c>
    </row>
    <row r="313" spans="1:9" ht="15.75">
      <c r="A313" s="15">
        <v>309</v>
      </c>
      <c r="B313" s="16" t="s">
        <v>634</v>
      </c>
      <c r="C313" s="16" t="s">
        <v>73</v>
      </c>
      <c r="D313" s="15" t="s">
        <v>210</v>
      </c>
      <c r="E313" s="16" t="s">
        <v>263</v>
      </c>
      <c r="F313" s="49">
        <v>0.08172453703703704</v>
      </c>
      <c r="G313" s="15" t="str">
        <f t="shared" si="20"/>
        <v>5.35/km</v>
      </c>
      <c r="H313" s="17">
        <f t="shared" si="21"/>
        <v>0.029976851851851852</v>
      </c>
      <c r="I313" s="17">
        <f t="shared" si="22"/>
        <v>0.024224537037037044</v>
      </c>
    </row>
    <row r="314" spans="1:9" ht="15.75">
      <c r="A314" s="15">
        <v>310</v>
      </c>
      <c r="B314" s="16" t="s">
        <v>190</v>
      </c>
      <c r="C314" s="16" t="s">
        <v>324</v>
      </c>
      <c r="D314" s="15" t="s">
        <v>206</v>
      </c>
      <c r="E314" s="16" t="s">
        <v>252</v>
      </c>
      <c r="F314" s="49">
        <v>0.08174768518518519</v>
      </c>
      <c r="G314" s="15" t="str">
        <f t="shared" si="20"/>
        <v>5.35/km</v>
      </c>
      <c r="H314" s="17">
        <f t="shared" si="21"/>
        <v>0.03</v>
      </c>
      <c r="I314" s="17">
        <f t="shared" si="22"/>
        <v>0.023379629629629632</v>
      </c>
    </row>
    <row r="315" spans="1:9" ht="15.75">
      <c r="A315" s="15">
        <v>311</v>
      </c>
      <c r="B315" s="16" t="s">
        <v>635</v>
      </c>
      <c r="C315" s="16" t="s">
        <v>17</v>
      </c>
      <c r="D315" s="15" t="s">
        <v>210</v>
      </c>
      <c r="E315" s="16" t="s">
        <v>352</v>
      </c>
      <c r="F315" s="49">
        <v>0.08180555555555556</v>
      </c>
      <c r="G315" s="15" t="str">
        <f t="shared" si="20"/>
        <v>5.35/km</v>
      </c>
      <c r="H315" s="17">
        <f t="shared" si="21"/>
        <v>0.030057870370370374</v>
      </c>
      <c r="I315" s="17">
        <f t="shared" si="22"/>
        <v>0.024305555555555566</v>
      </c>
    </row>
    <row r="316" spans="1:9" ht="15.75">
      <c r="A316" s="15">
        <v>312</v>
      </c>
      <c r="B316" s="16" t="s">
        <v>636</v>
      </c>
      <c r="C316" s="16" t="s">
        <v>50</v>
      </c>
      <c r="D316" s="15" t="s">
        <v>206</v>
      </c>
      <c r="E316" s="16" t="s">
        <v>223</v>
      </c>
      <c r="F316" s="49">
        <v>0.08185185185185186</v>
      </c>
      <c r="G316" s="15" t="str">
        <f aca="true" t="shared" si="23" ref="G316:G379">TEXT(INT((HOUR(F316)*3600+MINUTE(F316)*60+SECOND(F316))/$I$3/60),"0")&amp;"."&amp;TEXT(MOD((HOUR(F316)*3600+MINUTE(F316)*60+SECOND(F316))/$I$3,60),"00")&amp;"/km"</f>
        <v>5.35/km</v>
      </c>
      <c r="H316" s="17">
        <f aca="true" t="shared" si="24" ref="H316:H379">F316-$F$5</f>
        <v>0.030104166666666668</v>
      </c>
      <c r="I316" s="17">
        <f t="shared" si="22"/>
        <v>0.0234837962962963</v>
      </c>
    </row>
    <row r="317" spans="1:9" ht="15.75">
      <c r="A317" s="15">
        <v>313</v>
      </c>
      <c r="B317" s="16" t="s">
        <v>637</v>
      </c>
      <c r="C317" s="16" t="s">
        <v>36</v>
      </c>
      <c r="D317" s="15" t="s">
        <v>215</v>
      </c>
      <c r="E317" s="16" t="s">
        <v>223</v>
      </c>
      <c r="F317" s="49">
        <v>0.08185185185185186</v>
      </c>
      <c r="G317" s="15" t="str">
        <f t="shared" si="23"/>
        <v>5.35/km</v>
      </c>
      <c r="H317" s="17">
        <f t="shared" si="24"/>
        <v>0.030104166666666668</v>
      </c>
      <c r="I317" s="17">
        <f t="shared" si="22"/>
        <v>0.018402777777777782</v>
      </c>
    </row>
    <row r="318" spans="1:9" ht="15.75">
      <c r="A318" s="15">
        <v>314</v>
      </c>
      <c r="B318" s="16" t="s">
        <v>638</v>
      </c>
      <c r="C318" s="16" t="s">
        <v>14</v>
      </c>
      <c r="D318" s="15" t="s">
        <v>201</v>
      </c>
      <c r="E318" s="16" t="s">
        <v>108</v>
      </c>
      <c r="F318" s="49">
        <v>0.08189814814814815</v>
      </c>
      <c r="G318" s="15" t="str">
        <f t="shared" si="23"/>
        <v>5.35/km</v>
      </c>
      <c r="H318" s="17">
        <f t="shared" si="24"/>
        <v>0.030150462962962962</v>
      </c>
      <c r="I318" s="17">
        <f t="shared" si="22"/>
        <v>0.030150462962962962</v>
      </c>
    </row>
    <row r="319" spans="1:9" ht="15.75">
      <c r="A319" s="15">
        <v>315</v>
      </c>
      <c r="B319" s="16" t="s">
        <v>639</v>
      </c>
      <c r="C319" s="16" t="s">
        <v>20</v>
      </c>
      <c r="D319" s="15" t="s">
        <v>209</v>
      </c>
      <c r="E319" s="16" t="s">
        <v>231</v>
      </c>
      <c r="F319" s="49">
        <v>0.08202546296296297</v>
      </c>
      <c r="G319" s="15" t="str">
        <f t="shared" si="23"/>
        <v>5.36/km</v>
      </c>
      <c r="H319" s="17">
        <f t="shared" si="24"/>
        <v>0.03027777777777778</v>
      </c>
      <c r="I319" s="17">
        <f t="shared" si="22"/>
        <v>0.024108796296296302</v>
      </c>
    </row>
    <row r="320" spans="1:9" ht="15.75">
      <c r="A320" s="15">
        <v>316</v>
      </c>
      <c r="B320" s="16" t="s">
        <v>640</v>
      </c>
      <c r="C320" s="16" t="s">
        <v>18</v>
      </c>
      <c r="D320" s="15" t="s">
        <v>200</v>
      </c>
      <c r="E320" s="16" t="s">
        <v>302</v>
      </c>
      <c r="F320" s="49">
        <v>0.08218750000000001</v>
      </c>
      <c r="G320" s="15" t="str">
        <f t="shared" si="23"/>
        <v>5.37/km</v>
      </c>
      <c r="H320" s="17">
        <f t="shared" si="24"/>
        <v>0.030439814814814822</v>
      </c>
      <c r="I320" s="17">
        <f t="shared" si="22"/>
        <v>0.029780092592592608</v>
      </c>
    </row>
    <row r="321" spans="1:9" ht="15.75">
      <c r="A321" s="15">
        <v>317</v>
      </c>
      <c r="B321" s="16" t="s">
        <v>641</v>
      </c>
      <c r="C321" s="16" t="s">
        <v>158</v>
      </c>
      <c r="D321" s="15" t="s">
        <v>220</v>
      </c>
      <c r="E321" s="16" t="s">
        <v>223</v>
      </c>
      <c r="F321" s="49">
        <v>0.08222222222222221</v>
      </c>
      <c r="G321" s="15" t="str">
        <f t="shared" si="23"/>
        <v>5.37/km</v>
      </c>
      <c r="H321" s="17">
        <f t="shared" si="24"/>
        <v>0.030474537037037022</v>
      </c>
      <c r="I321" s="17">
        <f t="shared" si="22"/>
        <v>0.014108796296296272</v>
      </c>
    </row>
    <row r="322" spans="1:9" ht="15.75">
      <c r="A322" s="15">
        <v>318</v>
      </c>
      <c r="B322" s="16" t="s">
        <v>642</v>
      </c>
      <c r="C322" s="16" t="s">
        <v>168</v>
      </c>
      <c r="D322" s="15" t="s">
        <v>201</v>
      </c>
      <c r="E322" s="16" t="s">
        <v>223</v>
      </c>
      <c r="F322" s="49">
        <v>0.0823263888888889</v>
      </c>
      <c r="G322" s="15" t="str">
        <f t="shared" si="23"/>
        <v>5.37/km</v>
      </c>
      <c r="H322" s="17">
        <f t="shared" si="24"/>
        <v>0.030578703703703705</v>
      </c>
      <c r="I322" s="17">
        <f t="shared" si="22"/>
        <v>0.030578703703703705</v>
      </c>
    </row>
    <row r="323" spans="1:9" ht="15.75">
      <c r="A323" s="15">
        <v>319</v>
      </c>
      <c r="B323" s="16" t="s">
        <v>37</v>
      </c>
      <c r="C323" s="16" t="s">
        <v>69</v>
      </c>
      <c r="D323" s="15" t="s">
        <v>209</v>
      </c>
      <c r="E323" s="16" t="s">
        <v>230</v>
      </c>
      <c r="F323" s="49">
        <v>0.08234953703703704</v>
      </c>
      <c r="G323" s="15" t="str">
        <f t="shared" si="23"/>
        <v>5.37/km</v>
      </c>
      <c r="H323" s="17">
        <f t="shared" si="24"/>
        <v>0.030601851851851852</v>
      </c>
      <c r="I323" s="17">
        <f t="shared" si="22"/>
        <v>0.024432870370370376</v>
      </c>
    </row>
    <row r="324" spans="1:9" ht="15.75">
      <c r="A324" s="15">
        <v>320</v>
      </c>
      <c r="B324" s="16" t="s">
        <v>643</v>
      </c>
      <c r="C324" s="16" t="s">
        <v>74</v>
      </c>
      <c r="D324" s="15" t="s">
        <v>209</v>
      </c>
      <c r="E324" s="16" t="s">
        <v>108</v>
      </c>
      <c r="F324" s="49">
        <v>0.08236111111111111</v>
      </c>
      <c r="G324" s="15" t="str">
        <f t="shared" si="23"/>
        <v>5.37/km</v>
      </c>
      <c r="H324" s="17">
        <f t="shared" si="24"/>
        <v>0.03061342592592592</v>
      </c>
      <c r="I324" s="17">
        <f t="shared" si="22"/>
        <v>0.024444444444444442</v>
      </c>
    </row>
    <row r="325" spans="1:9" ht="15.75">
      <c r="A325" s="15">
        <v>321</v>
      </c>
      <c r="B325" s="16" t="s">
        <v>592</v>
      </c>
      <c r="C325" s="16" t="s">
        <v>28</v>
      </c>
      <c r="D325" s="15" t="s">
        <v>210</v>
      </c>
      <c r="E325" s="16" t="s">
        <v>292</v>
      </c>
      <c r="F325" s="49">
        <v>0.08246527777777778</v>
      </c>
      <c r="G325" s="15" t="str">
        <f t="shared" si="23"/>
        <v>5.38/km</v>
      </c>
      <c r="H325" s="17">
        <f t="shared" si="24"/>
        <v>0.030717592592592588</v>
      </c>
      <c r="I325" s="17">
        <f t="shared" si="22"/>
        <v>0.02496527777777778</v>
      </c>
    </row>
    <row r="326" spans="1:9" ht="15.75">
      <c r="A326" s="15">
        <v>322</v>
      </c>
      <c r="B326" s="16" t="s">
        <v>644</v>
      </c>
      <c r="C326" s="16" t="s">
        <v>17</v>
      </c>
      <c r="D326" s="15" t="s">
        <v>199</v>
      </c>
      <c r="E326" s="16" t="s">
        <v>252</v>
      </c>
      <c r="F326" s="49">
        <v>0.08247685185185184</v>
      </c>
      <c r="G326" s="15" t="str">
        <f t="shared" si="23"/>
        <v>5.38/km</v>
      </c>
      <c r="H326" s="17">
        <f t="shared" si="24"/>
        <v>0.030729166666666655</v>
      </c>
      <c r="I326" s="17">
        <f aca="true" t="shared" si="25" ref="I326:I389">F326-INDEX($F$5:$F$465,MATCH(D326,$D$5:$D$465,0))</f>
        <v>0.02770833333333332</v>
      </c>
    </row>
    <row r="327" spans="1:9" ht="15.75">
      <c r="A327" s="15">
        <v>323</v>
      </c>
      <c r="B327" s="16" t="s">
        <v>318</v>
      </c>
      <c r="C327" s="16" t="s">
        <v>11</v>
      </c>
      <c r="D327" s="15" t="s">
        <v>199</v>
      </c>
      <c r="E327" s="16" t="s">
        <v>252</v>
      </c>
      <c r="F327" s="49">
        <v>0.08248842592592592</v>
      </c>
      <c r="G327" s="15" t="str">
        <f t="shared" si="23"/>
        <v>5.38/km</v>
      </c>
      <c r="H327" s="17">
        <f t="shared" si="24"/>
        <v>0.030740740740740735</v>
      </c>
      <c r="I327" s="17">
        <f t="shared" si="25"/>
        <v>0.0277199074074074</v>
      </c>
    </row>
    <row r="328" spans="1:9" ht="15.75">
      <c r="A328" s="15">
        <v>324</v>
      </c>
      <c r="B328" s="16" t="s">
        <v>645</v>
      </c>
      <c r="C328" s="16" t="s">
        <v>80</v>
      </c>
      <c r="D328" s="15" t="s">
        <v>201</v>
      </c>
      <c r="E328" s="16" t="s">
        <v>252</v>
      </c>
      <c r="F328" s="49">
        <v>0.08248842592592592</v>
      </c>
      <c r="G328" s="15" t="str">
        <f t="shared" si="23"/>
        <v>5.38/km</v>
      </c>
      <c r="H328" s="17">
        <f t="shared" si="24"/>
        <v>0.030740740740740735</v>
      </c>
      <c r="I328" s="17">
        <f t="shared" si="25"/>
        <v>0.030740740740740735</v>
      </c>
    </row>
    <row r="329" spans="1:9" ht="15.75">
      <c r="A329" s="15">
        <v>325</v>
      </c>
      <c r="B329" s="16" t="s">
        <v>646</v>
      </c>
      <c r="C329" s="16" t="s">
        <v>22</v>
      </c>
      <c r="D329" s="15" t="s">
        <v>209</v>
      </c>
      <c r="E329" s="16" t="s">
        <v>235</v>
      </c>
      <c r="F329" s="49">
        <v>0.08267361111111111</v>
      </c>
      <c r="G329" s="15" t="str">
        <f t="shared" si="23"/>
        <v>5.39/km</v>
      </c>
      <c r="H329" s="17">
        <f t="shared" si="24"/>
        <v>0.030925925925925926</v>
      </c>
      <c r="I329" s="17">
        <f t="shared" si="25"/>
        <v>0.02475694444444445</v>
      </c>
    </row>
    <row r="330" spans="1:9" ht="15.75">
      <c r="A330" s="15">
        <v>326</v>
      </c>
      <c r="B330" s="16" t="s">
        <v>647</v>
      </c>
      <c r="C330" s="16" t="s">
        <v>78</v>
      </c>
      <c r="D330" s="15" t="s">
        <v>199</v>
      </c>
      <c r="E330" s="16" t="s">
        <v>214</v>
      </c>
      <c r="F330" s="49">
        <v>0.08269675925925926</v>
      </c>
      <c r="G330" s="15" t="str">
        <f t="shared" si="23"/>
        <v>5.39/km</v>
      </c>
      <c r="H330" s="17">
        <f t="shared" si="24"/>
        <v>0.030949074074074073</v>
      </c>
      <c r="I330" s="17">
        <f t="shared" si="25"/>
        <v>0.02792824074074074</v>
      </c>
    </row>
    <row r="331" spans="1:9" ht="15.75">
      <c r="A331" s="15">
        <v>327</v>
      </c>
      <c r="B331" s="16" t="s">
        <v>37</v>
      </c>
      <c r="C331" s="16" t="s">
        <v>35</v>
      </c>
      <c r="D331" s="15" t="s">
        <v>198</v>
      </c>
      <c r="E331" s="16" t="s">
        <v>223</v>
      </c>
      <c r="F331" s="49">
        <v>0.08269675925925926</v>
      </c>
      <c r="G331" s="15" t="str">
        <f t="shared" si="23"/>
        <v>5.39/km</v>
      </c>
      <c r="H331" s="17">
        <f t="shared" si="24"/>
        <v>0.030949074074074073</v>
      </c>
      <c r="I331" s="17">
        <f t="shared" si="25"/>
        <v>0.02447916666666667</v>
      </c>
    </row>
    <row r="332" spans="1:9" ht="15.75">
      <c r="A332" s="15">
        <v>328</v>
      </c>
      <c r="B332" s="16" t="s">
        <v>648</v>
      </c>
      <c r="C332" s="16" t="s">
        <v>649</v>
      </c>
      <c r="D332" s="15" t="s">
        <v>232</v>
      </c>
      <c r="E332" s="16" t="s">
        <v>204</v>
      </c>
      <c r="F332" s="49">
        <v>0.08270833333333333</v>
      </c>
      <c r="G332" s="15" t="str">
        <f t="shared" si="23"/>
        <v>5.39/km</v>
      </c>
      <c r="H332" s="17">
        <f t="shared" si="24"/>
        <v>0.03096064814814814</v>
      </c>
      <c r="I332" s="17">
        <f t="shared" si="25"/>
        <v>0.002187499999999995</v>
      </c>
    </row>
    <row r="333" spans="1:9" ht="15.75">
      <c r="A333" s="15">
        <v>329</v>
      </c>
      <c r="B333" s="16" t="s">
        <v>650</v>
      </c>
      <c r="C333" s="16" t="s">
        <v>104</v>
      </c>
      <c r="D333" s="15" t="s">
        <v>206</v>
      </c>
      <c r="E333" s="16" t="s">
        <v>302</v>
      </c>
      <c r="F333" s="49">
        <v>0.08271990740740741</v>
      </c>
      <c r="G333" s="15" t="str">
        <f t="shared" si="23"/>
        <v>5.39/km</v>
      </c>
      <c r="H333" s="17">
        <f t="shared" si="24"/>
        <v>0.03097222222222222</v>
      </c>
      <c r="I333" s="17">
        <f t="shared" si="25"/>
        <v>0.024351851851851854</v>
      </c>
    </row>
    <row r="334" spans="1:9" ht="15.75">
      <c r="A334" s="15">
        <v>330</v>
      </c>
      <c r="B334" s="16" t="s">
        <v>121</v>
      </c>
      <c r="C334" s="16" t="s">
        <v>177</v>
      </c>
      <c r="D334" s="15" t="s">
        <v>206</v>
      </c>
      <c r="E334" s="16" t="s">
        <v>302</v>
      </c>
      <c r="F334" s="49">
        <v>0.08273148148148148</v>
      </c>
      <c r="G334" s="15" t="str">
        <f t="shared" si="23"/>
        <v>5.39/km</v>
      </c>
      <c r="H334" s="17">
        <f t="shared" si="24"/>
        <v>0.030983796296296287</v>
      </c>
      <c r="I334" s="17">
        <f t="shared" si="25"/>
        <v>0.02436342592592592</v>
      </c>
    </row>
    <row r="335" spans="1:9" ht="15.75">
      <c r="A335" s="15">
        <v>331</v>
      </c>
      <c r="B335" s="16" t="s">
        <v>523</v>
      </c>
      <c r="C335" s="16" t="s">
        <v>26</v>
      </c>
      <c r="D335" s="15" t="s">
        <v>201</v>
      </c>
      <c r="E335" s="16" t="s">
        <v>302</v>
      </c>
      <c r="F335" s="49">
        <v>0.08274305555555556</v>
      </c>
      <c r="G335" s="15" t="str">
        <f t="shared" si="23"/>
        <v>5.39/km</v>
      </c>
      <c r="H335" s="17">
        <f t="shared" si="24"/>
        <v>0.030995370370370368</v>
      </c>
      <c r="I335" s="17">
        <f t="shared" si="25"/>
        <v>0.030995370370370368</v>
      </c>
    </row>
    <row r="336" spans="1:9" ht="15.75">
      <c r="A336" s="15">
        <v>332</v>
      </c>
      <c r="B336" s="16" t="s">
        <v>764</v>
      </c>
      <c r="C336" s="16" t="s">
        <v>71</v>
      </c>
      <c r="D336" s="15" t="s">
        <v>201</v>
      </c>
      <c r="E336" s="16" t="s">
        <v>302</v>
      </c>
      <c r="F336" s="49">
        <v>0.08274305555555556</v>
      </c>
      <c r="G336" s="15" t="str">
        <f t="shared" si="23"/>
        <v>5.39/km</v>
      </c>
      <c r="H336" s="17">
        <f t="shared" si="24"/>
        <v>0.030995370370370368</v>
      </c>
      <c r="I336" s="17">
        <f t="shared" si="25"/>
        <v>0.030995370370370368</v>
      </c>
    </row>
    <row r="337" spans="1:9" ht="15.75">
      <c r="A337" s="15">
        <v>333</v>
      </c>
      <c r="B337" s="16" t="s">
        <v>651</v>
      </c>
      <c r="C337" s="16" t="s">
        <v>45</v>
      </c>
      <c r="D337" s="15" t="s">
        <v>209</v>
      </c>
      <c r="E337" s="16" t="s">
        <v>204</v>
      </c>
      <c r="F337" s="49">
        <v>0.08324074074074074</v>
      </c>
      <c r="G337" s="15" t="str">
        <f t="shared" si="23"/>
        <v>5.41/km</v>
      </c>
      <c r="H337" s="17">
        <f t="shared" si="24"/>
        <v>0.03149305555555555</v>
      </c>
      <c r="I337" s="17">
        <f t="shared" si="25"/>
        <v>0.025324074074074075</v>
      </c>
    </row>
    <row r="338" spans="1:9" ht="15.75">
      <c r="A338" s="15">
        <v>334</v>
      </c>
      <c r="B338" s="16" t="s">
        <v>652</v>
      </c>
      <c r="C338" s="16" t="s">
        <v>40</v>
      </c>
      <c r="D338" s="15" t="s">
        <v>203</v>
      </c>
      <c r="E338" s="16" t="s">
        <v>275</v>
      </c>
      <c r="F338" s="49">
        <v>0.08332175925925926</v>
      </c>
      <c r="G338" s="15" t="str">
        <f t="shared" si="23"/>
        <v>5.41/km</v>
      </c>
      <c r="H338" s="17">
        <f t="shared" si="24"/>
        <v>0.031574074074074074</v>
      </c>
      <c r="I338" s="17">
        <f t="shared" si="25"/>
        <v>0.021516203703703704</v>
      </c>
    </row>
    <row r="339" spans="1:9" ht="15.75">
      <c r="A339" s="15">
        <v>335</v>
      </c>
      <c r="B339" s="16" t="s">
        <v>251</v>
      </c>
      <c r="C339" s="16" t="s">
        <v>17</v>
      </c>
      <c r="D339" s="15" t="s">
        <v>210</v>
      </c>
      <c r="E339" s="16" t="s">
        <v>204</v>
      </c>
      <c r="F339" s="49">
        <v>0.08333333333333333</v>
      </c>
      <c r="G339" s="15" t="str">
        <f t="shared" si="23"/>
        <v>5.41/km</v>
      </c>
      <c r="H339" s="17">
        <f t="shared" si="24"/>
        <v>0.03158564814814814</v>
      </c>
      <c r="I339" s="17">
        <f t="shared" si="25"/>
        <v>0.025833333333333333</v>
      </c>
    </row>
    <row r="340" spans="1:9" ht="15.75">
      <c r="A340" s="15">
        <v>336</v>
      </c>
      <c r="B340" s="16" t="s">
        <v>653</v>
      </c>
      <c r="C340" s="16" t="s">
        <v>128</v>
      </c>
      <c r="D340" s="15" t="s">
        <v>198</v>
      </c>
      <c r="E340" s="16" t="s">
        <v>354</v>
      </c>
      <c r="F340" s="49">
        <v>0.08341435185185185</v>
      </c>
      <c r="G340" s="15" t="str">
        <f t="shared" si="23"/>
        <v>5.42/km</v>
      </c>
      <c r="H340" s="17">
        <f t="shared" si="24"/>
        <v>0.03166666666666666</v>
      </c>
      <c r="I340" s="17">
        <f t="shared" si="25"/>
        <v>0.02519675925925926</v>
      </c>
    </row>
    <row r="341" spans="1:9" ht="15.75">
      <c r="A341" s="15">
        <v>337</v>
      </c>
      <c r="B341" s="16" t="s">
        <v>654</v>
      </c>
      <c r="C341" s="16" t="s">
        <v>17</v>
      </c>
      <c r="D341" s="15" t="s">
        <v>209</v>
      </c>
      <c r="E341" s="16" t="s">
        <v>105</v>
      </c>
      <c r="F341" s="49">
        <v>0.0834837962962963</v>
      </c>
      <c r="G341" s="15" t="str">
        <f t="shared" si="23"/>
        <v>5.42/km</v>
      </c>
      <c r="H341" s="17">
        <f t="shared" si="24"/>
        <v>0.03173611111111112</v>
      </c>
      <c r="I341" s="17">
        <f t="shared" si="25"/>
        <v>0.02556712962962964</v>
      </c>
    </row>
    <row r="342" spans="1:9" ht="15.75">
      <c r="A342" s="15">
        <v>338</v>
      </c>
      <c r="B342" s="16" t="s">
        <v>188</v>
      </c>
      <c r="C342" s="16" t="s">
        <v>246</v>
      </c>
      <c r="D342" s="15" t="s">
        <v>206</v>
      </c>
      <c r="E342" s="16" t="s">
        <v>253</v>
      </c>
      <c r="F342" s="49">
        <v>0.0834837962962963</v>
      </c>
      <c r="G342" s="15" t="str">
        <f t="shared" si="23"/>
        <v>5.42/km</v>
      </c>
      <c r="H342" s="17">
        <f t="shared" si="24"/>
        <v>0.03173611111111112</v>
      </c>
      <c r="I342" s="17">
        <f t="shared" si="25"/>
        <v>0.02511574074074075</v>
      </c>
    </row>
    <row r="343" spans="1:9" ht="15.75">
      <c r="A343" s="15">
        <v>339</v>
      </c>
      <c r="B343" s="16" t="s">
        <v>655</v>
      </c>
      <c r="C343" s="16" t="s">
        <v>57</v>
      </c>
      <c r="D343" s="15" t="s">
        <v>219</v>
      </c>
      <c r="E343" s="16" t="s">
        <v>258</v>
      </c>
      <c r="F343" s="49">
        <v>0.08349537037037037</v>
      </c>
      <c r="G343" s="15" t="str">
        <f t="shared" si="23"/>
        <v>5.42/km</v>
      </c>
      <c r="H343" s="17">
        <f t="shared" si="24"/>
        <v>0.031747685185185184</v>
      </c>
      <c r="I343" s="17">
        <f t="shared" si="25"/>
        <v>0.016817129629629626</v>
      </c>
    </row>
    <row r="344" spans="1:9" ht="15.75">
      <c r="A344" s="15">
        <v>340</v>
      </c>
      <c r="B344" s="16" t="s">
        <v>656</v>
      </c>
      <c r="C344" s="16" t="s">
        <v>268</v>
      </c>
      <c r="D344" s="15" t="s">
        <v>215</v>
      </c>
      <c r="E344" s="16" t="s">
        <v>336</v>
      </c>
      <c r="F344" s="49">
        <v>0.08349537037037037</v>
      </c>
      <c r="G344" s="15" t="str">
        <f t="shared" si="23"/>
        <v>5.42/km</v>
      </c>
      <c r="H344" s="17">
        <f t="shared" si="24"/>
        <v>0.031747685185185184</v>
      </c>
      <c r="I344" s="17">
        <f t="shared" si="25"/>
        <v>0.020046296296296298</v>
      </c>
    </row>
    <row r="345" spans="1:9" ht="15.75">
      <c r="A345" s="15">
        <v>341</v>
      </c>
      <c r="B345" s="16" t="s">
        <v>657</v>
      </c>
      <c r="C345" s="16" t="s">
        <v>28</v>
      </c>
      <c r="D345" s="15" t="s">
        <v>215</v>
      </c>
      <c r="E345" s="16" t="s">
        <v>336</v>
      </c>
      <c r="F345" s="49">
        <v>0.08349537037037037</v>
      </c>
      <c r="G345" s="15" t="str">
        <f t="shared" si="23"/>
        <v>5.42/km</v>
      </c>
      <c r="H345" s="17">
        <f t="shared" si="24"/>
        <v>0.031747685185185184</v>
      </c>
      <c r="I345" s="17">
        <f t="shared" si="25"/>
        <v>0.020046296296296298</v>
      </c>
    </row>
    <row r="346" spans="1:9" ht="15.75">
      <c r="A346" s="15">
        <v>342</v>
      </c>
      <c r="B346" s="16" t="s">
        <v>658</v>
      </c>
      <c r="C346" s="16" t="s">
        <v>659</v>
      </c>
      <c r="D346" s="15" t="s">
        <v>198</v>
      </c>
      <c r="E346" s="16" t="s">
        <v>216</v>
      </c>
      <c r="F346" s="49">
        <v>0.08350694444444445</v>
      </c>
      <c r="G346" s="15" t="str">
        <f t="shared" si="23"/>
        <v>5.42/km</v>
      </c>
      <c r="H346" s="17">
        <f t="shared" si="24"/>
        <v>0.031759259259259265</v>
      </c>
      <c r="I346" s="17">
        <f t="shared" si="25"/>
        <v>0.02528935185185186</v>
      </c>
    </row>
    <row r="347" spans="1:9" ht="15.75">
      <c r="A347" s="15">
        <v>343</v>
      </c>
      <c r="B347" s="16" t="s">
        <v>660</v>
      </c>
      <c r="C347" s="16" t="s">
        <v>25</v>
      </c>
      <c r="D347" s="15" t="s">
        <v>199</v>
      </c>
      <c r="E347" s="16" t="s">
        <v>208</v>
      </c>
      <c r="F347" s="49">
        <v>0.08359953703703704</v>
      </c>
      <c r="G347" s="15" t="str">
        <f t="shared" si="23"/>
        <v>5.42/km</v>
      </c>
      <c r="H347" s="17">
        <f t="shared" si="24"/>
        <v>0.03185185185185185</v>
      </c>
      <c r="I347" s="17">
        <f t="shared" si="25"/>
        <v>0.02883101851851852</v>
      </c>
    </row>
    <row r="348" spans="1:9" ht="15.75">
      <c r="A348" s="15">
        <v>344</v>
      </c>
      <c r="B348" s="16" t="s">
        <v>120</v>
      </c>
      <c r="C348" s="16" t="s">
        <v>138</v>
      </c>
      <c r="D348" s="15" t="s">
        <v>219</v>
      </c>
      <c r="E348" s="16" t="s">
        <v>217</v>
      </c>
      <c r="F348" s="49">
        <v>0.08364583333333332</v>
      </c>
      <c r="G348" s="15" t="str">
        <f t="shared" si="23"/>
        <v>5.43/km</v>
      </c>
      <c r="H348" s="17">
        <f t="shared" si="24"/>
        <v>0.031898148148148134</v>
      </c>
      <c r="I348" s="17">
        <f t="shared" si="25"/>
        <v>0.016967592592592576</v>
      </c>
    </row>
    <row r="349" spans="1:9" ht="15.75">
      <c r="A349" s="15">
        <v>345</v>
      </c>
      <c r="B349" s="16" t="s">
        <v>661</v>
      </c>
      <c r="C349" s="16" t="s">
        <v>28</v>
      </c>
      <c r="D349" s="15" t="s">
        <v>215</v>
      </c>
      <c r="E349" s="16" t="s">
        <v>208</v>
      </c>
      <c r="F349" s="49">
        <v>0.08376157407407407</v>
      </c>
      <c r="G349" s="15" t="str">
        <f t="shared" si="23"/>
        <v>5.43/km</v>
      </c>
      <c r="H349" s="17">
        <f t="shared" si="24"/>
        <v>0.03201388888888888</v>
      </c>
      <c r="I349" s="17">
        <f t="shared" si="25"/>
        <v>0.020312499999999997</v>
      </c>
    </row>
    <row r="350" spans="1:9" ht="15.75">
      <c r="A350" s="15">
        <v>346</v>
      </c>
      <c r="B350" s="16" t="s">
        <v>662</v>
      </c>
      <c r="C350" s="16" t="s">
        <v>194</v>
      </c>
      <c r="D350" s="15" t="s">
        <v>206</v>
      </c>
      <c r="E350" s="16" t="s">
        <v>347</v>
      </c>
      <c r="F350" s="49">
        <v>0.08383101851851853</v>
      </c>
      <c r="G350" s="15" t="str">
        <f t="shared" si="23"/>
        <v>5.43/km</v>
      </c>
      <c r="H350" s="17">
        <f t="shared" si="24"/>
        <v>0.03208333333333334</v>
      </c>
      <c r="I350" s="17">
        <f t="shared" si="25"/>
        <v>0.025462962962962972</v>
      </c>
    </row>
    <row r="351" spans="1:9" ht="15.75">
      <c r="A351" s="15">
        <v>347</v>
      </c>
      <c r="B351" s="16" t="s">
        <v>663</v>
      </c>
      <c r="C351" s="16" t="s">
        <v>80</v>
      </c>
      <c r="D351" s="15" t="s">
        <v>201</v>
      </c>
      <c r="E351" s="16" t="s">
        <v>264</v>
      </c>
      <c r="F351" s="49">
        <v>0.0838425925925926</v>
      </c>
      <c r="G351" s="15" t="str">
        <f t="shared" si="23"/>
        <v>5.43/km</v>
      </c>
      <c r="H351" s="17">
        <f t="shared" si="24"/>
        <v>0.032094907407407405</v>
      </c>
      <c r="I351" s="17">
        <f t="shared" si="25"/>
        <v>0.032094907407407405</v>
      </c>
    </row>
    <row r="352" spans="1:9" ht="15.75">
      <c r="A352" s="15">
        <v>348</v>
      </c>
      <c r="B352" s="16" t="s">
        <v>664</v>
      </c>
      <c r="C352" s="16" t="s">
        <v>55</v>
      </c>
      <c r="D352" s="15" t="s">
        <v>206</v>
      </c>
      <c r="E352" s="16" t="s">
        <v>264</v>
      </c>
      <c r="F352" s="49">
        <v>0.08385416666666667</v>
      </c>
      <c r="G352" s="15" t="str">
        <f t="shared" si="23"/>
        <v>5.43/km</v>
      </c>
      <c r="H352" s="17">
        <f t="shared" si="24"/>
        <v>0.032106481481481486</v>
      </c>
      <c r="I352" s="17">
        <f t="shared" si="25"/>
        <v>0.02548611111111112</v>
      </c>
    </row>
    <row r="353" spans="1:9" ht="15.75">
      <c r="A353" s="15">
        <v>349</v>
      </c>
      <c r="B353" s="16" t="s">
        <v>665</v>
      </c>
      <c r="C353" s="16" t="s">
        <v>56</v>
      </c>
      <c r="D353" s="15" t="s">
        <v>201</v>
      </c>
      <c r="E353" s="16" t="s">
        <v>208</v>
      </c>
      <c r="F353" s="49">
        <v>0.08386574074074075</v>
      </c>
      <c r="G353" s="15" t="str">
        <f t="shared" si="23"/>
        <v>5.43/km</v>
      </c>
      <c r="H353" s="17">
        <f t="shared" si="24"/>
        <v>0.032118055555555566</v>
      </c>
      <c r="I353" s="17">
        <f t="shared" si="25"/>
        <v>0.032118055555555566</v>
      </c>
    </row>
    <row r="354" spans="1:9" ht="15.75">
      <c r="A354" s="15">
        <v>350</v>
      </c>
      <c r="B354" s="16" t="s">
        <v>646</v>
      </c>
      <c r="C354" s="16" t="s">
        <v>45</v>
      </c>
      <c r="D354" s="15" t="s">
        <v>209</v>
      </c>
      <c r="E354" s="16" t="s">
        <v>235</v>
      </c>
      <c r="F354" s="49">
        <v>0.08387731481481481</v>
      </c>
      <c r="G354" s="15" t="str">
        <f t="shared" si="23"/>
        <v>5.44/km</v>
      </c>
      <c r="H354" s="17">
        <f t="shared" si="24"/>
        <v>0.03212962962962962</v>
      </c>
      <c r="I354" s="17">
        <f t="shared" si="25"/>
        <v>0.025960648148148142</v>
      </c>
    </row>
    <row r="355" spans="1:9" ht="15.75">
      <c r="A355" s="15">
        <v>351</v>
      </c>
      <c r="B355" s="16" t="s">
        <v>666</v>
      </c>
      <c r="C355" s="16" t="s">
        <v>111</v>
      </c>
      <c r="D355" s="15" t="s">
        <v>201</v>
      </c>
      <c r="E355" s="16" t="s">
        <v>362</v>
      </c>
      <c r="F355" s="49">
        <v>0.08392361111111112</v>
      </c>
      <c r="G355" s="15" t="str">
        <f t="shared" si="23"/>
        <v>5.44/km</v>
      </c>
      <c r="H355" s="17">
        <f t="shared" si="24"/>
        <v>0.03217592592592593</v>
      </c>
      <c r="I355" s="17">
        <f t="shared" si="25"/>
        <v>0.03217592592592593</v>
      </c>
    </row>
    <row r="356" spans="1:9" ht="15.75">
      <c r="A356" s="15">
        <v>352</v>
      </c>
      <c r="B356" s="16" t="s">
        <v>667</v>
      </c>
      <c r="C356" s="16" t="s">
        <v>84</v>
      </c>
      <c r="D356" s="15" t="s">
        <v>219</v>
      </c>
      <c r="E356" s="16" t="s">
        <v>258</v>
      </c>
      <c r="F356" s="49">
        <v>0.08394675925925926</v>
      </c>
      <c r="G356" s="15" t="str">
        <f t="shared" si="23"/>
        <v>5.44/km</v>
      </c>
      <c r="H356" s="17">
        <f t="shared" si="24"/>
        <v>0.032199074074074074</v>
      </c>
      <c r="I356" s="17">
        <f t="shared" si="25"/>
        <v>0.017268518518518516</v>
      </c>
    </row>
    <row r="357" spans="1:9" ht="15.75">
      <c r="A357" s="15">
        <v>353</v>
      </c>
      <c r="B357" s="16" t="s">
        <v>668</v>
      </c>
      <c r="C357" s="16" t="s">
        <v>13</v>
      </c>
      <c r="D357" s="15" t="s">
        <v>210</v>
      </c>
      <c r="E357" s="16" t="s">
        <v>230</v>
      </c>
      <c r="F357" s="49">
        <v>0.08402777777777777</v>
      </c>
      <c r="G357" s="15" t="str">
        <f t="shared" si="23"/>
        <v>5.44/km</v>
      </c>
      <c r="H357" s="17">
        <f t="shared" si="24"/>
        <v>0.03228009259259258</v>
      </c>
      <c r="I357" s="17">
        <f t="shared" si="25"/>
        <v>0.026527777777777775</v>
      </c>
    </row>
    <row r="358" spans="1:9" ht="15.75">
      <c r="A358" s="15">
        <v>354</v>
      </c>
      <c r="B358" s="16" t="s">
        <v>669</v>
      </c>
      <c r="C358" s="16" t="s">
        <v>326</v>
      </c>
      <c r="D358" s="15" t="s">
        <v>220</v>
      </c>
      <c r="E358" s="16" t="s">
        <v>230</v>
      </c>
      <c r="F358" s="49">
        <v>0.08402777777777777</v>
      </c>
      <c r="G358" s="15" t="str">
        <f t="shared" si="23"/>
        <v>5.44/km</v>
      </c>
      <c r="H358" s="17">
        <f t="shared" si="24"/>
        <v>0.03228009259259258</v>
      </c>
      <c r="I358" s="17">
        <f t="shared" si="25"/>
        <v>0.015914351851851832</v>
      </c>
    </row>
    <row r="359" spans="1:9" ht="15.75">
      <c r="A359" s="15">
        <v>355</v>
      </c>
      <c r="B359" s="16" t="s">
        <v>670</v>
      </c>
      <c r="C359" s="16" t="s">
        <v>32</v>
      </c>
      <c r="D359" s="15" t="s">
        <v>209</v>
      </c>
      <c r="E359" s="16" t="s">
        <v>291</v>
      </c>
      <c r="F359" s="49">
        <v>0.08403935185185185</v>
      </c>
      <c r="G359" s="15" t="str">
        <f t="shared" si="23"/>
        <v>5.44/km</v>
      </c>
      <c r="H359" s="17">
        <f t="shared" si="24"/>
        <v>0.03229166666666666</v>
      </c>
      <c r="I359" s="17">
        <f t="shared" si="25"/>
        <v>0.026122685185185186</v>
      </c>
    </row>
    <row r="360" spans="1:9" ht="15.75">
      <c r="A360" s="15">
        <v>356</v>
      </c>
      <c r="B360" s="16" t="s">
        <v>671</v>
      </c>
      <c r="C360" s="16" t="s">
        <v>111</v>
      </c>
      <c r="D360" s="15" t="s">
        <v>200</v>
      </c>
      <c r="E360" s="16" t="s">
        <v>363</v>
      </c>
      <c r="F360" s="49">
        <v>0.08414351851851852</v>
      </c>
      <c r="G360" s="15" t="str">
        <f t="shared" si="23"/>
        <v>5.45/km</v>
      </c>
      <c r="H360" s="17">
        <f t="shared" si="24"/>
        <v>0.03239583333333333</v>
      </c>
      <c r="I360" s="17">
        <f t="shared" si="25"/>
        <v>0.03173611111111112</v>
      </c>
    </row>
    <row r="361" spans="1:9" ht="15.75">
      <c r="A361" s="15">
        <v>357</v>
      </c>
      <c r="B361" s="16" t="s">
        <v>672</v>
      </c>
      <c r="C361" s="16" t="s">
        <v>170</v>
      </c>
      <c r="D361" s="15" t="s">
        <v>220</v>
      </c>
      <c r="E361" s="16" t="s">
        <v>208</v>
      </c>
      <c r="F361" s="49">
        <v>0.08415509259259259</v>
      </c>
      <c r="G361" s="15" t="str">
        <f t="shared" si="23"/>
        <v>5.45/km</v>
      </c>
      <c r="H361" s="17">
        <f t="shared" si="24"/>
        <v>0.0324074074074074</v>
      </c>
      <c r="I361" s="17">
        <f t="shared" si="25"/>
        <v>0.01604166666666665</v>
      </c>
    </row>
    <row r="362" spans="1:9" ht="15.75">
      <c r="A362" s="15">
        <v>358</v>
      </c>
      <c r="B362" s="16" t="s">
        <v>673</v>
      </c>
      <c r="C362" s="16" t="s">
        <v>23</v>
      </c>
      <c r="D362" s="15" t="s">
        <v>201</v>
      </c>
      <c r="E362" s="16" t="s">
        <v>208</v>
      </c>
      <c r="F362" s="49">
        <v>0.08417824074074075</v>
      </c>
      <c r="G362" s="15" t="str">
        <f t="shared" si="23"/>
        <v>5.45/km</v>
      </c>
      <c r="H362" s="17">
        <f t="shared" si="24"/>
        <v>0.03243055555555556</v>
      </c>
      <c r="I362" s="17">
        <f t="shared" si="25"/>
        <v>0.03243055555555556</v>
      </c>
    </row>
    <row r="363" spans="1:9" ht="15.75">
      <c r="A363" s="15">
        <v>359</v>
      </c>
      <c r="B363" s="16" t="s">
        <v>674</v>
      </c>
      <c r="C363" s="16" t="s">
        <v>16</v>
      </c>
      <c r="D363" s="15" t="s">
        <v>209</v>
      </c>
      <c r="E363" s="16" t="s">
        <v>300</v>
      </c>
      <c r="F363" s="49">
        <v>0.08418981481481481</v>
      </c>
      <c r="G363" s="15" t="str">
        <f t="shared" si="23"/>
        <v>5.45/km</v>
      </c>
      <c r="H363" s="17">
        <f t="shared" si="24"/>
        <v>0.032442129629629626</v>
      </c>
      <c r="I363" s="17">
        <f t="shared" si="25"/>
        <v>0.02627314814814815</v>
      </c>
    </row>
    <row r="364" spans="1:9" ht="15.75">
      <c r="A364" s="15">
        <v>360</v>
      </c>
      <c r="B364" s="16" t="s">
        <v>494</v>
      </c>
      <c r="C364" s="16" t="s">
        <v>193</v>
      </c>
      <c r="D364" s="15" t="s">
        <v>219</v>
      </c>
      <c r="E364" s="16" t="s">
        <v>282</v>
      </c>
      <c r="F364" s="49">
        <v>0.08422453703703703</v>
      </c>
      <c r="G364" s="15" t="str">
        <f t="shared" si="23"/>
        <v>5.45/km</v>
      </c>
      <c r="H364" s="17">
        <f t="shared" si="24"/>
        <v>0.03247685185185184</v>
      </c>
      <c r="I364" s="17">
        <f t="shared" si="25"/>
        <v>0.017546296296296282</v>
      </c>
    </row>
    <row r="365" spans="1:9" ht="15.75">
      <c r="A365" s="15">
        <v>361</v>
      </c>
      <c r="B365" s="16" t="s">
        <v>166</v>
      </c>
      <c r="C365" s="16" t="s">
        <v>766</v>
      </c>
      <c r="D365" s="15" t="s">
        <v>210</v>
      </c>
      <c r="E365" s="16" t="s">
        <v>146</v>
      </c>
      <c r="F365" s="49">
        <v>0.08423611111111111</v>
      </c>
      <c r="G365" s="15" t="str">
        <f t="shared" si="23"/>
        <v>5.45/km</v>
      </c>
      <c r="H365" s="17">
        <f t="shared" si="24"/>
        <v>0.03248842592592592</v>
      </c>
      <c r="I365" s="17">
        <f t="shared" si="25"/>
        <v>0.026736111111111113</v>
      </c>
    </row>
    <row r="366" spans="1:9" ht="15.75">
      <c r="A366" s="15">
        <v>362</v>
      </c>
      <c r="B366" s="16" t="s">
        <v>675</v>
      </c>
      <c r="C366" s="16" t="s">
        <v>41</v>
      </c>
      <c r="D366" s="15" t="s">
        <v>206</v>
      </c>
      <c r="E366" s="16" t="s">
        <v>254</v>
      </c>
      <c r="F366" s="49">
        <v>0.08453703703703704</v>
      </c>
      <c r="G366" s="15" t="str">
        <f t="shared" si="23"/>
        <v>5.46/km</v>
      </c>
      <c r="H366" s="17">
        <f t="shared" si="24"/>
        <v>0.03278935185185185</v>
      </c>
      <c r="I366" s="17">
        <f t="shared" si="25"/>
        <v>0.02616898148148148</v>
      </c>
    </row>
    <row r="367" spans="1:9" ht="15.75">
      <c r="A367" s="15">
        <v>363</v>
      </c>
      <c r="B367" s="16" t="s">
        <v>676</v>
      </c>
      <c r="C367" s="16" t="s">
        <v>25</v>
      </c>
      <c r="D367" s="15" t="s">
        <v>210</v>
      </c>
      <c r="E367" s="16" t="s">
        <v>364</v>
      </c>
      <c r="F367" s="49">
        <v>0.0845949074074074</v>
      </c>
      <c r="G367" s="15" t="str">
        <f t="shared" si="23"/>
        <v>5.46/km</v>
      </c>
      <c r="H367" s="17">
        <f t="shared" si="24"/>
        <v>0.03284722222222221</v>
      </c>
      <c r="I367" s="17">
        <f t="shared" si="25"/>
        <v>0.0270949074074074</v>
      </c>
    </row>
    <row r="368" spans="1:9" ht="15.75">
      <c r="A368" s="15">
        <v>364</v>
      </c>
      <c r="B368" s="16" t="s">
        <v>677</v>
      </c>
      <c r="C368" s="16" t="s">
        <v>118</v>
      </c>
      <c r="D368" s="15" t="s">
        <v>219</v>
      </c>
      <c r="E368" s="16" t="s">
        <v>258</v>
      </c>
      <c r="F368" s="49">
        <v>0.08460648148148148</v>
      </c>
      <c r="G368" s="15" t="str">
        <f t="shared" si="23"/>
        <v>5.46/km</v>
      </c>
      <c r="H368" s="17">
        <f t="shared" si="24"/>
        <v>0.03285879629629629</v>
      </c>
      <c r="I368" s="17">
        <f t="shared" si="25"/>
        <v>0.01792824074074073</v>
      </c>
    </row>
    <row r="369" spans="1:9" ht="15.75">
      <c r="A369" s="15">
        <v>365</v>
      </c>
      <c r="B369" s="16" t="s">
        <v>678</v>
      </c>
      <c r="C369" s="16" t="s">
        <v>102</v>
      </c>
      <c r="D369" s="15" t="s">
        <v>206</v>
      </c>
      <c r="E369" s="16" t="s">
        <v>108</v>
      </c>
      <c r="F369" s="49">
        <v>0.08487268518518519</v>
      </c>
      <c r="G369" s="15" t="str">
        <f t="shared" si="23"/>
        <v>5.48/km</v>
      </c>
      <c r="H369" s="17">
        <f t="shared" si="24"/>
        <v>0.033125</v>
      </c>
      <c r="I369" s="17">
        <f t="shared" si="25"/>
        <v>0.026504629629629635</v>
      </c>
    </row>
    <row r="370" spans="1:9" ht="15.75">
      <c r="A370" s="15">
        <v>366</v>
      </c>
      <c r="B370" s="16" t="s">
        <v>679</v>
      </c>
      <c r="C370" s="16" t="s">
        <v>53</v>
      </c>
      <c r="D370" s="15" t="s">
        <v>201</v>
      </c>
      <c r="E370" s="16" t="s">
        <v>291</v>
      </c>
      <c r="F370" s="49">
        <v>0.08487268518518519</v>
      </c>
      <c r="G370" s="15" t="str">
        <f t="shared" si="23"/>
        <v>5.48/km</v>
      </c>
      <c r="H370" s="17">
        <f t="shared" si="24"/>
        <v>0.033125</v>
      </c>
      <c r="I370" s="17">
        <f t="shared" si="25"/>
        <v>0.033125</v>
      </c>
    </row>
    <row r="371" spans="1:9" ht="15.75">
      <c r="A371" s="18">
        <v>367</v>
      </c>
      <c r="B371" s="19" t="s">
        <v>680</v>
      </c>
      <c r="C371" s="19" t="s">
        <v>90</v>
      </c>
      <c r="D371" s="18" t="s">
        <v>206</v>
      </c>
      <c r="E371" s="19" t="s">
        <v>59</v>
      </c>
      <c r="F371" s="51">
        <v>0.08488425925925926</v>
      </c>
      <c r="G371" s="18" t="str">
        <f t="shared" si="23"/>
        <v>5.48/km</v>
      </c>
      <c r="H371" s="20">
        <f t="shared" si="24"/>
        <v>0.03313657407407407</v>
      </c>
      <c r="I371" s="20">
        <f t="shared" si="25"/>
        <v>0.0265162037037037</v>
      </c>
    </row>
    <row r="372" spans="1:9" ht="15.75">
      <c r="A372" s="15">
        <v>368</v>
      </c>
      <c r="B372" s="16" t="s">
        <v>681</v>
      </c>
      <c r="C372" s="16" t="s">
        <v>29</v>
      </c>
      <c r="D372" s="15" t="s">
        <v>215</v>
      </c>
      <c r="E372" s="16" t="s">
        <v>279</v>
      </c>
      <c r="F372" s="49">
        <v>0.08547453703703704</v>
      </c>
      <c r="G372" s="15" t="str">
        <f t="shared" si="23"/>
        <v>5.50/km</v>
      </c>
      <c r="H372" s="17">
        <f t="shared" si="24"/>
        <v>0.033726851851851855</v>
      </c>
      <c r="I372" s="17">
        <f t="shared" si="25"/>
        <v>0.02202546296296297</v>
      </c>
    </row>
    <row r="373" spans="1:9" ht="15.75">
      <c r="A373" s="15">
        <v>369</v>
      </c>
      <c r="B373" s="16" t="s">
        <v>682</v>
      </c>
      <c r="C373" s="16" t="s">
        <v>158</v>
      </c>
      <c r="D373" s="15" t="s">
        <v>215</v>
      </c>
      <c r="E373" s="16" t="s">
        <v>204</v>
      </c>
      <c r="F373" s="49">
        <v>0.08548611111111111</v>
      </c>
      <c r="G373" s="15" t="str">
        <f t="shared" si="23"/>
        <v>5.50/km</v>
      </c>
      <c r="H373" s="17">
        <f t="shared" si="24"/>
        <v>0.03373842592592592</v>
      </c>
      <c r="I373" s="17">
        <f t="shared" si="25"/>
        <v>0.022037037037037036</v>
      </c>
    </row>
    <row r="374" spans="1:9" ht="15.75">
      <c r="A374" s="15">
        <v>370</v>
      </c>
      <c r="B374" s="16" t="s">
        <v>683</v>
      </c>
      <c r="C374" s="16" t="s">
        <v>627</v>
      </c>
      <c r="D374" s="15" t="s">
        <v>206</v>
      </c>
      <c r="E374" s="16" t="s">
        <v>282</v>
      </c>
      <c r="F374" s="49">
        <v>0.08550925925925927</v>
      </c>
      <c r="G374" s="15" t="str">
        <f t="shared" si="23"/>
        <v>5.50/km</v>
      </c>
      <c r="H374" s="17">
        <f t="shared" si="24"/>
        <v>0.03376157407407408</v>
      </c>
      <c r="I374" s="17">
        <f t="shared" si="25"/>
        <v>0.027141203703703716</v>
      </c>
    </row>
    <row r="375" spans="1:9" ht="15.75">
      <c r="A375" s="15">
        <v>371</v>
      </c>
      <c r="B375" s="16" t="s">
        <v>684</v>
      </c>
      <c r="C375" s="16" t="s">
        <v>116</v>
      </c>
      <c r="D375" s="15" t="s">
        <v>215</v>
      </c>
      <c r="E375" s="16" t="s">
        <v>365</v>
      </c>
      <c r="F375" s="49">
        <v>0.08620370370370371</v>
      </c>
      <c r="G375" s="15" t="str">
        <f t="shared" si="23"/>
        <v>5.53/km</v>
      </c>
      <c r="H375" s="17">
        <f t="shared" si="24"/>
        <v>0.034456018518518525</v>
      </c>
      <c r="I375" s="17">
        <f t="shared" si="25"/>
        <v>0.02275462962962964</v>
      </c>
    </row>
    <row r="376" spans="1:9" ht="15.75">
      <c r="A376" s="15">
        <v>372</v>
      </c>
      <c r="B376" s="16" t="s">
        <v>685</v>
      </c>
      <c r="C376" s="16" t="s">
        <v>44</v>
      </c>
      <c r="D376" s="15" t="s">
        <v>209</v>
      </c>
      <c r="E376" s="16" t="s">
        <v>108</v>
      </c>
      <c r="F376" s="49">
        <v>0.08625</v>
      </c>
      <c r="G376" s="15" t="str">
        <f t="shared" si="23"/>
        <v>5.53/km</v>
      </c>
      <c r="H376" s="17">
        <f t="shared" si="24"/>
        <v>0.034502314814814805</v>
      </c>
      <c r="I376" s="17">
        <f t="shared" si="25"/>
        <v>0.02833333333333333</v>
      </c>
    </row>
    <row r="377" spans="1:9" ht="15.75">
      <c r="A377" s="15">
        <v>373</v>
      </c>
      <c r="B377" s="16" t="s">
        <v>686</v>
      </c>
      <c r="C377" s="16" t="s">
        <v>317</v>
      </c>
      <c r="D377" s="15" t="s">
        <v>219</v>
      </c>
      <c r="E377" s="16" t="s">
        <v>282</v>
      </c>
      <c r="F377" s="49">
        <v>0.08703703703703704</v>
      </c>
      <c r="G377" s="15" t="str">
        <f t="shared" si="23"/>
        <v>5.56/km</v>
      </c>
      <c r="H377" s="17">
        <f t="shared" si="24"/>
        <v>0.03528935185185185</v>
      </c>
      <c r="I377" s="17">
        <f t="shared" si="25"/>
        <v>0.02035879629629629</v>
      </c>
    </row>
    <row r="378" spans="1:9" ht="15.75">
      <c r="A378" s="15">
        <v>374</v>
      </c>
      <c r="B378" s="16" t="s">
        <v>687</v>
      </c>
      <c r="C378" s="16" t="s">
        <v>688</v>
      </c>
      <c r="D378" s="15" t="s">
        <v>206</v>
      </c>
      <c r="E378" s="16" t="s">
        <v>262</v>
      </c>
      <c r="F378" s="49">
        <v>0.08717592592592593</v>
      </c>
      <c r="G378" s="15" t="str">
        <f t="shared" si="23"/>
        <v>5.57/km</v>
      </c>
      <c r="H378" s="17">
        <f t="shared" si="24"/>
        <v>0.035428240740740746</v>
      </c>
      <c r="I378" s="17">
        <f t="shared" si="25"/>
        <v>0.02880787037037038</v>
      </c>
    </row>
    <row r="379" spans="1:9" ht="15.75">
      <c r="A379" s="15">
        <v>375</v>
      </c>
      <c r="B379" s="16" t="s">
        <v>323</v>
      </c>
      <c r="C379" s="16" t="s">
        <v>47</v>
      </c>
      <c r="D379" s="15" t="s">
        <v>209</v>
      </c>
      <c r="E379" s="16" t="s">
        <v>291</v>
      </c>
      <c r="F379" s="49">
        <v>0.0872800925925926</v>
      </c>
      <c r="G379" s="15" t="str">
        <f t="shared" si="23"/>
        <v>5.57/km</v>
      </c>
      <c r="H379" s="17">
        <f t="shared" si="24"/>
        <v>0.035532407407407415</v>
      </c>
      <c r="I379" s="17">
        <f t="shared" si="25"/>
        <v>0.02936342592592594</v>
      </c>
    </row>
    <row r="380" spans="1:9" ht="15.75">
      <c r="A380" s="15">
        <v>376</v>
      </c>
      <c r="B380" s="16" t="s">
        <v>689</v>
      </c>
      <c r="C380" s="16" t="s">
        <v>55</v>
      </c>
      <c r="D380" s="15" t="s">
        <v>203</v>
      </c>
      <c r="E380" s="16" t="s">
        <v>294</v>
      </c>
      <c r="F380" s="49">
        <v>0.08743055555555555</v>
      </c>
      <c r="G380" s="15" t="str">
        <f aca="true" t="shared" si="26" ref="G380:G425">TEXT(INT((HOUR(F380)*3600+MINUTE(F380)*60+SECOND(F380))/$I$3/60),"0")&amp;"."&amp;TEXT(MOD((HOUR(F380)*3600+MINUTE(F380)*60+SECOND(F380))/$I$3,60),"00")&amp;"/km"</f>
        <v>5.58/km</v>
      </c>
      <c r="H380" s="17">
        <f aca="true" t="shared" si="27" ref="H380:H425">F380-$F$5</f>
        <v>0.035682870370370365</v>
      </c>
      <c r="I380" s="17">
        <f t="shared" si="25"/>
        <v>0.025624999999999995</v>
      </c>
    </row>
    <row r="381" spans="1:9" ht="15.75">
      <c r="A381" s="15">
        <v>377</v>
      </c>
      <c r="B381" s="16" t="s">
        <v>690</v>
      </c>
      <c r="C381" s="16" t="s">
        <v>60</v>
      </c>
      <c r="D381" s="15" t="s">
        <v>210</v>
      </c>
      <c r="E381" s="16" t="s">
        <v>266</v>
      </c>
      <c r="F381" s="49">
        <v>0.08748842592592593</v>
      </c>
      <c r="G381" s="15" t="str">
        <f t="shared" si="26"/>
        <v>5.58/km</v>
      </c>
      <c r="H381" s="17">
        <f t="shared" si="27"/>
        <v>0.03574074074074074</v>
      </c>
      <c r="I381" s="17">
        <f t="shared" si="25"/>
        <v>0.029988425925925932</v>
      </c>
    </row>
    <row r="382" spans="1:9" ht="15.75">
      <c r="A382" s="15">
        <v>378</v>
      </c>
      <c r="B382" s="16" t="s">
        <v>270</v>
      </c>
      <c r="C382" s="16" t="s">
        <v>181</v>
      </c>
      <c r="D382" s="15" t="s">
        <v>219</v>
      </c>
      <c r="E382" s="16" t="s">
        <v>266</v>
      </c>
      <c r="F382" s="49">
        <v>0.08748842592592593</v>
      </c>
      <c r="G382" s="15" t="str">
        <f t="shared" si="26"/>
        <v>5.58/km</v>
      </c>
      <c r="H382" s="17">
        <f t="shared" si="27"/>
        <v>0.03574074074074074</v>
      </c>
      <c r="I382" s="17">
        <f t="shared" si="25"/>
        <v>0.02081018518518518</v>
      </c>
    </row>
    <row r="383" spans="1:9" ht="15.75">
      <c r="A383" s="15">
        <v>379</v>
      </c>
      <c r="B383" s="16" t="s">
        <v>691</v>
      </c>
      <c r="C383" s="16" t="s">
        <v>514</v>
      </c>
      <c r="D383" s="15" t="s">
        <v>206</v>
      </c>
      <c r="E383" s="16" t="s">
        <v>266</v>
      </c>
      <c r="F383" s="49">
        <v>0.08750000000000001</v>
      </c>
      <c r="G383" s="15" t="str">
        <f t="shared" si="26"/>
        <v>5.58/km</v>
      </c>
      <c r="H383" s="17">
        <f t="shared" si="27"/>
        <v>0.03575231481481482</v>
      </c>
      <c r="I383" s="17">
        <f t="shared" si="25"/>
        <v>0.029131944444444453</v>
      </c>
    </row>
    <row r="384" spans="1:9" ht="15.75">
      <c r="A384" s="15">
        <v>380</v>
      </c>
      <c r="B384" s="16" t="s">
        <v>692</v>
      </c>
      <c r="C384" s="16" t="s">
        <v>26</v>
      </c>
      <c r="D384" s="15" t="s">
        <v>209</v>
      </c>
      <c r="E384" s="16" t="s">
        <v>152</v>
      </c>
      <c r="F384" s="49">
        <v>0.08752314814814816</v>
      </c>
      <c r="G384" s="15" t="str">
        <f t="shared" si="26"/>
        <v>5.58/km</v>
      </c>
      <c r="H384" s="17">
        <f t="shared" si="27"/>
        <v>0.03577546296296297</v>
      </c>
      <c r="I384" s="17">
        <f t="shared" si="25"/>
        <v>0.02960648148148149</v>
      </c>
    </row>
    <row r="385" spans="1:9" ht="15.75">
      <c r="A385" s="15">
        <v>381</v>
      </c>
      <c r="B385" s="16" t="s">
        <v>693</v>
      </c>
      <c r="C385" s="16" t="s">
        <v>44</v>
      </c>
      <c r="D385" s="15" t="s">
        <v>209</v>
      </c>
      <c r="E385" s="16" t="s">
        <v>341</v>
      </c>
      <c r="F385" s="49">
        <v>0.0875925925925926</v>
      </c>
      <c r="G385" s="15" t="str">
        <f t="shared" si="26"/>
        <v>5.59/km</v>
      </c>
      <c r="H385" s="17">
        <f t="shared" si="27"/>
        <v>0.03584490740740741</v>
      </c>
      <c r="I385" s="17">
        <f t="shared" si="25"/>
        <v>0.029675925925925932</v>
      </c>
    </row>
    <row r="386" spans="1:9" ht="15.75">
      <c r="A386" s="15">
        <v>382</v>
      </c>
      <c r="B386" s="16" t="s">
        <v>242</v>
      </c>
      <c r="C386" s="16" t="s">
        <v>32</v>
      </c>
      <c r="D386" s="15" t="s">
        <v>201</v>
      </c>
      <c r="E386" s="16" t="s">
        <v>211</v>
      </c>
      <c r="F386" s="49">
        <v>0.0876736111111111</v>
      </c>
      <c r="G386" s="15" t="str">
        <f t="shared" si="26"/>
        <v>5.59/km</v>
      </c>
      <c r="H386" s="17">
        <f t="shared" si="27"/>
        <v>0.03592592592592592</v>
      </c>
      <c r="I386" s="17">
        <f t="shared" si="25"/>
        <v>0.03592592592592592</v>
      </c>
    </row>
    <row r="387" spans="1:9" ht="15.75">
      <c r="A387" s="15">
        <v>383</v>
      </c>
      <c r="B387" s="16" t="s">
        <v>694</v>
      </c>
      <c r="C387" s="16" t="s">
        <v>50</v>
      </c>
      <c r="D387" s="15" t="s">
        <v>206</v>
      </c>
      <c r="E387" s="16" t="s">
        <v>211</v>
      </c>
      <c r="F387" s="49">
        <v>0.08768518518518519</v>
      </c>
      <c r="G387" s="15" t="str">
        <f t="shared" si="26"/>
        <v>5.59/km</v>
      </c>
      <c r="H387" s="17">
        <f t="shared" si="27"/>
        <v>0.0359375</v>
      </c>
      <c r="I387" s="17">
        <f t="shared" si="25"/>
        <v>0.02931712962962963</v>
      </c>
    </row>
    <row r="388" spans="1:9" ht="15.75">
      <c r="A388" s="15">
        <v>384</v>
      </c>
      <c r="B388" s="16" t="s">
        <v>695</v>
      </c>
      <c r="C388" s="16" t="s">
        <v>60</v>
      </c>
      <c r="D388" s="15" t="s">
        <v>198</v>
      </c>
      <c r="E388" s="16" t="s">
        <v>208</v>
      </c>
      <c r="F388" s="49">
        <v>0.08778935185185184</v>
      </c>
      <c r="G388" s="15" t="str">
        <f t="shared" si="26"/>
        <v>5.60/km</v>
      </c>
      <c r="H388" s="17">
        <f t="shared" si="27"/>
        <v>0.03604166666666665</v>
      </c>
      <c r="I388" s="17">
        <f t="shared" si="25"/>
        <v>0.02957175925925925</v>
      </c>
    </row>
    <row r="389" spans="1:9" ht="15.75">
      <c r="A389" s="15">
        <v>385</v>
      </c>
      <c r="B389" s="16" t="s">
        <v>250</v>
      </c>
      <c r="C389" s="16" t="s">
        <v>184</v>
      </c>
      <c r="D389" s="15" t="s">
        <v>198</v>
      </c>
      <c r="E389" s="16" t="s">
        <v>223</v>
      </c>
      <c r="F389" s="49">
        <v>0.08791666666666666</v>
      </c>
      <c r="G389" s="15" t="str">
        <f t="shared" si="26"/>
        <v>6.00/km</v>
      </c>
      <c r="H389" s="17">
        <f t="shared" si="27"/>
        <v>0.03616898148148147</v>
      </c>
      <c r="I389" s="17">
        <f t="shared" si="25"/>
        <v>0.029699074074074065</v>
      </c>
    </row>
    <row r="390" spans="1:9" ht="15.75">
      <c r="A390" s="15">
        <v>386</v>
      </c>
      <c r="B390" s="16" t="s">
        <v>696</v>
      </c>
      <c r="C390" s="16" t="s">
        <v>697</v>
      </c>
      <c r="D390" s="15" t="s">
        <v>232</v>
      </c>
      <c r="E390" s="16" t="s">
        <v>211</v>
      </c>
      <c r="F390" s="49">
        <v>0.08818287037037037</v>
      </c>
      <c r="G390" s="15" t="str">
        <f t="shared" si="26"/>
        <v>6.01/km</v>
      </c>
      <c r="H390" s="17">
        <f t="shared" si="27"/>
        <v>0.03643518518518518</v>
      </c>
      <c r="I390" s="17">
        <f aca="true" t="shared" si="28" ref="I390:I453">F390-INDEX($F$5:$F$465,MATCH(D390,$D$5:$D$465,0))</f>
        <v>0.007662037037037037</v>
      </c>
    </row>
    <row r="391" spans="1:9" ht="15.75">
      <c r="A391" s="15">
        <v>387</v>
      </c>
      <c r="B391" s="16" t="s">
        <v>685</v>
      </c>
      <c r="C391" s="16" t="s">
        <v>45</v>
      </c>
      <c r="D391" s="15" t="s">
        <v>215</v>
      </c>
      <c r="E391" s="16" t="s">
        <v>149</v>
      </c>
      <c r="F391" s="49">
        <v>0.08824074074074074</v>
      </c>
      <c r="G391" s="15" t="str">
        <f t="shared" si="26"/>
        <v>6.01/km</v>
      </c>
      <c r="H391" s="17">
        <f t="shared" si="27"/>
        <v>0.036493055555555556</v>
      </c>
      <c r="I391" s="17">
        <f t="shared" si="28"/>
        <v>0.02479166666666667</v>
      </c>
    </row>
    <row r="392" spans="1:9" ht="15.75">
      <c r="A392" s="15">
        <v>388</v>
      </c>
      <c r="B392" s="16" t="s">
        <v>698</v>
      </c>
      <c r="C392" s="16" t="s">
        <v>189</v>
      </c>
      <c r="D392" s="15" t="s">
        <v>198</v>
      </c>
      <c r="E392" s="16" t="s">
        <v>300</v>
      </c>
      <c r="F392" s="49">
        <v>0.08825231481481481</v>
      </c>
      <c r="G392" s="15" t="str">
        <f t="shared" si="26"/>
        <v>6.01/km</v>
      </c>
      <c r="H392" s="17">
        <f t="shared" si="27"/>
        <v>0.03650462962962962</v>
      </c>
      <c r="I392" s="17">
        <f t="shared" si="28"/>
        <v>0.03003472222222222</v>
      </c>
    </row>
    <row r="393" spans="1:9" ht="15.75">
      <c r="A393" s="15">
        <v>389</v>
      </c>
      <c r="B393" s="16" t="s">
        <v>632</v>
      </c>
      <c r="C393" s="16" t="s">
        <v>61</v>
      </c>
      <c r="D393" s="15" t="s">
        <v>220</v>
      </c>
      <c r="E393" s="16" t="s">
        <v>223</v>
      </c>
      <c r="F393" s="49">
        <v>0.0886111111111111</v>
      </c>
      <c r="G393" s="15" t="str">
        <f t="shared" si="26"/>
        <v>6.03/km</v>
      </c>
      <c r="H393" s="17">
        <f t="shared" si="27"/>
        <v>0.03686342592592591</v>
      </c>
      <c r="I393" s="17">
        <f t="shared" si="28"/>
        <v>0.02049768518518516</v>
      </c>
    </row>
    <row r="394" spans="1:9" ht="15.75">
      <c r="A394" s="15">
        <v>390</v>
      </c>
      <c r="B394" s="16" t="s">
        <v>331</v>
      </c>
      <c r="C394" s="16" t="s">
        <v>136</v>
      </c>
      <c r="D394" s="15" t="s">
        <v>219</v>
      </c>
      <c r="E394" s="16" t="s">
        <v>223</v>
      </c>
      <c r="F394" s="49">
        <v>0.08881944444444445</v>
      </c>
      <c r="G394" s="15" t="str">
        <f t="shared" si="26"/>
        <v>6.04/km</v>
      </c>
      <c r="H394" s="17">
        <f t="shared" si="27"/>
        <v>0.03707175925925926</v>
      </c>
      <c r="I394" s="17">
        <f t="shared" si="28"/>
        <v>0.022141203703703705</v>
      </c>
    </row>
    <row r="395" spans="1:9" ht="15.75">
      <c r="A395" s="15">
        <v>391</v>
      </c>
      <c r="B395" s="16" t="s">
        <v>699</v>
      </c>
      <c r="C395" s="16" t="s">
        <v>45</v>
      </c>
      <c r="D395" s="15" t="s">
        <v>198</v>
      </c>
      <c r="E395" s="16" t="s">
        <v>108</v>
      </c>
      <c r="F395" s="49">
        <v>0.08899305555555555</v>
      </c>
      <c r="G395" s="15" t="str">
        <f t="shared" si="26"/>
        <v>6.04/km</v>
      </c>
      <c r="H395" s="17">
        <f t="shared" si="27"/>
        <v>0.03724537037037036</v>
      </c>
      <c r="I395" s="17">
        <f t="shared" si="28"/>
        <v>0.030775462962962956</v>
      </c>
    </row>
    <row r="396" spans="1:9" ht="15.75">
      <c r="A396" s="15">
        <v>392</v>
      </c>
      <c r="B396" s="16" t="s">
        <v>700</v>
      </c>
      <c r="C396" s="16" t="s">
        <v>30</v>
      </c>
      <c r="D396" s="15" t="s">
        <v>199</v>
      </c>
      <c r="E396" s="16" t="s">
        <v>306</v>
      </c>
      <c r="F396" s="49">
        <v>0.08908564814814814</v>
      </c>
      <c r="G396" s="15" t="str">
        <f t="shared" si="26"/>
        <v>6.05/km</v>
      </c>
      <c r="H396" s="17">
        <f t="shared" si="27"/>
        <v>0.03733796296296295</v>
      </c>
      <c r="I396" s="17">
        <f t="shared" si="28"/>
        <v>0.034317129629629614</v>
      </c>
    </row>
    <row r="397" spans="1:9" ht="15.75">
      <c r="A397" s="15">
        <v>393</v>
      </c>
      <c r="B397" s="16" t="s">
        <v>701</v>
      </c>
      <c r="C397" s="16" t="s">
        <v>45</v>
      </c>
      <c r="D397" s="15" t="s">
        <v>200</v>
      </c>
      <c r="E397" s="16" t="s">
        <v>230</v>
      </c>
      <c r="F397" s="49">
        <v>0.08934027777777777</v>
      </c>
      <c r="G397" s="15" t="str">
        <f t="shared" si="26"/>
        <v>6.06/km</v>
      </c>
      <c r="H397" s="17">
        <f t="shared" si="27"/>
        <v>0.03759259259259258</v>
      </c>
      <c r="I397" s="17">
        <f t="shared" si="28"/>
        <v>0.036932870370370366</v>
      </c>
    </row>
    <row r="398" spans="1:9" ht="15.75">
      <c r="A398" s="15">
        <v>394</v>
      </c>
      <c r="B398" s="16" t="s">
        <v>195</v>
      </c>
      <c r="C398" s="16" t="s">
        <v>14</v>
      </c>
      <c r="D398" s="15" t="s">
        <v>200</v>
      </c>
      <c r="E398" s="16" t="s">
        <v>260</v>
      </c>
      <c r="F398" s="49">
        <v>0.08934027777777777</v>
      </c>
      <c r="G398" s="15" t="str">
        <f t="shared" si="26"/>
        <v>6.06/km</v>
      </c>
      <c r="H398" s="17">
        <f t="shared" si="27"/>
        <v>0.03759259259259258</v>
      </c>
      <c r="I398" s="17">
        <f t="shared" si="28"/>
        <v>0.036932870370370366</v>
      </c>
    </row>
    <row r="399" spans="1:9" ht="15.75">
      <c r="A399" s="15">
        <v>395</v>
      </c>
      <c r="B399" s="16" t="s">
        <v>15</v>
      </c>
      <c r="C399" s="16" t="s">
        <v>15</v>
      </c>
      <c r="D399" s="15" t="s">
        <v>215</v>
      </c>
      <c r="E399" s="16" t="s">
        <v>365</v>
      </c>
      <c r="F399" s="49">
        <v>0.08938657407407408</v>
      </c>
      <c r="G399" s="15" t="str">
        <f t="shared" si="26"/>
        <v>6.06/km</v>
      </c>
      <c r="H399" s="17">
        <f t="shared" si="27"/>
        <v>0.03763888888888889</v>
      </c>
      <c r="I399" s="17">
        <f t="shared" si="28"/>
        <v>0.025937500000000002</v>
      </c>
    </row>
    <row r="400" spans="1:9" ht="15.75">
      <c r="A400" s="15">
        <v>396</v>
      </c>
      <c r="B400" s="16" t="s">
        <v>702</v>
      </c>
      <c r="C400" s="16" t="s">
        <v>82</v>
      </c>
      <c r="D400" s="15" t="s">
        <v>219</v>
      </c>
      <c r="E400" s="16" t="s">
        <v>295</v>
      </c>
      <c r="F400" s="49">
        <v>0.08951388888888889</v>
      </c>
      <c r="G400" s="15" t="str">
        <f t="shared" si="26"/>
        <v>6.07/km</v>
      </c>
      <c r="H400" s="17">
        <f t="shared" si="27"/>
        <v>0.037766203703703705</v>
      </c>
      <c r="I400" s="17">
        <f t="shared" si="28"/>
        <v>0.022835648148148147</v>
      </c>
    </row>
    <row r="401" spans="1:9" ht="15.75">
      <c r="A401" s="15">
        <v>397</v>
      </c>
      <c r="B401" s="16" t="s">
        <v>320</v>
      </c>
      <c r="C401" s="16" t="s">
        <v>13</v>
      </c>
      <c r="D401" s="15" t="s">
        <v>199</v>
      </c>
      <c r="E401" s="16" t="s">
        <v>366</v>
      </c>
      <c r="F401" s="49">
        <v>0.08962962962962963</v>
      </c>
      <c r="G401" s="15" t="str">
        <f t="shared" si="26"/>
        <v>6.07/km</v>
      </c>
      <c r="H401" s="17">
        <f t="shared" si="27"/>
        <v>0.03788194444444444</v>
      </c>
      <c r="I401" s="17">
        <f t="shared" si="28"/>
        <v>0.03486111111111111</v>
      </c>
    </row>
    <row r="402" spans="1:9" ht="15.75">
      <c r="A402" s="15">
        <v>398</v>
      </c>
      <c r="B402" s="16" t="s">
        <v>703</v>
      </c>
      <c r="C402" s="16" t="s">
        <v>27</v>
      </c>
      <c r="D402" s="15" t="s">
        <v>199</v>
      </c>
      <c r="E402" s="16" t="s">
        <v>108</v>
      </c>
      <c r="F402" s="49">
        <v>0.08964120370370371</v>
      </c>
      <c r="G402" s="15" t="str">
        <f t="shared" si="26"/>
        <v>6.07/km</v>
      </c>
      <c r="H402" s="17">
        <f t="shared" si="27"/>
        <v>0.03789351851851852</v>
      </c>
      <c r="I402" s="17">
        <f t="shared" si="28"/>
        <v>0.03487268518518519</v>
      </c>
    </row>
    <row r="403" spans="1:9" ht="15.75">
      <c r="A403" s="15">
        <v>399</v>
      </c>
      <c r="B403" s="16" t="s">
        <v>704</v>
      </c>
      <c r="C403" s="16" t="s">
        <v>54</v>
      </c>
      <c r="D403" s="15" t="s">
        <v>219</v>
      </c>
      <c r="E403" s="16" t="s">
        <v>217</v>
      </c>
      <c r="F403" s="49">
        <v>0.08974537037037038</v>
      </c>
      <c r="G403" s="15" t="str">
        <f t="shared" si="26"/>
        <v>6.08/km</v>
      </c>
      <c r="H403" s="17">
        <f t="shared" si="27"/>
        <v>0.03799768518518519</v>
      </c>
      <c r="I403" s="17">
        <f t="shared" si="28"/>
        <v>0.023067129629629632</v>
      </c>
    </row>
    <row r="404" spans="1:9" ht="15.75">
      <c r="A404" s="15">
        <v>400</v>
      </c>
      <c r="B404" s="16" t="s">
        <v>247</v>
      </c>
      <c r="C404" s="16" t="s">
        <v>54</v>
      </c>
      <c r="D404" s="15" t="s">
        <v>203</v>
      </c>
      <c r="E404" s="16" t="s">
        <v>233</v>
      </c>
      <c r="F404" s="49">
        <v>0.0899537037037037</v>
      </c>
      <c r="G404" s="15" t="str">
        <f t="shared" si="26"/>
        <v>6.08/km</v>
      </c>
      <c r="H404" s="17">
        <f t="shared" si="27"/>
        <v>0.038206018518518514</v>
      </c>
      <c r="I404" s="17">
        <f t="shared" si="28"/>
        <v>0.028148148148148144</v>
      </c>
    </row>
    <row r="405" spans="1:9" ht="15.75">
      <c r="A405" s="15">
        <v>401</v>
      </c>
      <c r="B405" s="16" t="s">
        <v>767</v>
      </c>
      <c r="C405" s="16" t="s">
        <v>84</v>
      </c>
      <c r="D405" s="15" t="s">
        <v>206</v>
      </c>
      <c r="E405" s="16" t="s">
        <v>211</v>
      </c>
      <c r="F405" s="49">
        <v>0.09005787037037037</v>
      </c>
      <c r="G405" s="15" t="str">
        <f t="shared" si="26"/>
        <v>6.09/km</v>
      </c>
      <c r="H405" s="17">
        <f t="shared" si="27"/>
        <v>0.03831018518518518</v>
      </c>
      <c r="I405" s="17">
        <f t="shared" si="28"/>
        <v>0.031689814814814816</v>
      </c>
    </row>
    <row r="406" spans="1:9" ht="15.75">
      <c r="A406" s="15">
        <v>402</v>
      </c>
      <c r="B406" s="16" t="s">
        <v>705</v>
      </c>
      <c r="C406" s="16" t="s">
        <v>28</v>
      </c>
      <c r="D406" s="15" t="s">
        <v>201</v>
      </c>
      <c r="E406" s="16" t="s">
        <v>262</v>
      </c>
      <c r="F406" s="49">
        <v>0.09006944444444444</v>
      </c>
      <c r="G406" s="15" t="str">
        <f t="shared" si="26"/>
        <v>6.09/km</v>
      </c>
      <c r="H406" s="17">
        <f t="shared" si="27"/>
        <v>0.03832175925925925</v>
      </c>
      <c r="I406" s="17">
        <f t="shared" si="28"/>
        <v>0.03832175925925925</v>
      </c>
    </row>
    <row r="407" spans="1:9" ht="15.75">
      <c r="A407" s="15">
        <v>403</v>
      </c>
      <c r="B407" s="16" t="s">
        <v>706</v>
      </c>
      <c r="C407" s="16" t="s">
        <v>72</v>
      </c>
      <c r="D407" s="15" t="s">
        <v>199</v>
      </c>
      <c r="E407" s="16" t="s">
        <v>367</v>
      </c>
      <c r="F407" s="49">
        <v>0.09017361111111111</v>
      </c>
      <c r="G407" s="15" t="str">
        <f t="shared" si="26"/>
        <v>6.09/km</v>
      </c>
      <c r="H407" s="17">
        <f t="shared" si="27"/>
        <v>0.03842592592592592</v>
      </c>
      <c r="I407" s="17">
        <f t="shared" si="28"/>
        <v>0.035405092592592585</v>
      </c>
    </row>
    <row r="408" spans="1:9" ht="15.75">
      <c r="A408" s="15">
        <v>404</v>
      </c>
      <c r="B408" s="16" t="s">
        <v>768</v>
      </c>
      <c r="C408" s="16" t="s">
        <v>13</v>
      </c>
      <c r="D408" s="15" t="s">
        <v>201</v>
      </c>
      <c r="E408" s="16" t="s">
        <v>368</v>
      </c>
      <c r="F408" s="49">
        <v>0.09018518518518519</v>
      </c>
      <c r="G408" s="15" t="str">
        <f t="shared" si="26"/>
        <v>6.09/km</v>
      </c>
      <c r="H408" s="17">
        <f t="shared" si="27"/>
        <v>0.0384375</v>
      </c>
      <c r="I408" s="17">
        <f t="shared" si="28"/>
        <v>0.0384375</v>
      </c>
    </row>
    <row r="409" spans="1:9" ht="15.75">
      <c r="A409" s="15">
        <v>405</v>
      </c>
      <c r="B409" s="16" t="s">
        <v>707</v>
      </c>
      <c r="C409" s="16" t="s">
        <v>18</v>
      </c>
      <c r="D409" s="15" t="s">
        <v>201</v>
      </c>
      <c r="E409" s="16" t="s">
        <v>367</v>
      </c>
      <c r="F409" s="49">
        <v>0.09023148148148148</v>
      </c>
      <c r="G409" s="15" t="str">
        <f t="shared" si="26"/>
        <v>6.10/km</v>
      </c>
      <c r="H409" s="17">
        <f t="shared" si="27"/>
        <v>0.038483796296296294</v>
      </c>
      <c r="I409" s="17">
        <f t="shared" si="28"/>
        <v>0.038483796296296294</v>
      </c>
    </row>
    <row r="410" spans="1:9" ht="15.75">
      <c r="A410" s="15">
        <v>406</v>
      </c>
      <c r="B410" s="16" t="s">
        <v>708</v>
      </c>
      <c r="C410" s="16" t="s">
        <v>40</v>
      </c>
      <c r="D410" s="15" t="s">
        <v>206</v>
      </c>
      <c r="E410" s="16" t="s">
        <v>108</v>
      </c>
      <c r="F410" s="49">
        <v>0.09050925925925925</v>
      </c>
      <c r="G410" s="15" t="str">
        <f t="shared" si="26"/>
        <v>6.11/km</v>
      </c>
      <c r="H410" s="17">
        <f t="shared" si="27"/>
        <v>0.03876157407407406</v>
      </c>
      <c r="I410" s="17">
        <f t="shared" si="28"/>
        <v>0.03214120370370369</v>
      </c>
    </row>
    <row r="411" spans="1:9" ht="15.75">
      <c r="A411" s="15">
        <v>407</v>
      </c>
      <c r="B411" s="16" t="s">
        <v>37</v>
      </c>
      <c r="C411" s="16" t="s">
        <v>243</v>
      </c>
      <c r="D411" s="15" t="s">
        <v>206</v>
      </c>
      <c r="E411" s="16" t="s">
        <v>217</v>
      </c>
      <c r="F411" s="49">
        <v>0.09055555555555556</v>
      </c>
      <c r="G411" s="15" t="str">
        <f t="shared" si="26"/>
        <v>6.11/km</v>
      </c>
      <c r="H411" s="17">
        <f t="shared" si="27"/>
        <v>0.03880787037037037</v>
      </c>
      <c r="I411" s="17">
        <f t="shared" si="28"/>
        <v>0.0321875</v>
      </c>
    </row>
    <row r="412" spans="1:9" ht="15.75">
      <c r="A412" s="15">
        <v>408</v>
      </c>
      <c r="B412" s="16" t="s">
        <v>120</v>
      </c>
      <c r="C412" s="16" t="s">
        <v>709</v>
      </c>
      <c r="D412" s="15" t="s">
        <v>203</v>
      </c>
      <c r="E412" s="16" t="s">
        <v>108</v>
      </c>
      <c r="F412" s="49">
        <v>0.09055555555555556</v>
      </c>
      <c r="G412" s="15" t="str">
        <f t="shared" si="26"/>
        <v>6.11/km</v>
      </c>
      <c r="H412" s="17">
        <f t="shared" si="27"/>
        <v>0.03880787037037037</v>
      </c>
      <c r="I412" s="17">
        <f t="shared" si="28"/>
        <v>0.028749999999999998</v>
      </c>
    </row>
    <row r="413" spans="1:9" ht="15.75">
      <c r="A413" s="15">
        <v>409</v>
      </c>
      <c r="B413" s="16" t="s">
        <v>710</v>
      </c>
      <c r="C413" s="16" t="s">
        <v>20</v>
      </c>
      <c r="D413" s="15" t="s">
        <v>215</v>
      </c>
      <c r="E413" s="16" t="s">
        <v>204</v>
      </c>
      <c r="F413" s="49">
        <v>0.09061342592592592</v>
      </c>
      <c r="G413" s="15" t="str">
        <f t="shared" si="26"/>
        <v>6.11/km</v>
      </c>
      <c r="H413" s="17">
        <f t="shared" si="27"/>
        <v>0.03886574074074073</v>
      </c>
      <c r="I413" s="17">
        <f t="shared" si="28"/>
        <v>0.027164351851851842</v>
      </c>
    </row>
    <row r="414" spans="1:9" ht="15.75">
      <c r="A414" s="15">
        <v>410</v>
      </c>
      <c r="B414" s="16" t="s">
        <v>176</v>
      </c>
      <c r="C414" s="16" t="s">
        <v>22</v>
      </c>
      <c r="D414" s="15" t="s">
        <v>201</v>
      </c>
      <c r="E414" s="16" t="s">
        <v>291</v>
      </c>
      <c r="F414" s="49">
        <v>0.09094907407407408</v>
      </c>
      <c r="G414" s="15" t="str">
        <f t="shared" si="26"/>
        <v>6.12/km</v>
      </c>
      <c r="H414" s="17">
        <f t="shared" si="27"/>
        <v>0.0392013888888889</v>
      </c>
      <c r="I414" s="17">
        <f t="shared" si="28"/>
        <v>0.0392013888888889</v>
      </c>
    </row>
    <row r="415" spans="1:9" ht="15.75">
      <c r="A415" s="15">
        <v>411</v>
      </c>
      <c r="B415" s="16" t="s">
        <v>711</v>
      </c>
      <c r="C415" s="16" t="s">
        <v>76</v>
      </c>
      <c r="D415" s="15" t="s">
        <v>203</v>
      </c>
      <c r="E415" s="16" t="s">
        <v>293</v>
      </c>
      <c r="F415" s="49">
        <v>0.09148148148148148</v>
      </c>
      <c r="G415" s="15" t="str">
        <f t="shared" si="26"/>
        <v>6.15/km</v>
      </c>
      <c r="H415" s="17">
        <f t="shared" si="27"/>
        <v>0.039733796296296295</v>
      </c>
      <c r="I415" s="17">
        <f t="shared" si="28"/>
        <v>0.029675925925925925</v>
      </c>
    </row>
    <row r="416" spans="1:9" ht="15.75">
      <c r="A416" s="15">
        <v>412</v>
      </c>
      <c r="B416" s="16" t="s">
        <v>242</v>
      </c>
      <c r="C416" s="16" t="s">
        <v>22</v>
      </c>
      <c r="D416" s="15" t="s">
        <v>198</v>
      </c>
      <c r="E416" s="16" t="s">
        <v>369</v>
      </c>
      <c r="F416" s="49">
        <v>0.09236111111111112</v>
      </c>
      <c r="G416" s="15" t="str">
        <f t="shared" si="26"/>
        <v>6.18/km</v>
      </c>
      <c r="H416" s="17">
        <f t="shared" si="27"/>
        <v>0.04061342592592593</v>
      </c>
      <c r="I416" s="17">
        <f t="shared" si="28"/>
        <v>0.034143518518518524</v>
      </c>
    </row>
    <row r="417" spans="1:9" ht="15.75">
      <c r="A417" s="15">
        <v>413</v>
      </c>
      <c r="B417" s="16" t="s">
        <v>769</v>
      </c>
      <c r="C417" s="16" t="s">
        <v>712</v>
      </c>
      <c r="D417" s="15" t="s">
        <v>219</v>
      </c>
      <c r="E417" s="16" t="s">
        <v>296</v>
      </c>
      <c r="F417" s="49">
        <v>0.09277777777777778</v>
      </c>
      <c r="G417" s="15" t="str">
        <f t="shared" si="26"/>
        <v>6.20/km</v>
      </c>
      <c r="H417" s="17">
        <f t="shared" si="27"/>
        <v>0.04103009259259259</v>
      </c>
      <c r="I417" s="17">
        <f t="shared" si="28"/>
        <v>0.026099537037037032</v>
      </c>
    </row>
    <row r="418" spans="1:9" ht="15.75">
      <c r="A418" s="15">
        <v>414</v>
      </c>
      <c r="B418" s="16" t="s">
        <v>713</v>
      </c>
      <c r="C418" s="16" t="s">
        <v>75</v>
      </c>
      <c r="D418" s="15" t="s">
        <v>210</v>
      </c>
      <c r="E418" s="16" t="s">
        <v>217</v>
      </c>
      <c r="F418" s="49">
        <v>0.09299768518518518</v>
      </c>
      <c r="G418" s="15" t="str">
        <f t="shared" si="26"/>
        <v>6.21/km</v>
      </c>
      <c r="H418" s="17">
        <f t="shared" si="27"/>
        <v>0.041249999999999995</v>
      </c>
      <c r="I418" s="17">
        <f t="shared" si="28"/>
        <v>0.03549768518518519</v>
      </c>
    </row>
    <row r="419" spans="1:9" ht="15.75">
      <c r="A419" s="15">
        <v>415</v>
      </c>
      <c r="B419" s="16" t="s">
        <v>520</v>
      </c>
      <c r="C419" s="16" t="s">
        <v>89</v>
      </c>
      <c r="D419" s="15" t="s">
        <v>219</v>
      </c>
      <c r="E419" s="16" t="s">
        <v>208</v>
      </c>
      <c r="F419" s="49">
        <v>0.09348379629629629</v>
      </c>
      <c r="G419" s="15" t="str">
        <f t="shared" si="26"/>
        <v>6.23/km</v>
      </c>
      <c r="H419" s="17">
        <f t="shared" si="27"/>
        <v>0.0417361111111111</v>
      </c>
      <c r="I419" s="17">
        <f t="shared" si="28"/>
        <v>0.02680555555555554</v>
      </c>
    </row>
    <row r="420" spans="1:9" ht="15.75">
      <c r="A420" s="15">
        <v>416</v>
      </c>
      <c r="B420" s="16" t="s">
        <v>714</v>
      </c>
      <c r="C420" s="16" t="s">
        <v>165</v>
      </c>
      <c r="D420" s="15" t="s">
        <v>209</v>
      </c>
      <c r="E420" s="16" t="s">
        <v>231</v>
      </c>
      <c r="F420" s="49">
        <v>0.09378472222222223</v>
      </c>
      <c r="G420" s="15" t="str">
        <f t="shared" si="26"/>
        <v>6.24/km</v>
      </c>
      <c r="H420" s="17">
        <f t="shared" si="27"/>
        <v>0.04203703703703704</v>
      </c>
      <c r="I420" s="17">
        <f t="shared" si="28"/>
        <v>0.03586805555555556</v>
      </c>
    </row>
    <row r="421" spans="1:9" ht="15.75">
      <c r="A421" s="15">
        <v>417</v>
      </c>
      <c r="B421" s="16" t="s">
        <v>715</v>
      </c>
      <c r="C421" s="16" t="s">
        <v>15</v>
      </c>
      <c r="D421" s="15" t="s">
        <v>215</v>
      </c>
      <c r="E421" s="16" t="s">
        <v>252</v>
      </c>
      <c r="F421" s="49">
        <v>0.09378472222222223</v>
      </c>
      <c r="G421" s="15" t="str">
        <f t="shared" si="26"/>
        <v>6.24/km</v>
      </c>
      <c r="H421" s="17">
        <f t="shared" si="27"/>
        <v>0.04203703703703704</v>
      </c>
      <c r="I421" s="17">
        <f t="shared" si="28"/>
        <v>0.030335648148148153</v>
      </c>
    </row>
    <row r="422" spans="1:9" ht="15.75">
      <c r="A422" s="15">
        <v>418</v>
      </c>
      <c r="B422" s="16" t="s">
        <v>716</v>
      </c>
      <c r="C422" s="16" t="s">
        <v>28</v>
      </c>
      <c r="D422" s="15" t="s">
        <v>210</v>
      </c>
      <c r="E422" s="16" t="s">
        <v>370</v>
      </c>
      <c r="F422" s="49">
        <v>0.09399305555555555</v>
      </c>
      <c r="G422" s="15" t="str">
        <f t="shared" si="26"/>
        <v>6.25/km</v>
      </c>
      <c r="H422" s="17">
        <f t="shared" si="27"/>
        <v>0.042245370370370364</v>
      </c>
      <c r="I422" s="17">
        <f t="shared" si="28"/>
        <v>0.036493055555555556</v>
      </c>
    </row>
    <row r="423" spans="1:9" ht="15.75">
      <c r="A423" s="15">
        <v>419</v>
      </c>
      <c r="B423" s="16" t="s">
        <v>717</v>
      </c>
      <c r="C423" s="16" t="s">
        <v>34</v>
      </c>
      <c r="D423" s="15" t="s">
        <v>209</v>
      </c>
      <c r="E423" s="16" t="s">
        <v>139</v>
      </c>
      <c r="F423" s="49">
        <v>0.09400462962962963</v>
      </c>
      <c r="G423" s="15" t="str">
        <f t="shared" si="26"/>
        <v>6.25/km</v>
      </c>
      <c r="H423" s="17">
        <f t="shared" si="27"/>
        <v>0.042256944444444444</v>
      </c>
      <c r="I423" s="17">
        <f t="shared" si="28"/>
        <v>0.03608796296296297</v>
      </c>
    </row>
    <row r="424" spans="1:9" ht="15.75">
      <c r="A424" s="15">
        <v>420</v>
      </c>
      <c r="B424" s="16" t="s">
        <v>718</v>
      </c>
      <c r="C424" s="16" t="s">
        <v>719</v>
      </c>
      <c r="D424" s="15" t="s">
        <v>206</v>
      </c>
      <c r="E424" s="16" t="s">
        <v>211</v>
      </c>
      <c r="F424" s="49">
        <v>0.09400462962962963</v>
      </c>
      <c r="G424" s="15" t="str">
        <f t="shared" si="26"/>
        <v>6.25/km</v>
      </c>
      <c r="H424" s="17">
        <f t="shared" si="27"/>
        <v>0.042256944444444444</v>
      </c>
      <c r="I424" s="17">
        <f t="shared" si="28"/>
        <v>0.03563657407407408</v>
      </c>
    </row>
    <row r="425" spans="1:9" ht="15.75">
      <c r="A425" s="15">
        <v>421</v>
      </c>
      <c r="B425" s="16" t="s">
        <v>249</v>
      </c>
      <c r="C425" s="16" t="s">
        <v>96</v>
      </c>
      <c r="D425" s="15" t="s">
        <v>219</v>
      </c>
      <c r="E425" s="16" t="s">
        <v>204</v>
      </c>
      <c r="F425" s="49">
        <v>0.09461805555555557</v>
      </c>
      <c r="G425" s="15" t="str">
        <f aca="true" t="shared" si="29" ref="G425:G465">TEXT(INT((HOUR(F425)*3600+MINUTE(F425)*60+SECOND(F425))/$I$3/60),"0")&amp;"."&amp;TEXT(MOD((HOUR(F425)*3600+MINUTE(F425)*60+SECOND(F425))/$I$3,60),"00")&amp;"/km"</f>
        <v>6.27/km</v>
      </c>
      <c r="H425" s="17">
        <f aca="true" t="shared" si="30" ref="H425:H465">F425-$F$5</f>
        <v>0.04287037037037038</v>
      </c>
      <c r="I425" s="17">
        <f t="shared" si="28"/>
        <v>0.02793981481481482</v>
      </c>
    </row>
    <row r="426" spans="1:9" ht="15.75">
      <c r="A426" s="15">
        <v>422</v>
      </c>
      <c r="B426" s="16" t="s">
        <v>720</v>
      </c>
      <c r="C426" s="16" t="s">
        <v>19</v>
      </c>
      <c r="D426" s="15" t="s">
        <v>198</v>
      </c>
      <c r="E426" s="16" t="s">
        <v>230</v>
      </c>
      <c r="F426" s="49">
        <v>0.09498842592592593</v>
      </c>
      <c r="G426" s="15" t="str">
        <f t="shared" si="29"/>
        <v>6.29/km</v>
      </c>
      <c r="H426" s="17">
        <f t="shared" si="30"/>
        <v>0.043240740740740746</v>
      </c>
      <c r="I426" s="17">
        <f t="shared" si="28"/>
        <v>0.03677083333333334</v>
      </c>
    </row>
    <row r="427" spans="1:9" ht="15.75">
      <c r="A427" s="15">
        <v>423</v>
      </c>
      <c r="B427" s="16" t="s">
        <v>91</v>
      </c>
      <c r="C427" s="16" t="s">
        <v>53</v>
      </c>
      <c r="D427" s="15" t="s">
        <v>201</v>
      </c>
      <c r="E427" s="16" t="s">
        <v>224</v>
      </c>
      <c r="F427" s="49">
        <v>0.09501157407407407</v>
      </c>
      <c r="G427" s="15" t="str">
        <f t="shared" si="29"/>
        <v>6.29/km</v>
      </c>
      <c r="H427" s="17">
        <f t="shared" si="30"/>
        <v>0.04326388888888888</v>
      </c>
      <c r="I427" s="17">
        <f t="shared" si="28"/>
        <v>0.04326388888888888</v>
      </c>
    </row>
    <row r="428" spans="1:9" ht="15.75">
      <c r="A428" s="15">
        <v>424</v>
      </c>
      <c r="B428" s="16" t="s">
        <v>112</v>
      </c>
      <c r="C428" s="16" t="s">
        <v>26</v>
      </c>
      <c r="D428" s="15" t="s">
        <v>198</v>
      </c>
      <c r="E428" s="16" t="s">
        <v>224</v>
      </c>
      <c r="F428" s="49">
        <v>0.09501157407407407</v>
      </c>
      <c r="G428" s="15" t="str">
        <f t="shared" si="29"/>
        <v>6.29/km</v>
      </c>
      <c r="H428" s="17">
        <f t="shared" si="30"/>
        <v>0.04326388888888888</v>
      </c>
      <c r="I428" s="17">
        <f t="shared" si="28"/>
        <v>0.036793981481481476</v>
      </c>
    </row>
    <row r="429" spans="1:9" ht="15.75">
      <c r="A429" s="15">
        <v>425</v>
      </c>
      <c r="B429" s="16" t="s">
        <v>721</v>
      </c>
      <c r="C429" s="16" t="s">
        <v>89</v>
      </c>
      <c r="D429" s="15" t="s">
        <v>219</v>
      </c>
      <c r="E429" s="16" t="s">
        <v>212</v>
      </c>
      <c r="F429" s="49">
        <v>0.09506944444444444</v>
      </c>
      <c r="G429" s="15" t="str">
        <f t="shared" si="29"/>
        <v>6.29/km</v>
      </c>
      <c r="H429" s="17">
        <f t="shared" si="30"/>
        <v>0.043321759259259254</v>
      </c>
      <c r="I429" s="17">
        <f t="shared" si="28"/>
        <v>0.028391203703703696</v>
      </c>
    </row>
    <row r="430" spans="1:9" ht="15.75">
      <c r="A430" s="15">
        <v>426</v>
      </c>
      <c r="B430" s="16" t="s">
        <v>770</v>
      </c>
      <c r="C430" s="16" t="s">
        <v>159</v>
      </c>
      <c r="D430" s="15" t="s">
        <v>200</v>
      </c>
      <c r="E430" s="16" t="s">
        <v>371</v>
      </c>
      <c r="F430" s="49">
        <v>0.09612268518518519</v>
      </c>
      <c r="G430" s="15" t="str">
        <f t="shared" si="29"/>
        <v>6.34/km</v>
      </c>
      <c r="H430" s="17">
        <f t="shared" si="30"/>
        <v>0.044375</v>
      </c>
      <c r="I430" s="17">
        <f t="shared" si="28"/>
        <v>0.04371527777777778</v>
      </c>
    </row>
    <row r="431" spans="1:9" ht="15.75">
      <c r="A431" s="15">
        <v>427</v>
      </c>
      <c r="B431" s="16" t="s">
        <v>722</v>
      </c>
      <c r="C431" s="16" t="s">
        <v>15</v>
      </c>
      <c r="D431" s="15" t="s">
        <v>209</v>
      </c>
      <c r="E431" s="16" t="s">
        <v>108</v>
      </c>
      <c r="F431" s="49">
        <v>0.09626157407407408</v>
      </c>
      <c r="G431" s="15" t="str">
        <f t="shared" si="29"/>
        <v>6.34/km</v>
      </c>
      <c r="H431" s="17">
        <f t="shared" si="30"/>
        <v>0.044513888888888895</v>
      </c>
      <c r="I431" s="17">
        <f t="shared" si="28"/>
        <v>0.03834490740740742</v>
      </c>
    </row>
    <row r="432" spans="1:9" ht="15.75">
      <c r="A432" s="15">
        <v>428</v>
      </c>
      <c r="B432" s="16" t="s">
        <v>148</v>
      </c>
      <c r="C432" s="16" t="s">
        <v>46</v>
      </c>
      <c r="D432" s="15" t="s">
        <v>210</v>
      </c>
      <c r="E432" s="16" t="s">
        <v>281</v>
      </c>
      <c r="F432" s="49">
        <v>0.09708333333333334</v>
      </c>
      <c r="G432" s="15" t="str">
        <f t="shared" si="29"/>
        <v>6.38/km</v>
      </c>
      <c r="H432" s="17">
        <f t="shared" si="30"/>
        <v>0.04533564814814815</v>
      </c>
      <c r="I432" s="17">
        <f t="shared" si="28"/>
        <v>0.039583333333333345</v>
      </c>
    </row>
    <row r="433" spans="1:9" ht="15.75">
      <c r="A433" s="15">
        <v>429</v>
      </c>
      <c r="B433" s="16" t="s">
        <v>723</v>
      </c>
      <c r="C433" s="16" t="s">
        <v>164</v>
      </c>
      <c r="D433" s="15" t="s">
        <v>201</v>
      </c>
      <c r="E433" s="16" t="s">
        <v>108</v>
      </c>
      <c r="F433" s="49">
        <v>0.09826388888888889</v>
      </c>
      <c r="G433" s="15" t="str">
        <f t="shared" si="29"/>
        <v>6.42/km</v>
      </c>
      <c r="H433" s="17">
        <f t="shared" si="30"/>
        <v>0.0465162037037037</v>
      </c>
      <c r="I433" s="17">
        <f t="shared" si="28"/>
        <v>0.0465162037037037</v>
      </c>
    </row>
    <row r="434" spans="1:9" ht="15.75">
      <c r="A434" s="15">
        <v>430</v>
      </c>
      <c r="B434" s="16" t="s">
        <v>724</v>
      </c>
      <c r="C434" s="16" t="s">
        <v>725</v>
      </c>
      <c r="D434" s="15" t="s">
        <v>206</v>
      </c>
      <c r="E434" s="16" t="s">
        <v>233</v>
      </c>
      <c r="F434" s="49">
        <v>0.09834490740740741</v>
      </c>
      <c r="G434" s="15" t="str">
        <f t="shared" si="29"/>
        <v>6.43/km</v>
      </c>
      <c r="H434" s="17">
        <f t="shared" si="30"/>
        <v>0.04659722222222222</v>
      </c>
      <c r="I434" s="17">
        <f t="shared" si="28"/>
        <v>0.039976851851851854</v>
      </c>
    </row>
    <row r="435" spans="1:9" ht="15.75">
      <c r="A435" s="15">
        <v>431</v>
      </c>
      <c r="B435" s="16" t="s">
        <v>652</v>
      </c>
      <c r="C435" s="16" t="s">
        <v>26</v>
      </c>
      <c r="D435" s="15" t="s">
        <v>209</v>
      </c>
      <c r="E435" s="16" t="s">
        <v>275</v>
      </c>
      <c r="F435" s="49">
        <v>0.09851851851851852</v>
      </c>
      <c r="G435" s="15" t="str">
        <f t="shared" si="29"/>
        <v>6.43/km</v>
      </c>
      <c r="H435" s="17">
        <f t="shared" si="30"/>
        <v>0.04677083333333333</v>
      </c>
      <c r="I435" s="17">
        <f t="shared" si="28"/>
        <v>0.040601851851851854</v>
      </c>
    </row>
    <row r="436" spans="1:9" ht="15.75">
      <c r="A436" s="15">
        <v>432</v>
      </c>
      <c r="B436" s="16" t="s">
        <v>726</v>
      </c>
      <c r="C436" s="16" t="s">
        <v>727</v>
      </c>
      <c r="D436" s="15" t="s">
        <v>203</v>
      </c>
      <c r="E436" s="16" t="s">
        <v>108</v>
      </c>
      <c r="F436" s="49">
        <v>0.09878472222222223</v>
      </c>
      <c r="G436" s="15" t="str">
        <f t="shared" si="29"/>
        <v>6.45/km</v>
      </c>
      <c r="H436" s="17">
        <f t="shared" si="30"/>
        <v>0.047037037037037044</v>
      </c>
      <c r="I436" s="17">
        <f t="shared" si="28"/>
        <v>0.036979166666666674</v>
      </c>
    </row>
    <row r="437" spans="1:9" ht="15.75">
      <c r="A437" s="15">
        <v>433</v>
      </c>
      <c r="B437" s="16" t="s">
        <v>771</v>
      </c>
      <c r="C437" s="16" t="s">
        <v>16</v>
      </c>
      <c r="D437" s="15" t="s">
        <v>220</v>
      </c>
      <c r="E437" s="16" t="s">
        <v>212</v>
      </c>
      <c r="F437" s="49">
        <v>0.09884259259259259</v>
      </c>
      <c r="G437" s="15" t="str">
        <f t="shared" si="29"/>
        <v>6.45/km</v>
      </c>
      <c r="H437" s="17">
        <f t="shared" si="30"/>
        <v>0.047094907407407405</v>
      </c>
      <c r="I437" s="17">
        <f t="shared" si="28"/>
        <v>0.030729166666666655</v>
      </c>
    </row>
    <row r="438" spans="1:9" ht="15.75">
      <c r="A438" s="15">
        <v>434</v>
      </c>
      <c r="B438" s="16" t="s">
        <v>328</v>
      </c>
      <c r="C438" s="16" t="s">
        <v>100</v>
      </c>
      <c r="D438" s="15" t="s">
        <v>215</v>
      </c>
      <c r="E438" s="16" t="s">
        <v>212</v>
      </c>
      <c r="F438" s="49">
        <v>0.10015046296296297</v>
      </c>
      <c r="G438" s="15" t="str">
        <f t="shared" si="29"/>
        <v>6.50/km</v>
      </c>
      <c r="H438" s="17">
        <f t="shared" si="30"/>
        <v>0.04840277777777778</v>
      </c>
      <c r="I438" s="17">
        <f t="shared" si="28"/>
        <v>0.036701388888888895</v>
      </c>
    </row>
    <row r="439" spans="1:9" ht="15.75">
      <c r="A439" s="15">
        <v>435</v>
      </c>
      <c r="B439" s="16" t="s">
        <v>728</v>
      </c>
      <c r="C439" s="16" t="s">
        <v>133</v>
      </c>
      <c r="D439" s="15" t="s">
        <v>203</v>
      </c>
      <c r="E439" s="16" t="s">
        <v>372</v>
      </c>
      <c r="F439" s="49">
        <v>0.10090277777777779</v>
      </c>
      <c r="G439" s="15" t="str">
        <f t="shared" si="29"/>
        <v>6.53/km</v>
      </c>
      <c r="H439" s="17">
        <f t="shared" si="30"/>
        <v>0.0491550925925926</v>
      </c>
      <c r="I439" s="17">
        <f t="shared" si="28"/>
        <v>0.03909722222222223</v>
      </c>
    </row>
    <row r="440" spans="1:9" ht="15.75">
      <c r="A440" s="15">
        <v>436</v>
      </c>
      <c r="B440" s="16" t="s">
        <v>729</v>
      </c>
      <c r="C440" s="16" t="s">
        <v>730</v>
      </c>
      <c r="D440" s="15" t="s">
        <v>232</v>
      </c>
      <c r="E440" s="16" t="s">
        <v>212</v>
      </c>
      <c r="F440" s="49">
        <v>0.10160879629629631</v>
      </c>
      <c r="G440" s="15" t="str">
        <f t="shared" si="29"/>
        <v>6.56/km</v>
      </c>
      <c r="H440" s="17">
        <f t="shared" si="30"/>
        <v>0.04986111111111112</v>
      </c>
      <c r="I440" s="17">
        <f t="shared" si="28"/>
        <v>0.021087962962962975</v>
      </c>
    </row>
    <row r="441" spans="1:9" ht="15.75">
      <c r="A441" s="15">
        <v>437</v>
      </c>
      <c r="B441" s="16" t="s">
        <v>731</v>
      </c>
      <c r="C441" s="16" t="s">
        <v>68</v>
      </c>
      <c r="D441" s="15" t="s">
        <v>209</v>
      </c>
      <c r="E441" s="16" t="s">
        <v>256</v>
      </c>
      <c r="F441" s="49">
        <v>0.10200231481481481</v>
      </c>
      <c r="G441" s="15" t="str">
        <f t="shared" si="29"/>
        <v>6.58/km</v>
      </c>
      <c r="H441" s="17">
        <f t="shared" si="30"/>
        <v>0.05025462962962962</v>
      </c>
      <c r="I441" s="17">
        <f t="shared" si="28"/>
        <v>0.044085648148148145</v>
      </c>
    </row>
    <row r="442" spans="1:9" ht="15.75">
      <c r="A442" s="15">
        <v>438</v>
      </c>
      <c r="B442" s="16" t="s">
        <v>180</v>
      </c>
      <c r="C442" s="16" t="s">
        <v>27</v>
      </c>
      <c r="D442" s="15" t="s">
        <v>199</v>
      </c>
      <c r="E442" s="16" t="s">
        <v>291</v>
      </c>
      <c r="F442" s="49">
        <v>0.10231481481481482</v>
      </c>
      <c r="G442" s="15" t="str">
        <f t="shared" si="29"/>
        <v>6.59/km</v>
      </c>
      <c r="H442" s="17">
        <f t="shared" si="30"/>
        <v>0.05056712962962963</v>
      </c>
      <c r="I442" s="17">
        <f t="shared" si="28"/>
        <v>0.047546296296296295</v>
      </c>
    </row>
    <row r="443" spans="1:9" ht="15.75">
      <c r="A443" s="15">
        <v>439</v>
      </c>
      <c r="B443" s="16" t="s">
        <v>132</v>
      </c>
      <c r="C443" s="16" t="s">
        <v>77</v>
      </c>
      <c r="D443" s="15" t="s">
        <v>209</v>
      </c>
      <c r="E443" s="16" t="s">
        <v>277</v>
      </c>
      <c r="F443" s="49">
        <v>0.10835648148148147</v>
      </c>
      <c r="G443" s="15" t="str">
        <f t="shared" si="29"/>
        <v>7.24/km</v>
      </c>
      <c r="H443" s="17">
        <f t="shared" si="30"/>
        <v>0.05660879629629628</v>
      </c>
      <c r="I443" s="17">
        <f t="shared" si="28"/>
        <v>0.050439814814814805</v>
      </c>
    </row>
    <row r="444" spans="1:9" ht="15.75">
      <c r="A444" s="15">
        <v>440</v>
      </c>
      <c r="B444" s="16" t="s">
        <v>732</v>
      </c>
      <c r="C444" s="16" t="s">
        <v>95</v>
      </c>
      <c r="D444" s="15" t="s">
        <v>206</v>
      </c>
      <c r="E444" s="16" t="s">
        <v>373</v>
      </c>
      <c r="F444" s="49">
        <v>0.10859953703703702</v>
      </c>
      <c r="G444" s="15" t="str">
        <f t="shared" si="29"/>
        <v>7.25/km</v>
      </c>
      <c r="H444" s="17">
        <f t="shared" si="30"/>
        <v>0.056851851851851834</v>
      </c>
      <c r="I444" s="17">
        <f t="shared" si="28"/>
        <v>0.05023148148148147</v>
      </c>
    </row>
    <row r="445" spans="1:9" ht="15.75">
      <c r="A445" s="15">
        <v>441</v>
      </c>
      <c r="B445" s="16" t="s">
        <v>733</v>
      </c>
      <c r="C445" s="16" t="s">
        <v>138</v>
      </c>
      <c r="D445" s="15" t="s">
        <v>219</v>
      </c>
      <c r="E445" s="16" t="s">
        <v>108</v>
      </c>
      <c r="F445" s="49">
        <v>0.11402777777777778</v>
      </c>
      <c r="G445" s="15" t="str">
        <f t="shared" si="29"/>
        <v>7.47/km</v>
      </c>
      <c r="H445" s="17">
        <f t="shared" si="30"/>
        <v>0.062280092592592595</v>
      </c>
      <c r="I445" s="17">
        <f t="shared" si="28"/>
        <v>0.04734953703703704</v>
      </c>
    </row>
    <row r="446" spans="1:9" ht="15.75">
      <c r="A446" s="15">
        <v>442</v>
      </c>
      <c r="B446" s="16" t="s">
        <v>734</v>
      </c>
      <c r="C446" s="16" t="s">
        <v>75</v>
      </c>
      <c r="D446" s="15" t="s">
        <v>215</v>
      </c>
      <c r="E446" s="16" t="s">
        <v>257</v>
      </c>
      <c r="F446" s="49">
        <v>0.11434027777777778</v>
      </c>
      <c r="G446" s="15" t="str">
        <f t="shared" si="29"/>
        <v>7.48/km</v>
      </c>
      <c r="H446" s="17">
        <f t="shared" si="30"/>
        <v>0.06259259259259259</v>
      </c>
      <c r="I446" s="17">
        <f t="shared" si="28"/>
        <v>0.0508912037037037</v>
      </c>
    </row>
    <row r="447" spans="1:9" ht="15.75">
      <c r="A447" s="15">
        <v>443</v>
      </c>
      <c r="B447" s="16" t="s">
        <v>735</v>
      </c>
      <c r="C447" s="16" t="s">
        <v>50</v>
      </c>
      <c r="D447" s="15" t="s">
        <v>206</v>
      </c>
      <c r="E447" s="16" t="s">
        <v>307</v>
      </c>
      <c r="F447" s="49">
        <v>0.11843749999999999</v>
      </c>
      <c r="G447" s="15" t="str">
        <f t="shared" si="29"/>
        <v>8.05/km</v>
      </c>
      <c r="H447" s="17">
        <f t="shared" si="30"/>
        <v>0.0666898148148148</v>
      </c>
      <c r="I447" s="17">
        <f t="shared" si="28"/>
        <v>0.06006944444444443</v>
      </c>
    </row>
    <row r="448" spans="1:9" ht="15.75">
      <c r="A448" s="15">
        <v>444</v>
      </c>
      <c r="B448" s="16" t="s">
        <v>316</v>
      </c>
      <c r="C448" s="16" t="s">
        <v>134</v>
      </c>
      <c r="D448" s="15" t="s">
        <v>219</v>
      </c>
      <c r="E448" s="16" t="s">
        <v>374</v>
      </c>
      <c r="F448" s="49">
        <v>0.12164351851851851</v>
      </c>
      <c r="G448" s="15" t="str">
        <f t="shared" si="29"/>
        <v>8.18/km</v>
      </c>
      <c r="H448" s="17">
        <f t="shared" si="30"/>
        <v>0.06989583333333332</v>
      </c>
      <c r="I448" s="17">
        <f t="shared" si="28"/>
        <v>0.054965277777777766</v>
      </c>
    </row>
    <row r="449" spans="1:9" ht="15.75">
      <c r="A449" s="15">
        <v>445</v>
      </c>
      <c r="B449" s="16" t="s">
        <v>736</v>
      </c>
      <c r="C449" s="16" t="s">
        <v>40</v>
      </c>
      <c r="D449" s="15" t="s">
        <v>219</v>
      </c>
      <c r="E449" s="16" t="s">
        <v>374</v>
      </c>
      <c r="F449" s="49">
        <v>0.12165509259259259</v>
      </c>
      <c r="G449" s="15" t="str">
        <f t="shared" si="29"/>
        <v>8.18/km</v>
      </c>
      <c r="H449" s="17">
        <f t="shared" si="30"/>
        <v>0.0699074074074074</v>
      </c>
      <c r="I449" s="17">
        <f t="shared" si="28"/>
        <v>0.054976851851851846</v>
      </c>
    </row>
    <row r="450" spans="1:9" ht="15.75">
      <c r="A450" s="15">
        <v>446</v>
      </c>
      <c r="B450" s="16" t="s">
        <v>334</v>
      </c>
      <c r="C450" s="16" t="s">
        <v>737</v>
      </c>
      <c r="D450" s="15" t="s">
        <v>215</v>
      </c>
      <c r="E450" s="16" t="s">
        <v>307</v>
      </c>
      <c r="F450" s="49">
        <v>0.12189814814814814</v>
      </c>
      <c r="G450" s="15" t="str">
        <f t="shared" si="29"/>
        <v>8.19/km</v>
      </c>
      <c r="H450" s="17">
        <f t="shared" si="30"/>
        <v>0.07015046296296296</v>
      </c>
      <c r="I450" s="17">
        <f t="shared" si="28"/>
        <v>0.05844907407407407</v>
      </c>
    </row>
    <row r="451" spans="1:9" ht="15.75">
      <c r="A451" s="15">
        <v>447</v>
      </c>
      <c r="B451" s="16" t="s">
        <v>319</v>
      </c>
      <c r="C451" s="16" t="s">
        <v>40</v>
      </c>
      <c r="D451" s="15" t="s">
        <v>206</v>
      </c>
      <c r="E451" s="16" t="s">
        <v>221</v>
      </c>
      <c r="F451" s="49">
        <v>0.12413194444444443</v>
      </c>
      <c r="G451" s="15" t="str">
        <f t="shared" si="29"/>
        <v>8.28/km</v>
      </c>
      <c r="H451" s="17">
        <f t="shared" si="30"/>
        <v>0.07238425925925925</v>
      </c>
      <c r="I451" s="17">
        <f t="shared" si="28"/>
        <v>0.06576388888888887</v>
      </c>
    </row>
    <row r="452" spans="1:9" ht="15.75">
      <c r="A452" s="15">
        <v>448</v>
      </c>
      <c r="B452" s="16" t="s">
        <v>738</v>
      </c>
      <c r="C452" s="16" t="s">
        <v>739</v>
      </c>
      <c r="D452" s="15" t="s">
        <v>232</v>
      </c>
      <c r="E452" s="16" t="s">
        <v>227</v>
      </c>
      <c r="F452" s="49">
        <v>0.12435185185185187</v>
      </c>
      <c r="G452" s="15" t="str">
        <f t="shared" si="29"/>
        <v>8.29/km</v>
      </c>
      <c r="H452" s="17">
        <f t="shared" si="30"/>
        <v>0.07260416666666668</v>
      </c>
      <c r="I452" s="17">
        <f t="shared" si="28"/>
        <v>0.04383101851851853</v>
      </c>
    </row>
    <row r="453" spans="1:9" ht="15.75">
      <c r="A453" s="15">
        <v>449</v>
      </c>
      <c r="B453" s="16" t="s">
        <v>740</v>
      </c>
      <c r="C453" s="16" t="s">
        <v>97</v>
      </c>
      <c r="D453" s="15" t="s">
        <v>219</v>
      </c>
      <c r="E453" s="16" t="s">
        <v>307</v>
      </c>
      <c r="F453" s="49">
        <v>0.1254398148148148</v>
      </c>
      <c r="G453" s="15" t="str">
        <f t="shared" si="29"/>
        <v>8.34/km</v>
      </c>
      <c r="H453" s="17">
        <f t="shared" si="30"/>
        <v>0.07369212962962962</v>
      </c>
      <c r="I453" s="17">
        <f t="shared" si="28"/>
        <v>0.05876157407407406</v>
      </c>
    </row>
    <row r="454" spans="1:9" ht="15.75">
      <c r="A454" s="15">
        <v>450</v>
      </c>
      <c r="B454" s="16" t="s">
        <v>741</v>
      </c>
      <c r="C454" s="16" t="s">
        <v>47</v>
      </c>
      <c r="D454" s="15" t="s">
        <v>210</v>
      </c>
      <c r="E454" s="16" t="s">
        <v>307</v>
      </c>
      <c r="F454" s="49">
        <v>0.12547453703703704</v>
      </c>
      <c r="G454" s="15" t="str">
        <f t="shared" si="29"/>
        <v>8.34/km</v>
      </c>
      <c r="H454" s="17">
        <f t="shared" si="30"/>
        <v>0.07372685185185185</v>
      </c>
      <c r="I454" s="17">
        <f aca="true" t="shared" si="31" ref="I454:I465">F454-INDEX($F$5:$F$465,MATCH(D454,$D$5:$D$465,0))</f>
        <v>0.06797453703703704</v>
      </c>
    </row>
    <row r="455" spans="1:9" ht="15.75">
      <c r="A455" s="15">
        <v>451</v>
      </c>
      <c r="B455" s="16" t="s">
        <v>742</v>
      </c>
      <c r="C455" s="16" t="s">
        <v>135</v>
      </c>
      <c r="D455" s="15" t="s">
        <v>206</v>
      </c>
      <c r="E455" s="16" t="s">
        <v>307</v>
      </c>
      <c r="F455" s="49">
        <v>0.1254861111111111</v>
      </c>
      <c r="G455" s="15" t="str">
        <f t="shared" si="29"/>
        <v>8.34/km</v>
      </c>
      <c r="H455" s="17">
        <f t="shared" si="30"/>
        <v>0.07373842592592592</v>
      </c>
      <c r="I455" s="17">
        <f t="shared" si="31"/>
        <v>0.06711805555555556</v>
      </c>
    </row>
    <row r="456" spans="1:9" ht="15.75">
      <c r="A456" s="15">
        <v>452</v>
      </c>
      <c r="B456" s="16" t="s">
        <v>743</v>
      </c>
      <c r="C456" s="16" t="s">
        <v>76</v>
      </c>
      <c r="D456" s="15" t="s">
        <v>219</v>
      </c>
      <c r="E456" s="16" t="s">
        <v>307</v>
      </c>
      <c r="F456" s="49">
        <v>0.12704861111111113</v>
      </c>
      <c r="G456" s="15" t="str">
        <f t="shared" si="29"/>
        <v>8.40/km</v>
      </c>
      <c r="H456" s="17">
        <f t="shared" si="30"/>
        <v>0.07530092592592594</v>
      </c>
      <c r="I456" s="17">
        <f t="shared" si="31"/>
        <v>0.06037037037037038</v>
      </c>
    </row>
    <row r="457" spans="1:9" ht="15.75">
      <c r="A457" s="15">
        <v>453</v>
      </c>
      <c r="B457" s="16" t="s">
        <v>744</v>
      </c>
      <c r="C457" s="16" t="s">
        <v>20</v>
      </c>
      <c r="D457" s="15" t="s">
        <v>209</v>
      </c>
      <c r="E457" s="16" t="s">
        <v>307</v>
      </c>
      <c r="F457" s="49">
        <v>0.1270601851851852</v>
      </c>
      <c r="G457" s="15" t="str">
        <f t="shared" si="29"/>
        <v>8.40/km</v>
      </c>
      <c r="H457" s="17">
        <f t="shared" si="30"/>
        <v>0.0753125</v>
      </c>
      <c r="I457" s="17">
        <f t="shared" si="31"/>
        <v>0.06914351851851852</v>
      </c>
    </row>
    <row r="458" spans="1:9" ht="15.75">
      <c r="A458" s="15">
        <v>454</v>
      </c>
      <c r="B458" s="16" t="s">
        <v>745</v>
      </c>
      <c r="C458" s="16" t="s">
        <v>772</v>
      </c>
      <c r="D458" s="15" t="s">
        <v>219</v>
      </c>
      <c r="E458" s="16" t="s">
        <v>307</v>
      </c>
      <c r="F458" s="49">
        <v>0.13471064814814815</v>
      </c>
      <c r="G458" s="15" t="str">
        <f t="shared" si="29"/>
        <v>9.12/km</v>
      </c>
      <c r="H458" s="17">
        <f t="shared" si="30"/>
        <v>0.08296296296296296</v>
      </c>
      <c r="I458" s="17">
        <f t="shared" si="31"/>
        <v>0.0680324074074074</v>
      </c>
    </row>
    <row r="459" spans="1:9" ht="15.75">
      <c r="A459" s="15">
        <v>455</v>
      </c>
      <c r="B459" s="16" t="s">
        <v>746</v>
      </c>
      <c r="C459" s="16" t="s">
        <v>194</v>
      </c>
      <c r="D459" s="15" t="s">
        <v>219</v>
      </c>
      <c r="E459" s="16" t="s">
        <v>307</v>
      </c>
      <c r="F459" s="49">
        <v>0.13471064814814815</v>
      </c>
      <c r="G459" s="15" t="str">
        <f t="shared" si="29"/>
        <v>9.12/km</v>
      </c>
      <c r="H459" s="17">
        <f t="shared" si="30"/>
        <v>0.08296296296296296</v>
      </c>
      <c r="I459" s="17">
        <f t="shared" si="31"/>
        <v>0.0680324074074074</v>
      </c>
    </row>
    <row r="460" spans="1:9" ht="15.75">
      <c r="A460" s="15">
        <v>456</v>
      </c>
      <c r="B460" s="16" t="s">
        <v>747</v>
      </c>
      <c r="C460" s="16" t="s">
        <v>55</v>
      </c>
      <c r="D460" s="15" t="s">
        <v>219</v>
      </c>
      <c r="E460" s="16" t="s">
        <v>307</v>
      </c>
      <c r="F460" s="49">
        <v>0.13472222222222222</v>
      </c>
      <c r="G460" s="15" t="str">
        <f t="shared" si="29"/>
        <v>9.12/km</v>
      </c>
      <c r="H460" s="17">
        <f t="shared" si="30"/>
        <v>0.08297453703703703</v>
      </c>
      <c r="I460" s="17">
        <f t="shared" si="31"/>
        <v>0.06804398148148147</v>
      </c>
    </row>
    <row r="461" spans="1:9" ht="15.75">
      <c r="A461" s="15">
        <v>457</v>
      </c>
      <c r="B461" s="16" t="s">
        <v>748</v>
      </c>
      <c r="C461" s="16" t="s">
        <v>749</v>
      </c>
      <c r="D461" s="15" t="s">
        <v>206</v>
      </c>
      <c r="E461" s="16" t="s">
        <v>375</v>
      </c>
      <c r="F461" s="49">
        <v>0.13658564814814814</v>
      </c>
      <c r="G461" s="15" t="str">
        <f t="shared" si="29"/>
        <v>9.19/km</v>
      </c>
      <c r="H461" s="17">
        <f t="shared" si="30"/>
        <v>0.08483796296296295</v>
      </c>
      <c r="I461" s="17">
        <f t="shared" si="31"/>
        <v>0.07821759259259259</v>
      </c>
    </row>
    <row r="462" spans="1:9" ht="15.75">
      <c r="A462" s="15">
        <v>458</v>
      </c>
      <c r="B462" s="16" t="s">
        <v>750</v>
      </c>
      <c r="C462" s="16" t="s">
        <v>329</v>
      </c>
      <c r="D462" s="15" t="s">
        <v>219</v>
      </c>
      <c r="E462" s="16" t="s">
        <v>108</v>
      </c>
      <c r="F462" s="49">
        <v>0.13806712962962964</v>
      </c>
      <c r="G462" s="15" t="str">
        <f t="shared" si="29"/>
        <v>9.25/km</v>
      </c>
      <c r="H462" s="17">
        <f t="shared" si="30"/>
        <v>0.08631944444444445</v>
      </c>
      <c r="I462" s="17">
        <f t="shared" si="31"/>
        <v>0.07138888888888889</v>
      </c>
    </row>
    <row r="463" spans="1:9" ht="15.75">
      <c r="A463" s="15">
        <v>459</v>
      </c>
      <c r="B463" s="16" t="s">
        <v>64</v>
      </c>
      <c r="C463" s="16" t="s">
        <v>751</v>
      </c>
      <c r="D463" s="15" t="s">
        <v>219</v>
      </c>
      <c r="E463" s="16" t="s">
        <v>227</v>
      </c>
      <c r="F463" s="49">
        <v>0.1380787037037037</v>
      </c>
      <c r="G463" s="15" t="str">
        <f t="shared" si="29"/>
        <v>9.25/km</v>
      </c>
      <c r="H463" s="17">
        <f t="shared" si="30"/>
        <v>0.08633101851851852</v>
      </c>
      <c r="I463" s="17">
        <f t="shared" si="31"/>
        <v>0.07140046296296296</v>
      </c>
    </row>
    <row r="464" spans="1:9" ht="15.75">
      <c r="A464" s="15">
        <v>460</v>
      </c>
      <c r="B464" s="16" t="s">
        <v>752</v>
      </c>
      <c r="C464" s="16" t="s">
        <v>51</v>
      </c>
      <c r="D464" s="15" t="s">
        <v>201</v>
      </c>
      <c r="E464" s="16" t="s">
        <v>307</v>
      </c>
      <c r="F464" s="49">
        <v>0.1425</v>
      </c>
      <c r="G464" s="15" t="str">
        <f t="shared" si="29"/>
        <v>9.44/km</v>
      </c>
      <c r="H464" s="17">
        <f t="shared" si="30"/>
        <v>0.0907523148148148</v>
      </c>
      <c r="I464" s="17">
        <f t="shared" si="31"/>
        <v>0.0907523148148148</v>
      </c>
    </row>
    <row r="465" spans="1:9" ht="15.75">
      <c r="A465" s="25">
        <v>461</v>
      </c>
      <c r="B465" s="26" t="s">
        <v>753</v>
      </c>
      <c r="C465" s="26" t="s">
        <v>754</v>
      </c>
      <c r="D465" s="25" t="s">
        <v>219</v>
      </c>
      <c r="E465" s="26" t="s">
        <v>307</v>
      </c>
      <c r="F465" s="50">
        <v>0.14251157407407408</v>
      </c>
      <c r="G465" s="25" t="str">
        <f t="shared" si="29"/>
        <v>9.44/km</v>
      </c>
      <c r="H465" s="27">
        <f t="shared" si="30"/>
        <v>0.0907638888888889</v>
      </c>
      <c r="I465" s="27">
        <f t="shared" si="31"/>
        <v>0.07583333333333334</v>
      </c>
    </row>
  </sheetData>
  <sheetProtection/>
  <autoFilter ref="A4:I46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3" t="str">
        <f>Individuale!A1</f>
        <v>Strasimeno Ultramaratona</v>
      </c>
      <c r="B1" s="44"/>
      <c r="C1" s="45"/>
    </row>
    <row r="2" spans="1:3" ht="24" customHeight="1">
      <c r="A2" s="46" t="str">
        <f>Individuale!A2</f>
        <v>19ª edizione</v>
      </c>
      <c r="B2" s="46"/>
      <c r="C2" s="46"/>
    </row>
    <row r="3" spans="1:3" ht="24" customHeight="1">
      <c r="A3" s="47" t="str">
        <f>Individuale!A3</f>
        <v>Castiglione del Lago (Pg) Italia - Domenica 05/03/2017</v>
      </c>
      <c r="B3" s="47"/>
      <c r="C3" s="4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31">
        <v>1</v>
      </c>
      <c r="B5" s="32" t="s">
        <v>223</v>
      </c>
      <c r="C5" s="52">
        <v>28</v>
      </c>
    </row>
    <row r="6" spans="1:3" ht="15" customHeight="1">
      <c r="A6" s="21">
        <v>2</v>
      </c>
      <c r="B6" s="22" t="s">
        <v>108</v>
      </c>
      <c r="C6" s="53">
        <v>21</v>
      </c>
    </row>
    <row r="7" spans="1:3" ht="15" customHeight="1">
      <c r="A7" s="21">
        <v>3</v>
      </c>
      <c r="B7" s="22" t="s">
        <v>204</v>
      </c>
      <c r="C7" s="53">
        <v>20</v>
      </c>
    </row>
    <row r="8" spans="1:3" ht="15" customHeight="1">
      <c r="A8" s="21">
        <v>4</v>
      </c>
      <c r="B8" s="22" t="s">
        <v>208</v>
      </c>
      <c r="C8" s="53">
        <v>19</v>
      </c>
    </row>
    <row r="9" spans="1:3" ht="15" customHeight="1">
      <c r="A9" s="21">
        <v>5</v>
      </c>
      <c r="B9" s="22" t="s">
        <v>216</v>
      </c>
      <c r="C9" s="53">
        <v>17</v>
      </c>
    </row>
    <row r="10" spans="1:3" ht="15" customHeight="1">
      <c r="A10" s="21">
        <v>6</v>
      </c>
      <c r="B10" s="22" t="s">
        <v>211</v>
      </c>
      <c r="C10" s="53">
        <v>14</v>
      </c>
    </row>
    <row r="11" spans="1:3" ht="15" customHeight="1">
      <c r="A11" s="21">
        <v>7</v>
      </c>
      <c r="B11" s="22" t="s">
        <v>252</v>
      </c>
      <c r="C11" s="53">
        <v>14</v>
      </c>
    </row>
    <row r="12" spans="1:3" ht="15" customHeight="1">
      <c r="A12" s="21">
        <v>8</v>
      </c>
      <c r="B12" s="22" t="s">
        <v>307</v>
      </c>
      <c r="C12" s="53">
        <v>12</v>
      </c>
    </row>
    <row r="13" spans="1:3" ht="15" customHeight="1">
      <c r="A13" s="21">
        <v>9</v>
      </c>
      <c r="B13" s="22" t="s">
        <v>302</v>
      </c>
      <c r="C13" s="53">
        <v>12</v>
      </c>
    </row>
    <row r="14" spans="1:3" ht="15" customHeight="1">
      <c r="A14" s="21">
        <v>10</v>
      </c>
      <c r="B14" s="22" t="s">
        <v>230</v>
      </c>
      <c r="C14" s="53">
        <v>10</v>
      </c>
    </row>
    <row r="15" spans="1:3" ht="15" customHeight="1">
      <c r="A15" s="21">
        <v>11</v>
      </c>
      <c r="B15" s="22" t="s">
        <v>254</v>
      </c>
      <c r="C15" s="53">
        <v>10</v>
      </c>
    </row>
    <row r="16" spans="1:3" ht="15" customHeight="1">
      <c r="A16" s="21">
        <v>12</v>
      </c>
      <c r="B16" s="22" t="s">
        <v>292</v>
      </c>
      <c r="C16" s="53">
        <v>9</v>
      </c>
    </row>
    <row r="17" spans="1:3" ht="15" customHeight="1">
      <c r="A17" s="21">
        <v>13</v>
      </c>
      <c r="B17" s="22" t="s">
        <v>233</v>
      </c>
      <c r="C17" s="53">
        <v>9</v>
      </c>
    </row>
    <row r="18" spans="1:3" ht="15" customHeight="1">
      <c r="A18" s="21">
        <v>14</v>
      </c>
      <c r="B18" s="22" t="s">
        <v>289</v>
      </c>
      <c r="C18" s="53">
        <v>9</v>
      </c>
    </row>
    <row r="19" spans="1:3" ht="15" customHeight="1">
      <c r="A19" s="21">
        <v>15</v>
      </c>
      <c r="B19" s="22" t="s">
        <v>279</v>
      </c>
      <c r="C19" s="53">
        <v>7</v>
      </c>
    </row>
    <row r="20" spans="1:3" ht="15" customHeight="1">
      <c r="A20" s="21">
        <v>16</v>
      </c>
      <c r="B20" s="22" t="s">
        <v>217</v>
      </c>
      <c r="C20" s="53">
        <v>7</v>
      </c>
    </row>
    <row r="21" spans="1:3" ht="15" customHeight="1">
      <c r="A21" s="21">
        <v>17</v>
      </c>
      <c r="B21" s="22" t="s">
        <v>262</v>
      </c>
      <c r="C21" s="53">
        <v>7</v>
      </c>
    </row>
    <row r="22" spans="1:3" ht="15" customHeight="1">
      <c r="A22" s="21">
        <v>18</v>
      </c>
      <c r="B22" s="22" t="s">
        <v>231</v>
      </c>
      <c r="C22" s="53">
        <v>7</v>
      </c>
    </row>
    <row r="23" spans="1:3" ht="15" customHeight="1">
      <c r="A23" s="21">
        <v>19</v>
      </c>
      <c r="B23" s="22" t="s">
        <v>336</v>
      </c>
      <c r="C23" s="53">
        <v>6</v>
      </c>
    </row>
    <row r="24" spans="1:3" ht="15" customHeight="1">
      <c r="A24" s="21">
        <v>20</v>
      </c>
      <c r="B24" s="22" t="s">
        <v>291</v>
      </c>
      <c r="C24" s="53">
        <v>6</v>
      </c>
    </row>
    <row r="25" spans="1:3" ht="15" customHeight="1">
      <c r="A25" s="21">
        <v>21</v>
      </c>
      <c r="B25" s="22" t="s">
        <v>295</v>
      </c>
      <c r="C25" s="53">
        <v>6</v>
      </c>
    </row>
    <row r="26" spans="1:3" ht="15" customHeight="1">
      <c r="A26" s="21">
        <v>22</v>
      </c>
      <c r="B26" s="22" t="s">
        <v>277</v>
      </c>
      <c r="C26" s="53">
        <v>6</v>
      </c>
    </row>
    <row r="27" spans="1:3" ht="15" customHeight="1">
      <c r="A27" s="21">
        <v>23</v>
      </c>
      <c r="B27" s="22" t="s">
        <v>226</v>
      </c>
      <c r="C27" s="53">
        <v>6</v>
      </c>
    </row>
    <row r="28" spans="1:3" ht="15" customHeight="1">
      <c r="A28" s="21">
        <v>24</v>
      </c>
      <c r="B28" s="22" t="s">
        <v>265</v>
      </c>
      <c r="C28" s="53">
        <v>6</v>
      </c>
    </row>
    <row r="29" spans="1:3" ht="15" customHeight="1">
      <c r="A29" s="21">
        <v>25</v>
      </c>
      <c r="B29" s="22" t="s">
        <v>286</v>
      </c>
      <c r="C29" s="53">
        <v>6</v>
      </c>
    </row>
    <row r="30" spans="1:3" ht="15" customHeight="1">
      <c r="A30" s="21">
        <v>26</v>
      </c>
      <c r="B30" s="22" t="s">
        <v>221</v>
      </c>
      <c r="C30" s="53">
        <v>5</v>
      </c>
    </row>
    <row r="31" spans="1:3" ht="15" customHeight="1">
      <c r="A31" s="21">
        <v>27</v>
      </c>
      <c r="B31" s="22" t="s">
        <v>282</v>
      </c>
      <c r="C31" s="53">
        <v>5</v>
      </c>
    </row>
    <row r="32" spans="1:3" ht="15" customHeight="1">
      <c r="A32" s="21">
        <v>28</v>
      </c>
      <c r="B32" s="22" t="s">
        <v>354</v>
      </c>
      <c r="C32" s="53">
        <v>5</v>
      </c>
    </row>
    <row r="33" spans="1:3" ht="15" customHeight="1">
      <c r="A33" s="21">
        <v>29</v>
      </c>
      <c r="B33" s="22" t="s">
        <v>235</v>
      </c>
      <c r="C33" s="53">
        <v>5</v>
      </c>
    </row>
    <row r="34" spans="1:3" ht="15" customHeight="1">
      <c r="A34" s="21">
        <v>30</v>
      </c>
      <c r="B34" s="22" t="s">
        <v>212</v>
      </c>
      <c r="C34" s="53">
        <v>4</v>
      </c>
    </row>
    <row r="35" spans="1:3" ht="15" customHeight="1">
      <c r="A35" s="21">
        <v>31</v>
      </c>
      <c r="B35" s="22" t="s">
        <v>273</v>
      </c>
      <c r="C35" s="53">
        <v>4</v>
      </c>
    </row>
    <row r="36" spans="1:3" ht="15" customHeight="1">
      <c r="A36" s="21">
        <v>32</v>
      </c>
      <c r="B36" s="22" t="s">
        <v>222</v>
      </c>
      <c r="C36" s="53">
        <v>4</v>
      </c>
    </row>
    <row r="37" spans="1:3" ht="15" customHeight="1">
      <c r="A37" s="21">
        <v>33</v>
      </c>
      <c r="B37" s="22" t="s">
        <v>258</v>
      </c>
      <c r="C37" s="53">
        <v>4</v>
      </c>
    </row>
    <row r="38" spans="1:3" ht="15" customHeight="1">
      <c r="A38" s="21">
        <v>34</v>
      </c>
      <c r="B38" s="22" t="s">
        <v>278</v>
      </c>
      <c r="C38" s="53">
        <v>4</v>
      </c>
    </row>
    <row r="39" spans="1:3" ht="15" customHeight="1">
      <c r="A39" s="21">
        <v>35</v>
      </c>
      <c r="B39" s="22" t="s">
        <v>275</v>
      </c>
      <c r="C39" s="53">
        <v>4</v>
      </c>
    </row>
    <row r="40" spans="1:3" ht="15" customHeight="1">
      <c r="A40" s="21">
        <v>36</v>
      </c>
      <c r="B40" s="22" t="s">
        <v>276</v>
      </c>
      <c r="C40" s="53">
        <v>4</v>
      </c>
    </row>
    <row r="41" spans="1:3" ht="15" customHeight="1">
      <c r="A41" s="21">
        <v>37</v>
      </c>
      <c r="B41" s="22" t="s">
        <v>259</v>
      </c>
      <c r="C41" s="53">
        <v>3</v>
      </c>
    </row>
    <row r="42" spans="1:3" ht="15" customHeight="1">
      <c r="A42" s="21">
        <v>38</v>
      </c>
      <c r="B42" s="22" t="s">
        <v>227</v>
      </c>
      <c r="C42" s="53">
        <v>3</v>
      </c>
    </row>
    <row r="43" spans="1:3" ht="15" customHeight="1">
      <c r="A43" s="21">
        <v>39</v>
      </c>
      <c r="B43" s="22" t="s">
        <v>260</v>
      </c>
      <c r="C43" s="53">
        <v>3</v>
      </c>
    </row>
    <row r="44" spans="1:3" ht="15" customHeight="1">
      <c r="A44" s="21">
        <v>40</v>
      </c>
      <c r="B44" s="22" t="s">
        <v>356</v>
      </c>
      <c r="C44" s="53">
        <v>3</v>
      </c>
    </row>
    <row r="45" spans="1:3" ht="15" customHeight="1">
      <c r="A45" s="21">
        <v>41</v>
      </c>
      <c r="B45" s="22" t="s">
        <v>266</v>
      </c>
      <c r="C45" s="53">
        <v>3</v>
      </c>
    </row>
    <row r="46" spans="1:3" ht="15" customHeight="1">
      <c r="A46" s="21">
        <v>42</v>
      </c>
      <c r="B46" s="22" t="s">
        <v>287</v>
      </c>
      <c r="C46" s="53">
        <v>3</v>
      </c>
    </row>
    <row r="47" spans="1:3" ht="15" customHeight="1">
      <c r="A47" s="21">
        <v>43</v>
      </c>
      <c r="B47" s="22" t="s">
        <v>283</v>
      </c>
      <c r="C47" s="53">
        <v>3</v>
      </c>
    </row>
    <row r="48" spans="1:3" ht="15" customHeight="1">
      <c r="A48" s="21">
        <v>44</v>
      </c>
      <c r="B48" s="22" t="s">
        <v>261</v>
      </c>
      <c r="C48" s="53">
        <v>3</v>
      </c>
    </row>
    <row r="49" spans="1:3" ht="15" customHeight="1">
      <c r="A49" s="21">
        <v>45</v>
      </c>
      <c r="B49" s="22" t="s">
        <v>280</v>
      </c>
      <c r="C49" s="53">
        <v>3</v>
      </c>
    </row>
    <row r="50" spans="1:3" ht="15" customHeight="1">
      <c r="A50" s="21">
        <v>46</v>
      </c>
      <c r="B50" s="22" t="s">
        <v>202</v>
      </c>
      <c r="C50" s="53">
        <v>3</v>
      </c>
    </row>
    <row r="51" spans="1:3" ht="15" customHeight="1">
      <c r="A51" s="21">
        <v>47</v>
      </c>
      <c r="B51" s="22" t="s">
        <v>300</v>
      </c>
      <c r="C51" s="53">
        <v>3</v>
      </c>
    </row>
    <row r="52" spans="1:3" ht="15" customHeight="1">
      <c r="A52" s="21">
        <v>48</v>
      </c>
      <c r="B52" s="22" t="s">
        <v>338</v>
      </c>
      <c r="C52" s="53">
        <v>3</v>
      </c>
    </row>
    <row r="53" spans="1:3" ht="15" customHeight="1">
      <c r="A53" s="21">
        <v>49</v>
      </c>
      <c r="B53" s="22" t="s">
        <v>367</v>
      </c>
      <c r="C53" s="53">
        <v>2</v>
      </c>
    </row>
    <row r="54" spans="1:3" ht="15" customHeight="1">
      <c r="A54" s="21">
        <v>50</v>
      </c>
      <c r="B54" s="22" t="s">
        <v>341</v>
      </c>
      <c r="C54" s="53">
        <v>2</v>
      </c>
    </row>
    <row r="55" spans="1:3" ht="15" customHeight="1">
      <c r="A55" s="21">
        <v>51</v>
      </c>
      <c r="B55" s="22" t="s">
        <v>352</v>
      </c>
      <c r="C55" s="53">
        <v>2</v>
      </c>
    </row>
    <row r="56" spans="1:3" ht="15" customHeight="1">
      <c r="A56" s="21">
        <v>52</v>
      </c>
      <c r="B56" s="22" t="s">
        <v>335</v>
      </c>
      <c r="C56" s="53">
        <v>2</v>
      </c>
    </row>
    <row r="57" spans="1:3" ht="15" customHeight="1">
      <c r="A57" s="21">
        <v>53</v>
      </c>
      <c r="B57" s="22" t="s">
        <v>285</v>
      </c>
      <c r="C57" s="53">
        <v>2</v>
      </c>
    </row>
    <row r="58" spans="1:3" ht="15" customHeight="1">
      <c r="A58" s="21">
        <v>54</v>
      </c>
      <c r="B58" s="22" t="s">
        <v>288</v>
      </c>
      <c r="C58" s="53">
        <v>2</v>
      </c>
    </row>
    <row r="59" spans="1:3" ht="15.75">
      <c r="A59" s="21">
        <v>55</v>
      </c>
      <c r="B59" s="22" t="s">
        <v>304</v>
      </c>
      <c r="C59" s="53">
        <v>2</v>
      </c>
    </row>
    <row r="60" spans="1:3" ht="15.75">
      <c r="A60" s="21">
        <v>56</v>
      </c>
      <c r="B60" s="22" t="s">
        <v>224</v>
      </c>
      <c r="C60" s="53">
        <v>2</v>
      </c>
    </row>
    <row r="61" spans="1:3" ht="15.75">
      <c r="A61" s="21">
        <v>57</v>
      </c>
      <c r="B61" s="22" t="s">
        <v>343</v>
      </c>
      <c r="C61" s="53">
        <v>2</v>
      </c>
    </row>
    <row r="62" spans="1:3" ht="15.75">
      <c r="A62" s="21">
        <v>58</v>
      </c>
      <c r="B62" s="22" t="s">
        <v>374</v>
      </c>
      <c r="C62" s="53">
        <v>2</v>
      </c>
    </row>
    <row r="63" spans="1:3" ht="15.75">
      <c r="A63" s="21">
        <v>59</v>
      </c>
      <c r="B63" s="22" t="s">
        <v>229</v>
      </c>
      <c r="C63" s="53">
        <v>2</v>
      </c>
    </row>
    <row r="64" spans="1:3" ht="15.75">
      <c r="A64" s="21">
        <v>60</v>
      </c>
      <c r="B64" s="22" t="s">
        <v>355</v>
      </c>
      <c r="C64" s="53">
        <v>2</v>
      </c>
    </row>
    <row r="65" spans="1:3" ht="15.75">
      <c r="A65" s="21">
        <v>61</v>
      </c>
      <c r="B65" s="22" t="s">
        <v>257</v>
      </c>
      <c r="C65" s="53">
        <v>2</v>
      </c>
    </row>
    <row r="66" spans="1:3" ht="15.75">
      <c r="A66" s="21">
        <v>62</v>
      </c>
      <c r="B66" s="22" t="s">
        <v>152</v>
      </c>
      <c r="C66" s="53">
        <v>2</v>
      </c>
    </row>
    <row r="67" spans="1:3" ht="15.75">
      <c r="A67" s="21">
        <v>63</v>
      </c>
      <c r="B67" s="22" t="s">
        <v>360</v>
      </c>
      <c r="C67" s="53">
        <v>2</v>
      </c>
    </row>
    <row r="68" spans="1:3" ht="15.75">
      <c r="A68" s="21">
        <v>64</v>
      </c>
      <c r="B68" s="22" t="s">
        <v>350</v>
      </c>
      <c r="C68" s="53">
        <v>2</v>
      </c>
    </row>
    <row r="69" spans="1:3" ht="15.75">
      <c r="A69" s="21">
        <v>65</v>
      </c>
      <c r="B69" s="22" t="s">
        <v>347</v>
      </c>
      <c r="C69" s="53">
        <v>2</v>
      </c>
    </row>
    <row r="70" spans="1:3" ht="15.75">
      <c r="A70" s="21">
        <v>66</v>
      </c>
      <c r="B70" s="22" t="s">
        <v>264</v>
      </c>
      <c r="C70" s="53">
        <v>2</v>
      </c>
    </row>
    <row r="71" spans="1:3" ht="15.75">
      <c r="A71" s="21">
        <v>67</v>
      </c>
      <c r="B71" s="22" t="s">
        <v>365</v>
      </c>
      <c r="C71" s="53">
        <v>2</v>
      </c>
    </row>
    <row r="72" spans="1:3" ht="15.75">
      <c r="A72" s="21">
        <v>68</v>
      </c>
      <c r="B72" s="22" t="s">
        <v>298</v>
      </c>
      <c r="C72" s="53">
        <v>2</v>
      </c>
    </row>
    <row r="73" spans="1:3" ht="15.75">
      <c r="A73" s="21">
        <v>69</v>
      </c>
      <c r="B73" s="22" t="s">
        <v>105</v>
      </c>
      <c r="C73" s="53">
        <v>2</v>
      </c>
    </row>
    <row r="74" spans="1:3" ht="15.75">
      <c r="A74" s="21">
        <v>70</v>
      </c>
      <c r="B74" s="22" t="s">
        <v>213</v>
      </c>
      <c r="C74" s="53">
        <v>2</v>
      </c>
    </row>
    <row r="75" spans="1:3" ht="15.75">
      <c r="A75" s="21">
        <v>71</v>
      </c>
      <c r="B75" s="22" t="s">
        <v>263</v>
      </c>
      <c r="C75" s="53">
        <v>2</v>
      </c>
    </row>
    <row r="76" spans="1:3" ht="15.75">
      <c r="A76" s="21">
        <v>72</v>
      </c>
      <c r="B76" s="22" t="s">
        <v>353</v>
      </c>
      <c r="C76" s="53">
        <v>1</v>
      </c>
    </row>
    <row r="77" spans="1:3" ht="15.75">
      <c r="A77" s="21">
        <v>73</v>
      </c>
      <c r="B77" s="22" t="s">
        <v>236</v>
      </c>
      <c r="C77" s="53">
        <v>1</v>
      </c>
    </row>
    <row r="78" spans="1:3" ht="15.75">
      <c r="A78" s="21">
        <v>74</v>
      </c>
      <c r="B78" s="22" t="s">
        <v>303</v>
      </c>
      <c r="C78" s="53">
        <v>1</v>
      </c>
    </row>
    <row r="79" spans="1:3" ht="15.75">
      <c r="A79" s="21">
        <v>75</v>
      </c>
      <c r="B79" s="22" t="s">
        <v>351</v>
      </c>
      <c r="C79" s="53">
        <v>1</v>
      </c>
    </row>
    <row r="80" spans="1:3" ht="15.75">
      <c r="A80" s="21">
        <v>76</v>
      </c>
      <c r="B80" s="22" t="s">
        <v>369</v>
      </c>
      <c r="C80" s="53">
        <v>1</v>
      </c>
    </row>
    <row r="81" spans="1:3" ht="15.75">
      <c r="A81" s="21">
        <v>77</v>
      </c>
      <c r="B81" s="22" t="s">
        <v>253</v>
      </c>
      <c r="C81" s="53">
        <v>1</v>
      </c>
    </row>
    <row r="82" spans="1:3" ht="15.75">
      <c r="A82" s="21">
        <v>78</v>
      </c>
      <c r="B82" s="22" t="s">
        <v>363</v>
      </c>
      <c r="C82" s="53">
        <v>1</v>
      </c>
    </row>
    <row r="83" spans="1:3" ht="15.75">
      <c r="A83" s="21">
        <v>79</v>
      </c>
      <c r="B83" s="22" t="s">
        <v>205</v>
      </c>
      <c r="C83" s="53">
        <v>1</v>
      </c>
    </row>
    <row r="84" spans="1:3" ht="15.75">
      <c r="A84" s="21">
        <v>80</v>
      </c>
      <c r="B84" s="22" t="s">
        <v>362</v>
      </c>
      <c r="C84" s="53">
        <v>1</v>
      </c>
    </row>
    <row r="85" spans="1:3" ht="15.75">
      <c r="A85" s="21">
        <v>81</v>
      </c>
      <c r="B85" s="22" t="s">
        <v>306</v>
      </c>
      <c r="C85" s="53">
        <v>1</v>
      </c>
    </row>
    <row r="86" spans="1:3" ht="15.75">
      <c r="A86" s="21">
        <v>82</v>
      </c>
      <c r="B86" s="22" t="s">
        <v>349</v>
      </c>
      <c r="C86" s="53">
        <v>1</v>
      </c>
    </row>
    <row r="87" spans="1:3" ht="15.75">
      <c r="A87" s="21">
        <v>83</v>
      </c>
      <c r="B87" s="22" t="s">
        <v>290</v>
      </c>
      <c r="C87" s="53">
        <v>1</v>
      </c>
    </row>
    <row r="88" spans="1:3" ht="15.75">
      <c r="A88" s="21">
        <v>84</v>
      </c>
      <c r="B88" s="22" t="s">
        <v>342</v>
      </c>
      <c r="C88" s="53">
        <v>1</v>
      </c>
    </row>
    <row r="89" spans="1:3" ht="15.75">
      <c r="A89" s="33">
        <v>85</v>
      </c>
      <c r="B89" s="34" t="s">
        <v>59</v>
      </c>
      <c r="C89" s="55">
        <v>1</v>
      </c>
    </row>
    <row r="90" spans="1:3" ht="15.75">
      <c r="A90" s="21">
        <v>86</v>
      </c>
      <c r="B90" s="22" t="s">
        <v>107</v>
      </c>
      <c r="C90" s="53">
        <v>1</v>
      </c>
    </row>
    <row r="91" spans="1:3" ht="15.75">
      <c r="A91" s="21">
        <v>87</v>
      </c>
      <c r="B91" s="22" t="s">
        <v>106</v>
      </c>
      <c r="C91" s="53">
        <v>1</v>
      </c>
    </row>
    <row r="92" spans="1:3" ht="15.75">
      <c r="A92" s="21">
        <v>88</v>
      </c>
      <c r="B92" s="22" t="s">
        <v>373</v>
      </c>
      <c r="C92" s="53">
        <v>1</v>
      </c>
    </row>
    <row r="93" spans="1:3" ht="15.75">
      <c r="A93" s="21">
        <v>89</v>
      </c>
      <c r="B93" s="22" t="s">
        <v>337</v>
      </c>
      <c r="C93" s="53">
        <v>1</v>
      </c>
    </row>
    <row r="94" spans="1:3" ht="15.75">
      <c r="A94" s="21">
        <v>90</v>
      </c>
      <c r="B94" s="22" t="s">
        <v>296</v>
      </c>
      <c r="C94" s="53">
        <v>1</v>
      </c>
    </row>
    <row r="95" spans="1:3" ht="15.75">
      <c r="A95" s="21">
        <v>91</v>
      </c>
      <c r="B95" s="22" t="s">
        <v>293</v>
      </c>
      <c r="C95" s="53">
        <v>1</v>
      </c>
    </row>
    <row r="96" spans="1:3" ht="15.75">
      <c r="A96" s="21">
        <v>92</v>
      </c>
      <c r="B96" s="22" t="s">
        <v>372</v>
      </c>
      <c r="C96" s="53">
        <v>1</v>
      </c>
    </row>
    <row r="97" spans="1:3" ht="15.75">
      <c r="A97" s="21">
        <v>93</v>
      </c>
      <c r="B97" s="22" t="s">
        <v>339</v>
      </c>
      <c r="C97" s="53">
        <v>1</v>
      </c>
    </row>
    <row r="98" spans="1:3" ht="15.75">
      <c r="A98" s="21">
        <v>94</v>
      </c>
      <c r="B98" s="22" t="s">
        <v>109</v>
      </c>
      <c r="C98" s="53">
        <v>1</v>
      </c>
    </row>
    <row r="99" spans="1:3" ht="15.75">
      <c r="A99" s="21">
        <v>95</v>
      </c>
      <c r="B99" s="22" t="s">
        <v>297</v>
      </c>
      <c r="C99" s="53">
        <v>1</v>
      </c>
    </row>
    <row r="100" spans="1:3" ht="15.75">
      <c r="A100" s="21">
        <v>96</v>
      </c>
      <c r="B100" s="22" t="s">
        <v>225</v>
      </c>
      <c r="C100" s="53">
        <v>1</v>
      </c>
    </row>
    <row r="101" spans="1:3" ht="15.75">
      <c r="A101" s="21">
        <v>97</v>
      </c>
      <c r="B101" s="22" t="s">
        <v>281</v>
      </c>
      <c r="C101" s="53">
        <v>1</v>
      </c>
    </row>
    <row r="102" spans="1:3" ht="15.75">
      <c r="A102" s="21">
        <v>98</v>
      </c>
      <c r="B102" s="22" t="s">
        <v>364</v>
      </c>
      <c r="C102" s="53">
        <v>1</v>
      </c>
    </row>
    <row r="103" spans="1:3" ht="15.75">
      <c r="A103" s="21">
        <v>99</v>
      </c>
      <c r="B103" s="22" t="s">
        <v>340</v>
      </c>
      <c r="C103" s="53">
        <v>1</v>
      </c>
    </row>
    <row r="104" spans="1:3" ht="15.75">
      <c r="A104" s="21">
        <v>100</v>
      </c>
      <c r="B104" s="22" t="s">
        <v>359</v>
      </c>
      <c r="C104" s="53">
        <v>1</v>
      </c>
    </row>
    <row r="105" spans="1:3" ht="15.75">
      <c r="A105" s="21">
        <v>101</v>
      </c>
      <c r="B105" s="22" t="s">
        <v>371</v>
      </c>
      <c r="C105" s="53">
        <v>1</v>
      </c>
    </row>
    <row r="106" spans="1:3" ht="15.75">
      <c r="A106" s="21">
        <v>102</v>
      </c>
      <c r="B106" s="22" t="s">
        <v>218</v>
      </c>
      <c r="C106" s="53">
        <v>1</v>
      </c>
    </row>
    <row r="107" spans="1:3" ht="15.75">
      <c r="A107" s="21">
        <v>103</v>
      </c>
      <c r="B107" s="22" t="s">
        <v>358</v>
      </c>
      <c r="C107" s="53">
        <v>1</v>
      </c>
    </row>
    <row r="108" spans="1:3" ht="15.75">
      <c r="A108" s="21">
        <v>104</v>
      </c>
      <c r="B108" s="22" t="s">
        <v>368</v>
      </c>
      <c r="C108" s="53">
        <v>1</v>
      </c>
    </row>
    <row r="109" spans="1:3" ht="15.75">
      <c r="A109" s="21">
        <v>105</v>
      </c>
      <c r="B109" s="22" t="s">
        <v>299</v>
      </c>
      <c r="C109" s="53">
        <v>1</v>
      </c>
    </row>
    <row r="110" spans="1:3" ht="15.75">
      <c r="A110" s="21">
        <v>106</v>
      </c>
      <c r="B110" s="22" t="s">
        <v>149</v>
      </c>
      <c r="C110" s="53">
        <v>1</v>
      </c>
    </row>
    <row r="111" spans="1:3" ht="15.75">
      <c r="A111" s="21">
        <v>107</v>
      </c>
      <c r="B111" s="22" t="s">
        <v>345</v>
      </c>
      <c r="C111" s="53">
        <v>1</v>
      </c>
    </row>
    <row r="112" spans="1:3" ht="15.75">
      <c r="A112" s="21">
        <v>108</v>
      </c>
      <c r="B112" s="22" t="s">
        <v>361</v>
      </c>
      <c r="C112" s="53">
        <v>1</v>
      </c>
    </row>
    <row r="113" spans="1:3" ht="15.75">
      <c r="A113" s="21">
        <v>109</v>
      </c>
      <c r="B113" s="22" t="s">
        <v>162</v>
      </c>
      <c r="C113" s="53">
        <v>1</v>
      </c>
    </row>
    <row r="114" spans="1:3" ht="15.75">
      <c r="A114" s="21">
        <v>110</v>
      </c>
      <c r="B114" s="22" t="s">
        <v>346</v>
      </c>
      <c r="C114" s="53">
        <v>1</v>
      </c>
    </row>
    <row r="115" spans="1:3" ht="15.75">
      <c r="A115" s="21">
        <v>111</v>
      </c>
      <c r="B115" s="22" t="s">
        <v>274</v>
      </c>
      <c r="C115" s="53">
        <v>1</v>
      </c>
    </row>
    <row r="116" spans="1:3" ht="15.75">
      <c r="A116" s="21">
        <v>112</v>
      </c>
      <c r="B116" s="22" t="s">
        <v>348</v>
      </c>
      <c r="C116" s="53">
        <v>1</v>
      </c>
    </row>
    <row r="117" spans="1:3" ht="15.75">
      <c r="A117" s="21">
        <v>113</v>
      </c>
      <c r="B117" s="22" t="s">
        <v>256</v>
      </c>
      <c r="C117" s="53">
        <v>1</v>
      </c>
    </row>
    <row r="118" spans="1:3" ht="15.75">
      <c r="A118" s="21">
        <v>114</v>
      </c>
      <c r="B118" s="22" t="s">
        <v>214</v>
      </c>
      <c r="C118" s="53">
        <v>1</v>
      </c>
    </row>
    <row r="119" spans="1:3" ht="15.75">
      <c r="A119" s="21">
        <v>115</v>
      </c>
      <c r="B119" s="22" t="s">
        <v>255</v>
      </c>
      <c r="C119" s="53">
        <v>1</v>
      </c>
    </row>
    <row r="120" spans="1:3" ht="15.75">
      <c r="A120" s="21">
        <v>116</v>
      </c>
      <c r="B120" s="22" t="s">
        <v>366</v>
      </c>
      <c r="C120" s="53">
        <v>1</v>
      </c>
    </row>
    <row r="121" spans="1:3" ht="15.75">
      <c r="A121" s="21">
        <v>117</v>
      </c>
      <c r="B121" s="22" t="s">
        <v>375</v>
      </c>
      <c r="C121" s="53">
        <v>1</v>
      </c>
    </row>
    <row r="122" spans="1:3" ht="15.75">
      <c r="A122" s="21">
        <v>118</v>
      </c>
      <c r="B122" s="22" t="s">
        <v>139</v>
      </c>
      <c r="C122" s="53">
        <v>1</v>
      </c>
    </row>
    <row r="123" spans="1:3" ht="15.75">
      <c r="A123" s="21">
        <v>119</v>
      </c>
      <c r="B123" s="22" t="s">
        <v>344</v>
      </c>
      <c r="C123" s="53">
        <v>1</v>
      </c>
    </row>
    <row r="124" spans="1:3" ht="15.75">
      <c r="A124" s="21">
        <v>120</v>
      </c>
      <c r="B124" s="22" t="s">
        <v>284</v>
      </c>
      <c r="C124" s="53">
        <v>1</v>
      </c>
    </row>
    <row r="125" spans="1:3" ht="15.75">
      <c r="A125" s="21">
        <v>121</v>
      </c>
      <c r="B125" s="22" t="s">
        <v>207</v>
      </c>
      <c r="C125" s="53">
        <v>1</v>
      </c>
    </row>
    <row r="126" spans="1:3" ht="15.75">
      <c r="A126" s="21">
        <v>122</v>
      </c>
      <c r="B126" s="22" t="s">
        <v>370</v>
      </c>
      <c r="C126" s="53">
        <v>1</v>
      </c>
    </row>
    <row r="127" spans="1:3" ht="15.75">
      <c r="A127" s="21">
        <v>123</v>
      </c>
      <c r="B127" s="22" t="s">
        <v>357</v>
      </c>
      <c r="C127" s="53">
        <v>1</v>
      </c>
    </row>
    <row r="128" spans="1:3" ht="15.75">
      <c r="A128" s="21">
        <v>124</v>
      </c>
      <c r="B128" s="22" t="s">
        <v>146</v>
      </c>
      <c r="C128" s="53">
        <v>1</v>
      </c>
    </row>
    <row r="129" spans="1:3" ht="15.75">
      <c r="A129" s="21">
        <v>125</v>
      </c>
      <c r="B129" s="22" t="s">
        <v>234</v>
      </c>
      <c r="C129" s="53">
        <v>1</v>
      </c>
    </row>
    <row r="130" spans="1:3" ht="15.75">
      <c r="A130" s="21">
        <v>126</v>
      </c>
      <c r="B130" s="22" t="s">
        <v>294</v>
      </c>
      <c r="C130" s="53">
        <v>1</v>
      </c>
    </row>
    <row r="131" spans="1:3" ht="15.75">
      <c r="A131" s="21">
        <v>127</v>
      </c>
      <c r="B131" s="22" t="s">
        <v>301</v>
      </c>
      <c r="C131" s="53">
        <v>1</v>
      </c>
    </row>
    <row r="132" spans="1:3" ht="15.75">
      <c r="A132" s="23">
        <v>128</v>
      </c>
      <c r="B132" s="24" t="s">
        <v>305</v>
      </c>
      <c r="C132" s="54">
        <v>1</v>
      </c>
    </row>
    <row r="133" ht="12.75">
      <c r="C133" s="2">
        <f>SUM(C5:C132)</f>
        <v>461</v>
      </c>
    </row>
  </sheetData>
  <sheetProtection/>
  <autoFilter ref="A4:C4">
    <sortState ref="A5:C133">
      <sortCondition descending="1" sortBy="value" ref="C5:C13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2017-03-06T21:36:38Z</dcterms:modified>
  <cp:category/>
  <cp:version/>
  <cp:contentType/>
  <cp:contentStatus/>
</cp:coreProperties>
</file>