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'Individuale'!$A$4:$H$332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<sst xmlns="http://schemas.openxmlformats.org/spreadsheetml/2006/main" count="1386" uniqueCount="680">
  <si>
    <t>0:49:09</t>
  </si>
  <si>
    <t>0:49:59</t>
  </si>
  <si>
    <t>0:33:57</t>
  </si>
  <si>
    <t>0:34:04</t>
  </si>
  <si>
    <t>0:34:57</t>
  </si>
  <si>
    <t>0:35:31</t>
  </si>
  <si>
    <t>0:36:07</t>
  </si>
  <si>
    <t>0:36:34</t>
  </si>
  <si>
    <t>0:38:02</t>
  </si>
  <si>
    <t>0:38:21</t>
  </si>
  <si>
    <t>0:39:28</t>
  </si>
  <si>
    <t>0:39:47</t>
  </si>
  <si>
    <t>0:41:00</t>
  </si>
  <si>
    <t>0:41:41</t>
  </si>
  <si>
    <t>0:42:43</t>
  </si>
  <si>
    <t>0:43:52</t>
  </si>
  <si>
    <t>0:44:05</t>
  </si>
  <si>
    <t>0:49:57</t>
  </si>
  <si>
    <t>km.</t>
  </si>
  <si>
    <t>Pos</t>
  </si>
  <si>
    <t>Cat.</t>
  </si>
  <si>
    <t>Società</t>
  </si>
  <si>
    <t>Tempo ufficiale</t>
  </si>
  <si>
    <t>Velocità</t>
  </si>
  <si>
    <t>Iscritti</t>
  </si>
  <si>
    <t>0:33:25</t>
  </si>
  <si>
    <t>0:36:04</t>
  </si>
  <si>
    <t>0:38:22</t>
  </si>
  <si>
    <t>0:38:26</t>
  </si>
  <si>
    <t>0:38:29</t>
  </si>
  <si>
    <t>0:38:30</t>
  </si>
  <si>
    <t>0:38:51</t>
  </si>
  <si>
    <t>0:38:53</t>
  </si>
  <si>
    <t>0:38:55</t>
  </si>
  <si>
    <t>0:39:04</t>
  </si>
  <si>
    <t>0:39:25</t>
  </si>
  <si>
    <t>0:39:39</t>
  </si>
  <si>
    <t>0:39:41</t>
  </si>
  <si>
    <t>0:39:42</t>
  </si>
  <si>
    <t>0:40:02</t>
  </si>
  <si>
    <t>0:40:05</t>
  </si>
  <si>
    <t>0:40:17</t>
  </si>
  <si>
    <t>0:40:23</t>
  </si>
  <si>
    <t>0:40:49</t>
  </si>
  <si>
    <t>0:41:17</t>
  </si>
  <si>
    <t>0:41:18</t>
  </si>
  <si>
    <t>0:41:53</t>
  </si>
  <si>
    <t>Distanza dal 1° classif</t>
  </si>
  <si>
    <t>Distanza dal 1° di categoria</t>
  </si>
  <si>
    <t>0:42:09</t>
  </si>
  <si>
    <t>0:42:17</t>
  </si>
  <si>
    <t>0:42:44</t>
  </si>
  <si>
    <t>0:42:50</t>
  </si>
  <si>
    <t>0:42:55</t>
  </si>
  <si>
    <t>0:43:09</t>
  </si>
  <si>
    <t>0:43:13</t>
  </si>
  <si>
    <t>0:43:21</t>
  </si>
  <si>
    <t>0:44:34</t>
  </si>
  <si>
    <t>0:45:40</t>
  </si>
  <si>
    <t>0:46:05</t>
  </si>
  <si>
    <t>0:46:16</t>
  </si>
  <si>
    <t>0:46:29</t>
  </si>
  <si>
    <t>0:49:52</t>
  </si>
  <si>
    <t>0:49:58</t>
  </si>
  <si>
    <t>0:32:27</t>
  </si>
  <si>
    <t>0:32:32</t>
  </si>
  <si>
    <t>0:32:43</t>
  </si>
  <si>
    <t>0:33:23</t>
  </si>
  <si>
    <t>0:34:11</t>
  </si>
  <si>
    <t>0:34:30</t>
  </si>
  <si>
    <t>0:35:32</t>
  </si>
  <si>
    <t>0:35:55</t>
  </si>
  <si>
    <t>0:36:11</t>
  </si>
  <si>
    <t>0:36:48</t>
  </si>
  <si>
    <t>0:37:28</t>
  </si>
  <si>
    <t>0:37:57</t>
  </si>
  <si>
    <t>0:38:03</t>
  </si>
  <si>
    <t>0:38:40</t>
  </si>
  <si>
    <t>0:39:07</t>
  </si>
  <si>
    <t>0:39:13</t>
  </si>
  <si>
    <t>0:39:17</t>
  </si>
  <si>
    <t>0:39:19</t>
  </si>
  <si>
    <t>0:39:36</t>
  </si>
  <si>
    <t>0:39:49</t>
  </si>
  <si>
    <t>0:40:24</t>
  </si>
  <si>
    <t>0:40:33</t>
  </si>
  <si>
    <t>0:40:44</t>
  </si>
  <si>
    <t>0:40:47</t>
  </si>
  <si>
    <t>0:40:52</t>
  </si>
  <si>
    <t>0:42:24</t>
  </si>
  <si>
    <t>0:42:35</t>
  </si>
  <si>
    <t>0:42:36</t>
  </si>
  <si>
    <t>0:43:25</t>
  </si>
  <si>
    <t>0:43:26</t>
  </si>
  <si>
    <t>0:43:45</t>
  </si>
  <si>
    <t>0:43:49</t>
  </si>
  <si>
    <t>0:44:17</t>
  </si>
  <si>
    <t>0:46:41</t>
  </si>
  <si>
    <t>0:46:43</t>
  </si>
  <si>
    <t>Vale Correre</t>
  </si>
  <si>
    <t>4ª edizione</t>
  </si>
  <si>
    <t>Villa Pamphili - Roma (RM) Italia - Domenica 27/05/2012</t>
  </si>
  <si>
    <t>Cognome Nome</t>
  </si>
  <si>
    <t>Valenti Ivan</t>
  </si>
  <si>
    <t>Promesse</t>
  </si>
  <si>
    <t>Fiamme Gialle G.</t>
  </si>
  <si>
    <t>Giovannini Marco</t>
  </si>
  <si>
    <t>M35</t>
  </si>
  <si>
    <t>Astra Roma</t>
  </si>
  <si>
    <t>De dominicis Luca</t>
  </si>
  <si>
    <t>M40</t>
  </si>
  <si>
    <t>Eretum</t>
  </si>
  <si>
    <t>Pollastrini Paolo</t>
  </si>
  <si>
    <t>M45</t>
  </si>
  <si>
    <t>GS Peter Pan</t>
  </si>
  <si>
    <t>Galbani Riccardo</t>
  </si>
  <si>
    <t>TM23</t>
  </si>
  <si>
    <t>GS Bancari Romani</t>
  </si>
  <si>
    <t>Moccia Andrea</t>
  </si>
  <si>
    <t>M50</t>
  </si>
  <si>
    <t>Leonardi Giampiero</t>
  </si>
  <si>
    <t>AS Olimpia 2004</t>
  </si>
  <si>
    <t>Denguir Mourad</t>
  </si>
  <si>
    <t>D'antone Giuseppe</t>
  </si>
  <si>
    <t>Atl. La Sbarra</t>
  </si>
  <si>
    <t>De carvalho Antonio carlos</t>
  </si>
  <si>
    <t>Acorp</t>
  </si>
  <si>
    <t>Timperi Alessandro</t>
  </si>
  <si>
    <t>Mazzoli Angelo</t>
  </si>
  <si>
    <t>Petracca Giuseppe</t>
  </si>
  <si>
    <t>Pizzeria Il Podista</t>
  </si>
  <si>
    <t>Brilli Fabrizio</t>
  </si>
  <si>
    <t>D'Amico Roberto</t>
  </si>
  <si>
    <t>Guerrini Alessandro</t>
  </si>
  <si>
    <t>Atl. Colleferro</t>
  </si>
  <si>
    <t>Arrigoni Manuel</t>
  </si>
  <si>
    <t>Bettanin Fabio</t>
  </si>
  <si>
    <t>M60</t>
  </si>
  <si>
    <t>Petracca Carmine</t>
  </si>
  <si>
    <t>D'agostini Daniele</t>
  </si>
  <si>
    <t>Boldorini Aldo</t>
  </si>
  <si>
    <t>Chiappone Giorgio</t>
  </si>
  <si>
    <t>Scavo 2000</t>
  </si>
  <si>
    <t>Giove Michele</t>
  </si>
  <si>
    <t>Atl. Colosseo 2000</t>
  </si>
  <si>
    <t>Boggiatto Roberta</t>
  </si>
  <si>
    <t>F45</t>
  </si>
  <si>
    <t>RCF</t>
  </si>
  <si>
    <t>Marchi Stefano</t>
  </si>
  <si>
    <t>Cir. Can. Aniene</t>
  </si>
  <si>
    <t>Cina Stefano</t>
  </si>
  <si>
    <t>Di Liberto Lorenzo</t>
  </si>
  <si>
    <t>Aversa Alessandro</t>
  </si>
  <si>
    <t>ASD Albatros Roma</t>
  </si>
  <si>
    <t>Marano Nadio</t>
  </si>
  <si>
    <t>Tramontano Gennaro</t>
  </si>
  <si>
    <t>Bignami Walter</t>
  </si>
  <si>
    <t>Farina Ignazio</t>
  </si>
  <si>
    <t>Bernardini Stefano</t>
  </si>
  <si>
    <t>Carlini Raimondo Maria</t>
  </si>
  <si>
    <t>M55</t>
  </si>
  <si>
    <t>Romano Alessandro</t>
  </si>
  <si>
    <t>Atletica Monte Mario</t>
  </si>
  <si>
    <t>Lutri Stefano</t>
  </si>
  <si>
    <t>Musilli Pietro</t>
  </si>
  <si>
    <t>Denaro Stefano</t>
  </si>
  <si>
    <t>Baldassarre Valerio</t>
  </si>
  <si>
    <t>Vigili del Fuoco RM</t>
  </si>
  <si>
    <t>De carvalho Lincoln javier</t>
  </si>
  <si>
    <t>Bonelli Andrea</t>
  </si>
  <si>
    <t>Wojcieszek Ewa</t>
  </si>
  <si>
    <t>F40</t>
  </si>
  <si>
    <t>Running Club Futura</t>
  </si>
  <si>
    <t>Elba Filippo</t>
  </si>
  <si>
    <t>Nadir on the road</t>
  </si>
  <si>
    <t>Diliberto Fabio</t>
  </si>
  <si>
    <t>Ciulli Loreto</t>
  </si>
  <si>
    <t>Roma Atletica</t>
  </si>
  <si>
    <t>Calvani Massimiliano</t>
  </si>
  <si>
    <t>Marathon Club Roma</t>
  </si>
  <si>
    <t>Alfieri Alberto</t>
  </si>
  <si>
    <t>Rotondo Gian marco</t>
  </si>
  <si>
    <t>Strojny Grzegorz</t>
  </si>
  <si>
    <t>Atletica Pomezia</t>
  </si>
  <si>
    <t>Braccini Davide</t>
  </si>
  <si>
    <t>Martolini Alberto</t>
  </si>
  <si>
    <t>Giammari Giorgio</t>
  </si>
  <si>
    <t>Spinelli Maria rita</t>
  </si>
  <si>
    <t>F16-29</t>
  </si>
  <si>
    <t>Pol. Iusma</t>
  </si>
  <si>
    <t>Pisu Daniele</t>
  </si>
  <si>
    <t>Foot Works Roma</t>
  </si>
  <si>
    <t>Marino Francescopaolo</t>
  </si>
  <si>
    <t>Giannuzzi Renato</t>
  </si>
  <si>
    <t>Venerito Arcangelo</t>
  </si>
  <si>
    <t>Ciampichetti Claudio</t>
  </si>
  <si>
    <t>Arigoni Alessandro</t>
  </si>
  <si>
    <t>Bortot Bruno</t>
  </si>
  <si>
    <t>Ceccarelli Fabio</t>
  </si>
  <si>
    <t>Regis Riccardo</t>
  </si>
  <si>
    <t>Libero</t>
  </si>
  <si>
    <t>Celli Alessandro</t>
  </si>
  <si>
    <t>esercito giovani</t>
  </si>
  <si>
    <t>Somma Mario</t>
  </si>
  <si>
    <t>Atletica ENI</t>
  </si>
  <si>
    <t>Crivellaro Enrico</t>
  </si>
  <si>
    <t>LBM Sport Team</t>
  </si>
  <si>
    <t>Evangelisti Francesca</t>
  </si>
  <si>
    <t>Turin Juan carlos</t>
  </si>
  <si>
    <t>Flumeri Dario</t>
  </si>
  <si>
    <t>Iacono Federico</t>
  </si>
  <si>
    <t>Running Evolution</t>
  </si>
  <si>
    <t>Caputo Antonio</t>
  </si>
  <si>
    <t>Antico Laura</t>
  </si>
  <si>
    <t>Perotta Marcello</t>
  </si>
  <si>
    <t>Poligrafico Stato</t>
  </si>
  <si>
    <t>Ardizi Mario</t>
  </si>
  <si>
    <t>Era Elisabetta</t>
  </si>
  <si>
    <t>Elba Raffaele</t>
  </si>
  <si>
    <t>De luca Michele</t>
  </si>
  <si>
    <t>Uisp Roma</t>
  </si>
  <si>
    <t>Giambra Sandro</t>
  </si>
  <si>
    <t>Guccione Dario</t>
  </si>
  <si>
    <t>Podisti Maratona</t>
  </si>
  <si>
    <t>Forte Luca</t>
  </si>
  <si>
    <t>Longo Tommaso</t>
  </si>
  <si>
    <t>Scalabrin Sandro</t>
  </si>
  <si>
    <t>Castellana Leone</t>
  </si>
  <si>
    <t>Pascali Maurizio</t>
  </si>
  <si>
    <t>Petrolati Franco</t>
  </si>
  <si>
    <t>Mancanelli Andrea</t>
  </si>
  <si>
    <t>Marrama Saccente Daniele</t>
  </si>
  <si>
    <t>Kachenge Jane</t>
  </si>
  <si>
    <t>F55</t>
  </si>
  <si>
    <t>Cappuccini Daniele</t>
  </si>
  <si>
    <t>Saltari Lorenzo</t>
  </si>
  <si>
    <t>Carbonaro Giorgio</t>
  </si>
  <si>
    <t>Persieri Maurizio</t>
  </si>
  <si>
    <t>Galeani Luca</t>
  </si>
  <si>
    <t>D'ilario Michele</t>
  </si>
  <si>
    <t>Rossi Marco</t>
  </si>
  <si>
    <t>Uisp</t>
  </si>
  <si>
    <t>Bernieri Gianfranco</t>
  </si>
  <si>
    <t>M70+</t>
  </si>
  <si>
    <t>Marziali peretti Giovanni</t>
  </si>
  <si>
    <t>Atl. Pegaso</t>
  </si>
  <si>
    <t>Romeo Carmelo</t>
  </si>
  <si>
    <t>Schisano Francesco</t>
  </si>
  <si>
    <t>Ventucci Alessandro</t>
  </si>
  <si>
    <t>Calio' Franco</t>
  </si>
  <si>
    <t>Moranti Maurizio</t>
  </si>
  <si>
    <t>Smolyar Valentyna</t>
  </si>
  <si>
    <t>Zingariello Gerardo</t>
  </si>
  <si>
    <t>La commare Monica</t>
  </si>
  <si>
    <t>F35</t>
  </si>
  <si>
    <t>Galasso Paolo</t>
  </si>
  <si>
    <t>Cristofaro Paolo</t>
  </si>
  <si>
    <t>Perilli Biagio</t>
  </si>
  <si>
    <t>Pol. Castello Roma</t>
  </si>
  <si>
    <t>Sanguigni Romana</t>
  </si>
  <si>
    <t>Rosa Ciro</t>
  </si>
  <si>
    <t>Bolaffi Angelo</t>
  </si>
  <si>
    <t>M65</t>
  </si>
  <si>
    <t>Intilla Valeria</t>
  </si>
  <si>
    <t>Melchionda Luigi</t>
  </si>
  <si>
    <t>D'Amore Flavio</t>
  </si>
  <si>
    <t>ASD Atletica Vita</t>
  </si>
  <si>
    <t>Castria Tommaso</t>
  </si>
  <si>
    <t>Am. Villa Pamphili</t>
  </si>
  <si>
    <t>Pelati Fabrizio</t>
  </si>
  <si>
    <t>Olimpia nova</t>
  </si>
  <si>
    <t>Pampanini Giuseppe</t>
  </si>
  <si>
    <t>Verdesca Massimo</t>
  </si>
  <si>
    <t>Frazzini Valeria</t>
  </si>
  <si>
    <t>F23</t>
  </si>
  <si>
    <t>Ruta Emanuele</t>
  </si>
  <si>
    <t>Fagagnini Roberto</t>
  </si>
  <si>
    <t>Maurizi Massimo</t>
  </si>
  <si>
    <t>Panzano Fabio</t>
  </si>
  <si>
    <t>Rinaldi Francesco</t>
  </si>
  <si>
    <t>SS Lazio Atletica</t>
  </si>
  <si>
    <t>Ferrante Giancarlo</t>
  </si>
  <si>
    <t>De antoni Andrea</t>
  </si>
  <si>
    <t>Valenti Francesco</t>
  </si>
  <si>
    <t>Crazy Runners</t>
  </si>
  <si>
    <t>Cozzi Luigi</t>
  </si>
  <si>
    <t>Segoni Fabio</t>
  </si>
  <si>
    <t>Nardecchia Claudio</t>
  </si>
  <si>
    <t>Pica Carlo alberto</t>
  </si>
  <si>
    <t>Petrolati Sandro</t>
  </si>
  <si>
    <t>Bruno Fabio</t>
  </si>
  <si>
    <t>Usai Roberto</t>
  </si>
  <si>
    <t>Cacchioni Antonio</t>
  </si>
  <si>
    <t>Del vescovo Roberta</t>
  </si>
  <si>
    <t>Frazzini Enzo</t>
  </si>
  <si>
    <t>Mele Raffaele</t>
  </si>
  <si>
    <t>Suzzi Stefano</t>
  </si>
  <si>
    <t>Lionetti Tony</t>
  </si>
  <si>
    <t>Climbing side a.s.d</t>
  </si>
  <si>
    <t>Budoni Carlo</t>
  </si>
  <si>
    <t>Saccà Carmelo</t>
  </si>
  <si>
    <t>Orsini Dianeo</t>
  </si>
  <si>
    <t>Peroni Bruno</t>
  </si>
  <si>
    <t>Duma Eugenio</t>
  </si>
  <si>
    <t>Lo papa Carmelo</t>
  </si>
  <si>
    <t>Torretti Gian luca</t>
  </si>
  <si>
    <t>Toni Fabrizio</t>
  </si>
  <si>
    <t>Pulvirenti Rosaria</t>
  </si>
  <si>
    <t>Nati Maurizio</t>
  </si>
  <si>
    <t>Speranza Vittorio</t>
  </si>
  <si>
    <t>Renzulli Raffaele</t>
  </si>
  <si>
    <t>Orlandi Pio</t>
  </si>
  <si>
    <t>Zappala' Enrico</t>
  </si>
  <si>
    <t>Granga Emma</t>
  </si>
  <si>
    <t>Due ponti sporting</t>
  </si>
  <si>
    <t>Gambini Marco</t>
  </si>
  <si>
    <t>Percuoco Claudio</t>
  </si>
  <si>
    <t>Verna Andrea</t>
  </si>
  <si>
    <t>Chiaretti Andrea</t>
  </si>
  <si>
    <t>Tra le righe Roma</t>
  </si>
  <si>
    <t>Battisti Massimo</t>
  </si>
  <si>
    <t>Corsi Alessia</t>
  </si>
  <si>
    <t>Piersanti Paolo</t>
  </si>
  <si>
    <t>Cat Sport Roma</t>
  </si>
  <si>
    <t>Trezzi Gianfranco</t>
  </si>
  <si>
    <t>Durantini Roberto</t>
  </si>
  <si>
    <t>Villa Ada Green Run</t>
  </si>
  <si>
    <t>Luchessa Maurizio</t>
  </si>
  <si>
    <t>Borgioni Beatrice</t>
  </si>
  <si>
    <t>Clausi Orsola</t>
  </si>
  <si>
    <t>Cavallaro Maurizio</t>
  </si>
  <si>
    <t>Pizzoli Carlo</t>
  </si>
  <si>
    <t>Di giovan paolo Francesca</t>
  </si>
  <si>
    <t>Angelini Mario</t>
  </si>
  <si>
    <t>Rivetti Luigi</t>
  </si>
  <si>
    <t>Tundo Mario donato luigi</t>
  </si>
  <si>
    <t>Flammini Alessandro</t>
  </si>
  <si>
    <t>Atletica Lagos dei</t>
  </si>
  <si>
    <t>Di Filippo Pietro</t>
  </si>
  <si>
    <t>Da palo Luciana</t>
  </si>
  <si>
    <t>Coccia Angelo</t>
  </si>
  <si>
    <t>Scialla Massimo</t>
  </si>
  <si>
    <t>Zuppello Valter</t>
  </si>
  <si>
    <t>Leotti Alberto</t>
  </si>
  <si>
    <t>Forotti Daniela</t>
  </si>
  <si>
    <t>Filippello Rosalba</t>
  </si>
  <si>
    <t>Papula John paul</t>
  </si>
  <si>
    <t>Meloscia Monica</t>
  </si>
  <si>
    <t>El jaziri Lamia</t>
  </si>
  <si>
    <t>Zeppa Fabrizio</t>
  </si>
  <si>
    <t>Vizza Carmine</t>
  </si>
  <si>
    <t>Ponzetto Simone paolo</t>
  </si>
  <si>
    <t>Di stazio Alberto</t>
  </si>
  <si>
    <t>Dipendenti p &amp; g.</t>
  </si>
  <si>
    <t>Mencucci Mercuzio</t>
  </si>
  <si>
    <t>Lirosi Antonio</t>
  </si>
  <si>
    <t>Roma podismo</t>
  </si>
  <si>
    <t>Farina Stefano</t>
  </si>
  <si>
    <t>Misano Claudia</t>
  </si>
  <si>
    <t>Nardi Marco</t>
  </si>
  <si>
    <t>Costabile Aldo</t>
  </si>
  <si>
    <t>Berardocco Gian luca</t>
  </si>
  <si>
    <t>Lucarelli Alessandro</t>
  </si>
  <si>
    <t>Cherubini Massimo</t>
  </si>
  <si>
    <t>Di benedetto Marilena</t>
  </si>
  <si>
    <t>F50</t>
  </si>
  <si>
    <t>Fusco Caterina</t>
  </si>
  <si>
    <t>Raffo Federica</t>
  </si>
  <si>
    <t>Fasulo Gaetano</t>
  </si>
  <si>
    <t>Fiorito Natale roberto</t>
  </si>
  <si>
    <t>Leo Stefano</t>
  </si>
  <si>
    <t>Di martino Marina</t>
  </si>
  <si>
    <t>Giacinti Giovanni</t>
  </si>
  <si>
    <t>Iacoponi Stefano</t>
  </si>
  <si>
    <t>Pucci Federico</t>
  </si>
  <si>
    <t>Iannucci Vittorio</t>
  </si>
  <si>
    <t>Della valle Andrea</t>
  </si>
  <si>
    <t>Puglisi Paolo</t>
  </si>
  <si>
    <t>Verduchi Marco</t>
  </si>
  <si>
    <t>Turco Maria laura</t>
  </si>
  <si>
    <t>Scala Antonietta</t>
  </si>
  <si>
    <t>Ricci Ottavio luigi</t>
  </si>
  <si>
    <t>Corsa dei Santi</t>
  </si>
  <si>
    <t>Gianni Vincenzo</t>
  </si>
  <si>
    <t>Tursi Silvia</t>
  </si>
  <si>
    <t>Aquilani Marco</t>
  </si>
  <si>
    <t>Marcasciano Giovanni</t>
  </si>
  <si>
    <t>Tomassini Alessia</t>
  </si>
  <si>
    <t>Marini Alessandro</t>
  </si>
  <si>
    <t>Patriarca Walter</t>
  </si>
  <si>
    <t>Di saverio Roberto</t>
  </si>
  <si>
    <t>Fiore Massimo</t>
  </si>
  <si>
    <t>Ruta Lorenzo</t>
  </si>
  <si>
    <t>Finocchi Maurizio</t>
  </si>
  <si>
    <t>Road Runners Club</t>
  </si>
  <si>
    <t>Biselli Massimo</t>
  </si>
  <si>
    <t>Almaviva Runners</t>
  </si>
  <si>
    <t>Pane Ivana</t>
  </si>
  <si>
    <t>Saccà Francesco</t>
  </si>
  <si>
    <t>Ciapparoni Paola</t>
  </si>
  <si>
    <t>Vitrano Salvatore</t>
  </si>
  <si>
    <t>Mattia Domenico</t>
  </si>
  <si>
    <t>Bassetto Franco</t>
  </si>
  <si>
    <t>Frascarelli Luca</t>
  </si>
  <si>
    <t>Lavalle Maria grazia</t>
  </si>
  <si>
    <t>Bondani Roberto</t>
  </si>
  <si>
    <t>Fantucci Fabio</t>
  </si>
  <si>
    <t>Limentani Jessica</t>
  </si>
  <si>
    <t>Pozzi Barbara</t>
  </si>
  <si>
    <t>Tognalini Roberto</t>
  </si>
  <si>
    <t>Tramontano Ilaria</t>
  </si>
  <si>
    <t>Liotti Francesco</t>
  </si>
  <si>
    <t>Fulmini e saette</t>
  </si>
  <si>
    <t>Iampiconi Franco</t>
  </si>
  <si>
    <t>Lazio Runners</t>
  </si>
  <si>
    <t>Gutta' Vincenzo</t>
  </si>
  <si>
    <t>borghesiana</t>
  </si>
  <si>
    <t>Petruzzelli Angelo</t>
  </si>
  <si>
    <t>Gennarelli Roberto</t>
  </si>
  <si>
    <t>Gerometta Paolo</t>
  </si>
  <si>
    <t>Stato Mag. Esercito</t>
  </si>
  <si>
    <t>De rubis Stefano</t>
  </si>
  <si>
    <t>Lucchini Paolo</t>
  </si>
  <si>
    <t>Celestini Silvia</t>
  </si>
  <si>
    <t>Barrella Giuseppe</t>
  </si>
  <si>
    <t>Monti Giuseppe</t>
  </si>
  <si>
    <t>Granese Francesco</t>
  </si>
  <si>
    <t>Zappone Marco</t>
  </si>
  <si>
    <t>Meconi Maurizio</t>
  </si>
  <si>
    <t>Vannoni Cristina</t>
  </si>
  <si>
    <t>Nas sezze</t>
  </si>
  <si>
    <t>Del vecchio Cesare</t>
  </si>
  <si>
    <t>Viglianese Andrea</t>
  </si>
  <si>
    <t>Albanesi Paolo</t>
  </si>
  <si>
    <t>Magnano Francesco</t>
  </si>
  <si>
    <t>Di iorio Michele</t>
  </si>
  <si>
    <t>Celli Marco</t>
  </si>
  <si>
    <t>Angelini Fabrizio</t>
  </si>
  <si>
    <t>Penco Debora</t>
  </si>
  <si>
    <t>Valore salute forti e</t>
  </si>
  <si>
    <t>Villa Fiorella ester</t>
  </si>
  <si>
    <t>Bellucci Elena</t>
  </si>
  <si>
    <t>Cascetti Franco</t>
  </si>
  <si>
    <t>Demofonti Loretta</t>
  </si>
  <si>
    <t>Sangiovanni vincent</t>
  </si>
  <si>
    <t>Gianni Roberta</t>
  </si>
  <si>
    <t>Bonemei Cristina</t>
  </si>
  <si>
    <t>Succu Giuseppe</t>
  </si>
  <si>
    <t>D'Amore Giovanni</t>
  </si>
  <si>
    <t>Terlizzi Mariarosa</t>
  </si>
  <si>
    <t>Casciola Alexandra</t>
  </si>
  <si>
    <t>De lucia Giancarlo</t>
  </si>
  <si>
    <t>Villa de sanctis</t>
  </si>
  <si>
    <t>Azzone Fabrizio</t>
  </si>
  <si>
    <t>Miletto Roberto</t>
  </si>
  <si>
    <t>Barone Marco</t>
  </si>
  <si>
    <t>Salsedo Valentina</t>
  </si>
  <si>
    <t>Parziale Ernesto</t>
  </si>
  <si>
    <t>Calabresi Andrea</t>
  </si>
  <si>
    <t>Agnusdei Antonella</t>
  </si>
  <si>
    <t>Ronchetta Marina</t>
  </si>
  <si>
    <t>Quaranta Franco</t>
  </si>
  <si>
    <t>Pecoriello Maurizio</t>
  </si>
  <si>
    <t>Zito Andrea</t>
  </si>
  <si>
    <t>Ratto Francesca</t>
  </si>
  <si>
    <t>Stumbo Antonella</t>
  </si>
  <si>
    <t>Mariani Alessandra</t>
  </si>
  <si>
    <t>Menichelli Flavio</t>
  </si>
  <si>
    <t>Mellozzi Monica</t>
  </si>
  <si>
    <t>Marchini Antonella</t>
  </si>
  <si>
    <t>Feroci Maria simonetta</t>
  </si>
  <si>
    <t>Bartocci Silvia</t>
  </si>
  <si>
    <t>Moretti Gianfranco</t>
  </si>
  <si>
    <t>Grasso Marco</t>
  </si>
  <si>
    <t>Ancora Ezio</t>
  </si>
  <si>
    <t>Gagliardi Giuseppe</t>
  </si>
  <si>
    <t>Farina Angela</t>
  </si>
  <si>
    <t>Usalti Marco</t>
  </si>
  <si>
    <t>Mozzini Carla</t>
  </si>
  <si>
    <t>Cistaro Teresa</t>
  </si>
  <si>
    <t>Zappone Maria grazia</t>
  </si>
  <si>
    <t>Piras Patrizia</t>
  </si>
  <si>
    <t>Poggi Alessandra</t>
  </si>
  <si>
    <t>Grispini Michele</t>
  </si>
  <si>
    <t>Gagliardi Davide</t>
  </si>
  <si>
    <t>Roscetti Sandro</t>
  </si>
  <si>
    <t>Di gregorio Domenico</t>
  </si>
  <si>
    <t>D'arcangelo Simonetta</t>
  </si>
  <si>
    <t>Papale Roberta</t>
  </si>
  <si>
    <t>F60</t>
  </si>
  <si>
    <t>Zuncheddu Mariangela</t>
  </si>
  <si>
    <t>Crescenzi Giulia</t>
  </si>
  <si>
    <t>Amarilla Margarita</t>
  </si>
  <si>
    <t>Benvenuti Franco</t>
  </si>
  <si>
    <t>Hagen Ray</t>
  </si>
  <si>
    <t>Hagen Deb</t>
  </si>
  <si>
    <t>Filippetto Marco</t>
  </si>
  <si>
    <t>Bilello Liliana</t>
  </si>
  <si>
    <t>Palombi Debora</t>
  </si>
  <si>
    <t>Casiraghi Gian vittorio</t>
  </si>
  <si>
    <t>Brancato Anna lisa</t>
  </si>
  <si>
    <t>Vitulli Flaviano</t>
  </si>
  <si>
    <t>Ciotti Anna</t>
  </si>
  <si>
    <t>Ragogna Giovanni</t>
  </si>
  <si>
    <t>Giampieri Beatrice</t>
  </si>
  <si>
    <t>Zuccheretti Enrico</t>
  </si>
  <si>
    <t>Evangelisti Anna maria</t>
  </si>
  <si>
    <t>0:24:45</t>
  </si>
  <si>
    <t>0:25:02</t>
  </si>
  <si>
    <t>0:25:17</t>
  </si>
  <si>
    <t>0:25:27</t>
  </si>
  <si>
    <t>0:25:34</t>
  </si>
  <si>
    <t>0:25:48</t>
  </si>
  <si>
    <t>0:26:12</t>
  </si>
  <si>
    <t>0:26:29</t>
  </si>
  <si>
    <t>0:26:39</t>
  </si>
  <si>
    <t>0:26:50</t>
  </si>
  <si>
    <t>0:27:00</t>
  </si>
  <si>
    <t>0:27:13</t>
  </si>
  <si>
    <t>0:27:25</t>
  </si>
  <si>
    <t>0:27:29</t>
  </si>
  <si>
    <t>0:27:35</t>
  </si>
  <si>
    <t>0:27:37</t>
  </si>
  <si>
    <t>0:27:39</t>
  </si>
  <si>
    <t>0:27:44</t>
  </si>
  <si>
    <t>0:27:49</t>
  </si>
  <si>
    <t>0:27:52</t>
  </si>
  <si>
    <t>0:27:53</t>
  </si>
  <si>
    <t>0:28:10</t>
  </si>
  <si>
    <t>0:28:12</t>
  </si>
  <si>
    <t>0:28:15</t>
  </si>
  <si>
    <t>0:28:17</t>
  </si>
  <si>
    <t>0:28:18</t>
  </si>
  <si>
    <t>0:28:25</t>
  </si>
  <si>
    <t>0:28:28</t>
  </si>
  <si>
    <t>0:28:54</t>
  </si>
  <si>
    <t>0:28:56</t>
  </si>
  <si>
    <t>0:28:57</t>
  </si>
  <si>
    <t>0:28:58</t>
  </si>
  <si>
    <t>0:28:59</t>
  </si>
  <si>
    <t>0:29:05</t>
  </si>
  <si>
    <t>0:29:10</t>
  </si>
  <si>
    <t>0:29:23</t>
  </si>
  <si>
    <t>0:29:24</t>
  </si>
  <si>
    <t>0:29:25</t>
  </si>
  <si>
    <t>0:29:33</t>
  </si>
  <si>
    <t>0:29:35</t>
  </si>
  <si>
    <t>0:29:38</t>
  </si>
  <si>
    <t>0:29:43</t>
  </si>
  <si>
    <t>0:29:48</t>
  </si>
  <si>
    <t>0:29:49</t>
  </si>
  <si>
    <t>0:29:52</t>
  </si>
  <si>
    <t>0:29:55</t>
  </si>
  <si>
    <t>0:29:59</t>
  </si>
  <si>
    <t>0:30:00</t>
  </si>
  <si>
    <t>0:30:05</t>
  </si>
  <si>
    <t>0:30:07</t>
  </si>
  <si>
    <t>0:30:08</t>
  </si>
  <si>
    <t>0:30:13</t>
  </si>
  <si>
    <t>0:30:18</t>
  </si>
  <si>
    <t>0:30:22</t>
  </si>
  <si>
    <t>0:30:24</t>
  </si>
  <si>
    <t>0:30:27</t>
  </si>
  <si>
    <t>0:30:28</t>
  </si>
  <si>
    <t>0:30:35</t>
  </si>
  <si>
    <t>0:30:41</t>
  </si>
  <si>
    <t>0:30:44</t>
  </si>
  <si>
    <t>0:30:45</t>
  </si>
  <si>
    <t>0:30:46</t>
  </si>
  <si>
    <t>0:30:48</t>
  </si>
  <si>
    <t>0:30:49</t>
  </si>
  <si>
    <t>0:31:07</t>
  </si>
  <si>
    <t>0:31:13</t>
  </si>
  <si>
    <t>0:31:16</t>
  </si>
  <si>
    <t>0:31:27</t>
  </si>
  <si>
    <t>0:31:28</t>
  </si>
  <si>
    <t>0:31:33</t>
  </si>
  <si>
    <t>0:31:34</t>
  </si>
  <si>
    <t>0:31:36</t>
  </si>
  <si>
    <t>0:31:38</t>
  </si>
  <si>
    <t>0:31:42</t>
  </si>
  <si>
    <t>0:31:44</t>
  </si>
  <si>
    <t>0:31:47</t>
  </si>
  <si>
    <t>0:31:51</t>
  </si>
  <si>
    <t>0:31:57</t>
  </si>
  <si>
    <t>0:32:03</t>
  </si>
  <si>
    <t>0:32:06</t>
  </si>
  <si>
    <t>0:32:10</t>
  </si>
  <si>
    <t>0:32:14</t>
  </si>
  <si>
    <t>0:32:18</t>
  </si>
  <si>
    <t>0:32:21</t>
  </si>
  <si>
    <t>0:32:22</t>
  </si>
  <si>
    <t>0:32:24</t>
  </si>
  <si>
    <t>0:32:25</t>
  </si>
  <si>
    <t>0:32:26</t>
  </si>
  <si>
    <t>0:32:37</t>
  </si>
  <si>
    <t>0:32:42</t>
  </si>
  <si>
    <t>0:32:45</t>
  </si>
  <si>
    <t>0:32:49</t>
  </si>
  <si>
    <t>0:32:51</t>
  </si>
  <si>
    <t>0:32:53</t>
  </si>
  <si>
    <t>0:32:54</t>
  </si>
  <si>
    <t>0:33:01</t>
  </si>
  <si>
    <t>0:33:08</t>
  </si>
  <si>
    <t>0:33:18</t>
  </si>
  <si>
    <t>0:33:22</t>
  </si>
  <si>
    <t>0:33:24</t>
  </si>
  <si>
    <t>0:33:28</t>
  </si>
  <si>
    <t>0:33:31</t>
  </si>
  <si>
    <t>0:33:34</t>
  </si>
  <si>
    <t>0:33:35</t>
  </si>
  <si>
    <t>0:33:38</t>
  </si>
  <si>
    <t>0:33:39</t>
  </si>
  <si>
    <t>0:33:42</t>
  </si>
  <si>
    <t>0:33:45</t>
  </si>
  <si>
    <t>0:33:52</t>
  </si>
  <si>
    <t>0:34:03</t>
  </si>
  <si>
    <t>0:34:10</t>
  </si>
  <si>
    <t>0:34:17</t>
  </si>
  <si>
    <t>0:34:24</t>
  </si>
  <si>
    <t>0:34:32</t>
  </si>
  <si>
    <t>0:34:33</t>
  </si>
  <si>
    <t>0:34:40</t>
  </si>
  <si>
    <t>0:34:43</t>
  </si>
  <si>
    <t>0:34:46</t>
  </si>
  <si>
    <t>0:34:55</t>
  </si>
  <si>
    <t>0:35:01</t>
  </si>
  <si>
    <t>0:35:12</t>
  </si>
  <si>
    <t>0:35:18</t>
  </si>
  <si>
    <t>0:35:41</t>
  </si>
  <si>
    <t>0:35:44</t>
  </si>
  <si>
    <t>0:35:49</t>
  </si>
  <si>
    <t>0:35:56</t>
  </si>
  <si>
    <t>0:36:05</t>
  </si>
  <si>
    <t>0:36:06</t>
  </si>
  <si>
    <t>0:36:12</t>
  </si>
  <si>
    <t>0:36:13</t>
  </si>
  <si>
    <t>0:36:16</t>
  </si>
  <si>
    <t>0:36:18</t>
  </si>
  <si>
    <t>0:36:26</t>
  </si>
  <si>
    <t>0:36:36</t>
  </si>
  <si>
    <t>0:36:42</t>
  </si>
  <si>
    <t>0:36:52</t>
  </si>
  <si>
    <t>0:36:55</t>
  </si>
  <si>
    <t>0:37:03</t>
  </si>
  <si>
    <t>0:37:12</t>
  </si>
  <si>
    <t>0:37:20</t>
  </si>
  <si>
    <t>0:37:30</t>
  </si>
  <si>
    <t>0:37:38</t>
  </si>
  <si>
    <t>0:37:46</t>
  </si>
  <si>
    <t>0:37:47</t>
  </si>
  <si>
    <t>0:38:07</t>
  </si>
  <si>
    <t>0:38:24</t>
  </si>
  <si>
    <t>0:38:43</t>
  </si>
  <si>
    <t>0:38:48</t>
  </si>
  <si>
    <t>0:38:49</t>
  </si>
  <si>
    <t>0:39:02</t>
  </si>
  <si>
    <t>0:39:10</t>
  </si>
  <si>
    <t>0:39:33</t>
  </si>
  <si>
    <t>0:39:48</t>
  </si>
  <si>
    <t>0:39:54</t>
  </si>
  <si>
    <t>0:39:55</t>
  </si>
  <si>
    <t>0:39:56</t>
  </si>
  <si>
    <t>0:40:00</t>
  </si>
  <si>
    <t>0:40:07</t>
  </si>
  <si>
    <t>0:40:58</t>
  </si>
  <si>
    <t>0:41:04</t>
  </si>
  <si>
    <t>0:41:10</t>
  </si>
  <si>
    <t>0:41:12</t>
  </si>
  <si>
    <t>0:41:15</t>
  </si>
  <si>
    <t>0:42:48</t>
  </si>
  <si>
    <t>0:43:14</t>
  </si>
  <si>
    <t>0:43:27</t>
  </si>
  <si>
    <t>0:43:40</t>
  </si>
  <si>
    <t>0:44:51</t>
  </si>
  <si>
    <t>0:45:33</t>
  </si>
  <si>
    <t>0:45:53</t>
  </si>
  <si>
    <t>0:49:46</t>
  </si>
  <si>
    <t>0:49:55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</si>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</sst>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28"/>
      <name val="Tempus Sans ITC"/>
      <family val="5"/>
    </font>
    <font>
      <b/>
      <i/>
      <sz val="14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2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  <xf numFmtId="1" fontId="27" fillId="33" borderId="20" xfId="0" applyNumberFormat="1" applyFont="1" applyFill="1" applyBorder="1" applyAlignment="1">
      <alignment horizontal="center" vertical="center" wrapText="1"/>
    </xf>
    <xf numFmtId="1" fontId="28" fillId="33" borderId="20" xfId="0" applyNumberFormat="1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0" fillId="0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5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9" fillId="35" borderId="21" xfId="0" applyFont="1" applyFill="1" applyBorder="1" applyAlignment="1">
      <alignment horizontal="center" vertical="center"/>
    </xf>
    <xf numFmtId="49" fontId="49" fillId="35" borderId="21" xfId="0" applyNumberFormat="1" applyFont="1" applyFill="1" applyBorder="1" applyAlignment="1">
      <alignment vertical="center"/>
    </xf>
    <xf numFmtId="49" fontId="49" fillId="35" borderId="21" xfId="0" applyNumberFormat="1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vertical="center"/>
    </xf>
    <xf numFmtId="165" fontId="49" fillId="35" borderId="21" xfId="0" applyNumberFormat="1" applyFont="1" applyFill="1" applyBorder="1" applyAlignment="1">
      <alignment horizontal="center" vertical="center"/>
    </xf>
    <xf numFmtId="0" fontId="49" fillId="35" borderId="22" xfId="0" applyFont="1" applyFill="1" applyBorder="1" applyAlignment="1">
      <alignment horizontal="center" vertical="center"/>
    </xf>
    <xf numFmtId="49" fontId="49" fillId="35" borderId="22" xfId="0" applyNumberFormat="1" applyFont="1" applyFill="1" applyBorder="1" applyAlignment="1">
      <alignment vertical="center"/>
    </xf>
    <xf numFmtId="49" fontId="49" fillId="35" borderId="22" xfId="0" applyNumberFormat="1" applyFont="1" applyFill="1" applyBorder="1" applyAlignment="1">
      <alignment horizontal="center" vertical="center"/>
    </xf>
    <xf numFmtId="165" fontId="49" fillId="35" borderId="22" xfId="0" applyNumberFormat="1" applyFont="1" applyFill="1" applyBorder="1" applyAlignment="1">
      <alignment horizontal="center" vertical="center"/>
    </xf>
    <xf numFmtId="49" fontId="49" fillId="35" borderId="23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9" fillId="35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1" bestFit="1" customWidth="1"/>
    <col min="2" max="2" width="29.140625" style="0" bestFit="1" customWidth="1"/>
    <col min="3" max="3" width="11.57421875" style="2" bestFit="1" customWidth="1"/>
    <col min="4" max="4" width="30.421875" style="1" bestFit="1" customWidth="1"/>
    <col min="5" max="5" width="13.8515625" style="2" bestFit="1" customWidth="1"/>
    <col min="6" max="6" width="13.8515625" style="1" bestFit="1" customWidth="1"/>
    <col min="7" max="8" width="16.00390625" style="1" bestFit="1" customWidth="1"/>
  </cols>
  <sheetData>
    <row r="1" spans="1:8" ht="45" customHeight="1">
      <c r="A1" s="8" t="s">
        <v>99</v>
      </c>
      <c r="B1" s="9"/>
      <c r="C1" s="9"/>
      <c r="D1" s="9"/>
      <c r="E1" s="9"/>
      <c r="F1" s="9"/>
      <c r="G1" s="9"/>
      <c r="H1" s="10"/>
    </row>
    <row r="2" spans="1:8" ht="24" customHeight="1">
      <c r="A2" s="11" t="s">
        <v>100</v>
      </c>
      <c r="B2" s="12"/>
      <c r="C2" s="12"/>
      <c r="D2" s="12"/>
      <c r="E2" s="12"/>
      <c r="F2" s="12"/>
      <c r="G2" s="12"/>
      <c r="H2" s="13"/>
    </row>
    <row r="3" spans="1:8" ht="24" customHeight="1">
      <c r="A3" s="14" t="s">
        <v>101</v>
      </c>
      <c r="B3" s="15"/>
      <c r="C3" s="15"/>
      <c r="D3" s="15"/>
      <c r="E3" s="15"/>
      <c r="F3" s="15"/>
      <c r="G3" s="16" t="s">
        <v>18</v>
      </c>
      <c r="H3" s="17">
        <v>6.5</v>
      </c>
    </row>
    <row r="4" spans="1:8" ht="37.5" customHeight="1">
      <c r="A4" s="18" t="s">
        <v>19</v>
      </c>
      <c r="B4" s="19" t="s">
        <v>102</v>
      </c>
      <c r="C4" s="20" t="s">
        <v>20</v>
      </c>
      <c r="D4" s="21" t="s">
        <v>21</v>
      </c>
      <c r="E4" s="20" t="s">
        <v>22</v>
      </c>
      <c r="F4" s="20" t="s">
        <v>23</v>
      </c>
      <c r="G4" s="22" t="s">
        <v>47</v>
      </c>
      <c r="H4" s="22" t="s">
        <v>48</v>
      </c>
    </row>
    <row r="5" spans="1:8" s="3" customFormat="1" ht="15" customHeight="1">
      <c r="A5" s="23">
        <v>1</v>
      </c>
      <c r="B5" s="25" t="s">
        <v>103</v>
      </c>
      <c r="C5" s="26" t="s">
        <v>104</v>
      </c>
      <c r="D5" s="25" t="s">
        <v>105</v>
      </c>
      <c r="E5" s="23" t="s">
        <v>507</v>
      </c>
      <c r="F5" s="23" t="str">
        <f>TEXT(INT((HOUR(E5)*3600+MINUTE(E5)*60+SECOND(E5))/$H$3/60),"0")&amp;"."&amp;TEXT(MOD((HOUR(E5)*3600+MINUTE(E5)*60+SECOND(E5))/$H$3,60),"00")&amp;"/km"</f>
        <v>3.48/km</v>
      </c>
      <c r="G5" s="28">
        <f>E5-$E$5</f>
        <v>0</v>
      </c>
      <c r="H5" s="28">
        <f>E5-INDEX($E$5:$E$1000,MATCH(C5,$C$5:$C$1000,0))</f>
        <v>0</v>
      </c>
    </row>
    <row r="6" spans="1:8" s="3" customFormat="1" ht="15" customHeight="1">
      <c r="A6" s="29">
        <v>2</v>
      </c>
      <c r="B6" s="30" t="s">
        <v>106</v>
      </c>
      <c r="C6" s="31" t="s">
        <v>107</v>
      </c>
      <c r="D6" s="30" t="s">
        <v>108</v>
      </c>
      <c r="E6" s="29" t="s">
        <v>508</v>
      </c>
      <c r="F6" s="29" t="str">
        <f aca="true" t="shared" si="0" ref="F6:F69">TEXT(INT((HOUR(E6)*3600+MINUTE(E6)*60+SECOND(E6))/$H$3/60),"0")&amp;"."&amp;TEXT(MOD((HOUR(E6)*3600+MINUTE(E6)*60+SECOND(E6))/$H$3,60),"00")&amp;"/km"</f>
        <v>3.51/km</v>
      </c>
      <c r="G6" s="33">
        <f aca="true" t="shared" si="1" ref="G6:G24">E6-$E$5</f>
        <v>0.00019675925925926457</v>
      </c>
      <c r="H6" s="33">
        <f aca="true" t="shared" si="2" ref="H6:H69">E6-INDEX($E$5:$E$1000,MATCH(C6,$C$5:$C$1000,0))</f>
        <v>0</v>
      </c>
    </row>
    <row r="7" spans="1:8" s="3" customFormat="1" ht="15" customHeight="1">
      <c r="A7" s="29">
        <v>3</v>
      </c>
      <c r="B7" s="30" t="s">
        <v>109</v>
      </c>
      <c r="C7" s="31" t="s">
        <v>110</v>
      </c>
      <c r="D7" s="30" t="s">
        <v>111</v>
      </c>
      <c r="E7" s="29" t="s">
        <v>509</v>
      </c>
      <c r="F7" s="29" t="str">
        <f t="shared" si="0"/>
        <v>3.53/km</v>
      </c>
      <c r="G7" s="33">
        <f t="shared" si="1"/>
        <v>0.00037037037037037507</v>
      </c>
      <c r="H7" s="33">
        <f t="shared" si="2"/>
        <v>0</v>
      </c>
    </row>
    <row r="8" spans="1:8" s="3" customFormat="1" ht="15" customHeight="1">
      <c r="A8" s="29">
        <v>4</v>
      </c>
      <c r="B8" s="30" t="s">
        <v>112</v>
      </c>
      <c r="C8" s="31" t="s">
        <v>113</v>
      </c>
      <c r="D8" s="30" t="s">
        <v>114</v>
      </c>
      <c r="E8" s="29" t="s">
        <v>510</v>
      </c>
      <c r="F8" s="29" t="str">
        <f t="shared" si="0"/>
        <v>3.55/km</v>
      </c>
      <c r="G8" s="33">
        <f t="shared" si="1"/>
        <v>0.00048611111111111077</v>
      </c>
      <c r="H8" s="33">
        <f t="shared" si="2"/>
        <v>0</v>
      </c>
    </row>
    <row r="9" spans="1:8" s="3" customFormat="1" ht="15" customHeight="1">
      <c r="A9" s="29">
        <v>5</v>
      </c>
      <c r="B9" s="30" t="s">
        <v>115</v>
      </c>
      <c r="C9" s="31" t="s">
        <v>116</v>
      </c>
      <c r="D9" s="30" t="s">
        <v>117</v>
      </c>
      <c r="E9" s="29" t="s">
        <v>511</v>
      </c>
      <c r="F9" s="29" t="str">
        <f t="shared" si="0"/>
        <v>3.56/km</v>
      </c>
      <c r="G9" s="33">
        <f t="shared" si="1"/>
        <v>0.0005671296296296327</v>
      </c>
      <c r="H9" s="33">
        <f t="shared" si="2"/>
        <v>0</v>
      </c>
    </row>
    <row r="10" spans="1:8" s="3" customFormat="1" ht="15" customHeight="1">
      <c r="A10" s="29">
        <v>6</v>
      </c>
      <c r="B10" s="30" t="s">
        <v>118</v>
      </c>
      <c r="C10" s="31" t="s">
        <v>119</v>
      </c>
      <c r="D10" s="30" t="s">
        <v>117</v>
      </c>
      <c r="E10" s="29" t="s">
        <v>512</v>
      </c>
      <c r="F10" s="29" t="str">
        <f t="shared" si="0"/>
        <v>3.58/km</v>
      </c>
      <c r="G10" s="33">
        <f t="shared" si="1"/>
        <v>0.0007291666666666696</v>
      </c>
      <c r="H10" s="33">
        <f t="shared" si="2"/>
        <v>0</v>
      </c>
    </row>
    <row r="11" spans="1:8" s="3" customFormat="1" ht="15" customHeight="1">
      <c r="A11" s="29">
        <v>7</v>
      </c>
      <c r="B11" s="30" t="s">
        <v>120</v>
      </c>
      <c r="C11" s="31" t="s">
        <v>119</v>
      </c>
      <c r="D11" s="30" t="s">
        <v>121</v>
      </c>
      <c r="E11" s="29" t="s">
        <v>513</v>
      </c>
      <c r="F11" s="29" t="str">
        <f t="shared" si="0"/>
        <v>4.02/km</v>
      </c>
      <c r="G11" s="33">
        <f t="shared" si="1"/>
        <v>0.0010069444444444457</v>
      </c>
      <c r="H11" s="33">
        <f t="shared" si="2"/>
        <v>0.0002777777777777761</v>
      </c>
    </row>
    <row r="12" spans="1:8" s="3" customFormat="1" ht="15" customHeight="1">
      <c r="A12" s="29">
        <v>8</v>
      </c>
      <c r="B12" s="30" t="s">
        <v>122</v>
      </c>
      <c r="C12" s="31" t="s">
        <v>113</v>
      </c>
      <c r="D12" s="30" t="s">
        <v>117</v>
      </c>
      <c r="E12" s="29" t="s">
        <v>514</v>
      </c>
      <c r="F12" s="29" t="str">
        <f t="shared" si="0"/>
        <v>4.04/km</v>
      </c>
      <c r="G12" s="33">
        <f t="shared" si="1"/>
        <v>0.0012037037037037068</v>
      </c>
      <c r="H12" s="33">
        <f t="shared" si="2"/>
        <v>0.0007175925925925961</v>
      </c>
    </row>
    <row r="13" spans="1:8" s="3" customFormat="1" ht="15" customHeight="1">
      <c r="A13" s="29">
        <v>9</v>
      </c>
      <c r="B13" s="30" t="s">
        <v>123</v>
      </c>
      <c r="C13" s="31" t="s">
        <v>119</v>
      </c>
      <c r="D13" s="30" t="s">
        <v>124</v>
      </c>
      <c r="E13" s="29" t="s">
        <v>515</v>
      </c>
      <c r="F13" s="29" t="str">
        <f t="shared" si="0"/>
        <v>4.06/km</v>
      </c>
      <c r="G13" s="33">
        <f t="shared" si="1"/>
        <v>0.001319444444444446</v>
      </c>
      <c r="H13" s="33">
        <f t="shared" si="2"/>
        <v>0.0005902777777777764</v>
      </c>
    </row>
    <row r="14" spans="1:8" s="3" customFormat="1" ht="15" customHeight="1">
      <c r="A14" s="29">
        <v>10</v>
      </c>
      <c r="B14" s="30" t="s">
        <v>125</v>
      </c>
      <c r="C14" s="31" t="s">
        <v>119</v>
      </c>
      <c r="D14" s="30" t="s">
        <v>126</v>
      </c>
      <c r="E14" s="29" t="s">
        <v>516</v>
      </c>
      <c r="F14" s="29" t="str">
        <f t="shared" si="0"/>
        <v>4.08/km</v>
      </c>
      <c r="G14" s="33">
        <f t="shared" si="1"/>
        <v>0.0014467592592592587</v>
      </c>
      <c r="H14" s="33">
        <f t="shared" si="2"/>
        <v>0.0007175925925925891</v>
      </c>
    </row>
    <row r="15" spans="1:8" s="3" customFormat="1" ht="15" customHeight="1">
      <c r="A15" s="29">
        <v>11</v>
      </c>
      <c r="B15" s="30" t="s">
        <v>127</v>
      </c>
      <c r="C15" s="31" t="s">
        <v>107</v>
      </c>
      <c r="D15" s="30" t="s">
        <v>124</v>
      </c>
      <c r="E15" s="29" t="s">
        <v>517</v>
      </c>
      <c r="F15" s="29" t="str">
        <f t="shared" si="0"/>
        <v>4.09/km</v>
      </c>
      <c r="G15" s="33">
        <f t="shared" si="1"/>
        <v>0.0015625000000000014</v>
      </c>
      <c r="H15" s="33">
        <f t="shared" si="2"/>
        <v>0.0013657407407407368</v>
      </c>
    </row>
    <row r="16" spans="1:8" s="3" customFormat="1" ht="15" customHeight="1">
      <c r="A16" s="29">
        <v>12</v>
      </c>
      <c r="B16" s="30" t="s">
        <v>128</v>
      </c>
      <c r="C16" s="31" t="s">
        <v>110</v>
      </c>
      <c r="D16" s="30" t="s">
        <v>117</v>
      </c>
      <c r="E16" s="29" t="s">
        <v>518</v>
      </c>
      <c r="F16" s="29" t="str">
        <f t="shared" si="0"/>
        <v>4.11/km</v>
      </c>
      <c r="G16" s="33">
        <f t="shared" si="1"/>
        <v>0.0017129629629629647</v>
      </c>
      <c r="H16" s="33">
        <f t="shared" si="2"/>
        <v>0.0013425925925925897</v>
      </c>
    </row>
    <row r="17" spans="1:8" s="3" customFormat="1" ht="15" customHeight="1">
      <c r="A17" s="29">
        <v>13</v>
      </c>
      <c r="B17" s="30" t="s">
        <v>129</v>
      </c>
      <c r="C17" s="31" t="s">
        <v>116</v>
      </c>
      <c r="D17" s="30" t="s">
        <v>130</v>
      </c>
      <c r="E17" s="29" t="s">
        <v>519</v>
      </c>
      <c r="F17" s="29" t="str">
        <f t="shared" si="0"/>
        <v>4.13/km</v>
      </c>
      <c r="G17" s="33">
        <f t="shared" si="1"/>
        <v>0.0018518518518518545</v>
      </c>
      <c r="H17" s="33">
        <f t="shared" si="2"/>
        <v>0.0012847222222222218</v>
      </c>
    </row>
    <row r="18" spans="1:8" s="3" customFormat="1" ht="15" customHeight="1">
      <c r="A18" s="29">
        <v>14</v>
      </c>
      <c r="B18" s="30" t="s">
        <v>131</v>
      </c>
      <c r="C18" s="31" t="s">
        <v>116</v>
      </c>
      <c r="D18" s="30" t="s">
        <v>117</v>
      </c>
      <c r="E18" s="29" t="s">
        <v>520</v>
      </c>
      <c r="F18" s="29" t="str">
        <f t="shared" si="0"/>
        <v>4.14/km</v>
      </c>
      <c r="G18" s="33">
        <f t="shared" si="1"/>
        <v>0.0018981481481481488</v>
      </c>
      <c r="H18" s="33">
        <f t="shared" si="2"/>
        <v>0.001331018518518516</v>
      </c>
    </row>
    <row r="19" spans="1:8" s="3" customFormat="1" ht="15" customHeight="1">
      <c r="A19" s="29">
        <v>15</v>
      </c>
      <c r="B19" s="30" t="s">
        <v>132</v>
      </c>
      <c r="C19" s="31" t="s">
        <v>110</v>
      </c>
      <c r="D19" s="30" t="s">
        <v>117</v>
      </c>
      <c r="E19" s="29" t="s">
        <v>521</v>
      </c>
      <c r="F19" s="29" t="str">
        <f t="shared" si="0"/>
        <v>4.15/km</v>
      </c>
      <c r="G19" s="33">
        <f t="shared" si="1"/>
        <v>0.0019675925925925937</v>
      </c>
      <c r="H19" s="33">
        <f t="shared" si="2"/>
        <v>0.0015972222222222186</v>
      </c>
    </row>
    <row r="20" spans="1:8" s="3" customFormat="1" ht="15" customHeight="1">
      <c r="A20" s="29">
        <v>16</v>
      </c>
      <c r="B20" s="30" t="s">
        <v>133</v>
      </c>
      <c r="C20" s="31" t="s">
        <v>116</v>
      </c>
      <c r="D20" s="30" t="s">
        <v>134</v>
      </c>
      <c r="E20" s="29" t="s">
        <v>522</v>
      </c>
      <c r="F20" s="29" t="str">
        <f t="shared" si="0"/>
        <v>4.15/km</v>
      </c>
      <c r="G20" s="33">
        <f t="shared" si="1"/>
        <v>0.0019907407407407443</v>
      </c>
      <c r="H20" s="33">
        <f t="shared" si="2"/>
        <v>0.0014236111111111116</v>
      </c>
    </row>
    <row r="21" spans="1:8" s="3" customFormat="1" ht="15" customHeight="1">
      <c r="A21" s="29">
        <v>17</v>
      </c>
      <c r="B21" s="30" t="s">
        <v>135</v>
      </c>
      <c r="C21" s="31" t="s">
        <v>107</v>
      </c>
      <c r="D21" s="30" t="s">
        <v>117</v>
      </c>
      <c r="E21" s="29" t="s">
        <v>523</v>
      </c>
      <c r="F21" s="29" t="str">
        <f t="shared" si="0"/>
        <v>4.15/km</v>
      </c>
      <c r="G21" s="33">
        <f t="shared" si="1"/>
        <v>0.0020138888888888914</v>
      </c>
      <c r="H21" s="33">
        <f t="shared" si="2"/>
        <v>0.0018171296296296269</v>
      </c>
    </row>
    <row r="22" spans="1:8" s="3" customFormat="1" ht="15" customHeight="1">
      <c r="A22" s="29">
        <v>18</v>
      </c>
      <c r="B22" s="30" t="s">
        <v>136</v>
      </c>
      <c r="C22" s="31" t="s">
        <v>137</v>
      </c>
      <c r="D22" s="30" t="s">
        <v>114</v>
      </c>
      <c r="E22" s="29" t="s">
        <v>524</v>
      </c>
      <c r="F22" s="29" t="str">
        <f t="shared" si="0"/>
        <v>4.16/km</v>
      </c>
      <c r="G22" s="33">
        <f t="shared" si="1"/>
        <v>0.0020717592592592628</v>
      </c>
      <c r="H22" s="33">
        <f t="shared" si="2"/>
        <v>0</v>
      </c>
    </row>
    <row r="23" spans="1:8" s="3" customFormat="1" ht="15" customHeight="1">
      <c r="A23" s="29">
        <v>19</v>
      </c>
      <c r="B23" s="30" t="s">
        <v>138</v>
      </c>
      <c r="C23" s="31" t="s">
        <v>113</v>
      </c>
      <c r="D23" s="30" t="s">
        <v>130</v>
      </c>
      <c r="E23" s="29" t="s">
        <v>525</v>
      </c>
      <c r="F23" s="29" t="str">
        <f t="shared" si="0"/>
        <v>4.17/km</v>
      </c>
      <c r="G23" s="33">
        <f t="shared" si="1"/>
        <v>0.0021296296296296306</v>
      </c>
      <c r="H23" s="33">
        <f t="shared" si="2"/>
        <v>0.0016435185185185198</v>
      </c>
    </row>
    <row r="24" spans="1:8" s="3" customFormat="1" ht="15" customHeight="1">
      <c r="A24" s="29">
        <v>20</v>
      </c>
      <c r="B24" s="30" t="s">
        <v>139</v>
      </c>
      <c r="C24" s="31" t="s">
        <v>116</v>
      </c>
      <c r="D24" s="30" t="s">
        <v>114</v>
      </c>
      <c r="E24" s="29" t="s">
        <v>526</v>
      </c>
      <c r="F24" s="29" t="str">
        <f t="shared" si="0"/>
        <v>4.17/km</v>
      </c>
      <c r="G24" s="33">
        <f t="shared" si="1"/>
        <v>0.002164351851851855</v>
      </c>
      <c r="H24" s="33">
        <f t="shared" si="2"/>
        <v>0.001597222222222222</v>
      </c>
    </row>
    <row r="25" spans="1:8" ht="12.75">
      <c r="A25" s="29">
        <v>21</v>
      </c>
      <c r="B25" s="30" t="s">
        <v>140</v>
      </c>
      <c r="C25" s="31" t="s">
        <v>113</v>
      </c>
      <c r="D25" s="30" t="s">
        <v>114</v>
      </c>
      <c r="E25" s="29" t="s">
        <v>527</v>
      </c>
      <c r="F25" s="29" t="str">
        <f t="shared" si="0"/>
        <v>4.17/km</v>
      </c>
      <c r="G25" s="33">
        <f aca="true" t="shared" si="3" ref="G25:G88">E25-$E$5</f>
        <v>0.0021759259259259284</v>
      </c>
      <c r="H25" s="33">
        <f t="shared" si="2"/>
        <v>0.0016898148148148176</v>
      </c>
    </row>
    <row r="26" spans="1:8" ht="12.75">
      <c r="A26" s="29">
        <v>22</v>
      </c>
      <c r="B26" s="30" t="s">
        <v>141</v>
      </c>
      <c r="C26" s="31" t="s">
        <v>107</v>
      </c>
      <c r="D26" s="30" t="s">
        <v>142</v>
      </c>
      <c r="E26" s="29" t="s">
        <v>528</v>
      </c>
      <c r="F26" s="29" t="str">
        <f t="shared" si="0"/>
        <v>4.20/km</v>
      </c>
      <c r="G26" s="33">
        <f t="shared" si="3"/>
        <v>0.002372685185185186</v>
      </c>
      <c r="H26" s="33">
        <f t="shared" si="2"/>
        <v>0.0021759259259259214</v>
      </c>
    </row>
    <row r="27" spans="1:8" ht="12.75">
      <c r="A27" s="29">
        <v>23</v>
      </c>
      <c r="B27" s="30" t="s">
        <v>143</v>
      </c>
      <c r="C27" s="31" t="s">
        <v>116</v>
      </c>
      <c r="D27" s="30" t="s">
        <v>144</v>
      </c>
      <c r="E27" s="29" t="s">
        <v>529</v>
      </c>
      <c r="F27" s="29" t="str">
        <f t="shared" si="0"/>
        <v>4.20/km</v>
      </c>
      <c r="G27" s="33">
        <f t="shared" si="3"/>
        <v>0.002395833333333333</v>
      </c>
      <c r="H27" s="33">
        <f t="shared" si="2"/>
        <v>0.0018287037037037004</v>
      </c>
    </row>
    <row r="28" spans="1:8" ht="12.75">
      <c r="A28" s="29">
        <v>24</v>
      </c>
      <c r="B28" s="30" t="s">
        <v>145</v>
      </c>
      <c r="C28" s="31" t="s">
        <v>146</v>
      </c>
      <c r="D28" s="30" t="s">
        <v>147</v>
      </c>
      <c r="E28" s="29" t="s">
        <v>530</v>
      </c>
      <c r="F28" s="29" t="str">
        <f t="shared" si="0"/>
        <v>4.21/km</v>
      </c>
      <c r="G28" s="33">
        <f t="shared" si="3"/>
        <v>0.0024305555555555573</v>
      </c>
      <c r="H28" s="33">
        <f t="shared" si="2"/>
        <v>0</v>
      </c>
    </row>
    <row r="29" spans="1:8" ht="12.75">
      <c r="A29" s="29">
        <v>25</v>
      </c>
      <c r="B29" s="30" t="s">
        <v>148</v>
      </c>
      <c r="C29" s="31" t="s">
        <v>110</v>
      </c>
      <c r="D29" s="30" t="s">
        <v>149</v>
      </c>
      <c r="E29" s="29" t="s">
        <v>531</v>
      </c>
      <c r="F29" s="29" t="str">
        <f t="shared" si="0"/>
        <v>4.21/km</v>
      </c>
      <c r="G29" s="33">
        <f t="shared" si="3"/>
        <v>0.002453703703703708</v>
      </c>
      <c r="H29" s="33">
        <f t="shared" si="2"/>
        <v>0.002083333333333333</v>
      </c>
    </row>
    <row r="30" spans="1:8" ht="12.75">
      <c r="A30" s="29">
        <v>26</v>
      </c>
      <c r="B30" s="30" t="s">
        <v>150</v>
      </c>
      <c r="C30" s="31" t="s">
        <v>110</v>
      </c>
      <c r="D30" s="30" t="s">
        <v>117</v>
      </c>
      <c r="E30" s="29" t="s">
        <v>531</v>
      </c>
      <c r="F30" s="29" t="str">
        <f t="shared" si="0"/>
        <v>4.21/km</v>
      </c>
      <c r="G30" s="33">
        <f t="shared" si="3"/>
        <v>0.002453703703703708</v>
      </c>
      <c r="H30" s="33">
        <f t="shared" si="2"/>
        <v>0.002083333333333333</v>
      </c>
    </row>
    <row r="31" spans="1:8" ht="12.75">
      <c r="A31" s="29">
        <v>27</v>
      </c>
      <c r="B31" s="30" t="s">
        <v>151</v>
      </c>
      <c r="C31" s="31" t="s">
        <v>110</v>
      </c>
      <c r="D31" s="30" t="s">
        <v>117</v>
      </c>
      <c r="E31" s="29" t="s">
        <v>532</v>
      </c>
      <c r="F31" s="29" t="str">
        <f t="shared" si="0"/>
        <v>4.21/km</v>
      </c>
      <c r="G31" s="33">
        <f t="shared" si="3"/>
        <v>0.0024652777777777815</v>
      </c>
      <c r="H31" s="33">
        <f t="shared" si="2"/>
        <v>0.0020949074074074064</v>
      </c>
    </row>
    <row r="32" spans="1:8" ht="12.75">
      <c r="A32" s="29">
        <v>28</v>
      </c>
      <c r="B32" s="30" t="s">
        <v>152</v>
      </c>
      <c r="C32" s="31" t="s">
        <v>119</v>
      </c>
      <c r="D32" s="30" t="s">
        <v>153</v>
      </c>
      <c r="E32" s="29" t="s">
        <v>533</v>
      </c>
      <c r="F32" s="29" t="str">
        <f t="shared" si="0"/>
        <v>4.22/km</v>
      </c>
      <c r="G32" s="33">
        <f t="shared" si="3"/>
        <v>0.0025462962962963</v>
      </c>
      <c r="H32" s="33">
        <f t="shared" si="2"/>
        <v>0.0018171296296296303</v>
      </c>
    </row>
    <row r="33" spans="1:8" ht="12.75">
      <c r="A33" s="29">
        <v>29</v>
      </c>
      <c r="B33" s="30" t="s">
        <v>154</v>
      </c>
      <c r="C33" s="31" t="s">
        <v>113</v>
      </c>
      <c r="D33" s="30" t="s">
        <v>117</v>
      </c>
      <c r="E33" s="29" t="s">
        <v>534</v>
      </c>
      <c r="F33" s="29" t="str">
        <f t="shared" si="0"/>
        <v>4.23/km</v>
      </c>
      <c r="G33" s="33">
        <f t="shared" si="3"/>
        <v>0.002581018518518517</v>
      </c>
      <c r="H33" s="33">
        <f t="shared" si="2"/>
        <v>0.0020949074074074064</v>
      </c>
    </row>
    <row r="34" spans="1:8" ht="12.75">
      <c r="A34" s="29">
        <v>30</v>
      </c>
      <c r="B34" s="30" t="s">
        <v>155</v>
      </c>
      <c r="C34" s="31" t="s">
        <v>107</v>
      </c>
      <c r="D34" s="30" t="s">
        <v>117</v>
      </c>
      <c r="E34" s="29" t="s">
        <v>534</v>
      </c>
      <c r="F34" s="29" t="str">
        <f t="shared" si="0"/>
        <v>4.23/km</v>
      </c>
      <c r="G34" s="33">
        <f t="shared" si="3"/>
        <v>0.002581018518518517</v>
      </c>
      <c r="H34" s="33">
        <f t="shared" si="2"/>
        <v>0.0023842592592592526</v>
      </c>
    </row>
    <row r="35" spans="1:8" ht="12.75">
      <c r="A35" s="29">
        <v>31</v>
      </c>
      <c r="B35" s="30" t="s">
        <v>156</v>
      </c>
      <c r="C35" s="31" t="s">
        <v>113</v>
      </c>
      <c r="D35" s="30" t="s">
        <v>117</v>
      </c>
      <c r="E35" s="29" t="s">
        <v>535</v>
      </c>
      <c r="F35" s="29" t="str">
        <f t="shared" si="0"/>
        <v>4.27/km</v>
      </c>
      <c r="G35" s="33">
        <f t="shared" si="3"/>
        <v>0.002881944444444444</v>
      </c>
      <c r="H35" s="33">
        <f t="shared" si="2"/>
        <v>0.002395833333333333</v>
      </c>
    </row>
    <row r="36" spans="1:8" ht="12.75">
      <c r="A36" s="29">
        <v>32</v>
      </c>
      <c r="B36" s="30" t="s">
        <v>157</v>
      </c>
      <c r="C36" s="31" t="s">
        <v>113</v>
      </c>
      <c r="D36" s="30" t="s">
        <v>117</v>
      </c>
      <c r="E36" s="29" t="s">
        <v>536</v>
      </c>
      <c r="F36" s="29" t="str">
        <f t="shared" si="0"/>
        <v>4.27/km</v>
      </c>
      <c r="G36" s="33">
        <f t="shared" si="3"/>
        <v>0.0029050925925925945</v>
      </c>
      <c r="H36" s="33">
        <f t="shared" si="2"/>
        <v>0.0024189814814814838</v>
      </c>
    </row>
    <row r="37" spans="1:8" ht="12.75">
      <c r="A37" s="29">
        <v>33</v>
      </c>
      <c r="B37" s="30" t="s">
        <v>158</v>
      </c>
      <c r="C37" s="31" t="s">
        <v>113</v>
      </c>
      <c r="D37" s="30" t="s">
        <v>114</v>
      </c>
      <c r="E37" s="29" t="s">
        <v>537</v>
      </c>
      <c r="F37" s="29" t="str">
        <f t="shared" si="0"/>
        <v>4.27/km</v>
      </c>
      <c r="G37" s="33">
        <f t="shared" si="3"/>
        <v>0.002916666666666668</v>
      </c>
      <c r="H37" s="33">
        <f t="shared" si="2"/>
        <v>0.0024305555555555573</v>
      </c>
    </row>
    <row r="38" spans="1:8" ht="12.75">
      <c r="A38" s="29">
        <v>34</v>
      </c>
      <c r="B38" s="30" t="s">
        <v>159</v>
      </c>
      <c r="C38" s="31" t="s">
        <v>160</v>
      </c>
      <c r="D38" s="30" t="s">
        <v>126</v>
      </c>
      <c r="E38" s="29" t="s">
        <v>538</v>
      </c>
      <c r="F38" s="29" t="str">
        <f t="shared" si="0"/>
        <v>4.27/km</v>
      </c>
      <c r="G38" s="33">
        <f t="shared" si="3"/>
        <v>0.0029282407407407417</v>
      </c>
      <c r="H38" s="33">
        <f t="shared" si="2"/>
        <v>0</v>
      </c>
    </row>
    <row r="39" spans="1:8" ht="12.75">
      <c r="A39" s="29">
        <v>35</v>
      </c>
      <c r="B39" s="30" t="s">
        <v>161</v>
      </c>
      <c r="C39" s="31" t="s">
        <v>110</v>
      </c>
      <c r="D39" s="30" t="s">
        <v>162</v>
      </c>
      <c r="E39" s="29" t="s">
        <v>539</v>
      </c>
      <c r="F39" s="29" t="str">
        <f t="shared" si="0"/>
        <v>4.28/km</v>
      </c>
      <c r="G39" s="33">
        <f t="shared" si="3"/>
        <v>0.0029398148148148187</v>
      </c>
      <c r="H39" s="33">
        <f t="shared" si="2"/>
        <v>0.0025694444444444436</v>
      </c>
    </row>
    <row r="40" spans="1:8" ht="12.75">
      <c r="A40" s="29">
        <v>36</v>
      </c>
      <c r="B40" s="30" t="s">
        <v>163</v>
      </c>
      <c r="C40" s="31" t="s">
        <v>119</v>
      </c>
      <c r="D40" s="30" t="s">
        <v>117</v>
      </c>
      <c r="E40" s="29" t="s">
        <v>540</v>
      </c>
      <c r="F40" s="29" t="str">
        <f t="shared" si="0"/>
        <v>4.28/km</v>
      </c>
      <c r="G40" s="33">
        <f t="shared" si="3"/>
        <v>0.00300925925925926</v>
      </c>
      <c r="H40" s="33">
        <f t="shared" si="2"/>
        <v>0.0022800925925925905</v>
      </c>
    </row>
    <row r="41" spans="1:8" ht="12.75">
      <c r="A41" s="29">
        <v>37</v>
      </c>
      <c r="B41" s="30" t="s">
        <v>164</v>
      </c>
      <c r="C41" s="31" t="s">
        <v>119</v>
      </c>
      <c r="D41" s="30" t="s">
        <v>108</v>
      </c>
      <c r="E41" s="29" t="s">
        <v>541</v>
      </c>
      <c r="F41" s="29" t="str">
        <f t="shared" si="0"/>
        <v>4.29/km</v>
      </c>
      <c r="G41" s="33">
        <f t="shared" si="3"/>
        <v>0.0030671296296296315</v>
      </c>
      <c r="H41" s="33">
        <f t="shared" si="2"/>
        <v>0.002337962962962962</v>
      </c>
    </row>
    <row r="42" spans="1:8" ht="12.75">
      <c r="A42" s="29">
        <v>38</v>
      </c>
      <c r="B42" s="30" t="s">
        <v>165</v>
      </c>
      <c r="C42" s="31" t="s">
        <v>119</v>
      </c>
      <c r="D42" s="30" t="s">
        <v>117</v>
      </c>
      <c r="E42" s="29" t="s">
        <v>542</v>
      </c>
      <c r="F42" s="29" t="str">
        <f t="shared" si="0"/>
        <v>4.31/km</v>
      </c>
      <c r="G42" s="33">
        <f t="shared" si="3"/>
        <v>0.003217592592592595</v>
      </c>
      <c r="H42" s="33">
        <f t="shared" si="2"/>
        <v>0.002488425925925925</v>
      </c>
    </row>
    <row r="43" spans="1:8" ht="12.75">
      <c r="A43" s="29">
        <v>39</v>
      </c>
      <c r="B43" s="30" t="s">
        <v>166</v>
      </c>
      <c r="C43" s="31" t="s">
        <v>116</v>
      </c>
      <c r="D43" s="30" t="s">
        <v>167</v>
      </c>
      <c r="E43" s="29" t="s">
        <v>543</v>
      </c>
      <c r="F43" s="29" t="str">
        <f t="shared" si="0"/>
        <v>4.31/km</v>
      </c>
      <c r="G43" s="33">
        <f t="shared" si="3"/>
        <v>0.0032291666666666684</v>
      </c>
      <c r="H43" s="33">
        <f t="shared" si="2"/>
        <v>0.0026620370370370357</v>
      </c>
    </row>
    <row r="44" spans="1:8" ht="12.75">
      <c r="A44" s="29">
        <v>40</v>
      </c>
      <c r="B44" s="30" t="s">
        <v>168</v>
      </c>
      <c r="C44" s="31" t="s">
        <v>116</v>
      </c>
      <c r="D44" s="30" t="s">
        <v>126</v>
      </c>
      <c r="E44" s="29" t="s">
        <v>544</v>
      </c>
      <c r="F44" s="29" t="str">
        <f t="shared" si="0"/>
        <v>4.32/km</v>
      </c>
      <c r="G44" s="33">
        <f t="shared" si="3"/>
        <v>0.0032407407407407454</v>
      </c>
      <c r="H44" s="33">
        <f t="shared" si="2"/>
        <v>0.0026736111111111127</v>
      </c>
    </row>
    <row r="45" spans="1:8" ht="12.75">
      <c r="A45" s="29">
        <v>41</v>
      </c>
      <c r="B45" s="30" t="s">
        <v>169</v>
      </c>
      <c r="C45" s="31" t="s">
        <v>113</v>
      </c>
      <c r="D45" s="30" t="s">
        <v>117</v>
      </c>
      <c r="E45" s="29" t="s">
        <v>545</v>
      </c>
      <c r="F45" s="29" t="str">
        <f t="shared" si="0"/>
        <v>4.33/km</v>
      </c>
      <c r="G45" s="33">
        <f t="shared" si="3"/>
        <v>0.003333333333333334</v>
      </c>
      <c r="H45" s="33">
        <f t="shared" si="2"/>
        <v>0.002847222222222223</v>
      </c>
    </row>
    <row r="46" spans="1:8" ht="12.75">
      <c r="A46" s="29">
        <v>42</v>
      </c>
      <c r="B46" s="30" t="s">
        <v>170</v>
      </c>
      <c r="C46" s="31" t="s">
        <v>171</v>
      </c>
      <c r="D46" s="30" t="s">
        <v>172</v>
      </c>
      <c r="E46" s="29" t="s">
        <v>546</v>
      </c>
      <c r="F46" s="29" t="str">
        <f t="shared" si="0"/>
        <v>4.33/km</v>
      </c>
      <c r="G46" s="33">
        <f t="shared" si="3"/>
        <v>0.003356481481481481</v>
      </c>
      <c r="H46" s="33">
        <f t="shared" si="2"/>
        <v>0</v>
      </c>
    </row>
    <row r="47" spans="1:8" ht="12.75">
      <c r="A47" s="29">
        <v>43</v>
      </c>
      <c r="B47" s="30" t="s">
        <v>173</v>
      </c>
      <c r="C47" s="31" t="s">
        <v>116</v>
      </c>
      <c r="D47" s="30" t="s">
        <v>174</v>
      </c>
      <c r="E47" s="29" t="s">
        <v>547</v>
      </c>
      <c r="F47" s="29" t="str">
        <f t="shared" si="0"/>
        <v>4.34/km</v>
      </c>
      <c r="G47" s="33">
        <f t="shared" si="3"/>
        <v>0.0033912037037037053</v>
      </c>
      <c r="H47" s="33">
        <f t="shared" si="2"/>
        <v>0.0028240740740740726</v>
      </c>
    </row>
    <row r="48" spans="1:8" ht="12.75">
      <c r="A48" s="29">
        <v>44</v>
      </c>
      <c r="B48" s="30" t="s">
        <v>175</v>
      </c>
      <c r="C48" s="31" t="s">
        <v>107</v>
      </c>
      <c r="D48" s="30" t="s">
        <v>117</v>
      </c>
      <c r="E48" s="29" t="s">
        <v>548</v>
      </c>
      <c r="F48" s="29" t="str">
        <f t="shared" si="0"/>
        <v>4.34/km</v>
      </c>
      <c r="G48" s="33">
        <f t="shared" si="3"/>
        <v>0.0034490740740740766</v>
      </c>
      <c r="H48" s="33">
        <f t="shared" si="2"/>
        <v>0.003252314814814812</v>
      </c>
    </row>
    <row r="49" spans="1:8" ht="12.75">
      <c r="A49" s="29">
        <v>45</v>
      </c>
      <c r="B49" s="30" t="s">
        <v>176</v>
      </c>
      <c r="C49" s="31" t="s">
        <v>119</v>
      </c>
      <c r="D49" s="30" t="s">
        <v>177</v>
      </c>
      <c r="E49" s="29" t="s">
        <v>549</v>
      </c>
      <c r="F49" s="29" t="str">
        <f t="shared" si="0"/>
        <v>4.35/km</v>
      </c>
      <c r="G49" s="33">
        <f t="shared" si="3"/>
        <v>0.003506944444444448</v>
      </c>
      <c r="H49" s="33">
        <f t="shared" si="2"/>
        <v>0.0027777777777777783</v>
      </c>
    </row>
    <row r="50" spans="1:8" ht="12.75">
      <c r="A50" s="29">
        <v>46</v>
      </c>
      <c r="B50" s="30" t="s">
        <v>178</v>
      </c>
      <c r="C50" s="31" t="s">
        <v>107</v>
      </c>
      <c r="D50" s="30" t="s">
        <v>179</v>
      </c>
      <c r="E50" s="29" t="s">
        <v>550</v>
      </c>
      <c r="F50" s="29" t="str">
        <f t="shared" si="0"/>
        <v>4.35/km</v>
      </c>
      <c r="G50" s="33">
        <f t="shared" si="3"/>
        <v>0.0035185185185185215</v>
      </c>
      <c r="H50" s="33">
        <f t="shared" si="2"/>
        <v>0.003321759259259257</v>
      </c>
    </row>
    <row r="51" spans="1:8" ht="12.75">
      <c r="A51" s="29">
        <v>47</v>
      </c>
      <c r="B51" s="30" t="s">
        <v>180</v>
      </c>
      <c r="C51" s="31" t="s">
        <v>119</v>
      </c>
      <c r="D51" s="30" t="s">
        <v>124</v>
      </c>
      <c r="E51" s="29" t="s">
        <v>551</v>
      </c>
      <c r="F51" s="29" t="str">
        <f t="shared" si="0"/>
        <v>4.36/km</v>
      </c>
      <c r="G51" s="33">
        <f t="shared" si="3"/>
        <v>0.0035532407407407422</v>
      </c>
      <c r="H51" s="33">
        <f t="shared" si="2"/>
        <v>0.0028240740740740726</v>
      </c>
    </row>
    <row r="52" spans="1:8" ht="12.75">
      <c r="A52" s="29">
        <v>48</v>
      </c>
      <c r="B52" s="30" t="s">
        <v>181</v>
      </c>
      <c r="C52" s="31" t="s">
        <v>107</v>
      </c>
      <c r="D52" s="30" t="s">
        <v>117</v>
      </c>
      <c r="E52" s="29" t="s">
        <v>552</v>
      </c>
      <c r="F52" s="29" t="str">
        <f t="shared" si="0"/>
        <v>4.36/km</v>
      </c>
      <c r="G52" s="33">
        <f t="shared" si="3"/>
        <v>0.0035879629629629664</v>
      </c>
      <c r="H52" s="33">
        <f t="shared" si="2"/>
        <v>0.003391203703703702</v>
      </c>
    </row>
    <row r="53" spans="1:8" ht="12.75">
      <c r="A53" s="29">
        <v>49</v>
      </c>
      <c r="B53" s="30" t="s">
        <v>182</v>
      </c>
      <c r="C53" s="31" t="s">
        <v>110</v>
      </c>
      <c r="D53" s="30" t="s">
        <v>183</v>
      </c>
      <c r="E53" s="29" t="s">
        <v>553</v>
      </c>
      <c r="F53" s="29" t="str">
        <f t="shared" si="0"/>
        <v>4.37/km</v>
      </c>
      <c r="G53" s="33">
        <f t="shared" si="3"/>
        <v>0.0036342592592592607</v>
      </c>
      <c r="H53" s="33">
        <f t="shared" si="2"/>
        <v>0.0032638888888888856</v>
      </c>
    </row>
    <row r="54" spans="1:8" ht="12.75">
      <c r="A54" s="29">
        <v>50</v>
      </c>
      <c r="B54" s="30" t="s">
        <v>184</v>
      </c>
      <c r="C54" s="31" t="s">
        <v>107</v>
      </c>
      <c r="D54" s="30" t="s">
        <v>117</v>
      </c>
      <c r="E54" s="29" t="s">
        <v>554</v>
      </c>
      <c r="F54" s="29" t="str">
        <f t="shared" si="0"/>
        <v>4.37/km</v>
      </c>
      <c r="G54" s="33">
        <f t="shared" si="3"/>
        <v>0.0036458333333333343</v>
      </c>
      <c r="H54" s="33">
        <f t="shared" si="2"/>
        <v>0.0034490740740740697</v>
      </c>
    </row>
    <row r="55" spans="1:8" ht="12.75">
      <c r="A55" s="29">
        <v>51</v>
      </c>
      <c r="B55" s="30" t="s">
        <v>185</v>
      </c>
      <c r="C55" s="31" t="s">
        <v>107</v>
      </c>
      <c r="D55" s="30" t="s">
        <v>117</v>
      </c>
      <c r="E55" s="29" t="s">
        <v>555</v>
      </c>
      <c r="F55" s="29" t="str">
        <f t="shared" si="0"/>
        <v>4.38/km</v>
      </c>
      <c r="G55" s="33">
        <f t="shared" si="3"/>
        <v>0.0037037037037037056</v>
      </c>
      <c r="H55" s="33">
        <f t="shared" si="2"/>
        <v>0.003506944444444441</v>
      </c>
    </row>
    <row r="56" spans="1:8" ht="12.75">
      <c r="A56" s="29">
        <v>52</v>
      </c>
      <c r="B56" s="30" t="s">
        <v>186</v>
      </c>
      <c r="C56" s="31" t="s">
        <v>113</v>
      </c>
      <c r="D56" s="30" t="s">
        <v>117</v>
      </c>
      <c r="E56" s="29" t="s">
        <v>556</v>
      </c>
      <c r="F56" s="29" t="str">
        <f t="shared" si="0"/>
        <v>4.38/km</v>
      </c>
      <c r="G56" s="33">
        <f t="shared" si="3"/>
        <v>0.0037268518518518527</v>
      </c>
      <c r="H56" s="33">
        <f t="shared" si="2"/>
        <v>0.003240740740740742</v>
      </c>
    </row>
    <row r="57" spans="1:8" ht="12.75">
      <c r="A57" s="29">
        <v>53</v>
      </c>
      <c r="B57" s="30" t="s">
        <v>187</v>
      </c>
      <c r="C57" s="31" t="s">
        <v>188</v>
      </c>
      <c r="D57" s="30" t="s">
        <v>189</v>
      </c>
      <c r="E57" s="29" t="s">
        <v>557</v>
      </c>
      <c r="F57" s="29" t="str">
        <f t="shared" si="0"/>
        <v>4.38/km</v>
      </c>
      <c r="G57" s="33">
        <f t="shared" si="3"/>
        <v>0.0037384259259259298</v>
      </c>
      <c r="H57" s="33">
        <f t="shared" si="2"/>
        <v>0</v>
      </c>
    </row>
    <row r="58" spans="1:8" ht="12.75">
      <c r="A58" s="29">
        <v>54</v>
      </c>
      <c r="B58" s="30" t="s">
        <v>190</v>
      </c>
      <c r="C58" s="31" t="s">
        <v>107</v>
      </c>
      <c r="D58" s="30" t="s">
        <v>191</v>
      </c>
      <c r="E58" s="29" t="s">
        <v>558</v>
      </c>
      <c r="F58" s="29" t="str">
        <f t="shared" si="0"/>
        <v>4.39/km</v>
      </c>
      <c r="G58" s="33">
        <f t="shared" si="3"/>
        <v>0.0037962962962962976</v>
      </c>
      <c r="H58" s="33">
        <f t="shared" si="2"/>
        <v>0.003599537037037033</v>
      </c>
    </row>
    <row r="59" spans="1:8" ht="12.75">
      <c r="A59" s="29">
        <v>55</v>
      </c>
      <c r="B59" s="30" t="s">
        <v>192</v>
      </c>
      <c r="C59" s="31" t="s">
        <v>119</v>
      </c>
      <c r="D59" s="30" t="s">
        <v>153</v>
      </c>
      <c r="E59" s="29" t="s">
        <v>559</v>
      </c>
      <c r="F59" s="29" t="str">
        <f t="shared" si="0"/>
        <v>4.40/km</v>
      </c>
      <c r="G59" s="33">
        <f t="shared" si="3"/>
        <v>0.003854166666666669</v>
      </c>
      <c r="H59" s="33">
        <f t="shared" si="2"/>
        <v>0.0031249999999999993</v>
      </c>
    </row>
    <row r="60" spans="1:8" ht="12.75">
      <c r="A60" s="29">
        <v>56</v>
      </c>
      <c r="B60" s="30" t="s">
        <v>193</v>
      </c>
      <c r="C60" s="31" t="s">
        <v>107</v>
      </c>
      <c r="D60" s="30" t="s">
        <v>117</v>
      </c>
      <c r="E60" s="29" t="s">
        <v>560</v>
      </c>
      <c r="F60" s="29" t="str">
        <f t="shared" si="0"/>
        <v>4.40/km</v>
      </c>
      <c r="G60" s="33">
        <f t="shared" si="3"/>
        <v>0.003900462962962963</v>
      </c>
      <c r="H60" s="33">
        <f t="shared" si="2"/>
        <v>0.0037037037037036986</v>
      </c>
    </row>
    <row r="61" spans="1:8" ht="12.75">
      <c r="A61" s="29">
        <v>57</v>
      </c>
      <c r="B61" s="30" t="s">
        <v>194</v>
      </c>
      <c r="C61" s="31" t="s">
        <v>116</v>
      </c>
      <c r="D61" s="30" t="s">
        <v>117</v>
      </c>
      <c r="E61" s="29" t="s">
        <v>561</v>
      </c>
      <c r="F61" s="29" t="str">
        <f t="shared" si="0"/>
        <v>4.41/km</v>
      </c>
      <c r="G61" s="33">
        <f t="shared" si="3"/>
        <v>0.00392361111111111</v>
      </c>
      <c r="H61" s="33">
        <f t="shared" si="2"/>
        <v>0.0033564814814814777</v>
      </c>
    </row>
    <row r="62" spans="1:8" ht="12.75">
      <c r="A62" s="29">
        <v>58</v>
      </c>
      <c r="B62" s="30" t="s">
        <v>195</v>
      </c>
      <c r="C62" s="31" t="s">
        <v>113</v>
      </c>
      <c r="D62" s="30" t="s">
        <v>114</v>
      </c>
      <c r="E62" s="29" t="s">
        <v>561</v>
      </c>
      <c r="F62" s="29" t="str">
        <f t="shared" si="0"/>
        <v>4.41/km</v>
      </c>
      <c r="G62" s="33">
        <f t="shared" si="3"/>
        <v>0.00392361111111111</v>
      </c>
      <c r="H62" s="33">
        <f t="shared" si="2"/>
        <v>0.0034374999999999996</v>
      </c>
    </row>
    <row r="63" spans="1:8" ht="12.75">
      <c r="A63" s="29">
        <v>59</v>
      </c>
      <c r="B63" s="30" t="s">
        <v>196</v>
      </c>
      <c r="C63" s="31" t="s">
        <v>110</v>
      </c>
      <c r="D63" s="30" t="s">
        <v>117</v>
      </c>
      <c r="E63" s="29" t="s">
        <v>562</v>
      </c>
      <c r="F63" s="29" t="str">
        <f t="shared" si="0"/>
        <v>4.41/km</v>
      </c>
      <c r="G63" s="33">
        <f t="shared" si="3"/>
        <v>0.0039583333333333345</v>
      </c>
      <c r="H63" s="33">
        <f t="shared" si="2"/>
        <v>0.0035879629629629595</v>
      </c>
    </row>
    <row r="64" spans="1:8" ht="12.75">
      <c r="A64" s="29">
        <v>60</v>
      </c>
      <c r="B64" s="30" t="s">
        <v>197</v>
      </c>
      <c r="C64" s="31" t="s">
        <v>113</v>
      </c>
      <c r="D64" s="30" t="s">
        <v>117</v>
      </c>
      <c r="E64" s="29" t="s">
        <v>562</v>
      </c>
      <c r="F64" s="29" t="str">
        <f t="shared" si="0"/>
        <v>4.41/km</v>
      </c>
      <c r="G64" s="33">
        <f t="shared" si="3"/>
        <v>0.0039583333333333345</v>
      </c>
      <c r="H64" s="33">
        <f t="shared" si="2"/>
        <v>0.0034722222222222238</v>
      </c>
    </row>
    <row r="65" spans="1:8" ht="12.75">
      <c r="A65" s="29">
        <v>61</v>
      </c>
      <c r="B65" s="30" t="s">
        <v>198</v>
      </c>
      <c r="C65" s="31" t="s">
        <v>113</v>
      </c>
      <c r="D65" s="30" t="s">
        <v>117</v>
      </c>
      <c r="E65" s="29" t="s">
        <v>563</v>
      </c>
      <c r="F65" s="29" t="str">
        <f t="shared" si="0"/>
        <v>4.41/km</v>
      </c>
      <c r="G65" s="33">
        <f t="shared" si="3"/>
        <v>0.003969907407407408</v>
      </c>
      <c r="H65" s="33">
        <f t="shared" si="2"/>
        <v>0.0034837962962962973</v>
      </c>
    </row>
    <row r="66" spans="1:8" ht="12.75">
      <c r="A66" s="29">
        <v>62</v>
      </c>
      <c r="B66" s="30" t="s">
        <v>199</v>
      </c>
      <c r="C66" s="31" t="s">
        <v>110</v>
      </c>
      <c r="D66" s="30" t="s">
        <v>200</v>
      </c>
      <c r="E66" s="29" t="s">
        <v>564</v>
      </c>
      <c r="F66" s="29" t="str">
        <f t="shared" si="0"/>
        <v>4.42/km</v>
      </c>
      <c r="G66" s="33">
        <f t="shared" si="3"/>
        <v>0.004050925925925927</v>
      </c>
      <c r="H66" s="33">
        <f t="shared" si="2"/>
        <v>0.0036805555555555515</v>
      </c>
    </row>
    <row r="67" spans="1:8" ht="12.75">
      <c r="A67" s="29">
        <v>63</v>
      </c>
      <c r="B67" s="30" t="s">
        <v>201</v>
      </c>
      <c r="C67" s="31" t="s">
        <v>104</v>
      </c>
      <c r="D67" s="30" t="s">
        <v>202</v>
      </c>
      <c r="E67" s="29" t="s">
        <v>565</v>
      </c>
      <c r="F67" s="29" t="str">
        <f t="shared" si="0"/>
        <v>4.43/km</v>
      </c>
      <c r="G67" s="33">
        <f t="shared" si="3"/>
        <v>0.0041203703703703715</v>
      </c>
      <c r="H67" s="33">
        <f t="shared" si="2"/>
        <v>0.0041203703703703715</v>
      </c>
    </row>
    <row r="68" spans="1:8" ht="12.75">
      <c r="A68" s="29">
        <v>64</v>
      </c>
      <c r="B68" s="30" t="s">
        <v>203</v>
      </c>
      <c r="C68" s="31" t="s">
        <v>160</v>
      </c>
      <c r="D68" s="30" t="s">
        <v>204</v>
      </c>
      <c r="E68" s="29" t="s">
        <v>566</v>
      </c>
      <c r="F68" s="29" t="str">
        <f t="shared" si="0"/>
        <v>4.44/km</v>
      </c>
      <c r="G68" s="33">
        <f t="shared" si="3"/>
        <v>0.004155092592592596</v>
      </c>
      <c r="H68" s="33">
        <f t="shared" si="2"/>
        <v>0.001226851851851854</v>
      </c>
    </row>
    <row r="69" spans="1:8" ht="12.75">
      <c r="A69" s="29">
        <v>65</v>
      </c>
      <c r="B69" s="30" t="s">
        <v>205</v>
      </c>
      <c r="C69" s="31" t="s">
        <v>113</v>
      </c>
      <c r="D69" s="30" t="s">
        <v>206</v>
      </c>
      <c r="E69" s="29" t="s">
        <v>567</v>
      </c>
      <c r="F69" s="29" t="str">
        <f t="shared" si="0"/>
        <v>4.44/km</v>
      </c>
      <c r="G69" s="33">
        <f t="shared" si="3"/>
        <v>0.004166666666666666</v>
      </c>
      <c r="H69" s="33">
        <f t="shared" si="2"/>
        <v>0.003680555555555555</v>
      </c>
    </row>
    <row r="70" spans="1:8" ht="12.75">
      <c r="A70" s="29">
        <v>66</v>
      </c>
      <c r="B70" s="30" t="s">
        <v>207</v>
      </c>
      <c r="C70" s="31" t="s">
        <v>171</v>
      </c>
      <c r="D70" s="30" t="s">
        <v>117</v>
      </c>
      <c r="E70" s="29" t="s">
        <v>568</v>
      </c>
      <c r="F70" s="29" t="str">
        <f aca="true" t="shared" si="4" ref="F70:F133">TEXT(INT((HOUR(E70)*3600+MINUTE(E70)*60+SECOND(E70))/$H$3/60),"0")&amp;"."&amp;TEXT(MOD((HOUR(E70)*3600+MINUTE(E70)*60+SECOND(E70))/$H$3,60),"00")&amp;"/km"</f>
        <v>4.44/km</v>
      </c>
      <c r="G70" s="33">
        <f t="shared" si="3"/>
        <v>0.004178240740740743</v>
      </c>
      <c r="H70" s="33">
        <f aca="true" t="shared" si="5" ref="H70:H133">E70-INDEX($E$5:$E$1000,MATCH(C70,$C$5:$C$1000,0))</f>
        <v>0.0008217592592592617</v>
      </c>
    </row>
    <row r="71" spans="1:8" ht="12.75">
      <c r="A71" s="29">
        <v>67</v>
      </c>
      <c r="B71" s="30" t="s">
        <v>208</v>
      </c>
      <c r="C71" s="31" t="s">
        <v>107</v>
      </c>
      <c r="D71" s="30" t="s">
        <v>126</v>
      </c>
      <c r="E71" s="29" t="s">
        <v>569</v>
      </c>
      <c r="F71" s="29" t="str">
        <f t="shared" si="4"/>
        <v>4.44/km</v>
      </c>
      <c r="G71" s="33">
        <f t="shared" si="3"/>
        <v>0.00420138888888889</v>
      </c>
      <c r="H71" s="33">
        <f t="shared" si="5"/>
        <v>0.004004629629629625</v>
      </c>
    </row>
    <row r="72" spans="1:8" ht="12.75">
      <c r="A72" s="29">
        <v>68</v>
      </c>
      <c r="B72" s="30" t="s">
        <v>209</v>
      </c>
      <c r="C72" s="31" t="s">
        <v>110</v>
      </c>
      <c r="D72" s="30" t="s">
        <v>117</v>
      </c>
      <c r="E72" s="29" t="s">
        <v>570</v>
      </c>
      <c r="F72" s="29" t="str">
        <f t="shared" si="4"/>
        <v>4.44/km</v>
      </c>
      <c r="G72" s="33">
        <f t="shared" si="3"/>
        <v>0.004212962962962967</v>
      </c>
      <c r="H72" s="33">
        <f t="shared" si="5"/>
        <v>0.003842592592592592</v>
      </c>
    </row>
    <row r="73" spans="1:8" ht="12.75">
      <c r="A73" s="29">
        <v>69</v>
      </c>
      <c r="B73" s="30" t="s">
        <v>210</v>
      </c>
      <c r="C73" s="31" t="s">
        <v>113</v>
      </c>
      <c r="D73" s="30" t="s">
        <v>211</v>
      </c>
      <c r="E73" s="29" t="s">
        <v>571</v>
      </c>
      <c r="F73" s="29" t="str">
        <f t="shared" si="4"/>
        <v>4.47/km</v>
      </c>
      <c r="G73" s="33">
        <f t="shared" si="3"/>
        <v>0.004421296296296298</v>
      </c>
      <c r="H73" s="33">
        <f t="shared" si="5"/>
        <v>0.003935185185185187</v>
      </c>
    </row>
    <row r="74" spans="1:8" ht="12.75">
      <c r="A74" s="29">
        <v>70</v>
      </c>
      <c r="B74" s="30" t="s">
        <v>212</v>
      </c>
      <c r="C74" s="31" t="s">
        <v>113</v>
      </c>
      <c r="D74" s="30" t="s">
        <v>117</v>
      </c>
      <c r="E74" s="29" t="s">
        <v>572</v>
      </c>
      <c r="F74" s="29" t="str">
        <f t="shared" si="4"/>
        <v>4.48/km</v>
      </c>
      <c r="G74" s="33">
        <f t="shared" si="3"/>
        <v>0.00449074074074074</v>
      </c>
      <c r="H74" s="33">
        <f t="shared" si="5"/>
        <v>0.004004629629629629</v>
      </c>
    </row>
    <row r="75" spans="1:8" ht="12.75">
      <c r="A75" s="29">
        <v>71</v>
      </c>
      <c r="B75" s="30" t="s">
        <v>213</v>
      </c>
      <c r="C75" s="31" t="s">
        <v>146</v>
      </c>
      <c r="D75" s="30" t="s">
        <v>117</v>
      </c>
      <c r="E75" s="29" t="s">
        <v>572</v>
      </c>
      <c r="F75" s="29" t="str">
        <f t="shared" si="4"/>
        <v>4.48/km</v>
      </c>
      <c r="G75" s="33">
        <f t="shared" si="3"/>
        <v>0.00449074074074074</v>
      </c>
      <c r="H75" s="33">
        <f t="shared" si="5"/>
        <v>0.0020601851851851823</v>
      </c>
    </row>
    <row r="76" spans="1:8" ht="12.75">
      <c r="A76" s="29">
        <v>72</v>
      </c>
      <c r="B76" s="30" t="s">
        <v>214</v>
      </c>
      <c r="C76" s="31" t="s">
        <v>110</v>
      </c>
      <c r="D76" s="30" t="s">
        <v>215</v>
      </c>
      <c r="E76" s="29" t="s">
        <v>573</v>
      </c>
      <c r="F76" s="29" t="str">
        <f t="shared" si="4"/>
        <v>4.49/km</v>
      </c>
      <c r="G76" s="33">
        <f t="shared" si="3"/>
        <v>0.004525462962962964</v>
      </c>
      <c r="H76" s="33">
        <f t="shared" si="5"/>
        <v>0.004155092592592589</v>
      </c>
    </row>
    <row r="77" spans="1:8" ht="12.75">
      <c r="A77" s="29">
        <v>73</v>
      </c>
      <c r="B77" s="30" t="s">
        <v>216</v>
      </c>
      <c r="C77" s="31" t="s">
        <v>119</v>
      </c>
      <c r="D77" s="30" t="s">
        <v>124</v>
      </c>
      <c r="E77" s="29" t="s">
        <v>573</v>
      </c>
      <c r="F77" s="29" t="str">
        <f t="shared" si="4"/>
        <v>4.49/km</v>
      </c>
      <c r="G77" s="33">
        <f t="shared" si="3"/>
        <v>0.004525462962962964</v>
      </c>
      <c r="H77" s="33">
        <f t="shared" si="5"/>
        <v>0.003796296296296294</v>
      </c>
    </row>
    <row r="78" spans="1:8" ht="12.75">
      <c r="A78" s="29">
        <v>74</v>
      </c>
      <c r="B78" s="30" t="s">
        <v>217</v>
      </c>
      <c r="C78" s="31" t="s">
        <v>146</v>
      </c>
      <c r="D78" s="30" t="s">
        <v>114</v>
      </c>
      <c r="E78" s="29" t="s">
        <v>574</v>
      </c>
      <c r="F78" s="29" t="str">
        <f t="shared" si="4"/>
        <v>4.50/km</v>
      </c>
      <c r="G78" s="33">
        <f t="shared" si="3"/>
        <v>0.00465277777777778</v>
      </c>
      <c r="H78" s="33">
        <f t="shared" si="5"/>
        <v>0.0022222222222222227</v>
      </c>
    </row>
    <row r="79" spans="1:8" ht="12.75">
      <c r="A79" s="29">
        <v>75</v>
      </c>
      <c r="B79" s="30" t="s">
        <v>218</v>
      </c>
      <c r="C79" s="31" t="s">
        <v>116</v>
      </c>
      <c r="D79" s="30" t="s">
        <v>174</v>
      </c>
      <c r="E79" s="29" t="s">
        <v>575</v>
      </c>
      <c r="F79" s="29" t="str">
        <f t="shared" si="4"/>
        <v>4.50/km</v>
      </c>
      <c r="G79" s="33">
        <f t="shared" si="3"/>
        <v>0.00466435185185185</v>
      </c>
      <c r="H79" s="33">
        <f t="shared" si="5"/>
        <v>0.004097222222222217</v>
      </c>
    </row>
    <row r="80" spans="1:8" ht="12.75">
      <c r="A80" s="29">
        <v>76</v>
      </c>
      <c r="B80" s="30" t="s">
        <v>219</v>
      </c>
      <c r="C80" s="31" t="s">
        <v>104</v>
      </c>
      <c r="D80" s="30" t="s">
        <v>220</v>
      </c>
      <c r="E80" s="29" t="s">
        <v>576</v>
      </c>
      <c r="F80" s="29" t="str">
        <f t="shared" si="4"/>
        <v>4.51/km</v>
      </c>
      <c r="G80" s="33">
        <f t="shared" si="3"/>
        <v>0.004722222222222225</v>
      </c>
      <c r="H80" s="33">
        <f t="shared" si="5"/>
        <v>0.004722222222222225</v>
      </c>
    </row>
    <row r="81" spans="1:8" ht="12.75">
      <c r="A81" s="29">
        <v>77</v>
      </c>
      <c r="B81" s="30" t="s">
        <v>221</v>
      </c>
      <c r="C81" s="31" t="s">
        <v>119</v>
      </c>
      <c r="D81" s="30" t="s">
        <v>117</v>
      </c>
      <c r="E81" s="29" t="s">
        <v>577</v>
      </c>
      <c r="F81" s="29" t="str">
        <f t="shared" si="4"/>
        <v>4.51/km</v>
      </c>
      <c r="G81" s="33">
        <f t="shared" si="3"/>
        <v>0.0047337962962962984</v>
      </c>
      <c r="H81" s="33">
        <f t="shared" si="5"/>
        <v>0.004004629629629629</v>
      </c>
    </row>
    <row r="82" spans="1:8" ht="12.75">
      <c r="A82" s="29">
        <v>78</v>
      </c>
      <c r="B82" s="30" t="s">
        <v>222</v>
      </c>
      <c r="C82" s="31" t="s">
        <v>116</v>
      </c>
      <c r="D82" s="30" t="s">
        <v>223</v>
      </c>
      <c r="E82" s="29" t="s">
        <v>578</v>
      </c>
      <c r="F82" s="29" t="str">
        <f t="shared" si="4"/>
        <v>4.52/km</v>
      </c>
      <c r="G82" s="33">
        <f t="shared" si="3"/>
        <v>0.004756944444444449</v>
      </c>
      <c r="H82" s="33">
        <f t="shared" si="5"/>
        <v>0.004189814814814816</v>
      </c>
    </row>
    <row r="83" spans="1:8" ht="12.75">
      <c r="A83" s="29">
        <v>79</v>
      </c>
      <c r="B83" s="30" t="s">
        <v>224</v>
      </c>
      <c r="C83" s="31" t="s">
        <v>113</v>
      </c>
      <c r="D83" s="30" t="s">
        <v>117</v>
      </c>
      <c r="E83" s="29" t="s">
        <v>579</v>
      </c>
      <c r="F83" s="29" t="str">
        <f t="shared" si="4"/>
        <v>4.52/km</v>
      </c>
      <c r="G83" s="33">
        <f t="shared" si="3"/>
        <v>0.004780092592592596</v>
      </c>
      <c r="H83" s="33">
        <f t="shared" si="5"/>
        <v>0.004293981481481485</v>
      </c>
    </row>
    <row r="84" spans="1:8" ht="12.75">
      <c r="A84" s="29">
        <v>80</v>
      </c>
      <c r="B84" s="30" t="s">
        <v>225</v>
      </c>
      <c r="C84" s="31" t="s">
        <v>119</v>
      </c>
      <c r="D84" s="30" t="s">
        <v>117</v>
      </c>
      <c r="E84" s="29" t="s">
        <v>580</v>
      </c>
      <c r="F84" s="29" t="str">
        <f t="shared" si="4"/>
        <v>4.53/km</v>
      </c>
      <c r="G84" s="33">
        <f t="shared" si="3"/>
        <v>0.0048263888888888905</v>
      </c>
      <c r="H84" s="33">
        <f t="shared" si="5"/>
        <v>0.004097222222222221</v>
      </c>
    </row>
    <row r="85" spans="1:8" ht="12.75">
      <c r="A85" s="29">
        <v>81</v>
      </c>
      <c r="B85" s="30" t="s">
        <v>226</v>
      </c>
      <c r="C85" s="31" t="s">
        <v>119</v>
      </c>
      <c r="D85" s="30" t="s">
        <v>117</v>
      </c>
      <c r="E85" s="29" t="s">
        <v>581</v>
      </c>
      <c r="F85" s="29" t="str">
        <f t="shared" si="4"/>
        <v>4.53/km</v>
      </c>
      <c r="G85" s="33">
        <f t="shared" si="3"/>
        <v>0.004849537037037038</v>
      </c>
      <c r="H85" s="33">
        <f t="shared" si="5"/>
        <v>0.004120370370370368</v>
      </c>
    </row>
    <row r="86" spans="1:8" ht="12.75">
      <c r="A86" s="29">
        <v>82</v>
      </c>
      <c r="B86" s="30" t="s">
        <v>227</v>
      </c>
      <c r="C86" s="31" t="s">
        <v>137</v>
      </c>
      <c r="D86" s="30" t="s">
        <v>117</v>
      </c>
      <c r="E86" s="29" t="s">
        <v>582</v>
      </c>
      <c r="F86" s="29" t="str">
        <f t="shared" si="4"/>
        <v>4.53/km</v>
      </c>
      <c r="G86" s="33">
        <f t="shared" si="3"/>
        <v>0.004884259259259262</v>
      </c>
      <c r="H86" s="33">
        <f t="shared" si="5"/>
        <v>0.002812499999999999</v>
      </c>
    </row>
    <row r="87" spans="1:8" ht="12.75">
      <c r="A87" s="29">
        <v>83</v>
      </c>
      <c r="B87" s="30" t="s">
        <v>228</v>
      </c>
      <c r="C87" s="31" t="s">
        <v>110</v>
      </c>
      <c r="D87" s="30" t="s">
        <v>117</v>
      </c>
      <c r="E87" s="29" t="s">
        <v>583</v>
      </c>
      <c r="F87" s="29" t="str">
        <f t="shared" si="4"/>
        <v>4.54/km</v>
      </c>
      <c r="G87" s="33">
        <f t="shared" si="3"/>
        <v>0.0049305555555555595</v>
      </c>
      <c r="H87" s="33">
        <f t="shared" si="5"/>
        <v>0.0045601851851851845</v>
      </c>
    </row>
    <row r="88" spans="1:8" ht="12.75">
      <c r="A88" s="29">
        <v>84</v>
      </c>
      <c r="B88" s="30" t="s">
        <v>229</v>
      </c>
      <c r="C88" s="31" t="s">
        <v>160</v>
      </c>
      <c r="D88" s="30" t="s">
        <v>114</v>
      </c>
      <c r="E88" s="29" t="s">
        <v>584</v>
      </c>
      <c r="F88" s="29" t="str">
        <f t="shared" si="4"/>
        <v>4.55/km</v>
      </c>
      <c r="G88" s="33">
        <f t="shared" si="3"/>
        <v>0.005000000000000001</v>
      </c>
      <c r="H88" s="33">
        <f t="shared" si="5"/>
        <v>0.0020717592592592593</v>
      </c>
    </row>
    <row r="89" spans="1:8" ht="12.75">
      <c r="A89" s="29">
        <v>85</v>
      </c>
      <c r="B89" s="30" t="s">
        <v>230</v>
      </c>
      <c r="C89" s="31" t="s">
        <v>113</v>
      </c>
      <c r="D89" s="30" t="s">
        <v>117</v>
      </c>
      <c r="E89" s="29" t="s">
        <v>585</v>
      </c>
      <c r="F89" s="29" t="str">
        <f t="shared" si="4"/>
        <v>4.56/km</v>
      </c>
      <c r="G89" s="33">
        <f aca="true" t="shared" si="6" ref="G89:G152">E89-$E$5</f>
        <v>0.005069444444444442</v>
      </c>
      <c r="H89" s="33">
        <f t="shared" si="5"/>
        <v>0.004583333333333332</v>
      </c>
    </row>
    <row r="90" spans="1:8" ht="12.75">
      <c r="A90" s="29">
        <v>86</v>
      </c>
      <c r="B90" s="30" t="s">
        <v>231</v>
      </c>
      <c r="C90" s="31" t="s">
        <v>113</v>
      </c>
      <c r="D90" s="30" t="s">
        <v>142</v>
      </c>
      <c r="E90" s="29" t="s">
        <v>586</v>
      </c>
      <c r="F90" s="29" t="str">
        <f t="shared" si="4"/>
        <v>4.56/km</v>
      </c>
      <c r="G90" s="33">
        <f t="shared" si="6"/>
        <v>0.00510416666666667</v>
      </c>
      <c r="H90" s="33">
        <f t="shared" si="5"/>
        <v>0.004618055555555559</v>
      </c>
    </row>
    <row r="91" spans="1:8" ht="12.75">
      <c r="A91" s="29">
        <v>87</v>
      </c>
      <c r="B91" s="30" t="s">
        <v>232</v>
      </c>
      <c r="C91" s="31" t="s">
        <v>233</v>
      </c>
      <c r="D91" s="30" t="s">
        <v>117</v>
      </c>
      <c r="E91" s="29" t="s">
        <v>587</v>
      </c>
      <c r="F91" s="29" t="str">
        <f t="shared" si="4"/>
        <v>4.57/km</v>
      </c>
      <c r="G91" s="33">
        <f t="shared" si="6"/>
        <v>0.005150462962962964</v>
      </c>
      <c r="H91" s="33">
        <f t="shared" si="5"/>
        <v>0</v>
      </c>
    </row>
    <row r="92" spans="1:8" ht="12.75">
      <c r="A92" s="29">
        <v>88</v>
      </c>
      <c r="B92" s="30" t="s">
        <v>234</v>
      </c>
      <c r="C92" s="31" t="s">
        <v>107</v>
      </c>
      <c r="D92" s="30" t="s">
        <v>179</v>
      </c>
      <c r="E92" s="29" t="s">
        <v>588</v>
      </c>
      <c r="F92" s="29" t="str">
        <f t="shared" si="4"/>
        <v>4.58/km</v>
      </c>
      <c r="G92" s="33">
        <f t="shared" si="6"/>
        <v>0.005196759259259262</v>
      </c>
      <c r="H92" s="33">
        <f t="shared" si="5"/>
        <v>0.0049999999999999975</v>
      </c>
    </row>
    <row r="93" spans="1:8" ht="12.75">
      <c r="A93" s="29">
        <v>89</v>
      </c>
      <c r="B93" s="30" t="s">
        <v>235</v>
      </c>
      <c r="C93" s="31" t="s">
        <v>107</v>
      </c>
      <c r="D93" s="30" t="s">
        <v>117</v>
      </c>
      <c r="E93" s="29" t="s">
        <v>589</v>
      </c>
      <c r="F93" s="29" t="str">
        <f t="shared" si="4"/>
        <v>4.58/km</v>
      </c>
      <c r="G93" s="33">
        <f t="shared" si="6"/>
        <v>0.005243055555555556</v>
      </c>
      <c r="H93" s="33">
        <f t="shared" si="5"/>
        <v>0.005046296296296292</v>
      </c>
    </row>
    <row r="94" spans="1:8" ht="12.75">
      <c r="A94" s="29">
        <v>90</v>
      </c>
      <c r="B94" s="30" t="s">
        <v>236</v>
      </c>
      <c r="C94" s="31" t="s">
        <v>160</v>
      </c>
      <c r="D94" s="30" t="s">
        <v>172</v>
      </c>
      <c r="E94" s="29" t="s">
        <v>590</v>
      </c>
      <c r="F94" s="29" t="str">
        <f t="shared" si="4"/>
        <v>4.59/km</v>
      </c>
      <c r="G94" s="33">
        <f t="shared" si="6"/>
        <v>0.0052777777777777805</v>
      </c>
      <c r="H94" s="33">
        <f t="shared" si="5"/>
        <v>0.002349537037037039</v>
      </c>
    </row>
    <row r="95" spans="1:8" ht="12.75">
      <c r="A95" s="29">
        <v>91</v>
      </c>
      <c r="B95" s="30" t="s">
        <v>237</v>
      </c>
      <c r="C95" s="31" t="s">
        <v>110</v>
      </c>
      <c r="D95" s="30" t="s">
        <v>167</v>
      </c>
      <c r="E95" s="29" t="s">
        <v>591</v>
      </c>
      <c r="F95" s="29" t="str">
        <f t="shared" si="4"/>
        <v>4.59/km</v>
      </c>
      <c r="G95" s="33">
        <f t="shared" si="6"/>
        <v>0.005289351851851858</v>
      </c>
      <c r="H95" s="33">
        <f t="shared" si="5"/>
        <v>0.0049189814814814825</v>
      </c>
    </row>
    <row r="96" spans="1:8" ht="12.75">
      <c r="A96" s="36">
        <v>92</v>
      </c>
      <c r="B96" s="37" t="s">
        <v>238</v>
      </c>
      <c r="C96" s="38" t="s">
        <v>113</v>
      </c>
      <c r="D96" s="37" t="s">
        <v>679</v>
      </c>
      <c r="E96" s="36" t="s">
        <v>591</v>
      </c>
      <c r="F96" s="36" t="str">
        <f t="shared" si="4"/>
        <v>4.59/km</v>
      </c>
      <c r="G96" s="40">
        <f t="shared" si="6"/>
        <v>0.005289351851851858</v>
      </c>
      <c r="H96" s="40">
        <f t="shared" si="5"/>
        <v>0.004803240740740747</v>
      </c>
    </row>
    <row r="97" spans="1:8" ht="12.75">
      <c r="A97" s="29">
        <v>93</v>
      </c>
      <c r="B97" s="30" t="s">
        <v>239</v>
      </c>
      <c r="C97" s="31" t="s">
        <v>107</v>
      </c>
      <c r="D97" s="30" t="s">
        <v>179</v>
      </c>
      <c r="E97" s="29" t="s">
        <v>592</v>
      </c>
      <c r="F97" s="29" t="str">
        <f t="shared" si="4"/>
        <v>4.59/km</v>
      </c>
      <c r="G97" s="33">
        <f t="shared" si="6"/>
        <v>0.005312499999999998</v>
      </c>
      <c r="H97" s="33">
        <f t="shared" si="5"/>
        <v>0.005115740740740733</v>
      </c>
    </row>
    <row r="98" spans="1:8" ht="12.75">
      <c r="A98" s="29">
        <v>94</v>
      </c>
      <c r="B98" s="30" t="s">
        <v>240</v>
      </c>
      <c r="C98" s="31" t="s">
        <v>119</v>
      </c>
      <c r="D98" s="30" t="s">
        <v>241</v>
      </c>
      <c r="E98" s="29" t="s">
        <v>592</v>
      </c>
      <c r="F98" s="29" t="str">
        <f t="shared" si="4"/>
        <v>4.59/km</v>
      </c>
      <c r="G98" s="33">
        <f t="shared" si="6"/>
        <v>0.005312499999999998</v>
      </c>
      <c r="H98" s="33">
        <f t="shared" si="5"/>
        <v>0.004583333333333328</v>
      </c>
    </row>
    <row r="99" spans="1:8" ht="12.75">
      <c r="A99" s="29">
        <v>95</v>
      </c>
      <c r="B99" s="30" t="s">
        <v>242</v>
      </c>
      <c r="C99" s="31" t="s">
        <v>243</v>
      </c>
      <c r="D99" s="30" t="s">
        <v>117</v>
      </c>
      <c r="E99" s="29" t="s">
        <v>593</v>
      </c>
      <c r="F99" s="29" t="str">
        <f t="shared" si="4"/>
        <v>4.59/km</v>
      </c>
      <c r="G99" s="33">
        <f t="shared" si="6"/>
        <v>0.005324074074074075</v>
      </c>
      <c r="H99" s="33">
        <f t="shared" si="5"/>
        <v>0</v>
      </c>
    </row>
    <row r="100" spans="1:8" ht="12.75">
      <c r="A100" s="29">
        <v>96</v>
      </c>
      <c r="B100" s="30" t="s">
        <v>244</v>
      </c>
      <c r="C100" s="31" t="s">
        <v>113</v>
      </c>
      <c r="D100" s="30" t="s">
        <v>245</v>
      </c>
      <c r="E100" s="29" t="s">
        <v>594</v>
      </c>
      <c r="F100" s="29" t="str">
        <f t="shared" si="4"/>
        <v>4.59/km</v>
      </c>
      <c r="G100" s="33">
        <f t="shared" si="6"/>
        <v>0.005335648148148145</v>
      </c>
      <c r="H100" s="33">
        <f t="shared" si="5"/>
        <v>0.004849537037037034</v>
      </c>
    </row>
    <row r="101" spans="1:8" ht="12.75">
      <c r="A101" s="29">
        <v>97</v>
      </c>
      <c r="B101" s="30" t="s">
        <v>246</v>
      </c>
      <c r="C101" s="31" t="s">
        <v>113</v>
      </c>
      <c r="D101" s="30" t="s">
        <v>117</v>
      </c>
      <c r="E101" s="29" t="s">
        <v>594</v>
      </c>
      <c r="F101" s="29" t="str">
        <f t="shared" si="4"/>
        <v>4.59/km</v>
      </c>
      <c r="G101" s="33">
        <f t="shared" si="6"/>
        <v>0.005335648148148145</v>
      </c>
      <c r="H101" s="33">
        <f t="shared" si="5"/>
        <v>0.004849537037037034</v>
      </c>
    </row>
    <row r="102" spans="1:8" ht="12.75">
      <c r="A102" s="29">
        <v>98</v>
      </c>
      <c r="B102" s="30" t="s">
        <v>247</v>
      </c>
      <c r="C102" s="31" t="s">
        <v>160</v>
      </c>
      <c r="D102" s="30" t="s">
        <v>153</v>
      </c>
      <c r="E102" s="29" t="s">
        <v>64</v>
      </c>
      <c r="F102" s="29" t="str">
        <f t="shared" si="4"/>
        <v>4.60/km</v>
      </c>
      <c r="G102" s="33">
        <f t="shared" si="6"/>
        <v>0.005347222222222225</v>
      </c>
      <c r="H102" s="33">
        <f t="shared" si="5"/>
        <v>0.0024189814814814838</v>
      </c>
    </row>
    <row r="103" spans="1:8" ht="12.75">
      <c r="A103" s="29">
        <v>99</v>
      </c>
      <c r="B103" s="30" t="s">
        <v>248</v>
      </c>
      <c r="C103" s="31" t="s">
        <v>110</v>
      </c>
      <c r="D103" s="30" t="s">
        <v>179</v>
      </c>
      <c r="E103" s="29" t="s">
        <v>65</v>
      </c>
      <c r="F103" s="29" t="str">
        <f t="shared" si="4"/>
        <v>5.00/km</v>
      </c>
      <c r="G103" s="33">
        <f t="shared" si="6"/>
        <v>0.005405092592592593</v>
      </c>
      <c r="H103" s="33">
        <f t="shared" si="5"/>
        <v>0.005034722222222218</v>
      </c>
    </row>
    <row r="104" spans="1:8" ht="12.75">
      <c r="A104" s="29">
        <v>100</v>
      </c>
      <c r="B104" s="30" t="s">
        <v>249</v>
      </c>
      <c r="C104" s="31" t="s">
        <v>119</v>
      </c>
      <c r="D104" s="30" t="s">
        <v>117</v>
      </c>
      <c r="E104" s="29" t="s">
        <v>595</v>
      </c>
      <c r="F104" s="29" t="str">
        <f t="shared" si="4"/>
        <v>5.01/km</v>
      </c>
      <c r="G104" s="33">
        <f t="shared" si="6"/>
        <v>0.005462962962962968</v>
      </c>
      <c r="H104" s="33">
        <f t="shared" si="5"/>
        <v>0.0047337962962962984</v>
      </c>
    </row>
    <row r="105" spans="1:8" ht="12.75">
      <c r="A105" s="29">
        <v>101</v>
      </c>
      <c r="B105" s="30" t="s">
        <v>250</v>
      </c>
      <c r="C105" s="31" t="s">
        <v>113</v>
      </c>
      <c r="D105" s="30" t="s">
        <v>114</v>
      </c>
      <c r="E105" s="29" t="s">
        <v>596</v>
      </c>
      <c r="F105" s="29" t="str">
        <f t="shared" si="4"/>
        <v>5.02/km</v>
      </c>
      <c r="G105" s="33">
        <f t="shared" si="6"/>
        <v>0.005520833333333336</v>
      </c>
      <c r="H105" s="33">
        <f t="shared" si="5"/>
        <v>0.005034722222222225</v>
      </c>
    </row>
    <row r="106" spans="1:8" ht="12.75">
      <c r="A106" s="29">
        <v>102</v>
      </c>
      <c r="B106" s="30" t="s">
        <v>251</v>
      </c>
      <c r="C106" s="31" t="s">
        <v>171</v>
      </c>
      <c r="D106" s="30" t="s">
        <v>117</v>
      </c>
      <c r="E106" s="29" t="s">
        <v>596</v>
      </c>
      <c r="F106" s="29" t="str">
        <f t="shared" si="4"/>
        <v>5.02/km</v>
      </c>
      <c r="G106" s="33">
        <f t="shared" si="6"/>
        <v>0.005520833333333336</v>
      </c>
      <c r="H106" s="33">
        <f t="shared" si="5"/>
        <v>0.002164351851851855</v>
      </c>
    </row>
    <row r="107" spans="1:8" ht="12.75">
      <c r="A107" s="29">
        <v>103</v>
      </c>
      <c r="B107" s="30" t="s">
        <v>252</v>
      </c>
      <c r="C107" s="31" t="s">
        <v>113</v>
      </c>
      <c r="D107" s="30" t="s">
        <v>117</v>
      </c>
      <c r="E107" s="29" t="s">
        <v>66</v>
      </c>
      <c r="F107" s="29" t="str">
        <f t="shared" si="4"/>
        <v>5.02/km</v>
      </c>
      <c r="G107" s="33">
        <f t="shared" si="6"/>
        <v>0.005532407407407413</v>
      </c>
      <c r="H107" s="33">
        <f t="shared" si="5"/>
        <v>0.005046296296296302</v>
      </c>
    </row>
    <row r="108" spans="1:8" ht="12.75">
      <c r="A108" s="29">
        <v>104</v>
      </c>
      <c r="B108" s="30" t="s">
        <v>253</v>
      </c>
      <c r="C108" s="31" t="s">
        <v>254</v>
      </c>
      <c r="D108" s="30" t="s">
        <v>117</v>
      </c>
      <c r="E108" s="29" t="s">
        <v>66</v>
      </c>
      <c r="F108" s="29" t="str">
        <f t="shared" si="4"/>
        <v>5.02/km</v>
      </c>
      <c r="G108" s="33">
        <f t="shared" si="6"/>
        <v>0.005532407407407413</v>
      </c>
      <c r="H108" s="33">
        <f t="shared" si="5"/>
        <v>0</v>
      </c>
    </row>
    <row r="109" spans="1:8" ht="12.75">
      <c r="A109" s="29">
        <v>105</v>
      </c>
      <c r="B109" s="30" t="s">
        <v>255</v>
      </c>
      <c r="C109" s="31" t="s">
        <v>119</v>
      </c>
      <c r="D109" s="30" t="s">
        <v>117</v>
      </c>
      <c r="E109" s="29" t="s">
        <v>597</v>
      </c>
      <c r="F109" s="29" t="str">
        <f t="shared" si="4"/>
        <v>5.02/km</v>
      </c>
      <c r="G109" s="33">
        <f t="shared" si="6"/>
        <v>0.005555555555555557</v>
      </c>
      <c r="H109" s="33">
        <f t="shared" si="5"/>
        <v>0.004826388888888887</v>
      </c>
    </row>
    <row r="110" spans="1:8" ht="12.75">
      <c r="A110" s="36">
        <v>106</v>
      </c>
      <c r="B110" s="37" t="s">
        <v>256</v>
      </c>
      <c r="C110" s="38" t="s">
        <v>119</v>
      </c>
      <c r="D110" s="37" t="s">
        <v>679</v>
      </c>
      <c r="E110" s="36" t="s">
        <v>598</v>
      </c>
      <c r="F110" s="36" t="str">
        <f t="shared" si="4"/>
        <v>5.03/km</v>
      </c>
      <c r="G110" s="40">
        <f t="shared" si="6"/>
        <v>0.005601851851851854</v>
      </c>
      <c r="H110" s="40">
        <f t="shared" si="5"/>
        <v>0.004872685185185185</v>
      </c>
    </row>
    <row r="111" spans="1:8" ht="12.75">
      <c r="A111" s="29">
        <v>107</v>
      </c>
      <c r="B111" s="30" t="s">
        <v>257</v>
      </c>
      <c r="C111" s="31" t="s">
        <v>107</v>
      </c>
      <c r="D111" s="30" t="s">
        <v>258</v>
      </c>
      <c r="E111" s="29" t="s">
        <v>599</v>
      </c>
      <c r="F111" s="29" t="str">
        <f t="shared" si="4"/>
        <v>5.03/km</v>
      </c>
      <c r="G111" s="33">
        <f t="shared" si="6"/>
        <v>0.0056250000000000015</v>
      </c>
      <c r="H111" s="33">
        <f t="shared" si="5"/>
        <v>0.005428240740740737</v>
      </c>
    </row>
    <row r="112" spans="1:8" ht="12.75">
      <c r="A112" s="29">
        <v>108</v>
      </c>
      <c r="B112" s="30" t="s">
        <v>259</v>
      </c>
      <c r="C112" s="31" t="s">
        <v>254</v>
      </c>
      <c r="D112" s="30" t="s">
        <v>142</v>
      </c>
      <c r="E112" s="29" t="s">
        <v>600</v>
      </c>
      <c r="F112" s="29" t="str">
        <f t="shared" si="4"/>
        <v>5.04/km</v>
      </c>
      <c r="G112" s="33">
        <f t="shared" si="6"/>
        <v>0.005648148148148149</v>
      </c>
      <c r="H112" s="33">
        <f t="shared" si="5"/>
        <v>0.0001157407407407357</v>
      </c>
    </row>
    <row r="113" spans="1:8" ht="12.75">
      <c r="A113" s="29">
        <v>109</v>
      </c>
      <c r="B113" s="30" t="s">
        <v>260</v>
      </c>
      <c r="C113" s="31" t="s">
        <v>113</v>
      </c>
      <c r="D113" s="30" t="s">
        <v>142</v>
      </c>
      <c r="E113" s="29" t="s">
        <v>601</v>
      </c>
      <c r="F113" s="29" t="str">
        <f t="shared" si="4"/>
        <v>5.04/km</v>
      </c>
      <c r="G113" s="33">
        <f t="shared" si="6"/>
        <v>0.005659722222222226</v>
      </c>
      <c r="H113" s="33">
        <f t="shared" si="5"/>
        <v>0.005173611111111115</v>
      </c>
    </row>
    <row r="114" spans="1:8" ht="12.75">
      <c r="A114" s="29">
        <v>110</v>
      </c>
      <c r="B114" s="30" t="s">
        <v>261</v>
      </c>
      <c r="C114" s="31" t="s">
        <v>262</v>
      </c>
      <c r="D114" s="30" t="s">
        <v>114</v>
      </c>
      <c r="E114" s="29" t="s">
        <v>602</v>
      </c>
      <c r="F114" s="29" t="str">
        <f t="shared" si="4"/>
        <v>5.05/km</v>
      </c>
      <c r="G114" s="33">
        <f t="shared" si="6"/>
        <v>0.005740740740740741</v>
      </c>
      <c r="H114" s="33">
        <f t="shared" si="5"/>
        <v>0</v>
      </c>
    </row>
    <row r="115" spans="1:8" ht="12.75">
      <c r="A115" s="29">
        <v>111</v>
      </c>
      <c r="B115" s="30" t="s">
        <v>263</v>
      </c>
      <c r="C115" s="31" t="s">
        <v>146</v>
      </c>
      <c r="D115" s="30" t="s">
        <v>117</v>
      </c>
      <c r="E115" s="29" t="s">
        <v>603</v>
      </c>
      <c r="F115" s="29" t="str">
        <f t="shared" si="4"/>
        <v>5.06/km</v>
      </c>
      <c r="G115" s="33">
        <f t="shared" si="6"/>
        <v>0.005821759259259259</v>
      </c>
      <c r="H115" s="33">
        <f t="shared" si="5"/>
        <v>0.003391203703703702</v>
      </c>
    </row>
    <row r="116" spans="1:8" ht="12.75">
      <c r="A116" s="29">
        <v>112</v>
      </c>
      <c r="B116" s="30" t="s">
        <v>264</v>
      </c>
      <c r="C116" s="31" t="s">
        <v>119</v>
      </c>
      <c r="D116" s="30" t="s">
        <v>215</v>
      </c>
      <c r="E116" s="29" t="s">
        <v>604</v>
      </c>
      <c r="F116" s="29" t="str">
        <f t="shared" si="4"/>
        <v>5.07/km</v>
      </c>
      <c r="G116" s="33">
        <f t="shared" si="6"/>
        <v>0.005937499999999998</v>
      </c>
      <c r="H116" s="33">
        <f t="shared" si="5"/>
        <v>0.005208333333333329</v>
      </c>
    </row>
    <row r="117" spans="1:8" ht="12.75">
      <c r="A117" s="29">
        <v>113</v>
      </c>
      <c r="B117" s="30" t="s">
        <v>265</v>
      </c>
      <c r="C117" s="31" t="s">
        <v>110</v>
      </c>
      <c r="D117" s="30" t="s">
        <v>266</v>
      </c>
      <c r="E117" s="29" t="s">
        <v>605</v>
      </c>
      <c r="F117" s="29" t="str">
        <f t="shared" si="4"/>
        <v>5.08/km</v>
      </c>
      <c r="G117" s="33">
        <f t="shared" si="6"/>
        <v>0.0059837962962962996</v>
      </c>
      <c r="H117" s="33">
        <f t="shared" si="5"/>
        <v>0.0056134259259259245</v>
      </c>
    </row>
    <row r="118" spans="1:8" ht="12.75">
      <c r="A118" s="29">
        <v>114</v>
      </c>
      <c r="B118" s="30" t="s">
        <v>267</v>
      </c>
      <c r="C118" s="31" t="s">
        <v>119</v>
      </c>
      <c r="D118" s="30" t="s">
        <v>268</v>
      </c>
      <c r="E118" s="29" t="s">
        <v>605</v>
      </c>
      <c r="F118" s="29" t="str">
        <f t="shared" si="4"/>
        <v>5.08/km</v>
      </c>
      <c r="G118" s="33">
        <f t="shared" si="6"/>
        <v>0.0059837962962962996</v>
      </c>
      <c r="H118" s="33">
        <f t="shared" si="5"/>
        <v>0.00525462962962963</v>
      </c>
    </row>
    <row r="119" spans="1:8" ht="12.75">
      <c r="A119" s="29">
        <v>115</v>
      </c>
      <c r="B119" s="30" t="s">
        <v>269</v>
      </c>
      <c r="C119" s="31" t="s">
        <v>107</v>
      </c>
      <c r="D119" s="30" t="s">
        <v>270</v>
      </c>
      <c r="E119" s="29" t="s">
        <v>67</v>
      </c>
      <c r="F119" s="29" t="str">
        <f t="shared" si="4"/>
        <v>5.08/km</v>
      </c>
      <c r="G119" s="33">
        <f t="shared" si="6"/>
        <v>0.005995370370370373</v>
      </c>
      <c r="H119" s="33">
        <f t="shared" si="5"/>
        <v>0.0057986111111111086</v>
      </c>
    </row>
    <row r="120" spans="1:8" ht="12.75">
      <c r="A120" s="29">
        <v>116</v>
      </c>
      <c r="B120" s="30" t="s">
        <v>271</v>
      </c>
      <c r="C120" s="31" t="s">
        <v>160</v>
      </c>
      <c r="D120" s="30" t="s">
        <v>206</v>
      </c>
      <c r="E120" s="29" t="s">
        <v>606</v>
      </c>
      <c r="F120" s="29" t="str">
        <f t="shared" si="4"/>
        <v>5.08/km</v>
      </c>
      <c r="G120" s="33">
        <f t="shared" si="6"/>
        <v>0.006006944444444447</v>
      </c>
      <c r="H120" s="33">
        <f t="shared" si="5"/>
        <v>0.003078703703703705</v>
      </c>
    </row>
    <row r="121" spans="1:8" ht="12.75">
      <c r="A121" s="29">
        <v>117</v>
      </c>
      <c r="B121" s="30" t="s">
        <v>272</v>
      </c>
      <c r="C121" s="31" t="s">
        <v>119</v>
      </c>
      <c r="D121" s="30" t="s">
        <v>117</v>
      </c>
      <c r="E121" s="29" t="s">
        <v>25</v>
      </c>
      <c r="F121" s="29" t="str">
        <f t="shared" si="4"/>
        <v>5.08/km</v>
      </c>
      <c r="G121" s="33">
        <f t="shared" si="6"/>
        <v>0.006018518518518517</v>
      </c>
      <c r="H121" s="33">
        <f t="shared" si="5"/>
        <v>0.005289351851851847</v>
      </c>
    </row>
    <row r="122" spans="1:8" ht="12.75">
      <c r="A122" s="29">
        <v>118</v>
      </c>
      <c r="B122" s="30" t="s">
        <v>273</v>
      </c>
      <c r="C122" s="31" t="s">
        <v>274</v>
      </c>
      <c r="D122" s="30" t="s">
        <v>117</v>
      </c>
      <c r="E122" s="29" t="s">
        <v>25</v>
      </c>
      <c r="F122" s="29" t="str">
        <f t="shared" si="4"/>
        <v>5.08/km</v>
      </c>
      <c r="G122" s="33">
        <f t="shared" si="6"/>
        <v>0.006018518518518517</v>
      </c>
      <c r="H122" s="33">
        <f t="shared" si="5"/>
        <v>0</v>
      </c>
    </row>
    <row r="123" spans="1:8" ht="12.75">
      <c r="A123" s="29">
        <v>119</v>
      </c>
      <c r="B123" s="30" t="s">
        <v>275</v>
      </c>
      <c r="C123" s="31" t="s">
        <v>116</v>
      </c>
      <c r="D123" s="30" t="s">
        <v>206</v>
      </c>
      <c r="E123" s="29" t="s">
        <v>607</v>
      </c>
      <c r="F123" s="29" t="str">
        <f t="shared" si="4"/>
        <v>5.09/km</v>
      </c>
      <c r="G123" s="33">
        <f t="shared" si="6"/>
        <v>0.0060532407407407444</v>
      </c>
      <c r="H123" s="33">
        <f t="shared" si="5"/>
        <v>0.005486111111111112</v>
      </c>
    </row>
    <row r="124" spans="1:8" ht="12.75">
      <c r="A124" s="29">
        <v>120</v>
      </c>
      <c r="B124" s="30" t="s">
        <v>276</v>
      </c>
      <c r="C124" s="31" t="s">
        <v>107</v>
      </c>
      <c r="D124" s="30" t="s">
        <v>117</v>
      </c>
      <c r="E124" s="29" t="s">
        <v>608</v>
      </c>
      <c r="F124" s="29" t="str">
        <f t="shared" si="4"/>
        <v>5.09/km</v>
      </c>
      <c r="G124" s="33">
        <f t="shared" si="6"/>
        <v>0.006087962962962962</v>
      </c>
      <c r="H124" s="33">
        <f t="shared" si="5"/>
        <v>0.005891203703703697</v>
      </c>
    </row>
    <row r="125" spans="1:8" ht="12.75">
      <c r="A125" s="29">
        <v>121</v>
      </c>
      <c r="B125" s="30" t="s">
        <v>277</v>
      </c>
      <c r="C125" s="31" t="s">
        <v>119</v>
      </c>
      <c r="D125" s="30" t="s">
        <v>117</v>
      </c>
      <c r="E125" s="29" t="s">
        <v>609</v>
      </c>
      <c r="F125" s="29" t="str">
        <f t="shared" si="4"/>
        <v>5.10/km</v>
      </c>
      <c r="G125" s="33">
        <f t="shared" si="6"/>
        <v>0.006122685185185189</v>
      </c>
      <c r="H125" s="33">
        <f t="shared" si="5"/>
        <v>0.00539351851851852</v>
      </c>
    </row>
    <row r="126" spans="1:8" ht="12.75">
      <c r="A126" s="29">
        <v>122</v>
      </c>
      <c r="B126" s="30" t="s">
        <v>278</v>
      </c>
      <c r="C126" s="31" t="s">
        <v>119</v>
      </c>
      <c r="D126" s="30" t="s">
        <v>153</v>
      </c>
      <c r="E126" s="29" t="s">
        <v>610</v>
      </c>
      <c r="F126" s="29" t="str">
        <f t="shared" si="4"/>
        <v>5.10/km</v>
      </c>
      <c r="G126" s="33">
        <f t="shared" si="6"/>
        <v>0.006134259259259263</v>
      </c>
      <c r="H126" s="33">
        <f t="shared" si="5"/>
        <v>0.005405092592592593</v>
      </c>
    </row>
    <row r="127" spans="1:8" ht="12.75">
      <c r="A127" s="29">
        <v>123</v>
      </c>
      <c r="B127" s="30" t="s">
        <v>279</v>
      </c>
      <c r="C127" s="31" t="s">
        <v>116</v>
      </c>
      <c r="D127" s="30" t="s">
        <v>280</v>
      </c>
      <c r="E127" s="29" t="s">
        <v>611</v>
      </c>
      <c r="F127" s="29" t="str">
        <f t="shared" si="4"/>
        <v>5.10/km</v>
      </c>
      <c r="G127" s="33">
        <f t="shared" si="6"/>
        <v>0.006168981481481484</v>
      </c>
      <c r="H127" s="33">
        <f t="shared" si="5"/>
        <v>0.005601851851851851</v>
      </c>
    </row>
    <row r="128" spans="1:8" ht="12.75">
      <c r="A128" s="29">
        <v>124</v>
      </c>
      <c r="B128" s="30" t="s">
        <v>281</v>
      </c>
      <c r="C128" s="31" t="s">
        <v>119</v>
      </c>
      <c r="D128" s="30" t="s">
        <v>117</v>
      </c>
      <c r="E128" s="29" t="s">
        <v>611</v>
      </c>
      <c r="F128" s="29" t="str">
        <f t="shared" si="4"/>
        <v>5.10/km</v>
      </c>
      <c r="G128" s="33">
        <f t="shared" si="6"/>
        <v>0.006168981481481484</v>
      </c>
      <c r="H128" s="33">
        <f t="shared" si="5"/>
        <v>0.005439814814814814</v>
      </c>
    </row>
    <row r="129" spans="1:8" ht="12.75">
      <c r="A129" s="29">
        <v>125</v>
      </c>
      <c r="B129" s="30" t="s">
        <v>282</v>
      </c>
      <c r="C129" s="31" t="s">
        <v>116</v>
      </c>
      <c r="D129" s="30" t="s">
        <v>114</v>
      </c>
      <c r="E129" s="29" t="s">
        <v>612</v>
      </c>
      <c r="F129" s="29" t="str">
        <f t="shared" si="4"/>
        <v>5.11/km</v>
      </c>
      <c r="G129" s="33">
        <f t="shared" si="6"/>
        <v>0.006180555555555557</v>
      </c>
      <c r="H129" s="33">
        <f t="shared" si="5"/>
        <v>0.0056134259259259245</v>
      </c>
    </row>
    <row r="130" spans="1:8" ht="12.75">
      <c r="A130" s="29">
        <v>126</v>
      </c>
      <c r="B130" s="30" t="s">
        <v>283</v>
      </c>
      <c r="C130" s="31" t="s">
        <v>119</v>
      </c>
      <c r="D130" s="30" t="s">
        <v>284</v>
      </c>
      <c r="E130" s="29" t="s">
        <v>613</v>
      </c>
      <c r="F130" s="29" t="str">
        <f t="shared" si="4"/>
        <v>5.11/km</v>
      </c>
      <c r="G130" s="33">
        <f t="shared" si="6"/>
        <v>0.006215277777777785</v>
      </c>
      <c r="H130" s="33">
        <f t="shared" si="5"/>
        <v>0.005486111111111115</v>
      </c>
    </row>
    <row r="131" spans="1:8" ht="12.75">
      <c r="A131" s="29">
        <v>127</v>
      </c>
      <c r="B131" s="30" t="s">
        <v>285</v>
      </c>
      <c r="C131" s="31" t="s">
        <v>110</v>
      </c>
      <c r="D131" s="30" t="s">
        <v>117</v>
      </c>
      <c r="E131" s="29" t="s">
        <v>614</v>
      </c>
      <c r="F131" s="29" t="str">
        <f t="shared" si="4"/>
        <v>5.12/km</v>
      </c>
      <c r="G131" s="33">
        <f t="shared" si="6"/>
        <v>0.006250000000000002</v>
      </c>
      <c r="H131" s="33">
        <f t="shared" si="5"/>
        <v>0.005879629629629627</v>
      </c>
    </row>
    <row r="132" spans="1:8" ht="12.75">
      <c r="A132" s="29">
        <v>128</v>
      </c>
      <c r="B132" s="30" t="s">
        <v>286</v>
      </c>
      <c r="C132" s="31" t="s">
        <v>119</v>
      </c>
      <c r="D132" s="30" t="s">
        <v>117</v>
      </c>
      <c r="E132" s="29" t="s">
        <v>615</v>
      </c>
      <c r="F132" s="29" t="str">
        <f t="shared" si="4"/>
        <v>5.13/km</v>
      </c>
      <c r="G132" s="33">
        <f t="shared" si="6"/>
        <v>0.0063310185185185205</v>
      </c>
      <c r="H132" s="33">
        <f t="shared" si="5"/>
        <v>0.005601851851851851</v>
      </c>
    </row>
    <row r="133" spans="1:8" ht="12.75">
      <c r="A133" s="29">
        <v>129</v>
      </c>
      <c r="B133" s="30" t="s">
        <v>287</v>
      </c>
      <c r="C133" s="31" t="s">
        <v>137</v>
      </c>
      <c r="D133" s="30" t="s">
        <v>117</v>
      </c>
      <c r="E133" s="29" t="s">
        <v>2</v>
      </c>
      <c r="F133" s="29" t="str">
        <f t="shared" si="4"/>
        <v>5.13/km</v>
      </c>
      <c r="G133" s="33">
        <f t="shared" si="6"/>
        <v>0.006388888888888895</v>
      </c>
      <c r="H133" s="33">
        <f t="shared" si="5"/>
        <v>0.0043171296296296326</v>
      </c>
    </row>
    <row r="134" spans="1:8" ht="12.75">
      <c r="A134" s="29">
        <v>130</v>
      </c>
      <c r="B134" s="30" t="s">
        <v>288</v>
      </c>
      <c r="C134" s="31" t="s">
        <v>113</v>
      </c>
      <c r="D134" s="30" t="s">
        <v>117</v>
      </c>
      <c r="E134" s="29" t="s">
        <v>616</v>
      </c>
      <c r="F134" s="29" t="str">
        <f aca="true" t="shared" si="7" ref="F134:F197">TEXT(INT((HOUR(E134)*3600+MINUTE(E134)*60+SECOND(E134))/$H$3/60),"0")&amp;"."&amp;TEXT(MOD((HOUR(E134)*3600+MINUTE(E134)*60+SECOND(E134))/$H$3,60),"00")&amp;"/km"</f>
        <v>5.14/km</v>
      </c>
      <c r="G134" s="33">
        <f t="shared" si="6"/>
        <v>0.006458333333333337</v>
      </c>
      <c r="H134" s="33">
        <f aca="true" t="shared" si="8" ref="H134:H197">E134-INDEX($E$5:$E$1000,MATCH(C134,$C$5:$C$1000,0))</f>
        <v>0.005972222222222226</v>
      </c>
    </row>
    <row r="135" spans="1:8" ht="12.75">
      <c r="A135" s="29">
        <v>131</v>
      </c>
      <c r="B135" s="30" t="s">
        <v>289</v>
      </c>
      <c r="C135" s="31" t="s">
        <v>160</v>
      </c>
      <c r="D135" s="30" t="s">
        <v>114</v>
      </c>
      <c r="E135" s="29" t="s">
        <v>3</v>
      </c>
      <c r="F135" s="29" t="str">
        <f t="shared" si="7"/>
        <v>5.14/km</v>
      </c>
      <c r="G135" s="33">
        <f t="shared" si="6"/>
        <v>0.00646990740740741</v>
      </c>
      <c r="H135" s="33">
        <f t="shared" si="8"/>
        <v>0.0035416666666666687</v>
      </c>
    </row>
    <row r="136" spans="1:8" ht="12.75">
      <c r="A136" s="29">
        <v>132</v>
      </c>
      <c r="B136" s="30" t="s">
        <v>290</v>
      </c>
      <c r="C136" s="31" t="s">
        <v>110</v>
      </c>
      <c r="D136" s="30" t="s">
        <v>117</v>
      </c>
      <c r="E136" s="29" t="s">
        <v>3</v>
      </c>
      <c r="F136" s="29" t="str">
        <f t="shared" si="7"/>
        <v>5.14/km</v>
      </c>
      <c r="G136" s="33">
        <f t="shared" si="6"/>
        <v>0.00646990740740741</v>
      </c>
      <c r="H136" s="33">
        <f t="shared" si="8"/>
        <v>0.006099537037037035</v>
      </c>
    </row>
    <row r="137" spans="1:8" ht="12.75">
      <c r="A137" s="29">
        <v>133</v>
      </c>
      <c r="B137" s="30" t="s">
        <v>291</v>
      </c>
      <c r="C137" s="31" t="s">
        <v>119</v>
      </c>
      <c r="D137" s="30" t="s">
        <v>117</v>
      </c>
      <c r="E137" s="29" t="s">
        <v>617</v>
      </c>
      <c r="F137" s="29" t="str">
        <f t="shared" si="7"/>
        <v>5.15/km</v>
      </c>
      <c r="G137" s="33">
        <f t="shared" si="6"/>
        <v>0.006539351851851852</v>
      </c>
      <c r="H137" s="33">
        <f t="shared" si="8"/>
        <v>0.005810185185185182</v>
      </c>
    </row>
    <row r="138" spans="1:8" ht="12.75">
      <c r="A138" s="29">
        <v>134</v>
      </c>
      <c r="B138" s="30" t="s">
        <v>292</v>
      </c>
      <c r="C138" s="31" t="s">
        <v>113</v>
      </c>
      <c r="D138" s="30" t="s">
        <v>117</v>
      </c>
      <c r="E138" s="29" t="s">
        <v>68</v>
      </c>
      <c r="F138" s="29" t="str">
        <f t="shared" si="7"/>
        <v>5.16/km</v>
      </c>
      <c r="G138" s="33">
        <f t="shared" si="6"/>
        <v>0.006550925925925925</v>
      </c>
      <c r="H138" s="33">
        <f t="shared" si="8"/>
        <v>0.0060648148148148145</v>
      </c>
    </row>
    <row r="139" spans="1:8" ht="12.75">
      <c r="A139" s="29">
        <v>135</v>
      </c>
      <c r="B139" s="30" t="s">
        <v>293</v>
      </c>
      <c r="C139" s="31" t="s">
        <v>171</v>
      </c>
      <c r="D139" s="30" t="s">
        <v>117</v>
      </c>
      <c r="E139" s="29" t="s">
        <v>618</v>
      </c>
      <c r="F139" s="29" t="str">
        <f t="shared" si="7"/>
        <v>5.16/km</v>
      </c>
      <c r="G139" s="33">
        <f t="shared" si="6"/>
        <v>0.00662037037037037</v>
      </c>
      <c r="H139" s="33">
        <f t="shared" si="8"/>
        <v>0.003263888888888889</v>
      </c>
    </row>
    <row r="140" spans="1:8" ht="12.75">
      <c r="A140" s="29">
        <v>136</v>
      </c>
      <c r="B140" s="30" t="s">
        <v>294</v>
      </c>
      <c r="C140" s="31" t="s">
        <v>160</v>
      </c>
      <c r="D140" s="30" t="s">
        <v>117</v>
      </c>
      <c r="E140" s="29" t="s">
        <v>618</v>
      </c>
      <c r="F140" s="29" t="str">
        <f t="shared" si="7"/>
        <v>5.16/km</v>
      </c>
      <c r="G140" s="33">
        <f t="shared" si="6"/>
        <v>0.00662037037037037</v>
      </c>
      <c r="H140" s="33">
        <f t="shared" si="8"/>
        <v>0.0036921296296296285</v>
      </c>
    </row>
    <row r="141" spans="1:8" ht="12.75">
      <c r="A141" s="36">
        <v>137</v>
      </c>
      <c r="B141" s="37" t="s">
        <v>295</v>
      </c>
      <c r="C141" s="38" t="s">
        <v>107</v>
      </c>
      <c r="D141" s="37" t="s">
        <v>679</v>
      </c>
      <c r="E141" s="36" t="s">
        <v>619</v>
      </c>
      <c r="F141" s="36" t="str">
        <f t="shared" si="7"/>
        <v>5.18/km</v>
      </c>
      <c r="G141" s="40">
        <f t="shared" si="6"/>
        <v>0.006701388888888892</v>
      </c>
      <c r="H141" s="40">
        <f t="shared" si="8"/>
        <v>0.006504629629629628</v>
      </c>
    </row>
    <row r="142" spans="1:8" ht="12.75">
      <c r="A142" s="29">
        <v>138</v>
      </c>
      <c r="B142" s="30" t="s">
        <v>296</v>
      </c>
      <c r="C142" s="31" t="s">
        <v>113</v>
      </c>
      <c r="D142" s="30" t="s">
        <v>245</v>
      </c>
      <c r="E142" s="29" t="s">
        <v>69</v>
      </c>
      <c r="F142" s="29" t="str">
        <f t="shared" si="7"/>
        <v>5.18/km</v>
      </c>
      <c r="G142" s="33">
        <f t="shared" si="6"/>
        <v>0.0067708333333333336</v>
      </c>
      <c r="H142" s="33">
        <f t="shared" si="8"/>
        <v>0.006284722222222223</v>
      </c>
    </row>
    <row r="143" spans="1:8" ht="12.75">
      <c r="A143" s="29">
        <v>139</v>
      </c>
      <c r="B143" s="30" t="s">
        <v>297</v>
      </c>
      <c r="C143" s="31" t="s">
        <v>107</v>
      </c>
      <c r="D143" s="30" t="s">
        <v>298</v>
      </c>
      <c r="E143" s="29" t="s">
        <v>620</v>
      </c>
      <c r="F143" s="29" t="str">
        <f t="shared" si="7"/>
        <v>5.19/km</v>
      </c>
      <c r="G143" s="33">
        <f t="shared" si="6"/>
        <v>0.006793981481481481</v>
      </c>
      <c r="H143" s="33">
        <f t="shared" si="8"/>
        <v>0.006597222222222216</v>
      </c>
    </row>
    <row r="144" spans="1:8" ht="12.75">
      <c r="A144" s="29">
        <v>140</v>
      </c>
      <c r="B144" s="30" t="s">
        <v>299</v>
      </c>
      <c r="C144" s="31" t="s">
        <v>119</v>
      </c>
      <c r="D144" s="30" t="s">
        <v>117</v>
      </c>
      <c r="E144" s="29" t="s">
        <v>621</v>
      </c>
      <c r="F144" s="29" t="str">
        <f t="shared" si="7"/>
        <v>5.19/km</v>
      </c>
      <c r="G144" s="33">
        <f t="shared" si="6"/>
        <v>0.006805555555555558</v>
      </c>
      <c r="H144" s="33">
        <f t="shared" si="8"/>
        <v>0.006076388888888888</v>
      </c>
    </row>
    <row r="145" spans="1:8" ht="12.75">
      <c r="A145" s="29">
        <v>141</v>
      </c>
      <c r="B145" s="30" t="s">
        <v>300</v>
      </c>
      <c r="C145" s="31" t="s">
        <v>243</v>
      </c>
      <c r="D145" s="30" t="s">
        <v>245</v>
      </c>
      <c r="E145" s="29" t="s">
        <v>622</v>
      </c>
      <c r="F145" s="29" t="str">
        <f t="shared" si="7"/>
        <v>5.20/km</v>
      </c>
      <c r="G145" s="33">
        <f t="shared" si="6"/>
        <v>0.006886574074074073</v>
      </c>
      <c r="H145" s="33">
        <f t="shared" si="8"/>
        <v>0.001562499999999998</v>
      </c>
    </row>
    <row r="146" spans="1:8" ht="12.75">
      <c r="A146" s="29">
        <v>142</v>
      </c>
      <c r="B146" s="30" t="s">
        <v>301</v>
      </c>
      <c r="C146" s="31" t="s">
        <v>113</v>
      </c>
      <c r="D146" s="30" t="s">
        <v>117</v>
      </c>
      <c r="E146" s="29" t="s">
        <v>622</v>
      </c>
      <c r="F146" s="29" t="str">
        <f t="shared" si="7"/>
        <v>5.20/km</v>
      </c>
      <c r="G146" s="33">
        <f t="shared" si="6"/>
        <v>0.006886574074074073</v>
      </c>
      <c r="H146" s="33">
        <f t="shared" si="8"/>
        <v>0.006400462962962962</v>
      </c>
    </row>
    <row r="147" spans="1:8" ht="12.75">
      <c r="A147" s="29">
        <v>143</v>
      </c>
      <c r="B147" s="30" t="s">
        <v>302</v>
      </c>
      <c r="C147" s="31" t="s">
        <v>107</v>
      </c>
      <c r="D147" s="30" t="s">
        <v>117</v>
      </c>
      <c r="E147" s="29" t="s">
        <v>623</v>
      </c>
      <c r="F147" s="29" t="str">
        <f t="shared" si="7"/>
        <v>5.20/km</v>
      </c>
      <c r="G147" s="33">
        <f t="shared" si="6"/>
        <v>0.0069212962962963</v>
      </c>
      <c r="H147" s="33">
        <f t="shared" si="8"/>
        <v>0.006724537037037036</v>
      </c>
    </row>
    <row r="148" spans="1:8" ht="12.75">
      <c r="A148" s="29">
        <v>144</v>
      </c>
      <c r="B148" s="30" t="s">
        <v>303</v>
      </c>
      <c r="C148" s="31" t="s">
        <v>113</v>
      </c>
      <c r="D148" s="30" t="s">
        <v>117</v>
      </c>
      <c r="E148" s="29" t="s">
        <v>624</v>
      </c>
      <c r="F148" s="29" t="str">
        <f t="shared" si="7"/>
        <v>5.21/km</v>
      </c>
      <c r="G148" s="33">
        <f t="shared" si="6"/>
        <v>0.006956018518518521</v>
      </c>
      <c r="H148" s="33">
        <f t="shared" si="8"/>
        <v>0.00646990740740741</v>
      </c>
    </row>
    <row r="149" spans="1:8" ht="12.75">
      <c r="A149" s="29">
        <v>145</v>
      </c>
      <c r="B149" s="30" t="s">
        <v>304</v>
      </c>
      <c r="C149" s="31" t="s">
        <v>110</v>
      </c>
      <c r="D149" s="30" t="s">
        <v>268</v>
      </c>
      <c r="E149" s="29" t="s">
        <v>625</v>
      </c>
      <c r="F149" s="29" t="str">
        <f t="shared" si="7"/>
        <v>5.22/km</v>
      </c>
      <c r="G149" s="33">
        <f t="shared" si="6"/>
        <v>0.007060185185185183</v>
      </c>
      <c r="H149" s="33">
        <f t="shared" si="8"/>
        <v>0.006689814814814808</v>
      </c>
    </row>
    <row r="150" spans="1:8" ht="12.75">
      <c r="A150" s="29">
        <v>146</v>
      </c>
      <c r="B150" s="30" t="s">
        <v>305</v>
      </c>
      <c r="C150" s="31" t="s">
        <v>110</v>
      </c>
      <c r="D150" s="30" t="s">
        <v>117</v>
      </c>
      <c r="E150" s="29" t="s">
        <v>4</v>
      </c>
      <c r="F150" s="29" t="str">
        <f t="shared" si="7"/>
        <v>5.23/km</v>
      </c>
      <c r="G150" s="33">
        <f t="shared" si="6"/>
        <v>0.007083333333333337</v>
      </c>
      <c r="H150" s="33">
        <f t="shared" si="8"/>
        <v>0.006712962962962962</v>
      </c>
    </row>
    <row r="151" spans="1:8" ht="12.75">
      <c r="A151" s="29">
        <v>147</v>
      </c>
      <c r="B151" s="30" t="s">
        <v>306</v>
      </c>
      <c r="C151" s="31" t="s">
        <v>262</v>
      </c>
      <c r="D151" s="30" t="s">
        <v>117</v>
      </c>
      <c r="E151" s="29" t="s">
        <v>4</v>
      </c>
      <c r="F151" s="29" t="str">
        <f t="shared" si="7"/>
        <v>5.23/km</v>
      </c>
      <c r="G151" s="33">
        <f t="shared" si="6"/>
        <v>0.007083333333333337</v>
      </c>
      <c r="H151" s="33">
        <f t="shared" si="8"/>
        <v>0.0013425925925925966</v>
      </c>
    </row>
    <row r="152" spans="1:8" ht="12.75">
      <c r="A152" s="29">
        <v>148</v>
      </c>
      <c r="B152" s="30" t="s">
        <v>307</v>
      </c>
      <c r="C152" s="31" t="s">
        <v>146</v>
      </c>
      <c r="D152" s="30" t="s">
        <v>117</v>
      </c>
      <c r="E152" s="29" t="s">
        <v>626</v>
      </c>
      <c r="F152" s="29" t="str">
        <f t="shared" si="7"/>
        <v>5.23/km</v>
      </c>
      <c r="G152" s="33">
        <f t="shared" si="6"/>
        <v>0.007129629629629632</v>
      </c>
      <c r="H152" s="33">
        <f t="shared" si="8"/>
        <v>0.004699074074074074</v>
      </c>
    </row>
    <row r="153" spans="1:8" ht="12.75">
      <c r="A153" s="29">
        <v>149</v>
      </c>
      <c r="B153" s="30" t="s">
        <v>308</v>
      </c>
      <c r="C153" s="31" t="s">
        <v>113</v>
      </c>
      <c r="D153" s="30" t="s">
        <v>268</v>
      </c>
      <c r="E153" s="29" t="s">
        <v>627</v>
      </c>
      <c r="F153" s="29" t="str">
        <f t="shared" si="7"/>
        <v>5.25/km</v>
      </c>
      <c r="G153" s="33">
        <f aca="true" t="shared" si="9" ref="G153:G216">E153-$E$5</f>
        <v>0.007256944444444448</v>
      </c>
      <c r="H153" s="33">
        <f t="shared" si="8"/>
        <v>0.006770833333333337</v>
      </c>
    </row>
    <row r="154" spans="1:8" ht="12.75">
      <c r="A154" s="29">
        <v>150</v>
      </c>
      <c r="B154" s="30" t="s">
        <v>309</v>
      </c>
      <c r="C154" s="31" t="s">
        <v>262</v>
      </c>
      <c r="D154" s="30" t="s">
        <v>245</v>
      </c>
      <c r="E154" s="29" t="s">
        <v>628</v>
      </c>
      <c r="F154" s="29" t="str">
        <f t="shared" si="7"/>
        <v>5.26/km</v>
      </c>
      <c r="G154" s="33">
        <f t="shared" si="9"/>
        <v>0.007326388888888889</v>
      </c>
      <c r="H154" s="33">
        <f t="shared" si="8"/>
        <v>0.0015856481481481485</v>
      </c>
    </row>
    <row r="155" spans="1:8" ht="12.75">
      <c r="A155" s="29">
        <v>151</v>
      </c>
      <c r="B155" s="30" t="s">
        <v>310</v>
      </c>
      <c r="C155" s="31" t="s">
        <v>107</v>
      </c>
      <c r="D155" s="30" t="s">
        <v>117</v>
      </c>
      <c r="E155" s="29" t="s">
        <v>5</v>
      </c>
      <c r="F155" s="29" t="str">
        <f t="shared" si="7"/>
        <v>5.28/km</v>
      </c>
      <c r="G155" s="33">
        <f t="shared" si="9"/>
        <v>0.007476851851851853</v>
      </c>
      <c r="H155" s="33">
        <f t="shared" si="8"/>
        <v>0.007280092592592588</v>
      </c>
    </row>
    <row r="156" spans="1:8" ht="12.75">
      <c r="A156" s="29">
        <v>152</v>
      </c>
      <c r="B156" s="30" t="s">
        <v>311</v>
      </c>
      <c r="C156" s="31" t="s">
        <v>107</v>
      </c>
      <c r="D156" s="30" t="s">
        <v>117</v>
      </c>
      <c r="E156" s="29" t="s">
        <v>5</v>
      </c>
      <c r="F156" s="29" t="str">
        <f t="shared" si="7"/>
        <v>5.28/km</v>
      </c>
      <c r="G156" s="33">
        <f t="shared" si="9"/>
        <v>0.007476851851851853</v>
      </c>
      <c r="H156" s="33">
        <f t="shared" si="8"/>
        <v>0.007280092592592588</v>
      </c>
    </row>
    <row r="157" spans="1:8" ht="12.75">
      <c r="A157" s="29">
        <v>153</v>
      </c>
      <c r="B157" s="30" t="s">
        <v>312</v>
      </c>
      <c r="C157" s="31" t="s">
        <v>119</v>
      </c>
      <c r="D157" s="30" t="s">
        <v>241</v>
      </c>
      <c r="E157" s="29" t="s">
        <v>70</v>
      </c>
      <c r="F157" s="29" t="str">
        <f t="shared" si="7"/>
        <v>5.28/km</v>
      </c>
      <c r="G157" s="33">
        <f t="shared" si="9"/>
        <v>0.007488425925925926</v>
      </c>
      <c r="H157" s="33">
        <f t="shared" si="8"/>
        <v>0.0067592592592592565</v>
      </c>
    </row>
    <row r="158" spans="1:8" ht="12.75">
      <c r="A158" s="29">
        <v>154</v>
      </c>
      <c r="B158" s="30" t="s">
        <v>313</v>
      </c>
      <c r="C158" s="31" t="s">
        <v>254</v>
      </c>
      <c r="D158" s="30" t="s">
        <v>314</v>
      </c>
      <c r="E158" s="29" t="s">
        <v>70</v>
      </c>
      <c r="F158" s="29" t="str">
        <f t="shared" si="7"/>
        <v>5.28/km</v>
      </c>
      <c r="G158" s="33">
        <f t="shared" si="9"/>
        <v>0.007488425925925926</v>
      </c>
      <c r="H158" s="33">
        <f t="shared" si="8"/>
        <v>0.001956018518518513</v>
      </c>
    </row>
    <row r="159" spans="1:8" ht="12.75">
      <c r="A159" s="29">
        <v>155</v>
      </c>
      <c r="B159" s="30" t="s">
        <v>315</v>
      </c>
      <c r="C159" s="31" t="s">
        <v>113</v>
      </c>
      <c r="D159" s="30" t="s">
        <v>117</v>
      </c>
      <c r="E159" s="29" t="s">
        <v>629</v>
      </c>
      <c r="F159" s="29" t="str">
        <f t="shared" si="7"/>
        <v>5.29/km</v>
      </c>
      <c r="G159" s="33">
        <f t="shared" si="9"/>
        <v>0.007592592592592592</v>
      </c>
      <c r="H159" s="33">
        <f t="shared" si="8"/>
        <v>0.007106481481481481</v>
      </c>
    </row>
    <row r="160" spans="1:8" ht="12.75">
      <c r="A160" s="29">
        <v>156</v>
      </c>
      <c r="B160" s="30" t="s">
        <v>316</v>
      </c>
      <c r="C160" s="31" t="s">
        <v>119</v>
      </c>
      <c r="D160" s="30" t="s">
        <v>179</v>
      </c>
      <c r="E160" s="29" t="s">
        <v>630</v>
      </c>
      <c r="F160" s="29" t="str">
        <f t="shared" si="7"/>
        <v>5.30/km</v>
      </c>
      <c r="G160" s="33">
        <f t="shared" si="9"/>
        <v>0.007627314814814819</v>
      </c>
      <c r="H160" s="33">
        <f t="shared" si="8"/>
        <v>0.00689814814814815</v>
      </c>
    </row>
    <row r="161" spans="1:8" ht="12.75">
      <c r="A161" s="29">
        <v>157</v>
      </c>
      <c r="B161" s="30" t="s">
        <v>317</v>
      </c>
      <c r="C161" s="31" t="s">
        <v>113</v>
      </c>
      <c r="D161" s="30" t="s">
        <v>117</v>
      </c>
      <c r="E161" s="29" t="s">
        <v>631</v>
      </c>
      <c r="F161" s="29" t="str">
        <f t="shared" si="7"/>
        <v>5.31/km</v>
      </c>
      <c r="G161" s="33">
        <f t="shared" si="9"/>
        <v>0.007685185185185191</v>
      </c>
      <c r="H161" s="33">
        <f t="shared" si="8"/>
        <v>0.00719907407407408</v>
      </c>
    </row>
    <row r="162" spans="1:8" ht="12.75">
      <c r="A162" s="29">
        <v>158</v>
      </c>
      <c r="B162" s="30" t="s">
        <v>318</v>
      </c>
      <c r="C162" s="31" t="s">
        <v>113</v>
      </c>
      <c r="D162" s="30" t="s">
        <v>319</v>
      </c>
      <c r="E162" s="29" t="s">
        <v>71</v>
      </c>
      <c r="F162" s="29" t="str">
        <f t="shared" si="7"/>
        <v>5.32/km</v>
      </c>
      <c r="G162" s="33">
        <f t="shared" si="9"/>
        <v>0.007754629629629632</v>
      </c>
      <c r="H162" s="33">
        <f t="shared" si="8"/>
        <v>0.007268518518518521</v>
      </c>
    </row>
    <row r="163" spans="1:8" ht="12.75">
      <c r="A163" s="29">
        <v>159</v>
      </c>
      <c r="B163" s="30" t="s">
        <v>320</v>
      </c>
      <c r="C163" s="31" t="s">
        <v>262</v>
      </c>
      <c r="D163" s="30" t="s">
        <v>117</v>
      </c>
      <c r="E163" s="29" t="s">
        <v>632</v>
      </c>
      <c r="F163" s="29" t="str">
        <f t="shared" si="7"/>
        <v>5.32/km</v>
      </c>
      <c r="G163" s="33">
        <f t="shared" si="9"/>
        <v>0.007766203703703702</v>
      </c>
      <c r="H163" s="33">
        <f t="shared" si="8"/>
        <v>0.0020254629629629615</v>
      </c>
    </row>
    <row r="164" spans="1:8" ht="12.75">
      <c r="A164" s="29">
        <v>160</v>
      </c>
      <c r="B164" s="30" t="s">
        <v>321</v>
      </c>
      <c r="C164" s="31" t="s">
        <v>171</v>
      </c>
      <c r="D164" s="30" t="s">
        <v>245</v>
      </c>
      <c r="E164" s="29" t="s">
        <v>26</v>
      </c>
      <c r="F164" s="29" t="str">
        <f t="shared" si="7"/>
        <v>5.33/km</v>
      </c>
      <c r="G164" s="33">
        <f t="shared" si="9"/>
        <v>0.007858796296296301</v>
      </c>
      <c r="H164" s="33">
        <f t="shared" si="8"/>
        <v>0.00450231481481482</v>
      </c>
    </row>
    <row r="165" spans="1:8" ht="12.75">
      <c r="A165" s="29">
        <v>161</v>
      </c>
      <c r="B165" s="30" t="s">
        <v>322</v>
      </c>
      <c r="C165" s="31" t="s">
        <v>116</v>
      </c>
      <c r="D165" s="30" t="s">
        <v>323</v>
      </c>
      <c r="E165" s="29" t="s">
        <v>633</v>
      </c>
      <c r="F165" s="29" t="str">
        <f t="shared" si="7"/>
        <v>5.33/km</v>
      </c>
      <c r="G165" s="33">
        <f t="shared" si="9"/>
        <v>0.007870370370370375</v>
      </c>
      <c r="H165" s="33">
        <f t="shared" si="8"/>
        <v>0.007303240740740742</v>
      </c>
    </row>
    <row r="166" spans="1:8" ht="12.75">
      <c r="A166" s="29">
        <v>162</v>
      </c>
      <c r="B166" s="30" t="s">
        <v>324</v>
      </c>
      <c r="C166" s="31" t="s">
        <v>262</v>
      </c>
      <c r="D166" s="30" t="s">
        <v>215</v>
      </c>
      <c r="E166" s="29" t="s">
        <v>634</v>
      </c>
      <c r="F166" s="29" t="str">
        <f t="shared" si="7"/>
        <v>5.33/km</v>
      </c>
      <c r="G166" s="33">
        <f t="shared" si="9"/>
        <v>0.007881944444444448</v>
      </c>
      <c r="H166" s="33">
        <f t="shared" si="8"/>
        <v>0.0021412037037037077</v>
      </c>
    </row>
    <row r="167" spans="1:8" ht="12.75">
      <c r="A167" s="29">
        <v>163</v>
      </c>
      <c r="B167" s="30" t="s">
        <v>325</v>
      </c>
      <c r="C167" s="31" t="s">
        <v>119</v>
      </c>
      <c r="D167" s="30" t="s">
        <v>326</v>
      </c>
      <c r="E167" s="29" t="s">
        <v>6</v>
      </c>
      <c r="F167" s="29" t="str">
        <f t="shared" si="7"/>
        <v>5.33/km</v>
      </c>
      <c r="G167" s="33">
        <f t="shared" si="9"/>
        <v>0.007893518518518522</v>
      </c>
      <c r="H167" s="33">
        <f t="shared" si="8"/>
        <v>0.007164351851851852</v>
      </c>
    </row>
    <row r="168" spans="1:8" ht="12.75">
      <c r="A168" s="29">
        <v>164</v>
      </c>
      <c r="B168" s="30" t="s">
        <v>327</v>
      </c>
      <c r="C168" s="31" t="s">
        <v>137</v>
      </c>
      <c r="D168" s="30" t="s">
        <v>245</v>
      </c>
      <c r="E168" s="29" t="s">
        <v>72</v>
      </c>
      <c r="F168" s="29" t="str">
        <f t="shared" si="7"/>
        <v>5.34/km</v>
      </c>
      <c r="G168" s="33">
        <f t="shared" si="9"/>
        <v>0.007939814814814813</v>
      </c>
      <c r="H168" s="33">
        <f t="shared" si="8"/>
        <v>0.00586805555555555</v>
      </c>
    </row>
    <row r="169" spans="1:8" ht="12.75">
      <c r="A169" s="29">
        <v>165</v>
      </c>
      <c r="B169" s="30" t="s">
        <v>328</v>
      </c>
      <c r="C169" s="31" t="s">
        <v>171</v>
      </c>
      <c r="D169" s="30" t="s">
        <v>153</v>
      </c>
      <c r="E169" s="29" t="s">
        <v>72</v>
      </c>
      <c r="F169" s="29" t="str">
        <f t="shared" si="7"/>
        <v>5.34/km</v>
      </c>
      <c r="G169" s="33">
        <f t="shared" si="9"/>
        <v>0.007939814814814813</v>
      </c>
      <c r="H169" s="33">
        <f t="shared" si="8"/>
        <v>0.004583333333333332</v>
      </c>
    </row>
    <row r="170" spans="1:8" ht="12.75">
      <c r="A170" s="29">
        <v>166</v>
      </c>
      <c r="B170" s="30" t="s">
        <v>329</v>
      </c>
      <c r="C170" s="31" t="s">
        <v>171</v>
      </c>
      <c r="D170" s="30" t="s">
        <v>108</v>
      </c>
      <c r="E170" s="29" t="s">
        <v>72</v>
      </c>
      <c r="F170" s="29" t="str">
        <f t="shared" si="7"/>
        <v>5.34/km</v>
      </c>
      <c r="G170" s="33">
        <f t="shared" si="9"/>
        <v>0.007939814814814813</v>
      </c>
      <c r="H170" s="33">
        <f t="shared" si="8"/>
        <v>0.004583333333333332</v>
      </c>
    </row>
    <row r="171" spans="1:8" ht="12.75">
      <c r="A171" s="29">
        <v>167</v>
      </c>
      <c r="B171" s="30" t="s">
        <v>330</v>
      </c>
      <c r="C171" s="31" t="s">
        <v>160</v>
      </c>
      <c r="D171" s="30" t="s">
        <v>153</v>
      </c>
      <c r="E171" s="29" t="s">
        <v>72</v>
      </c>
      <c r="F171" s="29" t="str">
        <f t="shared" si="7"/>
        <v>5.34/km</v>
      </c>
      <c r="G171" s="33">
        <f t="shared" si="9"/>
        <v>0.007939814814814813</v>
      </c>
      <c r="H171" s="33">
        <f t="shared" si="8"/>
        <v>0.005011574074074071</v>
      </c>
    </row>
    <row r="172" spans="1:8" ht="12.75">
      <c r="A172" s="29">
        <v>168</v>
      </c>
      <c r="B172" s="30" t="s">
        <v>331</v>
      </c>
      <c r="C172" s="31" t="s">
        <v>119</v>
      </c>
      <c r="D172" s="30" t="s">
        <v>215</v>
      </c>
      <c r="E172" s="29" t="s">
        <v>72</v>
      </c>
      <c r="F172" s="29" t="str">
        <f t="shared" si="7"/>
        <v>5.34/km</v>
      </c>
      <c r="G172" s="33">
        <f t="shared" si="9"/>
        <v>0.007939814814814813</v>
      </c>
      <c r="H172" s="33">
        <f t="shared" si="8"/>
        <v>0.007210648148148143</v>
      </c>
    </row>
    <row r="173" spans="1:8" ht="12.75">
      <c r="A173" s="29">
        <v>169</v>
      </c>
      <c r="B173" s="30" t="s">
        <v>332</v>
      </c>
      <c r="C173" s="31" t="s">
        <v>171</v>
      </c>
      <c r="D173" s="30" t="s">
        <v>215</v>
      </c>
      <c r="E173" s="29" t="s">
        <v>635</v>
      </c>
      <c r="F173" s="29" t="str">
        <f t="shared" si="7"/>
        <v>5.34/km</v>
      </c>
      <c r="G173" s="33">
        <f t="shared" si="9"/>
        <v>0.007951388888888893</v>
      </c>
      <c r="H173" s="33">
        <f t="shared" si="8"/>
        <v>0.004594907407407412</v>
      </c>
    </row>
    <row r="174" spans="1:8" ht="12.75">
      <c r="A174" s="29">
        <v>170</v>
      </c>
      <c r="B174" s="30" t="s">
        <v>333</v>
      </c>
      <c r="C174" s="31" t="s">
        <v>262</v>
      </c>
      <c r="D174" s="30" t="s">
        <v>200</v>
      </c>
      <c r="E174" s="29" t="s">
        <v>636</v>
      </c>
      <c r="F174" s="29" t="str">
        <f t="shared" si="7"/>
        <v>5.34/km</v>
      </c>
      <c r="G174" s="33">
        <f t="shared" si="9"/>
        <v>0.007962962962962963</v>
      </c>
      <c r="H174" s="33">
        <f t="shared" si="8"/>
        <v>0.0022222222222222227</v>
      </c>
    </row>
    <row r="175" spans="1:8" ht="12.75">
      <c r="A175" s="29">
        <v>171</v>
      </c>
      <c r="B175" s="30" t="s">
        <v>334</v>
      </c>
      <c r="C175" s="31" t="s">
        <v>119</v>
      </c>
      <c r="D175" s="30" t="s">
        <v>117</v>
      </c>
      <c r="E175" s="29" t="s">
        <v>637</v>
      </c>
      <c r="F175" s="29" t="str">
        <f t="shared" si="7"/>
        <v>5.35/km</v>
      </c>
      <c r="G175" s="33">
        <f t="shared" si="9"/>
        <v>0.007997685185185188</v>
      </c>
      <c r="H175" s="33">
        <f t="shared" si="8"/>
        <v>0.007268518518518518</v>
      </c>
    </row>
    <row r="176" spans="1:8" ht="12.75">
      <c r="A176" s="29">
        <v>172</v>
      </c>
      <c r="B176" s="30" t="s">
        <v>335</v>
      </c>
      <c r="C176" s="31" t="s">
        <v>160</v>
      </c>
      <c r="D176" s="30" t="s">
        <v>117</v>
      </c>
      <c r="E176" s="29" t="s">
        <v>638</v>
      </c>
      <c r="F176" s="29" t="str">
        <f t="shared" si="7"/>
        <v>5.35/km</v>
      </c>
      <c r="G176" s="33">
        <f t="shared" si="9"/>
        <v>0.008020833333333335</v>
      </c>
      <c r="H176" s="33">
        <f t="shared" si="8"/>
        <v>0.005092592592592593</v>
      </c>
    </row>
    <row r="177" spans="1:8" ht="12.75">
      <c r="A177" s="29">
        <v>173</v>
      </c>
      <c r="B177" s="30" t="s">
        <v>336</v>
      </c>
      <c r="C177" s="31" t="s">
        <v>119</v>
      </c>
      <c r="D177" s="30" t="s">
        <v>337</v>
      </c>
      <c r="E177" s="29" t="s">
        <v>638</v>
      </c>
      <c r="F177" s="29" t="str">
        <f t="shared" si="7"/>
        <v>5.35/km</v>
      </c>
      <c r="G177" s="33">
        <f t="shared" si="9"/>
        <v>0.008020833333333335</v>
      </c>
      <c r="H177" s="33">
        <f t="shared" si="8"/>
        <v>0.007291666666666665</v>
      </c>
    </row>
    <row r="178" spans="1:8" ht="12.75">
      <c r="A178" s="29">
        <v>174</v>
      </c>
      <c r="B178" s="30" t="s">
        <v>338</v>
      </c>
      <c r="C178" s="31" t="s">
        <v>119</v>
      </c>
      <c r="D178" s="30" t="s">
        <v>117</v>
      </c>
      <c r="E178" s="29" t="s">
        <v>639</v>
      </c>
      <c r="F178" s="29" t="str">
        <f t="shared" si="7"/>
        <v>5.36/km</v>
      </c>
      <c r="G178" s="33">
        <f t="shared" si="9"/>
        <v>0.008113425925925927</v>
      </c>
      <c r="H178" s="33">
        <f t="shared" si="8"/>
        <v>0.007384259259259257</v>
      </c>
    </row>
    <row r="179" spans="1:8" ht="12.75">
      <c r="A179" s="29">
        <v>175</v>
      </c>
      <c r="B179" s="30" t="s">
        <v>339</v>
      </c>
      <c r="C179" s="31" t="s">
        <v>254</v>
      </c>
      <c r="D179" s="30" t="s">
        <v>117</v>
      </c>
      <c r="E179" s="29" t="s">
        <v>639</v>
      </c>
      <c r="F179" s="29" t="str">
        <f t="shared" si="7"/>
        <v>5.36/km</v>
      </c>
      <c r="G179" s="33">
        <f t="shared" si="9"/>
        <v>0.008113425925925927</v>
      </c>
      <c r="H179" s="33">
        <f t="shared" si="8"/>
        <v>0.0025810185185185137</v>
      </c>
    </row>
    <row r="180" spans="1:8" ht="12.75">
      <c r="A180" s="36">
        <v>176</v>
      </c>
      <c r="B180" s="37" t="s">
        <v>340</v>
      </c>
      <c r="C180" s="38" t="s">
        <v>119</v>
      </c>
      <c r="D180" s="37" t="s">
        <v>679</v>
      </c>
      <c r="E180" s="36" t="s">
        <v>7</v>
      </c>
      <c r="F180" s="36" t="str">
        <f t="shared" si="7"/>
        <v>5.38/km</v>
      </c>
      <c r="G180" s="40">
        <f t="shared" si="9"/>
        <v>0.008206018518518522</v>
      </c>
      <c r="H180" s="40">
        <f t="shared" si="8"/>
        <v>0.007476851851851853</v>
      </c>
    </row>
    <row r="181" spans="1:8" ht="12.75">
      <c r="A181" s="36">
        <v>177</v>
      </c>
      <c r="B181" s="37" t="s">
        <v>341</v>
      </c>
      <c r="C181" s="38" t="s">
        <v>113</v>
      </c>
      <c r="D181" s="37" t="s">
        <v>679</v>
      </c>
      <c r="E181" s="36" t="s">
        <v>7</v>
      </c>
      <c r="F181" s="36" t="str">
        <f t="shared" si="7"/>
        <v>5.38/km</v>
      </c>
      <c r="G181" s="40">
        <f t="shared" si="9"/>
        <v>0.008206018518518522</v>
      </c>
      <c r="H181" s="40">
        <f t="shared" si="8"/>
        <v>0.0077199074074074114</v>
      </c>
    </row>
    <row r="182" spans="1:8" ht="12.75">
      <c r="A182" s="29">
        <v>178</v>
      </c>
      <c r="B182" s="30" t="s">
        <v>342</v>
      </c>
      <c r="C182" s="31" t="s">
        <v>262</v>
      </c>
      <c r="D182" s="30" t="s">
        <v>117</v>
      </c>
      <c r="E182" s="29" t="s">
        <v>7</v>
      </c>
      <c r="F182" s="29" t="str">
        <f t="shared" si="7"/>
        <v>5.38/km</v>
      </c>
      <c r="G182" s="33">
        <f t="shared" si="9"/>
        <v>0.008206018518518522</v>
      </c>
      <c r="H182" s="33">
        <f t="shared" si="8"/>
        <v>0.0024652777777777815</v>
      </c>
    </row>
    <row r="183" spans="1:8" ht="12.75">
      <c r="A183" s="29">
        <v>179</v>
      </c>
      <c r="B183" s="30" t="s">
        <v>343</v>
      </c>
      <c r="C183" s="31" t="s">
        <v>110</v>
      </c>
      <c r="D183" s="30" t="s">
        <v>191</v>
      </c>
      <c r="E183" s="29" t="s">
        <v>640</v>
      </c>
      <c r="F183" s="29" t="str">
        <f t="shared" si="7"/>
        <v>5.38/km</v>
      </c>
      <c r="G183" s="33">
        <f t="shared" si="9"/>
        <v>0.00822916666666667</v>
      </c>
      <c r="H183" s="33">
        <f t="shared" si="8"/>
        <v>0.007858796296296294</v>
      </c>
    </row>
    <row r="184" spans="1:8" ht="12.75">
      <c r="A184" s="29">
        <v>180</v>
      </c>
      <c r="B184" s="30" t="s">
        <v>344</v>
      </c>
      <c r="C184" s="31" t="s">
        <v>171</v>
      </c>
      <c r="D184" s="30" t="s">
        <v>245</v>
      </c>
      <c r="E184" s="29" t="s">
        <v>641</v>
      </c>
      <c r="F184" s="29" t="str">
        <f t="shared" si="7"/>
        <v>5.39/km</v>
      </c>
      <c r="G184" s="33">
        <f t="shared" si="9"/>
        <v>0.008298611111111114</v>
      </c>
      <c r="H184" s="33">
        <f t="shared" si="8"/>
        <v>0.004942129629629633</v>
      </c>
    </row>
    <row r="185" spans="1:8" ht="12.75">
      <c r="A185" s="29">
        <v>181</v>
      </c>
      <c r="B185" s="30" t="s">
        <v>345</v>
      </c>
      <c r="C185" s="31" t="s">
        <v>171</v>
      </c>
      <c r="D185" s="30" t="s">
        <v>117</v>
      </c>
      <c r="E185" s="29" t="s">
        <v>73</v>
      </c>
      <c r="F185" s="29" t="str">
        <f t="shared" si="7"/>
        <v>5.40/km</v>
      </c>
      <c r="G185" s="33">
        <f t="shared" si="9"/>
        <v>0.008368055555555556</v>
      </c>
      <c r="H185" s="33">
        <f t="shared" si="8"/>
        <v>0.0050115740740740745</v>
      </c>
    </row>
    <row r="186" spans="1:8" ht="12.75">
      <c r="A186" s="29">
        <v>182</v>
      </c>
      <c r="B186" s="30" t="s">
        <v>346</v>
      </c>
      <c r="C186" s="31" t="s">
        <v>110</v>
      </c>
      <c r="D186" s="30" t="s">
        <v>117</v>
      </c>
      <c r="E186" s="29" t="s">
        <v>642</v>
      </c>
      <c r="F186" s="29" t="str">
        <f t="shared" si="7"/>
        <v>5.40/km</v>
      </c>
      <c r="G186" s="33">
        <f t="shared" si="9"/>
        <v>0.008414351851851853</v>
      </c>
      <c r="H186" s="33">
        <f t="shared" si="8"/>
        <v>0.008043981481481478</v>
      </c>
    </row>
    <row r="187" spans="1:8" ht="12.75">
      <c r="A187" s="29">
        <v>183</v>
      </c>
      <c r="B187" s="30" t="s">
        <v>347</v>
      </c>
      <c r="C187" s="31" t="s">
        <v>146</v>
      </c>
      <c r="D187" s="30" t="s">
        <v>117</v>
      </c>
      <c r="E187" s="29" t="s">
        <v>643</v>
      </c>
      <c r="F187" s="29" t="str">
        <f t="shared" si="7"/>
        <v>5.41/km</v>
      </c>
      <c r="G187" s="33">
        <f t="shared" si="9"/>
        <v>0.008449074074074074</v>
      </c>
      <c r="H187" s="33">
        <f t="shared" si="8"/>
        <v>0.006018518518518517</v>
      </c>
    </row>
    <row r="188" spans="1:8" ht="12.75">
      <c r="A188" s="29">
        <v>184</v>
      </c>
      <c r="B188" s="30" t="s">
        <v>348</v>
      </c>
      <c r="C188" s="31" t="s">
        <v>171</v>
      </c>
      <c r="D188" s="30" t="s">
        <v>117</v>
      </c>
      <c r="E188" s="29" t="s">
        <v>644</v>
      </c>
      <c r="F188" s="29" t="str">
        <f t="shared" si="7"/>
        <v>5.42/km</v>
      </c>
      <c r="G188" s="33">
        <f t="shared" si="9"/>
        <v>0.008541666666666666</v>
      </c>
      <c r="H188" s="33">
        <f t="shared" si="8"/>
        <v>0.005185185185185185</v>
      </c>
    </row>
    <row r="189" spans="1:8" ht="12.75">
      <c r="A189" s="36">
        <v>185</v>
      </c>
      <c r="B189" s="37" t="s">
        <v>349</v>
      </c>
      <c r="C189" s="38" t="s">
        <v>113</v>
      </c>
      <c r="D189" s="37" t="s">
        <v>679</v>
      </c>
      <c r="E189" s="36" t="s">
        <v>645</v>
      </c>
      <c r="F189" s="36" t="str">
        <f t="shared" si="7"/>
        <v>5.43/km</v>
      </c>
      <c r="G189" s="40">
        <f t="shared" si="9"/>
        <v>0.008645833333333335</v>
      </c>
      <c r="H189" s="40">
        <f t="shared" si="8"/>
        <v>0.008159722222222224</v>
      </c>
    </row>
    <row r="190" spans="1:8" ht="12.75">
      <c r="A190" s="29">
        <v>186</v>
      </c>
      <c r="B190" s="30" t="s">
        <v>350</v>
      </c>
      <c r="C190" s="31" t="s">
        <v>113</v>
      </c>
      <c r="D190" s="30" t="s">
        <v>200</v>
      </c>
      <c r="E190" s="29" t="s">
        <v>646</v>
      </c>
      <c r="F190" s="29" t="str">
        <f t="shared" si="7"/>
        <v>5.45/km</v>
      </c>
      <c r="G190" s="33">
        <f t="shared" si="9"/>
        <v>0.008738425925925927</v>
      </c>
      <c r="H190" s="33">
        <f t="shared" si="8"/>
        <v>0.008252314814814816</v>
      </c>
    </row>
    <row r="191" spans="1:8" ht="12.75">
      <c r="A191" s="29">
        <v>187</v>
      </c>
      <c r="B191" s="30" t="s">
        <v>351</v>
      </c>
      <c r="C191" s="31" t="s">
        <v>107</v>
      </c>
      <c r="D191" s="30" t="s">
        <v>117</v>
      </c>
      <c r="E191" s="29" t="s">
        <v>74</v>
      </c>
      <c r="F191" s="29" t="str">
        <f t="shared" si="7"/>
        <v>5.46/km</v>
      </c>
      <c r="G191" s="33">
        <f t="shared" si="9"/>
        <v>0.008831018518518523</v>
      </c>
      <c r="H191" s="33">
        <f t="shared" si="8"/>
        <v>0.008634259259259258</v>
      </c>
    </row>
    <row r="192" spans="1:8" ht="12.75">
      <c r="A192" s="29">
        <v>188</v>
      </c>
      <c r="B192" s="30" t="s">
        <v>352</v>
      </c>
      <c r="C192" s="31" t="s">
        <v>119</v>
      </c>
      <c r="D192" s="30" t="s">
        <v>353</v>
      </c>
      <c r="E192" s="29" t="s">
        <v>647</v>
      </c>
      <c r="F192" s="29" t="str">
        <f t="shared" si="7"/>
        <v>5.46/km</v>
      </c>
      <c r="G192" s="33">
        <f t="shared" si="9"/>
        <v>0.00885416666666667</v>
      </c>
      <c r="H192" s="33">
        <f t="shared" si="8"/>
        <v>0.008125</v>
      </c>
    </row>
    <row r="193" spans="1:8" ht="12.75">
      <c r="A193" s="29">
        <v>189</v>
      </c>
      <c r="B193" s="30" t="s">
        <v>354</v>
      </c>
      <c r="C193" s="31" t="s">
        <v>110</v>
      </c>
      <c r="D193" s="30" t="s">
        <v>179</v>
      </c>
      <c r="E193" s="29" t="s">
        <v>648</v>
      </c>
      <c r="F193" s="29" t="str">
        <f t="shared" si="7"/>
        <v>5.47/km</v>
      </c>
      <c r="G193" s="33">
        <f t="shared" si="9"/>
        <v>0.008946759259259262</v>
      </c>
      <c r="H193" s="33">
        <f t="shared" si="8"/>
        <v>0.008576388888888887</v>
      </c>
    </row>
    <row r="194" spans="1:8" ht="12.75">
      <c r="A194" s="29">
        <v>190</v>
      </c>
      <c r="B194" s="30" t="s">
        <v>355</v>
      </c>
      <c r="C194" s="31" t="s">
        <v>119</v>
      </c>
      <c r="D194" s="30" t="s">
        <v>356</v>
      </c>
      <c r="E194" s="29" t="s">
        <v>649</v>
      </c>
      <c r="F194" s="29" t="str">
        <f t="shared" si="7"/>
        <v>5.49/km</v>
      </c>
      <c r="G194" s="33">
        <f t="shared" si="9"/>
        <v>0.009039351851851854</v>
      </c>
      <c r="H194" s="33">
        <f t="shared" si="8"/>
        <v>0.008310185185185184</v>
      </c>
    </row>
    <row r="195" spans="1:8" ht="12.75">
      <c r="A195" s="36">
        <v>191</v>
      </c>
      <c r="B195" s="37" t="s">
        <v>357</v>
      </c>
      <c r="C195" s="38" t="s">
        <v>160</v>
      </c>
      <c r="D195" s="37" t="s">
        <v>679</v>
      </c>
      <c r="E195" s="36" t="s">
        <v>650</v>
      </c>
      <c r="F195" s="36" t="str">
        <f t="shared" si="7"/>
        <v>5.49/km</v>
      </c>
      <c r="G195" s="40">
        <f t="shared" si="9"/>
        <v>0.009050925925925928</v>
      </c>
      <c r="H195" s="40">
        <f t="shared" si="8"/>
        <v>0.006122685185185186</v>
      </c>
    </row>
    <row r="196" spans="1:8" ht="12.75">
      <c r="A196" s="29">
        <v>192</v>
      </c>
      <c r="B196" s="30" t="s">
        <v>358</v>
      </c>
      <c r="C196" s="31" t="s">
        <v>188</v>
      </c>
      <c r="D196" s="30" t="s">
        <v>114</v>
      </c>
      <c r="E196" s="29" t="s">
        <v>75</v>
      </c>
      <c r="F196" s="29" t="str">
        <f t="shared" si="7"/>
        <v>5.50/km</v>
      </c>
      <c r="G196" s="33">
        <f t="shared" si="9"/>
        <v>0.00916666666666667</v>
      </c>
      <c r="H196" s="33">
        <f t="shared" si="8"/>
        <v>0.00542824074074074</v>
      </c>
    </row>
    <row r="197" spans="1:8" ht="12.75">
      <c r="A197" s="29">
        <v>193</v>
      </c>
      <c r="B197" s="30" t="s">
        <v>359</v>
      </c>
      <c r="C197" s="31" t="s">
        <v>119</v>
      </c>
      <c r="D197" s="30" t="s">
        <v>179</v>
      </c>
      <c r="E197" s="29" t="s">
        <v>8</v>
      </c>
      <c r="F197" s="29" t="str">
        <f t="shared" si="7"/>
        <v>5.51/km</v>
      </c>
      <c r="G197" s="33">
        <f t="shared" si="9"/>
        <v>0.009224537037037038</v>
      </c>
      <c r="H197" s="33">
        <f t="shared" si="8"/>
        <v>0.008495370370370368</v>
      </c>
    </row>
    <row r="198" spans="1:8" ht="12.75">
      <c r="A198" s="29">
        <v>194</v>
      </c>
      <c r="B198" s="30" t="s">
        <v>360</v>
      </c>
      <c r="C198" s="31" t="s">
        <v>262</v>
      </c>
      <c r="D198" s="30" t="s">
        <v>117</v>
      </c>
      <c r="E198" s="29" t="s">
        <v>76</v>
      </c>
      <c r="F198" s="29" t="str">
        <f aca="true" t="shared" si="10" ref="F198:F261">TEXT(INT((HOUR(E198)*3600+MINUTE(E198)*60+SECOND(E198))/$H$3/60),"0")&amp;"."&amp;TEXT(MOD((HOUR(E198)*3600+MINUTE(E198)*60+SECOND(E198))/$H$3,60),"00")&amp;"/km"</f>
        <v>5.51/km</v>
      </c>
      <c r="G198" s="33">
        <f t="shared" si="9"/>
        <v>0.009236111111111112</v>
      </c>
      <c r="H198" s="33">
        <f aca="true" t="shared" si="11" ref="H198:H261">E198-INDEX($E$5:$E$1000,MATCH(C198,$C$5:$C$1000,0))</f>
        <v>0.003495370370370371</v>
      </c>
    </row>
    <row r="199" spans="1:8" ht="12.75">
      <c r="A199" s="29">
        <v>195</v>
      </c>
      <c r="B199" s="30" t="s">
        <v>361</v>
      </c>
      <c r="C199" s="31" t="s">
        <v>113</v>
      </c>
      <c r="D199" s="30" t="s">
        <v>179</v>
      </c>
      <c r="E199" s="29" t="s">
        <v>651</v>
      </c>
      <c r="F199" s="29" t="str">
        <f t="shared" si="10"/>
        <v>5.52/km</v>
      </c>
      <c r="G199" s="33">
        <f t="shared" si="9"/>
        <v>0.009282407407407413</v>
      </c>
      <c r="H199" s="33">
        <f t="shared" si="11"/>
        <v>0.008796296296296302</v>
      </c>
    </row>
    <row r="200" spans="1:8" ht="12.75">
      <c r="A200" s="29">
        <v>196</v>
      </c>
      <c r="B200" s="30" t="s">
        <v>362</v>
      </c>
      <c r="C200" s="31" t="s">
        <v>113</v>
      </c>
      <c r="D200" s="30" t="s">
        <v>200</v>
      </c>
      <c r="E200" s="29" t="s">
        <v>9</v>
      </c>
      <c r="F200" s="29" t="str">
        <f t="shared" si="10"/>
        <v>5.54/km</v>
      </c>
      <c r="G200" s="33">
        <f t="shared" si="9"/>
        <v>0.009444444444444446</v>
      </c>
      <c r="H200" s="33">
        <f t="shared" si="11"/>
        <v>0.008958333333333336</v>
      </c>
    </row>
    <row r="201" spans="1:8" ht="12.75">
      <c r="A201" s="36">
        <v>197</v>
      </c>
      <c r="B201" s="37" t="s">
        <v>363</v>
      </c>
      <c r="C201" s="38" t="s">
        <v>119</v>
      </c>
      <c r="D201" s="37" t="s">
        <v>679</v>
      </c>
      <c r="E201" s="36" t="s">
        <v>27</v>
      </c>
      <c r="F201" s="36" t="str">
        <f t="shared" si="10"/>
        <v>5.54/km</v>
      </c>
      <c r="G201" s="40">
        <f t="shared" si="9"/>
        <v>0.009456018518518523</v>
      </c>
      <c r="H201" s="40">
        <f t="shared" si="11"/>
        <v>0.008726851851851854</v>
      </c>
    </row>
    <row r="202" spans="1:8" ht="12.75">
      <c r="A202" s="29">
        <v>198</v>
      </c>
      <c r="B202" s="30" t="s">
        <v>364</v>
      </c>
      <c r="C202" s="31" t="s">
        <v>365</v>
      </c>
      <c r="D202" s="30" t="s">
        <v>117</v>
      </c>
      <c r="E202" s="29" t="s">
        <v>652</v>
      </c>
      <c r="F202" s="29" t="str">
        <f t="shared" si="10"/>
        <v>5.54/km</v>
      </c>
      <c r="G202" s="33">
        <f t="shared" si="9"/>
        <v>0.00947916666666667</v>
      </c>
      <c r="H202" s="33">
        <f t="shared" si="11"/>
        <v>0</v>
      </c>
    </row>
    <row r="203" spans="1:8" ht="12.75">
      <c r="A203" s="29">
        <v>199</v>
      </c>
      <c r="B203" s="30" t="s">
        <v>366</v>
      </c>
      <c r="C203" s="31" t="s">
        <v>274</v>
      </c>
      <c r="D203" s="30" t="s">
        <v>142</v>
      </c>
      <c r="E203" s="29" t="s">
        <v>28</v>
      </c>
      <c r="F203" s="29" t="str">
        <f t="shared" si="10"/>
        <v>5.55/km</v>
      </c>
      <c r="G203" s="33">
        <f t="shared" si="9"/>
        <v>0.009502314814814818</v>
      </c>
      <c r="H203" s="33">
        <f t="shared" si="11"/>
        <v>0.003483796296296301</v>
      </c>
    </row>
    <row r="204" spans="1:8" ht="12.75">
      <c r="A204" s="29">
        <v>200</v>
      </c>
      <c r="B204" s="30" t="s">
        <v>367</v>
      </c>
      <c r="C204" s="31" t="s">
        <v>254</v>
      </c>
      <c r="D204" s="30" t="s">
        <v>200</v>
      </c>
      <c r="E204" s="29" t="s">
        <v>29</v>
      </c>
      <c r="F204" s="29" t="str">
        <f t="shared" si="10"/>
        <v>5.55/km</v>
      </c>
      <c r="G204" s="33">
        <f t="shared" si="9"/>
        <v>0.009537037037037038</v>
      </c>
      <c r="H204" s="33">
        <f t="shared" si="11"/>
        <v>0.004004629629629625</v>
      </c>
    </row>
    <row r="205" spans="1:8" ht="12.75">
      <c r="A205" s="29">
        <v>201</v>
      </c>
      <c r="B205" s="30" t="s">
        <v>368</v>
      </c>
      <c r="C205" s="31" t="s">
        <v>113</v>
      </c>
      <c r="D205" s="30" t="s">
        <v>245</v>
      </c>
      <c r="E205" s="29" t="s">
        <v>30</v>
      </c>
      <c r="F205" s="29" t="str">
        <f t="shared" si="10"/>
        <v>5.55/km</v>
      </c>
      <c r="G205" s="33">
        <f t="shared" si="9"/>
        <v>0.009548611111111115</v>
      </c>
      <c r="H205" s="33">
        <f t="shared" si="11"/>
        <v>0.009062500000000005</v>
      </c>
    </row>
    <row r="206" spans="1:8" ht="12.75">
      <c r="A206" s="29">
        <v>202</v>
      </c>
      <c r="B206" s="30" t="s">
        <v>369</v>
      </c>
      <c r="C206" s="31" t="s">
        <v>110</v>
      </c>
      <c r="D206" s="30" t="s">
        <v>117</v>
      </c>
      <c r="E206" s="29" t="s">
        <v>77</v>
      </c>
      <c r="F206" s="29" t="str">
        <f t="shared" si="10"/>
        <v>5.57/km</v>
      </c>
      <c r="G206" s="33">
        <f t="shared" si="9"/>
        <v>0.009664351851851851</v>
      </c>
      <c r="H206" s="33">
        <f t="shared" si="11"/>
        <v>0.009293981481481476</v>
      </c>
    </row>
    <row r="207" spans="1:8" ht="12.75">
      <c r="A207" s="29">
        <v>203</v>
      </c>
      <c r="B207" s="30" t="s">
        <v>370</v>
      </c>
      <c r="C207" s="31" t="s">
        <v>113</v>
      </c>
      <c r="D207" s="30" t="s">
        <v>117</v>
      </c>
      <c r="E207" s="29" t="s">
        <v>653</v>
      </c>
      <c r="F207" s="29" t="str">
        <f t="shared" si="10"/>
        <v>5.57/km</v>
      </c>
      <c r="G207" s="33">
        <f t="shared" si="9"/>
        <v>0.009699074074074079</v>
      </c>
      <c r="H207" s="33">
        <f t="shared" si="11"/>
        <v>0.009212962962962968</v>
      </c>
    </row>
    <row r="208" spans="1:8" ht="12.75">
      <c r="A208" s="29">
        <v>204</v>
      </c>
      <c r="B208" s="30" t="s">
        <v>371</v>
      </c>
      <c r="C208" s="31" t="s">
        <v>365</v>
      </c>
      <c r="D208" s="30" t="s">
        <v>117</v>
      </c>
      <c r="E208" s="29" t="s">
        <v>654</v>
      </c>
      <c r="F208" s="29" t="str">
        <f t="shared" si="10"/>
        <v>5.58/km</v>
      </c>
      <c r="G208" s="33">
        <f t="shared" si="9"/>
        <v>0.009756944444444443</v>
      </c>
      <c r="H208" s="33">
        <f t="shared" si="11"/>
        <v>0.00027777777777777263</v>
      </c>
    </row>
    <row r="209" spans="1:8" ht="12.75">
      <c r="A209" s="29">
        <v>205</v>
      </c>
      <c r="B209" s="30" t="s">
        <v>372</v>
      </c>
      <c r="C209" s="31" t="s">
        <v>110</v>
      </c>
      <c r="D209" s="30" t="s">
        <v>114</v>
      </c>
      <c r="E209" s="29" t="s">
        <v>655</v>
      </c>
      <c r="F209" s="29" t="str">
        <f t="shared" si="10"/>
        <v>5.58/km</v>
      </c>
      <c r="G209" s="33">
        <f t="shared" si="9"/>
        <v>0.009768518518518524</v>
      </c>
      <c r="H209" s="33">
        <f t="shared" si="11"/>
        <v>0.009398148148148149</v>
      </c>
    </row>
    <row r="210" spans="1:8" ht="12.75">
      <c r="A210" s="29">
        <v>206</v>
      </c>
      <c r="B210" s="30" t="s">
        <v>373</v>
      </c>
      <c r="C210" s="31" t="s">
        <v>119</v>
      </c>
      <c r="D210" s="30" t="s">
        <v>258</v>
      </c>
      <c r="E210" s="29" t="s">
        <v>31</v>
      </c>
      <c r="F210" s="29" t="str">
        <f t="shared" si="10"/>
        <v>5.59/km</v>
      </c>
      <c r="G210" s="33">
        <f t="shared" si="9"/>
        <v>0.00979166666666667</v>
      </c>
      <c r="H210" s="33">
        <f t="shared" si="11"/>
        <v>0.009062500000000001</v>
      </c>
    </row>
    <row r="211" spans="1:8" ht="12.75">
      <c r="A211" s="29">
        <v>207</v>
      </c>
      <c r="B211" s="30" t="s">
        <v>374</v>
      </c>
      <c r="C211" s="31" t="s">
        <v>110</v>
      </c>
      <c r="D211" s="30" t="s">
        <v>117</v>
      </c>
      <c r="E211" s="29" t="s">
        <v>32</v>
      </c>
      <c r="F211" s="29" t="str">
        <f t="shared" si="10"/>
        <v>5.59/km</v>
      </c>
      <c r="G211" s="33">
        <f t="shared" si="9"/>
        <v>0.009814814814814814</v>
      </c>
      <c r="H211" s="33">
        <f t="shared" si="11"/>
        <v>0.00944444444444444</v>
      </c>
    </row>
    <row r="212" spans="1:8" ht="12.75">
      <c r="A212" s="29">
        <v>208</v>
      </c>
      <c r="B212" s="30" t="s">
        <v>375</v>
      </c>
      <c r="C212" s="31" t="s">
        <v>137</v>
      </c>
      <c r="D212" s="30" t="s">
        <v>117</v>
      </c>
      <c r="E212" s="29" t="s">
        <v>33</v>
      </c>
      <c r="F212" s="29" t="str">
        <f t="shared" si="10"/>
        <v>5.59/km</v>
      </c>
      <c r="G212" s="33">
        <f t="shared" si="9"/>
        <v>0.009837962962962962</v>
      </c>
      <c r="H212" s="33">
        <f t="shared" si="11"/>
        <v>0.007766203703703699</v>
      </c>
    </row>
    <row r="213" spans="1:8" ht="12.75">
      <c r="A213" s="29">
        <v>209</v>
      </c>
      <c r="B213" s="30" t="s">
        <v>376</v>
      </c>
      <c r="C213" s="31" t="s">
        <v>160</v>
      </c>
      <c r="D213" s="30" t="s">
        <v>117</v>
      </c>
      <c r="E213" s="29" t="s">
        <v>656</v>
      </c>
      <c r="F213" s="29" t="str">
        <f t="shared" si="10"/>
        <v>6.00/km</v>
      </c>
      <c r="G213" s="33">
        <f t="shared" si="9"/>
        <v>0.009918981481481483</v>
      </c>
      <c r="H213" s="33">
        <f t="shared" si="11"/>
        <v>0.006990740740740742</v>
      </c>
    </row>
    <row r="214" spans="1:8" ht="12.75">
      <c r="A214" s="29">
        <v>210</v>
      </c>
      <c r="B214" s="30" t="s">
        <v>377</v>
      </c>
      <c r="C214" s="31" t="s">
        <v>119</v>
      </c>
      <c r="D214" s="30" t="s">
        <v>153</v>
      </c>
      <c r="E214" s="29" t="s">
        <v>34</v>
      </c>
      <c r="F214" s="29" t="str">
        <f t="shared" si="10"/>
        <v>6.01/km</v>
      </c>
      <c r="G214" s="33">
        <f t="shared" si="9"/>
        <v>0.009942129629629634</v>
      </c>
      <c r="H214" s="33">
        <f t="shared" si="11"/>
        <v>0.009212962962962964</v>
      </c>
    </row>
    <row r="215" spans="1:8" ht="12.75">
      <c r="A215" s="29">
        <v>211</v>
      </c>
      <c r="B215" s="30" t="s">
        <v>378</v>
      </c>
      <c r="C215" s="31" t="s">
        <v>113</v>
      </c>
      <c r="D215" s="30" t="s">
        <v>117</v>
      </c>
      <c r="E215" s="29" t="s">
        <v>78</v>
      </c>
      <c r="F215" s="29" t="str">
        <f t="shared" si="10"/>
        <v>6.01/km</v>
      </c>
      <c r="G215" s="33">
        <f t="shared" si="9"/>
        <v>0.009976851851851855</v>
      </c>
      <c r="H215" s="33">
        <f t="shared" si="11"/>
        <v>0.009490740740740744</v>
      </c>
    </row>
    <row r="216" spans="1:8" ht="12.75">
      <c r="A216" s="29">
        <v>212</v>
      </c>
      <c r="B216" s="30" t="s">
        <v>379</v>
      </c>
      <c r="C216" s="31" t="s">
        <v>365</v>
      </c>
      <c r="D216" s="30" t="s">
        <v>117</v>
      </c>
      <c r="E216" s="29" t="s">
        <v>657</v>
      </c>
      <c r="F216" s="29" t="str">
        <f t="shared" si="10"/>
        <v>6.02/km</v>
      </c>
      <c r="G216" s="33">
        <f t="shared" si="9"/>
        <v>0.010011574074074076</v>
      </c>
      <c r="H216" s="33">
        <f t="shared" si="11"/>
        <v>0.000532407407407405</v>
      </c>
    </row>
    <row r="217" spans="1:8" ht="12.75">
      <c r="A217" s="36">
        <v>213</v>
      </c>
      <c r="B217" s="37" t="s">
        <v>380</v>
      </c>
      <c r="C217" s="38" t="s">
        <v>171</v>
      </c>
      <c r="D217" s="37" t="s">
        <v>679</v>
      </c>
      <c r="E217" s="36" t="s">
        <v>79</v>
      </c>
      <c r="F217" s="36" t="str">
        <f t="shared" si="10"/>
        <v>6.02/km</v>
      </c>
      <c r="G217" s="40">
        <f aca="true" t="shared" si="12" ref="G217:G280">E217-$E$5</f>
        <v>0.0100462962962963</v>
      </c>
      <c r="H217" s="40">
        <f t="shared" si="11"/>
        <v>0.006689814814814819</v>
      </c>
    </row>
    <row r="218" spans="1:8" ht="12.75">
      <c r="A218" s="29">
        <v>214</v>
      </c>
      <c r="B218" s="30" t="s">
        <v>381</v>
      </c>
      <c r="C218" s="31" t="s">
        <v>160</v>
      </c>
      <c r="D218" s="30" t="s">
        <v>382</v>
      </c>
      <c r="E218" s="29" t="s">
        <v>80</v>
      </c>
      <c r="F218" s="29" t="str">
        <f t="shared" si="10"/>
        <v>6.03/km</v>
      </c>
      <c r="G218" s="33">
        <f t="shared" si="12"/>
        <v>0.010092592592592594</v>
      </c>
      <c r="H218" s="33">
        <f t="shared" si="11"/>
        <v>0.007164351851851852</v>
      </c>
    </row>
    <row r="219" spans="1:8" ht="12.75">
      <c r="A219" s="29">
        <v>215</v>
      </c>
      <c r="B219" s="30" t="s">
        <v>383</v>
      </c>
      <c r="C219" s="31" t="s">
        <v>137</v>
      </c>
      <c r="D219" s="30" t="s">
        <v>117</v>
      </c>
      <c r="E219" s="29" t="s">
        <v>81</v>
      </c>
      <c r="F219" s="29" t="str">
        <f t="shared" si="10"/>
        <v>6.03/km</v>
      </c>
      <c r="G219" s="33">
        <f t="shared" si="12"/>
        <v>0.010115740740740745</v>
      </c>
      <c r="H219" s="33">
        <f t="shared" si="11"/>
        <v>0.008043981481481482</v>
      </c>
    </row>
    <row r="220" spans="1:8" ht="12.75">
      <c r="A220" s="29">
        <v>216</v>
      </c>
      <c r="B220" s="30" t="s">
        <v>384</v>
      </c>
      <c r="C220" s="31" t="s">
        <v>254</v>
      </c>
      <c r="D220" s="30" t="s">
        <v>117</v>
      </c>
      <c r="E220" s="29" t="s">
        <v>35</v>
      </c>
      <c r="F220" s="29" t="str">
        <f t="shared" si="10"/>
        <v>6.04/km</v>
      </c>
      <c r="G220" s="33">
        <f t="shared" si="12"/>
        <v>0.010185185185185186</v>
      </c>
      <c r="H220" s="33">
        <f t="shared" si="11"/>
        <v>0.004652777777777773</v>
      </c>
    </row>
    <row r="221" spans="1:8" ht="12.75">
      <c r="A221" s="29">
        <v>217</v>
      </c>
      <c r="B221" s="30" t="s">
        <v>385</v>
      </c>
      <c r="C221" s="31" t="s">
        <v>119</v>
      </c>
      <c r="D221" s="30" t="s">
        <v>179</v>
      </c>
      <c r="E221" s="29" t="s">
        <v>10</v>
      </c>
      <c r="F221" s="29" t="str">
        <f t="shared" si="10"/>
        <v>6.04/km</v>
      </c>
      <c r="G221" s="33">
        <f t="shared" si="12"/>
        <v>0.01021990740740741</v>
      </c>
      <c r="H221" s="33">
        <f t="shared" si="11"/>
        <v>0.00949074074074074</v>
      </c>
    </row>
    <row r="222" spans="1:8" ht="12.75">
      <c r="A222" s="29">
        <v>218</v>
      </c>
      <c r="B222" s="30" t="s">
        <v>386</v>
      </c>
      <c r="C222" s="31" t="s">
        <v>107</v>
      </c>
      <c r="D222" s="30" t="s">
        <v>200</v>
      </c>
      <c r="E222" s="29" t="s">
        <v>658</v>
      </c>
      <c r="F222" s="29" t="str">
        <f t="shared" si="10"/>
        <v>6.05/km</v>
      </c>
      <c r="G222" s="33">
        <f t="shared" si="12"/>
        <v>0.010277777777777775</v>
      </c>
      <c r="H222" s="33">
        <f t="shared" si="11"/>
        <v>0.01008101851851851</v>
      </c>
    </row>
    <row r="223" spans="1:8" ht="12.75">
      <c r="A223" s="29">
        <v>219</v>
      </c>
      <c r="B223" s="30" t="s">
        <v>387</v>
      </c>
      <c r="C223" s="31" t="s">
        <v>171</v>
      </c>
      <c r="D223" s="30" t="s">
        <v>117</v>
      </c>
      <c r="E223" s="29" t="s">
        <v>82</v>
      </c>
      <c r="F223" s="29" t="str">
        <f t="shared" si="10"/>
        <v>6.06/km</v>
      </c>
      <c r="G223" s="33">
        <f t="shared" si="12"/>
        <v>0.010312500000000002</v>
      </c>
      <c r="H223" s="33">
        <f t="shared" si="11"/>
        <v>0.006956018518518521</v>
      </c>
    </row>
    <row r="224" spans="1:8" ht="12.75">
      <c r="A224" s="29">
        <v>220</v>
      </c>
      <c r="B224" s="30" t="s">
        <v>388</v>
      </c>
      <c r="C224" s="31" t="s">
        <v>113</v>
      </c>
      <c r="D224" s="30" t="s">
        <v>108</v>
      </c>
      <c r="E224" s="29" t="s">
        <v>82</v>
      </c>
      <c r="F224" s="29" t="str">
        <f t="shared" si="10"/>
        <v>6.06/km</v>
      </c>
      <c r="G224" s="33">
        <f t="shared" si="12"/>
        <v>0.010312500000000002</v>
      </c>
      <c r="H224" s="33">
        <f t="shared" si="11"/>
        <v>0.009826388888888891</v>
      </c>
    </row>
    <row r="225" spans="1:8" ht="12.75">
      <c r="A225" s="29">
        <v>221</v>
      </c>
      <c r="B225" s="30" t="s">
        <v>389</v>
      </c>
      <c r="C225" s="31" t="s">
        <v>160</v>
      </c>
      <c r="D225" s="30" t="s">
        <v>179</v>
      </c>
      <c r="E225" s="29" t="s">
        <v>36</v>
      </c>
      <c r="F225" s="29" t="str">
        <f t="shared" si="10"/>
        <v>6.06/km</v>
      </c>
      <c r="G225" s="33">
        <f t="shared" si="12"/>
        <v>0.010347222222222223</v>
      </c>
      <c r="H225" s="33">
        <f t="shared" si="11"/>
        <v>0.007418981481481481</v>
      </c>
    </row>
    <row r="226" spans="1:8" ht="12.75">
      <c r="A226" s="29">
        <v>222</v>
      </c>
      <c r="B226" s="30" t="s">
        <v>390</v>
      </c>
      <c r="C226" s="31" t="s">
        <v>113</v>
      </c>
      <c r="D226" s="30" t="s">
        <v>117</v>
      </c>
      <c r="E226" s="29" t="s">
        <v>37</v>
      </c>
      <c r="F226" s="29" t="str">
        <f t="shared" si="10"/>
        <v>6.06/km</v>
      </c>
      <c r="G226" s="33">
        <f t="shared" si="12"/>
        <v>0.01037037037037037</v>
      </c>
      <c r="H226" s="33">
        <f t="shared" si="11"/>
        <v>0.00988425925925926</v>
      </c>
    </row>
    <row r="227" spans="1:8" ht="12.75">
      <c r="A227" s="29">
        <v>223</v>
      </c>
      <c r="B227" s="30" t="s">
        <v>391</v>
      </c>
      <c r="C227" s="31" t="s">
        <v>119</v>
      </c>
      <c r="D227" s="30" t="s">
        <v>245</v>
      </c>
      <c r="E227" s="29" t="s">
        <v>38</v>
      </c>
      <c r="F227" s="29" t="str">
        <f t="shared" si="10"/>
        <v>6.06/km</v>
      </c>
      <c r="G227" s="33">
        <f t="shared" si="12"/>
        <v>0.01038194444444445</v>
      </c>
      <c r="H227" s="33">
        <f t="shared" si="11"/>
        <v>0.009652777777777781</v>
      </c>
    </row>
    <row r="228" spans="1:8" ht="12.75">
      <c r="A228" s="29">
        <v>224</v>
      </c>
      <c r="B228" s="30" t="s">
        <v>392</v>
      </c>
      <c r="C228" s="31" t="s">
        <v>137</v>
      </c>
      <c r="D228" s="30" t="s">
        <v>206</v>
      </c>
      <c r="E228" s="29" t="s">
        <v>11</v>
      </c>
      <c r="F228" s="29" t="str">
        <f t="shared" si="10"/>
        <v>6.07/km</v>
      </c>
      <c r="G228" s="33">
        <f t="shared" si="12"/>
        <v>0.010439814814814815</v>
      </c>
      <c r="H228" s="33">
        <f t="shared" si="11"/>
        <v>0.008368055555555552</v>
      </c>
    </row>
    <row r="229" spans="1:8" ht="12.75">
      <c r="A229" s="29">
        <v>225</v>
      </c>
      <c r="B229" s="30" t="s">
        <v>393</v>
      </c>
      <c r="C229" s="31" t="s">
        <v>137</v>
      </c>
      <c r="D229" s="30" t="s">
        <v>394</v>
      </c>
      <c r="E229" s="29" t="s">
        <v>659</v>
      </c>
      <c r="F229" s="29" t="str">
        <f t="shared" si="10"/>
        <v>6.07/km</v>
      </c>
      <c r="G229" s="33">
        <f t="shared" si="12"/>
        <v>0.010451388888888892</v>
      </c>
      <c r="H229" s="33">
        <f t="shared" si="11"/>
        <v>0.00837962962962963</v>
      </c>
    </row>
    <row r="230" spans="1:8" ht="12.75">
      <c r="A230" s="29">
        <v>226</v>
      </c>
      <c r="B230" s="30" t="s">
        <v>395</v>
      </c>
      <c r="C230" s="31" t="s">
        <v>119</v>
      </c>
      <c r="D230" s="30" t="s">
        <v>396</v>
      </c>
      <c r="E230" s="29" t="s">
        <v>83</v>
      </c>
      <c r="F230" s="29" t="str">
        <f t="shared" si="10"/>
        <v>6.08/km</v>
      </c>
      <c r="G230" s="33">
        <f t="shared" si="12"/>
        <v>0.010462962962962966</v>
      </c>
      <c r="H230" s="33">
        <f t="shared" si="11"/>
        <v>0.009733796296296296</v>
      </c>
    </row>
    <row r="231" spans="1:8" ht="12.75">
      <c r="A231" s="29">
        <v>227</v>
      </c>
      <c r="B231" s="30" t="s">
        <v>397</v>
      </c>
      <c r="C231" s="31" t="s">
        <v>171</v>
      </c>
      <c r="D231" s="30" t="s">
        <v>268</v>
      </c>
      <c r="E231" s="29" t="s">
        <v>660</v>
      </c>
      <c r="F231" s="29" t="str">
        <f t="shared" si="10"/>
        <v>6.08/km</v>
      </c>
      <c r="G231" s="33">
        <f t="shared" si="12"/>
        <v>0.010520833333333333</v>
      </c>
      <c r="H231" s="33">
        <f t="shared" si="11"/>
        <v>0.007164351851851852</v>
      </c>
    </row>
    <row r="232" spans="1:8" ht="12.75">
      <c r="A232" s="29">
        <v>228</v>
      </c>
      <c r="B232" s="30" t="s">
        <v>398</v>
      </c>
      <c r="C232" s="31" t="s">
        <v>137</v>
      </c>
      <c r="D232" s="30" t="s">
        <v>245</v>
      </c>
      <c r="E232" s="29" t="s">
        <v>660</v>
      </c>
      <c r="F232" s="29" t="str">
        <f t="shared" si="10"/>
        <v>6.08/km</v>
      </c>
      <c r="G232" s="33">
        <f t="shared" si="12"/>
        <v>0.010520833333333333</v>
      </c>
      <c r="H232" s="33">
        <f t="shared" si="11"/>
        <v>0.00844907407407407</v>
      </c>
    </row>
    <row r="233" spans="1:8" ht="12.75">
      <c r="A233" s="29">
        <v>229</v>
      </c>
      <c r="B233" s="30" t="s">
        <v>399</v>
      </c>
      <c r="C233" s="31" t="s">
        <v>365</v>
      </c>
      <c r="D233" s="30" t="s">
        <v>268</v>
      </c>
      <c r="E233" s="29" t="s">
        <v>660</v>
      </c>
      <c r="F233" s="29" t="str">
        <f t="shared" si="10"/>
        <v>6.08/km</v>
      </c>
      <c r="G233" s="33">
        <f t="shared" si="12"/>
        <v>0.010520833333333333</v>
      </c>
      <c r="H233" s="33">
        <f t="shared" si="11"/>
        <v>0.001041666666666663</v>
      </c>
    </row>
    <row r="234" spans="1:8" ht="12.75">
      <c r="A234" s="29">
        <v>230</v>
      </c>
      <c r="B234" s="30" t="s">
        <v>400</v>
      </c>
      <c r="C234" s="31" t="s">
        <v>113</v>
      </c>
      <c r="D234" s="30" t="s">
        <v>153</v>
      </c>
      <c r="E234" s="29" t="s">
        <v>660</v>
      </c>
      <c r="F234" s="29" t="str">
        <f t="shared" si="10"/>
        <v>6.08/km</v>
      </c>
      <c r="G234" s="33">
        <f t="shared" si="12"/>
        <v>0.010520833333333333</v>
      </c>
      <c r="H234" s="33">
        <f t="shared" si="11"/>
        <v>0.010034722222222223</v>
      </c>
    </row>
    <row r="235" spans="1:8" ht="12.75">
      <c r="A235" s="29">
        <v>231</v>
      </c>
      <c r="B235" s="30" t="s">
        <v>401</v>
      </c>
      <c r="C235" s="31" t="s">
        <v>160</v>
      </c>
      <c r="D235" s="30" t="s">
        <v>153</v>
      </c>
      <c r="E235" s="29" t="s">
        <v>661</v>
      </c>
      <c r="F235" s="29" t="str">
        <f t="shared" si="10"/>
        <v>6.08/km</v>
      </c>
      <c r="G235" s="33">
        <f t="shared" si="12"/>
        <v>0.010532407407407407</v>
      </c>
      <c r="H235" s="33">
        <f t="shared" si="11"/>
        <v>0.007604166666666665</v>
      </c>
    </row>
    <row r="236" spans="1:8" ht="12.75">
      <c r="A236" s="29">
        <v>232</v>
      </c>
      <c r="B236" s="30" t="s">
        <v>402</v>
      </c>
      <c r="C236" s="31" t="s">
        <v>119</v>
      </c>
      <c r="D236" s="30" t="s">
        <v>268</v>
      </c>
      <c r="E236" s="29" t="s">
        <v>661</v>
      </c>
      <c r="F236" s="29" t="str">
        <f t="shared" si="10"/>
        <v>6.08/km</v>
      </c>
      <c r="G236" s="33">
        <f t="shared" si="12"/>
        <v>0.010532407407407407</v>
      </c>
      <c r="H236" s="33">
        <f t="shared" si="11"/>
        <v>0.009803240740740737</v>
      </c>
    </row>
    <row r="237" spans="1:8" ht="12.75">
      <c r="A237" s="29">
        <v>233</v>
      </c>
      <c r="B237" s="30" t="s">
        <v>403</v>
      </c>
      <c r="C237" s="31" t="s">
        <v>113</v>
      </c>
      <c r="D237" s="30" t="s">
        <v>245</v>
      </c>
      <c r="E237" s="29" t="s">
        <v>661</v>
      </c>
      <c r="F237" s="29" t="str">
        <f t="shared" si="10"/>
        <v>6.08/km</v>
      </c>
      <c r="G237" s="33">
        <f t="shared" si="12"/>
        <v>0.010532407407407407</v>
      </c>
      <c r="H237" s="33">
        <f t="shared" si="11"/>
        <v>0.010046296296296296</v>
      </c>
    </row>
    <row r="238" spans="1:8" ht="12.75">
      <c r="A238" s="29">
        <v>234</v>
      </c>
      <c r="B238" s="30" t="s">
        <v>404</v>
      </c>
      <c r="C238" s="31" t="s">
        <v>146</v>
      </c>
      <c r="D238" s="30" t="s">
        <v>268</v>
      </c>
      <c r="E238" s="29" t="s">
        <v>661</v>
      </c>
      <c r="F238" s="29" t="str">
        <f t="shared" si="10"/>
        <v>6.08/km</v>
      </c>
      <c r="G238" s="33">
        <f t="shared" si="12"/>
        <v>0.010532407407407407</v>
      </c>
      <c r="H238" s="33">
        <f t="shared" si="11"/>
        <v>0.00810185185185185</v>
      </c>
    </row>
    <row r="239" spans="1:8" ht="12.75">
      <c r="A239" s="29">
        <v>235</v>
      </c>
      <c r="B239" s="30" t="s">
        <v>405</v>
      </c>
      <c r="C239" s="31" t="s">
        <v>113</v>
      </c>
      <c r="D239" s="30" t="s">
        <v>268</v>
      </c>
      <c r="E239" s="29" t="s">
        <v>661</v>
      </c>
      <c r="F239" s="29" t="str">
        <f t="shared" si="10"/>
        <v>6.08/km</v>
      </c>
      <c r="G239" s="33">
        <f t="shared" si="12"/>
        <v>0.010532407407407407</v>
      </c>
      <c r="H239" s="33">
        <f t="shared" si="11"/>
        <v>0.010046296296296296</v>
      </c>
    </row>
    <row r="240" spans="1:8" ht="12.75">
      <c r="A240" s="29">
        <v>236</v>
      </c>
      <c r="B240" s="30" t="s">
        <v>406</v>
      </c>
      <c r="C240" s="31" t="s">
        <v>113</v>
      </c>
      <c r="D240" s="30" t="s">
        <v>117</v>
      </c>
      <c r="E240" s="29" t="s">
        <v>661</v>
      </c>
      <c r="F240" s="29" t="str">
        <f t="shared" si="10"/>
        <v>6.08/km</v>
      </c>
      <c r="G240" s="33">
        <f t="shared" si="12"/>
        <v>0.010532407407407407</v>
      </c>
      <c r="H240" s="33">
        <f t="shared" si="11"/>
        <v>0.010046296296296296</v>
      </c>
    </row>
    <row r="241" spans="1:8" ht="12.75">
      <c r="A241" s="29">
        <v>237</v>
      </c>
      <c r="B241" s="30" t="s">
        <v>407</v>
      </c>
      <c r="C241" s="31" t="s">
        <v>254</v>
      </c>
      <c r="D241" s="30" t="s">
        <v>117</v>
      </c>
      <c r="E241" s="29" t="s">
        <v>661</v>
      </c>
      <c r="F241" s="29" t="str">
        <f t="shared" si="10"/>
        <v>6.08/km</v>
      </c>
      <c r="G241" s="33">
        <f t="shared" si="12"/>
        <v>0.010532407407407407</v>
      </c>
      <c r="H241" s="33">
        <f t="shared" si="11"/>
        <v>0.004999999999999994</v>
      </c>
    </row>
    <row r="242" spans="1:8" ht="12.75">
      <c r="A242" s="29">
        <v>238</v>
      </c>
      <c r="B242" s="30" t="s">
        <v>408</v>
      </c>
      <c r="C242" s="31" t="s">
        <v>171</v>
      </c>
      <c r="D242" s="30" t="s">
        <v>268</v>
      </c>
      <c r="E242" s="29" t="s">
        <v>662</v>
      </c>
      <c r="F242" s="29" t="str">
        <f t="shared" si="10"/>
        <v>6.09/km</v>
      </c>
      <c r="G242" s="33">
        <f t="shared" si="12"/>
        <v>0.01054398148148148</v>
      </c>
      <c r="H242" s="33">
        <f t="shared" si="11"/>
        <v>0.0071874999999999994</v>
      </c>
    </row>
    <row r="243" spans="1:8" ht="12.75">
      <c r="A243" s="29">
        <v>239</v>
      </c>
      <c r="B243" s="30" t="s">
        <v>409</v>
      </c>
      <c r="C243" s="31" t="s">
        <v>160</v>
      </c>
      <c r="D243" s="30" t="s">
        <v>179</v>
      </c>
      <c r="E243" s="29" t="s">
        <v>662</v>
      </c>
      <c r="F243" s="29" t="str">
        <f t="shared" si="10"/>
        <v>6.09/km</v>
      </c>
      <c r="G243" s="33">
        <f t="shared" si="12"/>
        <v>0.01054398148148148</v>
      </c>
      <c r="H243" s="33">
        <f t="shared" si="11"/>
        <v>0.007615740740740739</v>
      </c>
    </row>
    <row r="244" spans="1:8" ht="12.75">
      <c r="A244" s="29">
        <v>240</v>
      </c>
      <c r="B244" s="30" t="s">
        <v>410</v>
      </c>
      <c r="C244" s="31" t="s">
        <v>254</v>
      </c>
      <c r="D244" s="30" t="s">
        <v>206</v>
      </c>
      <c r="E244" s="29" t="s">
        <v>662</v>
      </c>
      <c r="F244" s="29" t="str">
        <f t="shared" si="10"/>
        <v>6.09/km</v>
      </c>
      <c r="G244" s="33">
        <f t="shared" si="12"/>
        <v>0.01054398148148148</v>
      </c>
      <c r="H244" s="33">
        <f t="shared" si="11"/>
        <v>0.005011574074074068</v>
      </c>
    </row>
    <row r="245" spans="1:8" ht="12.75">
      <c r="A245" s="29">
        <v>241</v>
      </c>
      <c r="B245" s="30" t="s">
        <v>411</v>
      </c>
      <c r="C245" s="31" t="s">
        <v>107</v>
      </c>
      <c r="D245" s="30" t="s">
        <v>412</v>
      </c>
      <c r="E245" s="29" t="s">
        <v>662</v>
      </c>
      <c r="F245" s="29" t="str">
        <f t="shared" si="10"/>
        <v>6.09/km</v>
      </c>
      <c r="G245" s="33">
        <f t="shared" si="12"/>
        <v>0.01054398148148148</v>
      </c>
      <c r="H245" s="33">
        <f t="shared" si="11"/>
        <v>0.010347222222222216</v>
      </c>
    </row>
    <row r="246" spans="1:8" ht="12.75">
      <c r="A246" s="29">
        <v>242</v>
      </c>
      <c r="B246" s="30" t="s">
        <v>413</v>
      </c>
      <c r="C246" s="31" t="s">
        <v>119</v>
      </c>
      <c r="D246" s="30" t="s">
        <v>414</v>
      </c>
      <c r="E246" s="29" t="s">
        <v>663</v>
      </c>
      <c r="F246" s="29" t="str">
        <f t="shared" si="10"/>
        <v>6.09/km</v>
      </c>
      <c r="G246" s="33">
        <f t="shared" si="12"/>
        <v>0.010590277777777778</v>
      </c>
      <c r="H246" s="33">
        <f t="shared" si="11"/>
        <v>0.009861111111111109</v>
      </c>
    </row>
    <row r="247" spans="1:8" ht="12.75">
      <c r="A247" s="29">
        <v>243</v>
      </c>
      <c r="B247" s="30" t="s">
        <v>415</v>
      </c>
      <c r="C247" s="31" t="s">
        <v>119</v>
      </c>
      <c r="D247" s="30" t="s">
        <v>416</v>
      </c>
      <c r="E247" s="29" t="s">
        <v>39</v>
      </c>
      <c r="F247" s="29" t="str">
        <f t="shared" si="10"/>
        <v>6.10/km</v>
      </c>
      <c r="G247" s="33">
        <f t="shared" si="12"/>
        <v>0.010613425925925925</v>
      </c>
      <c r="H247" s="33">
        <f t="shared" si="11"/>
        <v>0.009884259259259256</v>
      </c>
    </row>
    <row r="248" spans="1:8" ht="12.75">
      <c r="A248" s="36">
        <v>244</v>
      </c>
      <c r="B248" s="37" t="s">
        <v>417</v>
      </c>
      <c r="C248" s="38" t="s">
        <v>137</v>
      </c>
      <c r="D248" s="37" t="s">
        <v>679</v>
      </c>
      <c r="E248" s="36" t="s">
        <v>40</v>
      </c>
      <c r="F248" s="36" t="str">
        <f t="shared" si="10"/>
        <v>6.10/km</v>
      </c>
      <c r="G248" s="40">
        <f t="shared" si="12"/>
        <v>0.010648148148148153</v>
      </c>
      <c r="H248" s="40">
        <f t="shared" si="11"/>
        <v>0.00857638888888889</v>
      </c>
    </row>
    <row r="249" spans="1:8" ht="12.75">
      <c r="A249" s="29">
        <v>245</v>
      </c>
      <c r="B249" s="30" t="s">
        <v>418</v>
      </c>
      <c r="C249" s="31" t="s">
        <v>160</v>
      </c>
      <c r="D249" s="30" t="s">
        <v>268</v>
      </c>
      <c r="E249" s="29" t="s">
        <v>664</v>
      </c>
      <c r="F249" s="29" t="str">
        <f t="shared" si="10"/>
        <v>6.10/km</v>
      </c>
      <c r="G249" s="33">
        <f t="shared" si="12"/>
        <v>0.0106712962962963</v>
      </c>
      <c r="H249" s="33">
        <f t="shared" si="11"/>
        <v>0.007743055555555559</v>
      </c>
    </row>
    <row r="250" spans="1:8" ht="12.75">
      <c r="A250" s="29">
        <v>246</v>
      </c>
      <c r="B250" s="30" t="s">
        <v>419</v>
      </c>
      <c r="C250" s="31" t="s">
        <v>160</v>
      </c>
      <c r="D250" s="30" t="s">
        <v>420</v>
      </c>
      <c r="E250" s="29" t="s">
        <v>41</v>
      </c>
      <c r="F250" s="29" t="str">
        <f t="shared" si="10"/>
        <v>6.12/km</v>
      </c>
      <c r="G250" s="33">
        <f t="shared" si="12"/>
        <v>0.010787037037037036</v>
      </c>
      <c r="H250" s="33">
        <f t="shared" si="11"/>
        <v>0.007858796296296294</v>
      </c>
    </row>
    <row r="251" spans="1:8" ht="12.75">
      <c r="A251" s="29">
        <v>247</v>
      </c>
      <c r="B251" s="30" t="s">
        <v>421</v>
      </c>
      <c r="C251" s="31" t="s">
        <v>160</v>
      </c>
      <c r="D251" s="30" t="s">
        <v>245</v>
      </c>
      <c r="E251" s="29" t="s">
        <v>42</v>
      </c>
      <c r="F251" s="29" t="str">
        <f t="shared" si="10"/>
        <v>6.13/km</v>
      </c>
      <c r="G251" s="33">
        <f t="shared" si="12"/>
        <v>0.01085648148148148</v>
      </c>
      <c r="H251" s="33">
        <f t="shared" si="11"/>
        <v>0.00792824074074074</v>
      </c>
    </row>
    <row r="252" spans="1:8" ht="12.75">
      <c r="A252" s="29">
        <v>248</v>
      </c>
      <c r="B252" s="30" t="s">
        <v>422</v>
      </c>
      <c r="C252" s="31" t="s">
        <v>119</v>
      </c>
      <c r="D252" s="30" t="s">
        <v>268</v>
      </c>
      <c r="E252" s="29" t="s">
        <v>84</v>
      </c>
      <c r="F252" s="29" t="str">
        <f t="shared" si="10"/>
        <v>6.13/km</v>
      </c>
      <c r="G252" s="33">
        <f t="shared" si="12"/>
        <v>0.010868055555555558</v>
      </c>
      <c r="H252" s="33">
        <f t="shared" si="11"/>
        <v>0.010138888888888888</v>
      </c>
    </row>
    <row r="253" spans="1:8" ht="12.75">
      <c r="A253" s="29">
        <v>249</v>
      </c>
      <c r="B253" s="30" t="s">
        <v>423</v>
      </c>
      <c r="C253" s="31" t="s">
        <v>365</v>
      </c>
      <c r="D253" s="30" t="s">
        <v>117</v>
      </c>
      <c r="E253" s="29" t="s">
        <v>85</v>
      </c>
      <c r="F253" s="29" t="str">
        <f t="shared" si="10"/>
        <v>6.14/km</v>
      </c>
      <c r="G253" s="33">
        <f t="shared" si="12"/>
        <v>0.010972222222222223</v>
      </c>
      <c r="H253" s="33">
        <f t="shared" si="11"/>
        <v>0.001493055555555553</v>
      </c>
    </row>
    <row r="254" spans="1:8" ht="12.75">
      <c r="A254" s="29">
        <v>250</v>
      </c>
      <c r="B254" s="30" t="s">
        <v>424</v>
      </c>
      <c r="C254" s="31" t="s">
        <v>160</v>
      </c>
      <c r="D254" s="30" t="s">
        <v>117</v>
      </c>
      <c r="E254" s="29" t="s">
        <v>86</v>
      </c>
      <c r="F254" s="29" t="str">
        <f t="shared" si="10"/>
        <v>6.16/km</v>
      </c>
      <c r="G254" s="33">
        <f t="shared" si="12"/>
        <v>0.01109953703703704</v>
      </c>
      <c r="H254" s="33">
        <f t="shared" si="11"/>
        <v>0.008171296296296298</v>
      </c>
    </row>
    <row r="255" spans="1:8" ht="12.75">
      <c r="A255" s="29">
        <v>251</v>
      </c>
      <c r="B255" s="30" t="s">
        <v>425</v>
      </c>
      <c r="C255" s="31" t="s">
        <v>119</v>
      </c>
      <c r="D255" s="30" t="s">
        <v>117</v>
      </c>
      <c r="E255" s="29" t="s">
        <v>87</v>
      </c>
      <c r="F255" s="29" t="str">
        <f t="shared" si="10"/>
        <v>6.16/km</v>
      </c>
      <c r="G255" s="33">
        <f t="shared" si="12"/>
        <v>0.01113425925925926</v>
      </c>
      <c r="H255" s="33">
        <f t="shared" si="11"/>
        <v>0.01040509259259259</v>
      </c>
    </row>
    <row r="256" spans="1:8" ht="12.75">
      <c r="A256" s="29">
        <v>252</v>
      </c>
      <c r="B256" s="30" t="s">
        <v>426</v>
      </c>
      <c r="C256" s="31" t="s">
        <v>119</v>
      </c>
      <c r="D256" s="30" t="s">
        <v>153</v>
      </c>
      <c r="E256" s="29" t="s">
        <v>43</v>
      </c>
      <c r="F256" s="29" t="str">
        <f t="shared" si="10"/>
        <v>6.17/km</v>
      </c>
      <c r="G256" s="33">
        <f t="shared" si="12"/>
        <v>0.011157407407407414</v>
      </c>
      <c r="H256" s="33">
        <f t="shared" si="11"/>
        <v>0.010428240740740745</v>
      </c>
    </row>
    <row r="257" spans="1:8" ht="12.75">
      <c r="A257" s="29">
        <v>253</v>
      </c>
      <c r="B257" s="30" t="s">
        <v>427</v>
      </c>
      <c r="C257" s="31" t="s">
        <v>110</v>
      </c>
      <c r="D257" s="30" t="s">
        <v>206</v>
      </c>
      <c r="E257" s="29" t="s">
        <v>43</v>
      </c>
      <c r="F257" s="29" t="str">
        <f t="shared" si="10"/>
        <v>6.17/km</v>
      </c>
      <c r="G257" s="33">
        <f t="shared" si="12"/>
        <v>0.011157407407407414</v>
      </c>
      <c r="H257" s="33">
        <f t="shared" si="11"/>
        <v>0.01078703703703704</v>
      </c>
    </row>
    <row r="258" spans="1:8" ht="12.75">
      <c r="A258" s="29">
        <v>254</v>
      </c>
      <c r="B258" s="30" t="s">
        <v>428</v>
      </c>
      <c r="C258" s="31" t="s">
        <v>137</v>
      </c>
      <c r="D258" s="30" t="s">
        <v>179</v>
      </c>
      <c r="E258" s="29" t="s">
        <v>43</v>
      </c>
      <c r="F258" s="29" t="str">
        <f t="shared" si="10"/>
        <v>6.17/km</v>
      </c>
      <c r="G258" s="33">
        <f t="shared" si="12"/>
        <v>0.011157407407407414</v>
      </c>
      <c r="H258" s="33">
        <f t="shared" si="11"/>
        <v>0.009085648148148152</v>
      </c>
    </row>
    <row r="259" spans="1:8" ht="12.75">
      <c r="A259" s="29">
        <v>255</v>
      </c>
      <c r="B259" s="30" t="s">
        <v>429</v>
      </c>
      <c r="C259" s="31" t="s">
        <v>146</v>
      </c>
      <c r="D259" s="30" t="s">
        <v>430</v>
      </c>
      <c r="E259" s="29" t="s">
        <v>88</v>
      </c>
      <c r="F259" s="29" t="str">
        <f t="shared" si="10"/>
        <v>6.17/km</v>
      </c>
      <c r="G259" s="33">
        <f t="shared" si="12"/>
        <v>0.011192129629629632</v>
      </c>
      <c r="H259" s="33">
        <f t="shared" si="11"/>
        <v>0.008761574074074074</v>
      </c>
    </row>
    <row r="260" spans="1:8" ht="12.75">
      <c r="A260" s="29">
        <v>256</v>
      </c>
      <c r="B260" s="30" t="s">
        <v>431</v>
      </c>
      <c r="C260" s="31" t="s">
        <v>116</v>
      </c>
      <c r="D260" s="30" t="s">
        <v>117</v>
      </c>
      <c r="E260" s="29" t="s">
        <v>665</v>
      </c>
      <c r="F260" s="29" t="str">
        <f t="shared" si="10"/>
        <v>6.18/km</v>
      </c>
      <c r="G260" s="33">
        <f t="shared" si="12"/>
        <v>0.011261574074074077</v>
      </c>
      <c r="H260" s="33">
        <f t="shared" si="11"/>
        <v>0.010694444444444444</v>
      </c>
    </row>
    <row r="261" spans="1:8" ht="12.75">
      <c r="A261" s="29">
        <v>257</v>
      </c>
      <c r="B261" s="30" t="s">
        <v>432</v>
      </c>
      <c r="C261" s="31" t="s">
        <v>113</v>
      </c>
      <c r="D261" s="30" t="s">
        <v>183</v>
      </c>
      <c r="E261" s="29" t="s">
        <v>12</v>
      </c>
      <c r="F261" s="29" t="str">
        <f t="shared" si="10"/>
        <v>6.18/km</v>
      </c>
      <c r="G261" s="33">
        <f t="shared" si="12"/>
        <v>0.011284722222222224</v>
      </c>
      <c r="H261" s="33">
        <f t="shared" si="11"/>
        <v>0.010798611111111113</v>
      </c>
    </row>
    <row r="262" spans="1:8" ht="12.75">
      <c r="A262" s="29">
        <v>258</v>
      </c>
      <c r="B262" s="30" t="s">
        <v>433</v>
      </c>
      <c r="C262" s="31" t="s">
        <v>160</v>
      </c>
      <c r="D262" s="30" t="s">
        <v>162</v>
      </c>
      <c r="E262" s="29" t="s">
        <v>666</v>
      </c>
      <c r="F262" s="29" t="str">
        <f aca="true" t="shared" si="13" ref="F262:F325">TEXT(INT((HOUR(E262)*3600+MINUTE(E262)*60+SECOND(E262))/$H$3/60),"0")&amp;"."&amp;TEXT(MOD((HOUR(E262)*3600+MINUTE(E262)*60+SECOND(E262))/$H$3,60),"00")&amp;"/km"</f>
        <v>6.19/km</v>
      </c>
      <c r="G262" s="33">
        <f t="shared" si="12"/>
        <v>0.011331018518518525</v>
      </c>
      <c r="H262" s="33">
        <f aca="true" t="shared" si="14" ref="H262:H325">E262-INDEX($E$5:$E$1000,MATCH(C262,$C$5:$C$1000,0))</f>
        <v>0.008402777777777783</v>
      </c>
    </row>
    <row r="263" spans="1:8" ht="12.75">
      <c r="A263" s="29">
        <v>259</v>
      </c>
      <c r="B263" s="30" t="s">
        <v>434</v>
      </c>
      <c r="C263" s="31" t="s">
        <v>113</v>
      </c>
      <c r="D263" s="30" t="s">
        <v>117</v>
      </c>
      <c r="E263" s="29" t="s">
        <v>667</v>
      </c>
      <c r="F263" s="29" t="str">
        <f t="shared" si="13"/>
        <v>6.20/km</v>
      </c>
      <c r="G263" s="33">
        <f t="shared" si="12"/>
        <v>0.011400462962962966</v>
      </c>
      <c r="H263" s="33">
        <f t="shared" si="14"/>
        <v>0.010914351851851856</v>
      </c>
    </row>
    <row r="264" spans="1:8" ht="12.75">
      <c r="A264" s="29">
        <v>260</v>
      </c>
      <c r="B264" s="30" t="s">
        <v>435</v>
      </c>
      <c r="C264" s="31" t="s">
        <v>137</v>
      </c>
      <c r="D264" s="30" t="s">
        <v>117</v>
      </c>
      <c r="E264" s="29" t="s">
        <v>668</v>
      </c>
      <c r="F264" s="29" t="str">
        <f t="shared" si="13"/>
        <v>6.20/km</v>
      </c>
      <c r="G264" s="33">
        <f t="shared" si="12"/>
        <v>0.011423611111111117</v>
      </c>
      <c r="H264" s="33">
        <f t="shared" si="14"/>
        <v>0.009351851851851854</v>
      </c>
    </row>
    <row r="265" spans="1:8" ht="12.75">
      <c r="A265" s="29">
        <v>261</v>
      </c>
      <c r="B265" s="30" t="s">
        <v>436</v>
      </c>
      <c r="C265" s="31" t="s">
        <v>113</v>
      </c>
      <c r="D265" s="30" t="s">
        <v>117</v>
      </c>
      <c r="E265" s="29" t="s">
        <v>669</v>
      </c>
      <c r="F265" s="29" t="str">
        <f t="shared" si="13"/>
        <v>6.21/km</v>
      </c>
      <c r="G265" s="33">
        <f t="shared" si="12"/>
        <v>0.011458333333333334</v>
      </c>
      <c r="H265" s="33">
        <f t="shared" si="14"/>
        <v>0.010972222222222223</v>
      </c>
    </row>
    <row r="266" spans="1:8" ht="12.75">
      <c r="A266" s="29">
        <v>262</v>
      </c>
      <c r="B266" s="30" t="s">
        <v>437</v>
      </c>
      <c r="C266" s="31" t="s">
        <v>137</v>
      </c>
      <c r="D266" s="30" t="s">
        <v>117</v>
      </c>
      <c r="E266" s="29" t="s">
        <v>44</v>
      </c>
      <c r="F266" s="29" t="str">
        <f t="shared" si="13"/>
        <v>6.21/km</v>
      </c>
      <c r="G266" s="33">
        <f t="shared" si="12"/>
        <v>0.011481481481481481</v>
      </c>
      <c r="H266" s="33">
        <f t="shared" si="14"/>
        <v>0.009409722222222219</v>
      </c>
    </row>
    <row r="267" spans="1:8" ht="12.75">
      <c r="A267" s="29">
        <v>263</v>
      </c>
      <c r="B267" s="30" t="s">
        <v>438</v>
      </c>
      <c r="C267" s="31" t="s">
        <v>254</v>
      </c>
      <c r="D267" s="30" t="s">
        <v>439</v>
      </c>
      <c r="E267" s="29" t="s">
        <v>45</v>
      </c>
      <c r="F267" s="29" t="str">
        <f t="shared" si="13"/>
        <v>6.21/km</v>
      </c>
      <c r="G267" s="33">
        <f t="shared" si="12"/>
        <v>0.011493055555555555</v>
      </c>
      <c r="H267" s="33">
        <f t="shared" si="14"/>
        <v>0.005960648148148142</v>
      </c>
    </row>
    <row r="268" spans="1:8" ht="12.75">
      <c r="A268" s="36">
        <v>264</v>
      </c>
      <c r="B268" s="37" t="s">
        <v>440</v>
      </c>
      <c r="C268" s="38" t="s">
        <v>146</v>
      </c>
      <c r="D268" s="37" t="s">
        <v>679</v>
      </c>
      <c r="E268" s="36" t="s">
        <v>13</v>
      </c>
      <c r="F268" s="36" t="str">
        <f t="shared" si="13"/>
        <v>6.25/km</v>
      </c>
      <c r="G268" s="40">
        <f t="shared" si="12"/>
        <v>0.011759259259259257</v>
      </c>
      <c r="H268" s="40">
        <f t="shared" si="14"/>
        <v>0.0093287037037037</v>
      </c>
    </row>
    <row r="269" spans="1:8" ht="12.75">
      <c r="A269" s="29">
        <v>265</v>
      </c>
      <c r="B269" s="30" t="s">
        <v>441</v>
      </c>
      <c r="C269" s="31" t="s">
        <v>365</v>
      </c>
      <c r="D269" s="30" t="s">
        <v>117</v>
      </c>
      <c r="E269" s="29" t="s">
        <v>46</v>
      </c>
      <c r="F269" s="29" t="str">
        <f t="shared" si="13"/>
        <v>6.27/km</v>
      </c>
      <c r="G269" s="33">
        <f t="shared" si="12"/>
        <v>0.01189814814814815</v>
      </c>
      <c r="H269" s="33">
        <f t="shared" si="14"/>
        <v>0.0024189814814814803</v>
      </c>
    </row>
    <row r="270" spans="1:8" ht="12.75">
      <c r="A270" s="29">
        <v>266</v>
      </c>
      <c r="B270" s="30" t="s">
        <v>442</v>
      </c>
      <c r="C270" s="31" t="s">
        <v>262</v>
      </c>
      <c r="D270" s="30" t="s">
        <v>117</v>
      </c>
      <c r="E270" s="29" t="s">
        <v>49</v>
      </c>
      <c r="F270" s="29" t="str">
        <f t="shared" si="13"/>
        <v>6.29/km</v>
      </c>
      <c r="G270" s="33">
        <f t="shared" si="12"/>
        <v>0.012083333333333335</v>
      </c>
      <c r="H270" s="33">
        <f t="shared" si="14"/>
        <v>0.006342592592592594</v>
      </c>
    </row>
    <row r="271" spans="1:8" ht="12.75">
      <c r="A271" s="36">
        <v>267</v>
      </c>
      <c r="B271" s="37" t="s">
        <v>443</v>
      </c>
      <c r="C271" s="38" t="s">
        <v>233</v>
      </c>
      <c r="D271" s="37" t="s">
        <v>679</v>
      </c>
      <c r="E271" s="36" t="s">
        <v>50</v>
      </c>
      <c r="F271" s="36" t="str">
        <f t="shared" si="13"/>
        <v>6.30/km</v>
      </c>
      <c r="G271" s="40">
        <f t="shared" si="12"/>
        <v>0.012175925925925923</v>
      </c>
      <c r="H271" s="40">
        <f t="shared" si="14"/>
        <v>0.007025462962962959</v>
      </c>
    </row>
    <row r="272" spans="1:8" ht="12.75">
      <c r="A272" s="29">
        <v>268</v>
      </c>
      <c r="B272" s="30" t="s">
        <v>444</v>
      </c>
      <c r="C272" s="31" t="s">
        <v>262</v>
      </c>
      <c r="D272" s="30" t="s">
        <v>117</v>
      </c>
      <c r="E272" s="29" t="s">
        <v>89</v>
      </c>
      <c r="F272" s="29" t="str">
        <f t="shared" si="13"/>
        <v>6.31/km</v>
      </c>
      <c r="G272" s="33">
        <f t="shared" si="12"/>
        <v>0.012256944444444445</v>
      </c>
      <c r="H272" s="33">
        <f t="shared" si="14"/>
        <v>0.006516203703703705</v>
      </c>
    </row>
    <row r="273" spans="1:8" ht="12.75">
      <c r="A273" s="29">
        <v>269</v>
      </c>
      <c r="B273" s="30" t="s">
        <v>445</v>
      </c>
      <c r="C273" s="31" t="s">
        <v>146</v>
      </c>
      <c r="D273" s="30" t="s">
        <v>117</v>
      </c>
      <c r="E273" s="29" t="s">
        <v>90</v>
      </c>
      <c r="F273" s="29" t="str">
        <f t="shared" si="13"/>
        <v>6.33/km</v>
      </c>
      <c r="G273" s="33">
        <f t="shared" si="12"/>
        <v>0.012384259259259262</v>
      </c>
      <c r="H273" s="33">
        <f t="shared" si="14"/>
        <v>0.009953703703703704</v>
      </c>
    </row>
    <row r="274" spans="1:8" ht="12.75">
      <c r="A274" s="29">
        <v>270</v>
      </c>
      <c r="B274" s="30" t="s">
        <v>446</v>
      </c>
      <c r="C274" s="31" t="s">
        <v>171</v>
      </c>
      <c r="D274" s="30" t="s">
        <v>117</v>
      </c>
      <c r="E274" s="29" t="s">
        <v>90</v>
      </c>
      <c r="F274" s="29" t="str">
        <f t="shared" si="13"/>
        <v>6.33/km</v>
      </c>
      <c r="G274" s="33">
        <f t="shared" si="12"/>
        <v>0.012384259259259262</v>
      </c>
      <c r="H274" s="33">
        <f t="shared" si="14"/>
        <v>0.00902777777777778</v>
      </c>
    </row>
    <row r="275" spans="1:8" ht="12.75">
      <c r="A275" s="29">
        <v>271</v>
      </c>
      <c r="B275" s="30" t="s">
        <v>447</v>
      </c>
      <c r="C275" s="31" t="s">
        <v>243</v>
      </c>
      <c r="D275" s="30" t="s">
        <v>117</v>
      </c>
      <c r="E275" s="29" t="s">
        <v>91</v>
      </c>
      <c r="F275" s="29" t="str">
        <f t="shared" si="13"/>
        <v>6.33/km</v>
      </c>
      <c r="G275" s="33">
        <f t="shared" si="12"/>
        <v>0.012395833333333339</v>
      </c>
      <c r="H275" s="33">
        <f t="shared" si="14"/>
        <v>0.007071759259259264</v>
      </c>
    </row>
    <row r="276" spans="1:8" ht="12.75">
      <c r="A276" s="29">
        <v>272</v>
      </c>
      <c r="B276" s="30" t="s">
        <v>448</v>
      </c>
      <c r="C276" s="31" t="s">
        <v>119</v>
      </c>
      <c r="D276" s="30" t="s">
        <v>266</v>
      </c>
      <c r="E276" s="29" t="s">
        <v>14</v>
      </c>
      <c r="F276" s="29" t="str">
        <f t="shared" si="13"/>
        <v>6.34/km</v>
      </c>
      <c r="G276" s="33">
        <f t="shared" si="12"/>
        <v>0.012476851851851857</v>
      </c>
      <c r="H276" s="33">
        <f t="shared" si="14"/>
        <v>0.011747685185185187</v>
      </c>
    </row>
    <row r="277" spans="1:8" ht="12.75">
      <c r="A277" s="29">
        <v>273</v>
      </c>
      <c r="B277" s="30" t="s">
        <v>449</v>
      </c>
      <c r="C277" s="31" t="s">
        <v>171</v>
      </c>
      <c r="D277" s="30" t="s">
        <v>245</v>
      </c>
      <c r="E277" s="29" t="s">
        <v>51</v>
      </c>
      <c r="F277" s="29" t="str">
        <f t="shared" si="13"/>
        <v>6.34/km</v>
      </c>
      <c r="G277" s="33">
        <f t="shared" si="12"/>
        <v>0.012488425925925927</v>
      </c>
      <c r="H277" s="33">
        <f t="shared" si="14"/>
        <v>0.009131944444444446</v>
      </c>
    </row>
    <row r="278" spans="1:8" ht="12.75">
      <c r="A278" s="29">
        <v>274</v>
      </c>
      <c r="B278" s="30" t="s">
        <v>450</v>
      </c>
      <c r="C278" s="31" t="s">
        <v>146</v>
      </c>
      <c r="D278" s="30" t="s">
        <v>117</v>
      </c>
      <c r="E278" s="29" t="s">
        <v>670</v>
      </c>
      <c r="F278" s="29" t="str">
        <f t="shared" si="13"/>
        <v>6.35/km</v>
      </c>
      <c r="G278" s="33">
        <f t="shared" si="12"/>
        <v>0.012534722222222221</v>
      </c>
      <c r="H278" s="33">
        <f t="shared" si="14"/>
        <v>0.010104166666666664</v>
      </c>
    </row>
    <row r="279" spans="1:8" ht="12.75">
      <c r="A279" s="29">
        <v>275</v>
      </c>
      <c r="B279" s="30" t="s">
        <v>451</v>
      </c>
      <c r="C279" s="31" t="s">
        <v>113</v>
      </c>
      <c r="D279" s="30" t="s">
        <v>452</v>
      </c>
      <c r="E279" s="29" t="s">
        <v>52</v>
      </c>
      <c r="F279" s="29" t="str">
        <f t="shared" si="13"/>
        <v>6.35/km</v>
      </c>
      <c r="G279" s="33">
        <f t="shared" si="12"/>
        <v>0.012557870370370372</v>
      </c>
      <c r="H279" s="33">
        <f t="shared" si="14"/>
        <v>0.012071759259259261</v>
      </c>
    </row>
    <row r="280" spans="1:8" ht="12.75">
      <c r="A280" s="29">
        <v>276</v>
      </c>
      <c r="B280" s="30" t="s">
        <v>453</v>
      </c>
      <c r="C280" s="31" t="s">
        <v>160</v>
      </c>
      <c r="D280" s="30" t="s">
        <v>117</v>
      </c>
      <c r="E280" s="29" t="s">
        <v>53</v>
      </c>
      <c r="F280" s="29" t="str">
        <f t="shared" si="13"/>
        <v>6.36/km</v>
      </c>
      <c r="G280" s="33">
        <f t="shared" si="12"/>
        <v>0.012615740740740743</v>
      </c>
      <c r="H280" s="33">
        <f t="shared" si="14"/>
        <v>0.009687500000000002</v>
      </c>
    </row>
    <row r="281" spans="1:8" ht="12.75">
      <c r="A281" s="36">
        <v>277</v>
      </c>
      <c r="B281" s="37" t="s">
        <v>454</v>
      </c>
      <c r="C281" s="38" t="s">
        <v>137</v>
      </c>
      <c r="D281" s="37" t="s">
        <v>679</v>
      </c>
      <c r="E281" s="36" t="s">
        <v>54</v>
      </c>
      <c r="F281" s="36" t="str">
        <f t="shared" si="13"/>
        <v>6.38/km</v>
      </c>
      <c r="G281" s="40">
        <f aca="true" t="shared" si="15" ref="G281:G332">E281-$E$5</f>
        <v>0.012777777777777777</v>
      </c>
      <c r="H281" s="40">
        <f t="shared" si="14"/>
        <v>0.010706018518518514</v>
      </c>
    </row>
    <row r="282" spans="1:8" ht="12.75">
      <c r="A282" s="29">
        <v>278</v>
      </c>
      <c r="B282" s="30" t="s">
        <v>455</v>
      </c>
      <c r="C282" s="31" t="s">
        <v>107</v>
      </c>
      <c r="D282" s="30" t="s">
        <v>117</v>
      </c>
      <c r="E282" s="29" t="s">
        <v>55</v>
      </c>
      <c r="F282" s="29" t="str">
        <f t="shared" si="13"/>
        <v>6.39/km</v>
      </c>
      <c r="G282" s="33">
        <f t="shared" si="15"/>
        <v>0.012824074074074078</v>
      </c>
      <c r="H282" s="33">
        <f t="shared" si="14"/>
        <v>0.012627314814814813</v>
      </c>
    </row>
    <row r="283" spans="1:8" ht="12.75">
      <c r="A283" s="29">
        <v>279</v>
      </c>
      <c r="B283" s="30" t="s">
        <v>456</v>
      </c>
      <c r="C283" s="31" t="s">
        <v>274</v>
      </c>
      <c r="D283" s="30" t="s">
        <v>117</v>
      </c>
      <c r="E283" s="29" t="s">
        <v>55</v>
      </c>
      <c r="F283" s="29" t="str">
        <f t="shared" si="13"/>
        <v>6.39/km</v>
      </c>
      <c r="G283" s="33">
        <f t="shared" si="15"/>
        <v>0.012824074074074078</v>
      </c>
      <c r="H283" s="33">
        <f t="shared" si="14"/>
        <v>0.006805555555555561</v>
      </c>
    </row>
    <row r="284" spans="1:8" ht="12.75">
      <c r="A284" s="29">
        <v>280</v>
      </c>
      <c r="B284" s="30" t="s">
        <v>457</v>
      </c>
      <c r="C284" s="31" t="s">
        <v>107</v>
      </c>
      <c r="D284" s="30" t="s">
        <v>117</v>
      </c>
      <c r="E284" s="29" t="s">
        <v>55</v>
      </c>
      <c r="F284" s="29" t="str">
        <f t="shared" si="13"/>
        <v>6.39/km</v>
      </c>
      <c r="G284" s="33">
        <f t="shared" si="15"/>
        <v>0.012824074074074078</v>
      </c>
      <c r="H284" s="33">
        <f t="shared" si="14"/>
        <v>0.012627314814814813</v>
      </c>
    </row>
    <row r="285" spans="1:8" ht="12.75">
      <c r="A285" s="29">
        <v>281</v>
      </c>
      <c r="B285" s="30" t="s">
        <v>458</v>
      </c>
      <c r="C285" s="31" t="s">
        <v>110</v>
      </c>
      <c r="D285" s="30" t="s">
        <v>117</v>
      </c>
      <c r="E285" s="29" t="s">
        <v>671</v>
      </c>
      <c r="F285" s="29" t="str">
        <f t="shared" si="13"/>
        <v>6.39/km</v>
      </c>
      <c r="G285" s="33">
        <f t="shared" si="15"/>
        <v>0.012835648148148152</v>
      </c>
      <c r="H285" s="33">
        <f t="shared" si="14"/>
        <v>0.012465277777777777</v>
      </c>
    </row>
    <row r="286" spans="1:8" ht="12.75">
      <c r="A286" s="29">
        <v>282</v>
      </c>
      <c r="B286" s="30" t="s">
        <v>459</v>
      </c>
      <c r="C286" s="31" t="s">
        <v>146</v>
      </c>
      <c r="D286" s="30" t="s">
        <v>117</v>
      </c>
      <c r="E286" s="29" t="s">
        <v>56</v>
      </c>
      <c r="F286" s="29" t="str">
        <f t="shared" si="13"/>
        <v>6.40/km</v>
      </c>
      <c r="G286" s="33">
        <f t="shared" si="15"/>
        <v>0.01291666666666667</v>
      </c>
      <c r="H286" s="33">
        <f t="shared" si="14"/>
        <v>0.010486111111111113</v>
      </c>
    </row>
    <row r="287" spans="1:8" ht="12.75">
      <c r="A287" s="29">
        <v>283</v>
      </c>
      <c r="B287" s="30" t="s">
        <v>460</v>
      </c>
      <c r="C287" s="31" t="s">
        <v>365</v>
      </c>
      <c r="D287" s="30" t="s">
        <v>117</v>
      </c>
      <c r="E287" s="29" t="s">
        <v>56</v>
      </c>
      <c r="F287" s="29" t="str">
        <f t="shared" si="13"/>
        <v>6.40/km</v>
      </c>
      <c r="G287" s="33">
        <f t="shared" si="15"/>
        <v>0.01291666666666667</v>
      </c>
      <c r="H287" s="33">
        <f t="shared" si="14"/>
        <v>0.0034374999999999996</v>
      </c>
    </row>
    <row r="288" spans="1:8" ht="12.75">
      <c r="A288" s="29">
        <v>284</v>
      </c>
      <c r="B288" s="30" t="s">
        <v>461</v>
      </c>
      <c r="C288" s="31" t="s">
        <v>160</v>
      </c>
      <c r="D288" s="30" t="s">
        <v>153</v>
      </c>
      <c r="E288" s="29" t="s">
        <v>92</v>
      </c>
      <c r="F288" s="29" t="str">
        <f t="shared" si="13"/>
        <v>6.41/km</v>
      </c>
      <c r="G288" s="33">
        <f t="shared" si="15"/>
        <v>0.012962962962962964</v>
      </c>
      <c r="H288" s="33">
        <f t="shared" si="14"/>
        <v>0.010034722222222223</v>
      </c>
    </row>
    <row r="289" spans="1:8" ht="12.75">
      <c r="A289" s="29">
        <v>285</v>
      </c>
      <c r="B289" s="30" t="s">
        <v>462</v>
      </c>
      <c r="C289" s="31" t="s">
        <v>160</v>
      </c>
      <c r="D289" s="30" t="s">
        <v>153</v>
      </c>
      <c r="E289" s="29" t="s">
        <v>92</v>
      </c>
      <c r="F289" s="29" t="str">
        <f t="shared" si="13"/>
        <v>6.41/km</v>
      </c>
      <c r="G289" s="33">
        <f t="shared" si="15"/>
        <v>0.012962962962962964</v>
      </c>
      <c r="H289" s="33">
        <f t="shared" si="14"/>
        <v>0.010034722222222223</v>
      </c>
    </row>
    <row r="290" spans="1:8" ht="12.75">
      <c r="A290" s="29">
        <v>286</v>
      </c>
      <c r="B290" s="30" t="s">
        <v>463</v>
      </c>
      <c r="C290" s="31" t="s">
        <v>160</v>
      </c>
      <c r="D290" s="30" t="s">
        <v>245</v>
      </c>
      <c r="E290" s="29" t="s">
        <v>93</v>
      </c>
      <c r="F290" s="29" t="str">
        <f t="shared" si="13"/>
        <v>6.41/km</v>
      </c>
      <c r="G290" s="33">
        <f t="shared" si="15"/>
        <v>0.012974537037037034</v>
      </c>
      <c r="H290" s="33">
        <f t="shared" si="14"/>
        <v>0.010046296296296293</v>
      </c>
    </row>
    <row r="291" spans="1:8" ht="12.75">
      <c r="A291" s="29">
        <v>287</v>
      </c>
      <c r="B291" s="30" t="s">
        <v>464</v>
      </c>
      <c r="C291" s="31" t="s">
        <v>171</v>
      </c>
      <c r="D291" s="30" t="s">
        <v>268</v>
      </c>
      <c r="E291" s="29" t="s">
        <v>672</v>
      </c>
      <c r="F291" s="29" t="str">
        <f t="shared" si="13"/>
        <v>6.41/km</v>
      </c>
      <c r="G291" s="33">
        <f t="shared" si="15"/>
        <v>0.012986111111111115</v>
      </c>
      <c r="H291" s="33">
        <f t="shared" si="14"/>
        <v>0.009629629629629634</v>
      </c>
    </row>
    <row r="292" spans="1:8" ht="12.75">
      <c r="A292" s="29">
        <v>288</v>
      </c>
      <c r="B292" s="30" t="s">
        <v>465</v>
      </c>
      <c r="C292" s="31" t="s">
        <v>171</v>
      </c>
      <c r="D292" s="30" t="s">
        <v>117</v>
      </c>
      <c r="E292" s="29" t="s">
        <v>673</v>
      </c>
      <c r="F292" s="29" t="str">
        <f t="shared" si="13"/>
        <v>6.43/km</v>
      </c>
      <c r="G292" s="33">
        <f t="shared" si="15"/>
        <v>0.013136574074074075</v>
      </c>
      <c r="H292" s="33">
        <f t="shared" si="14"/>
        <v>0.009780092592592594</v>
      </c>
    </row>
    <row r="293" spans="1:8" ht="12.75">
      <c r="A293" s="29">
        <v>289</v>
      </c>
      <c r="B293" s="30" t="s">
        <v>466</v>
      </c>
      <c r="C293" s="31" t="s">
        <v>171</v>
      </c>
      <c r="D293" s="30" t="s">
        <v>153</v>
      </c>
      <c r="E293" s="29" t="s">
        <v>94</v>
      </c>
      <c r="F293" s="29" t="str">
        <f t="shared" si="13"/>
        <v>6.44/km</v>
      </c>
      <c r="G293" s="33">
        <f t="shared" si="15"/>
        <v>0.013194444444444446</v>
      </c>
      <c r="H293" s="33">
        <f t="shared" si="14"/>
        <v>0.009837962962962965</v>
      </c>
    </row>
    <row r="294" spans="1:8" ht="12.75">
      <c r="A294" s="36">
        <v>290</v>
      </c>
      <c r="B294" s="37" t="s">
        <v>467</v>
      </c>
      <c r="C294" s="38" t="s">
        <v>113</v>
      </c>
      <c r="D294" s="37" t="s">
        <v>679</v>
      </c>
      <c r="E294" s="36" t="s">
        <v>95</v>
      </c>
      <c r="F294" s="36" t="str">
        <f t="shared" si="13"/>
        <v>6.44/km</v>
      </c>
      <c r="G294" s="40">
        <f t="shared" si="15"/>
        <v>0.013240740740740744</v>
      </c>
      <c r="H294" s="40">
        <f t="shared" si="14"/>
        <v>0.012754629629629633</v>
      </c>
    </row>
    <row r="295" spans="1:8" ht="12.75">
      <c r="A295" s="29">
        <v>291</v>
      </c>
      <c r="B295" s="30" t="s">
        <v>468</v>
      </c>
      <c r="C295" s="31" t="s">
        <v>146</v>
      </c>
      <c r="D295" s="30" t="s">
        <v>114</v>
      </c>
      <c r="E295" s="29" t="s">
        <v>15</v>
      </c>
      <c r="F295" s="29" t="str">
        <f t="shared" si="13"/>
        <v>6.45/km</v>
      </c>
      <c r="G295" s="33">
        <f t="shared" si="15"/>
        <v>0.013275462962962968</v>
      </c>
      <c r="H295" s="33">
        <f t="shared" si="14"/>
        <v>0.01084490740740741</v>
      </c>
    </row>
    <row r="296" spans="1:8" ht="12.75">
      <c r="A296" s="29">
        <v>292</v>
      </c>
      <c r="B296" s="30" t="s">
        <v>469</v>
      </c>
      <c r="C296" s="31" t="s">
        <v>146</v>
      </c>
      <c r="D296" s="30" t="s">
        <v>117</v>
      </c>
      <c r="E296" s="29" t="s">
        <v>16</v>
      </c>
      <c r="F296" s="29" t="str">
        <f t="shared" si="13"/>
        <v>6.47/km</v>
      </c>
      <c r="G296" s="33">
        <f t="shared" si="15"/>
        <v>0.013425925925925931</v>
      </c>
      <c r="H296" s="33">
        <f t="shared" si="14"/>
        <v>0.010995370370370374</v>
      </c>
    </row>
    <row r="297" spans="1:8" ht="12.75">
      <c r="A297" s="29">
        <v>293</v>
      </c>
      <c r="B297" s="30" t="s">
        <v>470</v>
      </c>
      <c r="C297" s="31" t="s">
        <v>365</v>
      </c>
      <c r="D297" s="30" t="s">
        <v>430</v>
      </c>
      <c r="E297" s="29" t="s">
        <v>96</v>
      </c>
      <c r="F297" s="29" t="str">
        <f t="shared" si="13"/>
        <v>6.49/km</v>
      </c>
      <c r="G297" s="33">
        <f t="shared" si="15"/>
        <v>0.013564814814814818</v>
      </c>
      <c r="H297" s="33">
        <f t="shared" si="14"/>
        <v>0.004085648148148147</v>
      </c>
    </row>
    <row r="298" spans="1:8" ht="12.75">
      <c r="A298" s="29">
        <v>294</v>
      </c>
      <c r="B298" s="30" t="s">
        <v>471</v>
      </c>
      <c r="C298" s="31" t="s">
        <v>146</v>
      </c>
      <c r="D298" s="30" t="s">
        <v>117</v>
      </c>
      <c r="E298" s="29" t="s">
        <v>57</v>
      </c>
      <c r="F298" s="29" t="str">
        <f t="shared" si="13"/>
        <v>6.51/km</v>
      </c>
      <c r="G298" s="33">
        <f t="shared" si="15"/>
        <v>0.013761574074074079</v>
      </c>
      <c r="H298" s="33">
        <f t="shared" si="14"/>
        <v>0.011331018518518522</v>
      </c>
    </row>
    <row r="299" spans="1:8" ht="12.75">
      <c r="A299" s="29">
        <v>295</v>
      </c>
      <c r="B299" s="30" t="s">
        <v>472</v>
      </c>
      <c r="C299" s="31" t="s">
        <v>119</v>
      </c>
      <c r="D299" s="30" t="s">
        <v>416</v>
      </c>
      <c r="E299" s="29" t="s">
        <v>674</v>
      </c>
      <c r="F299" s="29" t="str">
        <f t="shared" si="13"/>
        <v>6.54/km</v>
      </c>
      <c r="G299" s="33">
        <f t="shared" si="15"/>
        <v>0.013958333333333336</v>
      </c>
      <c r="H299" s="33">
        <f t="shared" si="14"/>
        <v>0.013229166666666667</v>
      </c>
    </row>
    <row r="300" spans="1:8" ht="12.75">
      <c r="A300" s="29">
        <v>296</v>
      </c>
      <c r="B300" s="30" t="s">
        <v>473</v>
      </c>
      <c r="C300" s="31" t="s">
        <v>119</v>
      </c>
      <c r="D300" s="30" t="s">
        <v>268</v>
      </c>
      <c r="E300" s="29" t="s">
        <v>675</v>
      </c>
      <c r="F300" s="29" t="str">
        <f t="shared" si="13"/>
        <v>7.00/km</v>
      </c>
      <c r="G300" s="33">
        <f t="shared" si="15"/>
        <v>0.014444444444444444</v>
      </c>
      <c r="H300" s="33">
        <f t="shared" si="14"/>
        <v>0.013715277777777774</v>
      </c>
    </row>
    <row r="301" spans="1:8" ht="12.75">
      <c r="A301" s="29">
        <v>297</v>
      </c>
      <c r="B301" s="30" t="s">
        <v>474</v>
      </c>
      <c r="C301" s="31" t="s">
        <v>137</v>
      </c>
      <c r="D301" s="30" t="s">
        <v>162</v>
      </c>
      <c r="E301" s="29" t="s">
        <v>58</v>
      </c>
      <c r="F301" s="29" t="str">
        <f t="shared" si="13"/>
        <v>7.02/km</v>
      </c>
      <c r="G301" s="33">
        <f t="shared" si="15"/>
        <v>0.014525462962962966</v>
      </c>
      <c r="H301" s="33">
        <f t="shared" si="14"/>
        <v>0.012453703703703703</v>
      </c>
    </row>
    <row r="302" spans="1:8" ht="12.75">
      <c r="A302" s="29">
        <v>298</v>
      </c>
      <c r="B302" s="30" t="s">
        <v>475</v>
      </c>
      <c r="C302" s="31" t="s">
        <v>116</v>
      </c>
      <c r="D302" s="30" t="s">
        <v>416</v>
      </c>
      <c r="E302" s="29" t="s">
        <v>676</v>
      </c>
      <c r="F302" s="29" t="str">
        <f t="shared" si="13"/>
        <v>7.04/km</v>
      </c>
      <c r="G302" s="33">
        <f t="shared" si="15"/>
        <v>0.014675925925925929</v>
      </c>
      <c r="H302" s="33">
        <f t="shared" si="14"/>
        <v>0.014108796296296296</v>
      </c>
    </row>
    <row r="303" spans="1:8" ht="12.75">
      <c r="A303" s="29">
        <v>299</v>
      </c>
      <c r="B303" s="30" t="s">
        <v>476</v>
      </c>
      <c r="C303" s="31" t="s">
        <v>146</v>
      </c>
      <c r="D303" s="30" t="s">
        <v>117</v>
      </c>
      <c r="E303" s="29" t="s">
        <v>59</v>
      </c>
      <c r="F303" s="29" t="str">
        <f t="shared" si="13"/>
        <v>7.05/km</v>
      </c>
      <c r="G303" s="33">
        <f t="shared" si="15"/>
        <v>0.014814814814814819</v>
      </c>
      <c r="H303" s="33">
        <f t="shared" si="14"/>
        <v>0.012384259259259262</v>
      </c>
    </row>
    <row r="304" spans="1:8" ht="12.75">
      <c r="A304" s="29">
        <v>300</v>
      </c>
      <c r="B304" s="30" t="s">
        <v>477</v>
      </c>
      <c r="C304" s="31" t="s">
        <v>110</v>
      </c>
      <c r="D304" s="30" t="s">
        <v>117</v>
      </c>
      <c r="E304" s="29" t="s">
        <v>60</v>
      </c>
      <c r="F304" s="29" t="str">
        <f t="shared" si="13"/>
        <v>7.07/km</v>
      </c>
      <c r="G304" s="33">
        <f t="shared" si="15"/>
        <v>0.014942129629629628</v>
      </c>
      <c r="H304" s="33">
        <f t="shared" si="14"/>
        <v>0.014571759259259253</v>
      </c>
    </row>
    <row r="305" spans="1:8" ht="12.75">
      <c r="A305" s="29">
        <v>301</v>
      </c>
      <c r="B305" s="30" t="s">
        <v>478</v>
      </c>
      <c r="C305" s="31" t="s">
        <v>365</v>
      </c>
      <c r="D305" s="30" t="s">
        <v>153</v>
      </c>
      <c r="E305" s="29" t="s">
        <v>61</v>
      </c>
      <c r="F305" s="29" t="str">
        <f t="shared" si="13"/>
        <v>7.09/km</v>
      </c>
      <c r="G305" s="33">
        <f t="shared" si="15"/>
        <v>0.015092592592592591</v>
      </c>
      <c r="H305" s="33">
        <f t="shared" si="14"/>
        <v>0.005613425925925921</v>
      </c>
    </row>
    <row r="306" spans="1:8" ht="12.75">
      <c r="A306" s="29">
        <v>302</v>
      </c>
      <c r="B306" s="30" t="s">
        <v>479</v>
      </c>
      <c r="C306" s="31" t="s">
        <v>146</v>
      </c>
      <c r="D306" s="30" t="s">
        <v>117</v>
      </c>
      <c r="E306" s="29" t="s">
        <v>97</v>
      </c>
      <c r="F306" s="29" t="str">
        <f t="shared" si="13"/>
        <v>7.11/km</v>
      </c>
      <c r="G306" s="33">
        <f t="shared" si="15"/>
        <v>0.015231481481481481</v>
      </c>
      <c r="H306" s="33">
        <f t="shared" si="14"/>
        <v>0.012800925925925924</v>
      </c>
    </row>
    <row r="307" spans="1:8" ht="12.75">
      <c r="A307" s="29">
        <v>303</v>
      </c>
      <c r="B307" s="30" t="s">
        <v>480</v>
      </c>
      <c r="C307" s="31" t="s">
        <v>365</v>
      </c>
      <c r="D307" s="30" t="s">
        <v>206</v>
      </c>
      <c r="E307" s="29" t="s">
        <v>98</v>
      </c>
      <c r="F307" s="29" t="str">
        <f t="shared" si="13"/>
        <v>7.11/km</v>
      </c>
      <c r="G307" s="33">
        <f t="shared" si="15"/>
        <v>0.015254629629629635</v>
      </c>
      <c r="H307" s="33">
        <f t="shared" si="14"/>
        <v>0.005775462962962965</v>
      </c>
    </row>
    <row r="308" spans="1:8" ht="12.75">
      <c r="A308" s="29">
        <v>304</v>
      </c>
      <c r="B308" s="30" t="s">
        <v>481</v>
      </c>
      <c r="C308" s="31" t="s">
        <v>146</v>
      </c>
      <c r="D308" s="30" t="s">
        <v>117</v>
      </c>
      <c r="E308" s="29" t="s">
        <v>0</v>
      </c>
      <c r="F308" s="29" t="str">
        <f t="shared" si="13"/>
        <v>7.34/km</v>
      </c>
      <c r="G308" s="33">
        <f t="shared" si="15"/>
        <v>0.016944444444444446</v>
      </c>
      <c r="H308" s="33">
        <f t="shared" si="14"/>
        <v>0.014513888888888889</v>
      </c>
    </row>
    <row r="309" spans="1:8" ht="12.75">
      <c r="A309" s="36">
        <v>305</v>
      </c>
      <c r="B309" s="37" t="s">
        <v>482</v>
      </c>
      <c r="C309" s="38" t="s">
        <v>146</v>
      </c>
      <c r="D309" s="37" t="s">
        <v>679</v>
      </c>
      <c r="E309" s="36" t="s">
        <v>677</v>
      </c>
      <c r="F309" s="36" t="str">
        <f t="shared" si="13"/>
        <v>7.39/km</v>
      </c>
      <c r="G309" s="40">
        <f t="shared" si="15"/>
        <v>0.01737268518518519</v>
      </c>
      <c r="H309" s="40">
        <f t="shared" si="14"/>
        <v>0.014942129629629632</v>
      </c>
    </row>
    <row r="310" spans="1:8" ht="12.75">
      <c r="A310" s="29">
        <v>306</v>
      </c>
      <c r="B310" s="30" t="s">
        <v>483</v>
      </c>
      <c r="C310" s="31" t="s">
        <v>113</v>
      </c>
      <c r="D310" s="30" t="s">
        <v>200</v>
      </c>
      <c r="E310" s="29" t="s">
        <v>62</v>
      </c>
      <c r="F310" s="29" t="str">
        <f t="shared" si="13"/>
        <v>7.40/km</v>
      </c>
      <c r="G310" s="33">
        <f t="shared" si="15"/>
        <v>0.01744212962962963</v>
      </c>
      <c r="H310" s="33">
        <f t="shared" si="14"/>
        <v>0.01695601851851852</v>
      </c>
    </row>
    <row r="311" spans="1:8" ht="12.75">
      <c r="A311" s="29">
        <v>307</v>
      </c>
      <c r="B311" s="30" t="s">
        <v>484</v>
      </c>
      <c r="C311" s="31" t="s">
        <v>113</v>
      </c>
      <c r="D311" s="30" t="s">
        <v>153</v>
      </c>
      <c r="E311" s="29" t="s">
        <v>678</v>
      </c>
      <c r="F311" s="29" t="str">
        <f t="shared" si="13"/>
        <v>7.41/km</v>
      </c>
      <c r="G311" s="33">
        <f t="shared" si="15"/>
        <v>0.01747685185185185</v>
      </c>
      <c r="H311" s="33">
        <f t="shared" si="14"/>
        <v>0.01699074074074074</v>
      </c>
    </row>
    <row r="312" spans="1:8" ht="12.75">
      <c r="A312" s="29">
        <v>308</v>
      </c>
      <c r="B312" s="30" t="s">
        <v>485</v>
      </c>
      <c r="C312" s="31" t="s">
        <v>262</v>
      </c>
      <c r="D312" s="30" t="s">
        <v>117</v>
      </c>
      <c r="E312" s="29" t="s">
        <v>17</v>
      </c>
      <c r="F312" s="29" t="str">
        <f t="shared" si="13"/>
        <v>7.41/km</v>
      </c>
      <c r="G312" s="33">
        <f t="shared" si="15"/>
        <v>0.017500000000000005</v>
      </c>
      <c r="H312" s="33">
        <f t="shared" si="14"/>
        <v>0.011759259259259264</v>
      </c>
    </row>
    <row r="313" spans="1:8" ht="12.75">
      <c r="A313" s="29">
        <v>309</v>
      </c>
      <c r="B313" s="30" t="s">
        <v>486</v>
      </c>
      <c r="C313" s="31" t="s">
        <v>137</v>
      </c>
      <c r="D313" s="30" t="s">
        <v>117</v>
      </c>
      <c r="E313" s="29" t="s">
        <v>63</v>
      </c>
      <c r="F313" s="29" t="str">
        <f t="shared" si="13"/>
        <v>7.41/km</v>
      </c>
      <c r="G313" s="33">
        <f t="shared" si="15"/>
        <v>0.01751157407407408</v>
      </c>
      <c r="H313" s="33">
        <f t="shared" si="14"/>
        <v>0.015439814814814816</v>
      </c>
    </row>
    <row r="314" spans="1:8" ht="12.75">
      <c r="A314" s="29">
        <v>310</v>
      </c>
      <c r="B314" s="30" t="s">
        <v>487</v>
      </c>
      <c r="C314" s="31" t="s">
        <v>146</v>
      </c>
      <c r="D314" s="30" t="s">
        <v>153</v>
      </c>
      <c r="E314" s="29" t="s">
        <v>63</v>
      </c>
      <c r="F314" s="29" t="str">
        <f t="shared" si="13"/>
        <v>7.41/km</v>
      </c>
      <c r="G314" s="33">
        <f t="shared" si="15"/>
        <v>0.01751157407407408</v>
      </c>
      <c r="H314" s="33">
        <f t="shared" si="14"/>
        <v>0.015081018518518521</v>
      </c>
    </row>
    <row r="315" spans="1:8" ht="12.75">
      <c r="A315" s="29">
        <v>311</v>
      </c>
      <c r="B315" s="30" t="s">
        <v>488</v>
      </c>
      <c r="C315" s="31" t="s">
        <v>489</v>
      </c>
      <c r="D315" s="30" t="s">
        <v>153</v>
      </c>
      <c r="E315" s="29" t="s">
        <v>63</v>
      </c>
      <c r="F315" s="29" t="str">
        <f t="shared" si="13"/>
        <v>7.41/km</v>
      </c>
      <c r="G315" s="33">
        <f t="shared" si="15"/>
        <v>0.01751157407407408</v>
      </c>
      <c r="H315" s="33">
        <f t="shared" si="14"/>
        <v>0</v>
      </c>
    </row>
    <row r="316" spans="1:8" ht="12.75">
      <c r="A316" s="29">
        <v>312</v>
      </c>
      <c r="B316" s="30" t="s">
        <v>490</v>
      </c>
      <c r="C316" s="31" t="s">
        <v>365</v>
      </c>
      <c r="D316" s="30" t="s">
        <v>153</v>
      </c>
      <c r="E316" s="29" t="s">
        <v>63</v>
      </c>
      <c r="F316" s="29" t="str">
        <f t="shared" si="13"/>
        <v>7.41/km</v>
      </c>
      <c r="G316" s="33">
        <f t="shared" si="15"/>
        <v>0.01751157407407408</v>
      </c>
      <c r="H316" s="33">
        <f t="shared" si="14"/>
        <v>0.008032407407407408</v>
      </c>
    </row>
    <row r="317" spans="1:8" ht="12.75">
      <c r="A317" s="29">
        <v>313</v>
      </c>
      <c r="B317" s="30" t="s">
        <v>491</v>
      </c>
      <c r="C317" s="31" t="s">
        <v>365</v>
      </c>
      <c r="D317" s="30" t="s">
        <v>117</v>
      </c>
      <c r="E317" s="29" t="s">
        <v>63</v>
      </c>
      <c r="F317" s="29" t="str">
        <f t="shared" si="13"/>
        <v>7.41/km</v>
      </c>
      <c r="G317" s="33">
        <f t="shared" si="15"/>
        <v>0.01751157407407408</v>
      </c>
      <c r="H317" s="33">
        <f t="shared" si="14"/>
        <v>0.008032407407407408</v>
      </c>
    </row>
    <row r="318" spans="1:8" ht="12.75">
      <c r="A318" s="29">
        <v>314</v>
      </c>
      <c r="B318" s="30" t="s">
        <v>492</v>
      </c>
      <c r="C318" s="31" t="s">
        <v>146</v>
      </c>
      <c r="D318" s="30" t="s">
        <v>142</v>
      </c>
      <c r="E318" s="29" t="s">
        <v>1</v>
      </c>
      <c r="F318" s="29" t="str">
        <f t="shared" si="13"/>
        <v>7.41/km</v>
      </c>
      <c r="G318" s="33">
        <f t="shared" si="15"/>
        <v>0.017523148148148152</v>
      </c>
      <c r="H318" s="33">
        <f t="shared" si="14"/>
        <v>0.015092592592592595</v>
      </c>
    </row>
    <row r="319" spans="1:8" ht="12.75">
      <c r="A319" s="29">
        <v>315</v>
      </c>
      <c r="B319" s="30" t="s">
        <v>493</v>
      </c>
      <c r="C319" s="31" t="s">
        <v>137</v>
      </c>
      <c r="D319" s="30" t="s">
        <v>117</v>
      </c>
      <c r="E319" s="29" t="s">
        <v>1</v>
      </c>
      <c r="F319" s="29" t="str">
        <f t="shared" si="13"/>
        <v>7.41/km</v>
      </c>
      <c r="G319" s="33">
        <f t="shared" si="15"/>
        <v>0.017523148148148152</v>
      </c>
      <c r="H319" s="33">
        <f t="shared" si="14"/>
        <v>0.01545138888888889</v>
      </c>
    </row>
    <row r="320" spans="1:8" ht="12.75">
      <c r="A320" s="29">
        <v>316</v>
      </c>
      <c r="B320" s="30" t="s">
        <v>494</v>
      </c>
      <c r="C320" s="31" t="s">
        <v>113</v>
      </c>
      <c r="D320" s="30" t="s">
        <v>200</v>
      </c>
      <c r="E320" s="29" t="s">
        <v>1</v>
      </c>
      <c r="F320" s="29" t="str">
        <f t="shared" si="13"/>
        <v>7.41/km</v>
      </c>
      <c r="G320" s="33">
        <f t="shared" si="15"/>
        <v>0.017523148148148152</v>
      </c>
      <c r="H320" s="33">
        <f t="shared" si="14"/>
        <v>0.01703703703703704</v>
      </c>
    </row>
    <row r="321" spans="1:8" ht="12.75">
      <c r="A321" s="29">
        <v>317</v>
      </c>
      <c r="B321" s="30" t="s">
        <v>495</v>
      </c>
      <c r="C321" s="31" t="s">
        <v>146</v>
      </c>
      <c r="D321" s="30" t="s">
        <v>200</v>
      </c>
      <c r="E321" s="29" t="s">
        <v>1</v>
      </c>
      <c r="F321" s="29" t="str">
        <f t="shared" si="13"/>
        <v>7.41/km</v>
      </c>
      <c r="G321" s="33">
        <f t="shared" si="15"/>
        <v>0.017523148148148152</v>
      </c>
      <c r="H321" s="33">
        <f t="shared" si="14"/>
        <v>0.015092592592592595</v>
      </c>
    </row>
    <row r="322" spans="1:8" ht="12.75">
      <c r="A322" s="36">
        <v>318</v>
      </c>
      <c r="B322" s="37" t="s">
        <v>496</v>
      </c>
      <c r="C322" s="38" t="s">
        <v>160</v>
      </c>
      <c r="D322" s="37" t="s">
        <v>679</v>
      </c>
      <c r="E322" s="36" t="s">
        <v>1</v>
      </c>
      <c r="F322" s="36" t="str">
        <f t="shared" si="13"/>
        <v>7.41/km</v>
      </c>
      <c r="G322" s="40">
        <f t="shared" si="15"/>
        <v>0.017523148148148152</v>
      </c>
      <c r="H322" s="40">
        <f t="shared" si="14"/>
        <v>0.01459490740740741</v>
      </c>
    </row>
    <row r="323" spans="1:8" ht="12.75">
      <c r="A323" s="36">
        <v>319</v>
      </c>
      <c r="B323" s="37" t="s">
        <v>497</v>
      </c>
      <c r="C323" s="38" t="s">
        <v>233</v>
      </c>
      <c r="D323" s="37" t="s">
        <v>679</v>
      </c>
      <c r="E323" s="36" t="s">
        <v>1</v>
      </c>
      <c r="F323" s="36" t="str">
        <f t="shared" si="13"/>
        <v>7.41/km</v>
      </c>
      <c r="G323" s="40">
        <f t="shared" si="15"/>
        <v>0.017523148148148152</v>
      </c>
      <c r="H323" s="40">
        <f t="shared" si="14"/>
        <v>0.012372685185185188</v>
      </c>
    </row>
    <row r="324" spans="1:8" ht="12.75">
      <c r="A324" s="36">
        <v>320</v>
      </c>
      <c r="B324" s="37" t="s">
        <v>498</v>
      </c>
      <c r="C324" s="38" t="s">
        <v>171</v>
      </c>
      <c r="D324" s="37" t="s">
        <v>679</v>
      </c>
      <c r="E324" s="36" t="s">
        <v>1</v>
      </c>
      <c r="F324" s="36" t="str">
        <f t="shared" si="13"/>
        <v>7.41/km</v>
      </c>
      <c r="G324" s="40">
        <f t="shared" si="15"/>
        <v>0.017523148148148152</v>
      </c>
      <c r="H324" s="40">
        <f t="shared" si="14"/>
        <v>0.014166666666666671</v>
      </c>
    </row>
    <row r="325" spans="1:8" ht="12.75">
      <c r="A325" s="36">
        <v>321</v>
      </c>
      <c r="B325" s="37" t="s">
        <v>499</v>
      </c>
      <c r="C325" s="38" t="s">
        <v>137</v>
      </c>
      <c r="D325" s="37" t="s">
        <v>679</v>
      </c>
      <c r="E325" s="36" t="s">
        <v>1</v>
      </c>
      <c r="F325" s="36" t="str">
        <f t="shared" si="13"/>
        <v>7.41/km</v>
      </c>
      <c r="G325" s="40">
        <f t="shared" si="15"/>
        <v>0.017523148148148152</v>
      </c>
      <c r="H325" s="40">
        <f t="shared" si="14"/>
        <v>0.01545138888888889</v>
      </c>
    </row>
    <row r="326" spans="1:8" ht="12.75">
      <c r="A326" s="36">
        <v>322</v>
      </c>
      <c r="B326" s="37" t="s">
        <v>500</v>
      </c>
      <c r="C326" s="38" t="s">
        <v>233</v>
      </c>
      <c r="D326" s="37" t="s">
        <v>679</v>
      </c>
      <c r="E326" s="36" t="s">
        <v>1</v>
      </c>
      <c r="F326" s="36" t="str">
        <f aca="true" t="shared" si="16" ref="F326:F332">TEXT(INT((HOUR(E326)*3600+MINUTE(E326)*60+SECOND(E326))/$H$3/60),"0")&amp;"."&amp;TEXT(MOD((HOUR(E326)*3600+MINUTE(E326)*60+SECOND(E326))/$H$3,60),"00")&amp;"/km"</f>
        <v>7.41/km</v>
      </c>
      <c r="G326" s="40">
        <f t="shared" si="15"/>
        <v>0.017523148148148152</v>
      </c>
      <c r="H326" s="40">
        <f aca="true" t="shared" si="17" ref="H326:H332">E326-INDEX($E$5:$E$1000,MATCH(C326,$C$5:$C$1000,0))</f>
        <v>0.012372685185185188</v>
      </c>
    </row>
    <row r="327" spans="1:8" ht="12.75">
      <c r="A327" s="29">
        <v>323</v>
      </c>
      <c r="B327" s="30" t="s">
        <v>501</v>
      </c>
      <c r="C327" s="31" t="s">
        <v>107</v>
      </c>
      <c r="D327" s="30" t="s">
        <v>117</v>
      </c>
      <c r="E327" s="29" t="s">
        <v>1</v>
      </c>
      <c r="F327" s="29" t="str">
        <f t="shared" si="16"/>
        <v>7.41/km</v>
      </c>
      <c r="G327" s="33">
        <f t="shared" si="15"/>
        <v>0.017523148148148152</v>
      </c>
      <c r="H327" s="33">
        <f t="shared" si="17"/>
        <v>0.017326388888888888</v>
      </c>
    </row>
    <row r="328" spans="1:8" ht="12.75">
      <c r="A328" s="29">
        <v>324</v>
      </c>
      <c r="B328" s="30" t="s">
        <v>502</v>
      </c>
      <c r="C328" s="31" t="s">
        <v>365</v>
      </c>
      <c r="D328" s="30" t="s">
        <v>153</v>
      </c>
      <c r="E328" s="29" t="s">
        <v>1</v>
      </c>
      <c r="F328" s="29" t="str">
        <f t="shared" si="16"/>
        <v>7.41/km</v>
      </c>
      <c r="G328" s="33">
        <f t="shared" si="15"/>
        <v>0.017523148148148152</v>
      </c>
      <c r="H328" s="33">
        <f t="shared" si="17"/>
        <v>0.008043981481481482</v>
      </c>
    </row>
    <row r="329" spans="1:8" ht="12.75">
      <c r="A329" s="29">
        <v>325</v>
      </c>
      <c r="B329" s="30" t="s">
        <v>503</v>
      </c>
      <c r="C329" s="31" t="s">
        <v>119</v>
      </c>
      <c r="D329" s="30" t="s">
        <v>153</v>
      </c>
      <c r="E329" s="29" t="s">
        <v>1</v>
      </c>
      <c r="F329" s="29" t="str">
        <f t="shared" si="16"/>
        <v>7.41/km</v>
      </c>
      <c r="G329" s="33">
        <f t="shared" si="15"/>
        <v>0.017523148148148152</v>
      </c>
      <c r="H329" s="33">
        <f t="shared" si="17"/>
        <v>0.016793981481481483</v>
      </c>
    </row>
    <row r="330" spans="1:8" ht="12.75">
      <c r="A330" s="29">
        <v>326</v>
      </c>
      <c r="B330" s="30" t="s">
        <v>504</v>
      </c>
      <c r="C330" s="31" t="s">
        <v>365</v>
      </c>
      <c r="D330" s="30" t="s">
        <v>153</v>
      </c>
      <c r="E330" s="29" t="s">
        <v>1</v>
      </c>
      <c r="F330" s="29" t="str">
        <f t="shared" si="16"/>
        <v>7.41/km</v>
      </c>
      <c r="G330" s="33">
        <f t="shared" si="15"/>
        <v>0.017523148148148152</v>
      </c>
      <c r="H330" s="33">
        <f t="shared" si="17"/>
        <v>0.008043981481481482</v>
      </c>
    </row>
    <row r="331" spans="1:8" ht="12.75">
      <c r="A331" s="36">
        <v>327</v>
      </c>
      <c r="B331" s="37" t="s">
        <v>505</v>
      </c>
      <c r="C331" s="38" t="s">
        <v>113</v>
      </c>
      <c r="D331" s="37" t="s">
        <v>679</v>
      </c>
      <c r="E331" s="36" t="s">
        <v>1</v>
      </c>
      <c r="F331" s="36" t="str">
        <f t="shared" si="16"/>
        <v>7.41/km</v>
      </c>
      <c r="G331" s="40">
        <f t="shared" si="15"/>
        <v>0.017523148148148152</v>
      </c>
      <c r="H331" s="40">
        <f t="shared" si="17"/>
        <v>0.01703703703703704</v>
      </c>
    </row>
    <row r="332" spans="1:8" ht="12.75">
      <c r="A332" s="41">
        <v>328</v>
      </c>
      <c r="B332" s="42" t="s">
        <v>506</v>
      </c>
      <c r="C332" s="43" t="s">
        <v>146</v>
      </c>
      <c r="D332" s="45" t="s">
        <v>679</v>
      </c>
      <c r="E332" s="41" t="s">
        <v>1</v>
      </c>
      <c r="F332" s="41" t="str">
        <f t="shared" si="16"/>
        <v>7.41/km</v>
      </c>
      <c r="G332" s="44">
        <f t="shared" si="15"/>
        <v>0.017523148148148152</v>
      </c>
      <c r="H332" s="44">
        <f t="shared" si="17"/>
        <v>0.015092592592592595</v>
      </c>
    </row>
    <row r="333" ht="15">
      <c r="E333" s="24"/>
    </row>
    <row r="334" ht="15">
      <c r="E334" s="24"/>
    </row>
    <row r="335" ht="15">
      <c r="E335" s="24"/>
    </row>
    <row r="336" ht="15">
      <c r="E336" s="24"/>
    </row>
  </sheetData>
  <sheetProtection/>
  <autoFilter ref="A4:H332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6" t="str">
        <f>Individuale!A1</f>
        <v>Vale Correre</v>
      </c>
      <c r="B1" s="6"/>
      <c r="C1" s="6"/>
    </row>
    <row r="2" spans="1:3" ht="33" customHeight="1">
      <c r="A2" s="7" t="str">
        <f>Individuale!A3&amp;" km. "&amp;Individuale!H3</f>
        <v>Villa Pamphili - Roma (RM) Italia - Domenica 27/05/2012 km. 6,5</v>
      </c>
      <c r="B2" s="7"/>
      <c r="C2" s="7"/>
    </row>
    <row r="3" spans="1:3" ht="24.75" customHeight="1">
      <c r="A3" s="4" t="s">
        <v>19</v>
      </c>
      <c r="B3" s="5" t="s">
        <v>21</v>
      </c>
      <c r="C3" s="5" t="s">
        <v>24</v>
      </c>
    </row>
    <row r="4" spans="1:3" ht="15" customHeight="1">
      <c r="A4" s="23">
        <v>1</v>
      </c>
      <c r="B4" s="27" t="s">
        <v>117</v>
      </c>
      <c r="C4" s="46">
        <v>133</v>
      </c>
    </row>
    <row r="5" spans="1:3" ht="15" customHeight="1">
      <c r="A5" s="36">
        <v>2</v>
      </c>
      <c r="B5" s="39" t="s">
        <v>679</v>
      </c>
      <c r="C5" s="49">
        <v>22</v>
      </c>
    </row>
    <row r="6" spans="1:3" ht="15" customHeight="1">
      <c r="A6" s="29">
        <v>3</v>
      </c>
      <c r="B6" s="32" t="s">
        <v>153</v>
      </c>
      <c r="C6" s="47">
        <v>21</v>
      </c>
    </row>
    <row r="7" spans="1:3" ht="15" customHeight="1">
      <c r="A7" s="29">
        <v>4</v>
      </c>
      <c r="B7" s="32" t="s">
        <v>114</v>
      </c>
      <c r="C7" s="47">
        <v>15</v>
      </c>
    </row>
    <row r="8" spans="1:3" ht="15" customHeight="1">
      <c r="A8" s="29">
        <v>5</v>
      </c>
      <c r="B8" s="32" t="s">
        <v>245</v>
      </c>
      <c r="C8" s="47">
        <v>14</v>
      </c>
    </row>
    <row r="9" spans="1:3" ht="15" customHeight="1">
      <c r="A9" s="29">
        <v>6</v>
      </c>
      <c r="B9" s="32" t="s">
        <v>268</v>
      </c>
      <c r="C9" s="47">
        <v>13</v>
      </c>
    </row>
    <row r="10" spans="1:3" ht="15" customHeight="1">
      <c r="A10" s="29">
        <v>7</v>
      </c>
      <c r="B10" s="32" t="s">
        <v>179</v>
      </c>
      <c r="C10" s="47">
        <v>12</v>
      </c>
    </row>
    <row r="11" spans="1:3" ht="15" customHeight="1">
      <c r="A11" s="29">
        <v>8</v>
      </c>
      <c r="B11" s="32" t="s">
        <v>200</v>
      </c>
      <c r="C11" s="47">
        <v>9</v>
      </c>
    </row>
    <row r="12" spans="1:3" ht="15" customHeight="1">
      <c r="A12" s="29">
        <v>9</v>
      </c>
      <c r="B12" s="32" t="s">
        <v>206</v>
      </c>
      <c r="C12" s="47">
        <v>7</v>
      </c>
    </row>
    <row r="13" spans="1:3" ht="15" customHeight="1">
      <c r="A13" s="29">
        <v>10</v>
      </c>
      <c r="B13" s="32" t="s">
        <v>142</v>
      </c>
      <c r="C13" s="47">
        <v>6</v>
      </c>
    </row>
    <row r="14" spans="1:3" ht="15" customHeight="1">
      <c r="A14" s="29">
        <v>11</v>
      </c>
      <c r="B14" s="32" t="s">
        <v>215</v>
      </c>
      <c r="C14" s="47">
        <v>5</v>
      </c>
    </row>
    <row r="15" spans="1:3" ht="15" customHeight="1">
      <c r="A15" s="29">
        <v>12</v>
      </c>
      <c r="B15" s="32" t="s">
        <v>126</v>
      </c>
      <c r="C15" s="47">
        <v>4</v>
      </c>
    </row>
    <row r="16" spans="1:3" ht="15" customHeight="1">
      <c r="A16" s="29">
        <v>13</v>
      </c>
      <c r="B16" s="32" t="s">
        <v>108</v>
      </c>
      <c r="C16" s="47">
        <v>4</v>
      </c>
    </row>
    <row r="17" spans="1:3" ht="15" customHeight="1">
      <c r="A17" s="29">
        <v>14</v>
      </c>
      <c r="B17" s="32" t="s">
        <v>124</v>
      </c>
      <c r="C17" s="47">
        <v>4</v>
      </c>
    </row>
    <row r="18" spans="1:3" ht="15" customHeight="1">
      <c r="A18" s="29">
        <v>15</v>
      </c>
      <c r="B18" s="32" t="s">
        <v>162</v>
      </c>
      <c r="C18" s="47">
        <v>3</v>
      </c>
    </row>
    <row r="19" spans="1:3" ht="15" customHeight="1">
      <c r="A19" s="29">
        <v>16</v>
      </c>
      <c r="B19" s="32" t="s">
        <v>416</v>
      </c>
      <c r="C19" s="47">
        <v>3</v>
      </c>
    </row>
    <row r="20" spans="1:3" ht="15" customHeight="1">
      <c r="A20" s="29">
        <v>17</v>
      </c>
      <c r="B20" s="32" t="s">
        <v>266</v>
      </c>
      <c r="C20" s="47">
        <v>2</v>
      </c>
    </row>
    <row r="21" spans="1:3" ht="15" customHeight="1">
      <c r="A21" s="29">
        <v>18</v>
      </c>
      <c r="B21" s="32" t="s">
        <v>183</v>
      </c>
      <c r="C21" s="47">
        <v>2</v>
      </c>
    </row>
    <row r="22" spans="1:3" ht="15" customHeight="1">
      <c r="A22" s="29">
        <v>19</v>
      </c>
      <c r="B22" s="32" t="s">
        <v>191</v>
      </c>
      <c r="C22" s="47">
        <v>2</v>
      </c>
    </row>
    <row r="23" spans="1:3" ht="15" customHeight="1">
      <c r="A23" s="29">
        <v>20</v>
      </c>
      <c r="B23" s="32" t="s">
        <v>174</v>
      </c>
      <c r="C23" s="47">
        <v>2</v>
      </c>
    </row>
    <row r="24" spans="1:3" ht="15" customHeight="1">
      <c r="A24" s="29">
        <v>21</v>
      </c>
      <c r="B24" s="32" t="s">
        <v>430</v>
      </c>
      <c r="C24" s="47">
        <v>2</v>
      </c>
    </row>
    <row r="25" spans="1:3" ht="15" customHeight="1">
      <c r="A25" s="29">
        <v>22</v>
      </c>
      <c r="B25" s="32" t="s">
        <v>130</v>
      </c>
      <c r="C25" s="47">
        <v>2</v>
      </c>
    </row>
    <row r="26" spans="1:3" ht="15" customHeight="1">
      <c r="A26" s="29">
        <v>23</v>
      </c>
      <c r="B26" s="32" t="s">
        <v>258</v>
      </c>
      <c r="C26" s="47">
        <v>2</v>
      </c>
    </row>
    <row r="27" spans="1:3" ht="15" customHeight="1">
      <c r="A27" s="29">
        <v>24</v>
      </c>
      <c r="B27" s="32" t="s">
        <v>172</v>
      </c>
      <c r="C27" s="47">
        <v>2</v>
      </c>
    </row>
    <row r="28" spans="1:3" ht="15" customHeight="1">
      <c r="A28" s="29">
        <v>25</v>
      </c>
      <c r="B28" s="32" t="s">
        <v>241</v>
      </c>
      <c r="C28" s="47">
        <v>2</v>
      </c>
    </row>
    <row r="29" spans="1:3" ht="15" customHeight="1">
      <c r="A29" s="29">
        <v>26</v>
      </c>
      <c r="B29" s="32" t="s">
        <v>167</v>
      </c>
      <c r="C29" s="47">
        <v>2</v>
      </c>
    </row>
    <row r="30" spans="1:3" ht="15" customHeight="1">
      <c r="A30" s="29">
        <v>27</v>
      </c>
      <c r="B30" s="32" t="s">
        <v>396</v>
      </c>
      <c r="C30" s="47">
        <v>1</v>
      </c>
    </row>
    <row r="31" spans="1:3" ht="15" customHeight="1">
      <c r="A31" s="29">
        <v>28</v>
      </c>
      <c r="B31" s="32" t="s">
        <v>121</v>
      </c>
      <c r="C31" s="47">
        <v>1</v>
      </c>
    </row>
    <row r="32" spans="1:3" ht="15" customHeight="1">
      <c r="A32" s="29">
        <v>29</v>
      </c>
      <c r="B32" s="32" t="s">
        <v>134</v>
      </c>
      <c r="C32" s="47">
        <v>1</v>
      </c>
    </row>
    <row r="33" spans="1:3" ht="15" customHeight="1">
      <c r="A33" s="29">
        <v>30</v>
      </c>
      <c r="B33" s="32" t="s">
        <v>144</v>
      </c>
      <c r="C33" s="47">
        <v>1</v>
      </c>
    </row>
    <row r="34" spans="1:3" ht="15" customHeight="1">
      <c r="A34" s="29">
        <v>31</v>
      </c>
      <c r="B34" s="32" t="s">
        <v>204</v>
      </c>
      <c r="C34" s="47">
        <v>1</v>
      </c>
    </row>
    <row r="35" spans="1:3" ht="15" customHeight="1">
      <c r="A35" s="29">
        <v>32</v>
      </c>
      <c r="B35" s="32" t="s">
        <v>337</v>
      </c>
      <c r="C35" s="47">
        <v>1</v>
      </c>
    </row>
    <row r="36" spans="1:3" ht="15" customHeight="1">
      <c r="A36" s="29">
        <v>33</v>
      </c>
      <c r="B36" s="32" t="s">
        <v>323</v>
      </c>
      <c r="C36" s="47">
        <v>1</v>
      </c>
    </row>
    <row r="37" spans="1:3" ht="15" customHeight="1">
      <c r="A37" s="29">
        <v>34</v>
      </c>
      <c r="B37" s="32" t="s">
        <v>149</v>
      </c>
      <c r="C37" s="47">
        <v>1</v>
      </c>
    </row>
    <row r="38" spans="1:3" ht="15" customHeight="1">
      <c r="A38" s="29">
        <v>35</v>
      </c>
      <c r="B38" s="32" t="s">
        <v>298</v>
      </c>
      <c r="C38" s="47">
        <v>1</v>
      </c>
    </row>
    <row r="39" spans="1:3" ht="15" customHeight="1">
      <c r="A39" s="29">
        <v>36</v>
      </c>
      <c r="B39" s="32" t="s">
        <v>382</v>
      </c>
      <c r="C39" s="47">
        <v>1</v>
      </c>
    </row>
    <row r="40" spans="1:3" ht="15" customHeight="1">
      <c r="A40" s="29">
        <v>37</v>
      </c>
      <c r="B40" s="32" t="s">
        <v>284</v>
      </c>
      <c r="C40" s="47">
        <v>1</v>
      </c>
    </row>
    <row r="41" spans="1:3" ht="15" customHeight="1">
      <c r="A41" s="29">
        <v>38</v>
      </c>
      <c r="B41" s="32" t="s">
        <v>353</v>
      </c>
      <c r="C41" s="47">
        <v>1</v>
      </c>
    </row>
    <row r="42" spans="1:3" ht="15" customHeight="1">
      <c r="A42" s="29">
        <v>39</v>
      </c>
      <c r="B42" s="32" t="s">
        <v>314</v>
      </c>
      <c r="C42" s="47">
        <v>1</v>
      </c>
    </row>
    <row r="43" spans="1:3" ht="15" customHeight="1">
      <c r="A43" s="29">
        <v>40</v>
      </c>
      <c r="B43" s="32" t="s">
        <v>111</v>
      </c>
      <c r="C43" s="47">
        <v>1</v>
      </c>
    </row>
    <row r="44" spans="1:3" ht="15" customHeight="1">
      <c r="A44" s="29">
        <v>41</v>
      </c>
      <c r="B44" s="32" t="s">
        <v>202</v>
      </c>
      <c r="C44" s="47">
        <v>1</v>
      </c>
    </row>
    <row r="45" spans="1:3" ht="15" customHeight="1">
      <c r="A45" s="29">
        <v>42</v>
      </c>
      <c r="B45" s="32" t="s">
        <v>105</v>
      </c>
      <c r="C45" s="47">
        <v>1</v>
      </c>
    </row>
    <row r="46" spans="1:3" ht="15" customHeight="1">
      <c r="A46" s="29">
        <v>43</v>
      </c>
      <c r="B46" s="32" t="s">
        <v>412</v>
      </c>
      <c r="C46" s="47">
        <v>1</v>
      </c>
    </row>
    <row r="47" spans="1:3" ht="15" customHeight="1">
      <c r="A47" s="29">
        <v>44</v>
      </c>
      <c r="B47" s="32" t="s">
        <v>414</v>
      </c>
      <c r="C47" s="47">
        <v>1</v>
      </c>
    </row>
    <row r="48" spans="1:3" ht="15" customHeight="1">
      <c r="A48" s="29">
        <v>45</v>
      </c>
      <c r="B48" s="32" t="s">
        <v>270</v>
      </c>
      <c r="C48" s="47">
        <v>1</v>
      </c>
    </row>
    <row r="49" spans="1:3" ht="15" customHeight="1">
      <c r="A49" s="29">
        <v>46</v>
      </c>
      <c r="B49" s="32" t="s">
        <v>223</v>
      </c>
      <c r="C49" s="47">
        <v>1</v>
      </c>
    </row>
    <row r="50" spans="1:3" ht="15" customHeight="1">
      <c r="A50" s="29">
        <v>47</v>
      </c>
      <c r="B50" s="32" t="s">
        <v>189</v>
      </c>
      <c r="C50" s="47">
        <v>1</v>
      </c>
    </row>
    <row r="51" spans="1:3" ht="15" customHeight="1">
      <c r="A51" s="29">
        <v>48</v>
      </c>
      <c r="B51" s="32" t="s">
        <v>147</v>
      </c>
      <c r="C51" s="47">
        <v>1</v>
      </c>
    </row>
    <row r="52" spans="1:3" ht="15" customHeight="1">
      <c r="A52" s="29">
        <v>49</v>
      </c>
      <c r="B52" s="32" t="s">
        <v>394</v>
      </c>
      <c r="C52" s="47">
        <v>1</v>
      </c>
    </row>
    <row r="53" spans="1:3" ht="15" customHeight="1">
      <c r="A53" s="29">
        <v>50</v>
      </c>
      <c r="B53" s="32" t="s">
        <v>177</v>
      </c>
      <c r="C53" s="47">
        <v>1</v>
      </c>
    </row>
    <row r="54" spans="1:3" ht="15" customHeight="1">
      <c r="A54" s="29">
        <v>51</v>
      </c>
      <c r="B54" s="32" t="s">
        <v>356</v>
      </c>
      <c r="C54" s="47">
        <v>1</v>
      </c>
    </row>
    <row r="55" spans="1:3" ht="15" customHeight="1">
      <c r="A55" s="29">
        <v>52</v>
      </c>
      <c r="B55" s="32" t="s">
        <v>211</v>
      </c>
      <c r="C55" s="47">
        <v>1</v>
      </c>
    </row>
    <row r="56" spans="1:3" ht="15" customHeight="1">
      <c r="A56" s="29">
        <v>53</v>
      </c>
      <c r="B56" s="32" t="s">
        <v>280</v>
      </c>
      <c r="C56" s="47">
        <v>1</v>
      </c>
    </row>
    <row r="57" spans="1:3" ht="15" customHeight="1">
      <c r="A57" s="29">
        <v>54</v>
      </c>
      <c r="B57" s="32" t="s">
        <v>420</v>
      </c>
      <c r="C57" s="47">
        <v>1</v>
      </c>
    </row>
    <row r="58" spans="1:3" ht="15" customHeight="1">
      <c r="A58" s="29">
        <v>55</v>
      </c>
      <c r="B58" s="32" t="s">
        <v>319</v>
      </c>
      <c r="C58" s="47">
        <v>1</v>
      </c>
    </row>
    <row r="59" spans="1:3" ht="15" customHeight="1">
      <c r="A59" s="29">
        <v>56</v>
      </c>
      <c r="B59" s="32" t="s">
        <v>220</v>
      </c>
      <c r="C59" s="47">
        <v>1</v>
      </c>
    </row>
    <row r="60" spans="1:3" ht="15" customHeight="1">
      <c r="A60" s="29">
        <v>57</v>
      </c>
      <c r="B60" s="32" t="s">
        <v>439</v>
      </c>
      <c r="C60" s="47">
        <v>1</v>
      </c>
    </row>
    <row r="61" spans="1:3" ht="15" customHeight="1">
      <c r="A61" s="29">
        <v>58</v>
      </c>
      <c r="B61" s="32" t="s">
        <v>326</v>
      </c>
      <c r="C61" s="47">
        <v>1</v>
      </c>
    </row>
    <row r="62" spans="1:3" ht="15" customHeight="1">
      <c r="A62" s="34">
        <v>59</v>
      </c>
      <c r="B62" s="35" t="s">
        <v>452</v>
      </c>
      <c r="C62" s="4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2012-05-30T09:41:28Z</dcterms:modified>
  <cp:category/>
  <cp:version/>
  <cp:contentType/>
  <cp:contentStatus/>
</cp:coreProperties>
</file>