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'Individuale'!$A$3:$H$247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<sst xmlns="http://schemas.openxmlformats.org/spreadsheetml/2006/main" count="835" uniqueCount="438">
  <si>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</si>
  <si>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</si>
  <si>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</si>
  <si>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</si>
  <si>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</si>
  <si>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</si>
  <si>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</si>
  <si>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</si>
  <si>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</si>
  <si>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F</t>
  </si>
  <si>
    <t>Iscritti</t>
  </si>
  <si>
    <t>A.S.D. PODISTICA SOLIDARIETA'</t>
  </si>
  <si>
    <t>Orbetello Night Run 2ª edizione</t>
  </si>
  <si>
    <t>Paone Gianni</t>
  </si>
  <si>
    <t>Lorenzotti Daniele</t>
  </si>
  <si>
    <t>Scotti Ivano</t>
  </si>
  <si>
    <t>Lorenzotti Nello</t>
  </si>
  <si>
    <t>Fracassa Massimo</t>
  </si>
  <si>
    <t>Gazzano Stefano</t>
  </si>
  <si>
    <t>Sbordone Francesco</t>
  </si>
  <si>
    <t>Carlino Gaetano</t>
  </si>
  <si>
    <t>Piro Stefano</t>
  </si>
  <si>
    <t>Petrella Emilio</t>
  </si>
  <si>
    <t>D'Alessio Venanzio</t>
  </si>
  <si>
    <t>Malarby Roberto</t>
  </si>
  <si>
    <t>Ruotolo Alessandro</t>
  </si>
  <si>
    <t>Marino Roberto</t>
  </si>
  <si>
    <t>Merola Maria</t>
  </si>
  <si>
    <t>Argenti Marco</t>
  </si>
  <si>
    <t>Schisano Pompeo</t>
  </si>
  <si>
    <t>Barozzi Marco</t>
  </si>
  <si>
    <t>Fei Dario</t>
  </si>
  <si>
    <t>Malagisi Emilio</t>
  </si>
  <si>
    <t>Pennarella Anna</t>
  </si>
  <si>
    <t>Sorrentino Giovanna</t>
  </si>
  <si>
    <t>Mazzola C Laudio</t>
  </si>
  <si>
    <t>Bragaglia Carlo</t>
  </si>
  <si>
    <t>Bordino Roberto</t>
  </si>
  <si>
    <t>Ruotolo Antonio</t>
  </si>
  <si>
    <t>Zeppo Antonio</t>
  </si>
  <si>
    <t>Zeppo Simone</t>
  </si>
  <si>
    <t>Russo Giorgio</t>
  </si>
  <si>
    <t>Mari Stefano</t>
  </si>
  <si>
    <t>Tasselli Pietro</t>
  </si>
  <si>
    <t>Fusai Fulvio</t>
  </si>
  <si>
    <t>Ammalati Giancarlo</t>
  </si>
  <si>
    <t>Muratori Francesco</t>
  </si>
  <si>
    <t>Ammalati Alessandro</t>
  </si>
  <si>
    <t>Acampa Giuseppe</t>
  </si>
  <si>
    <t>Procopio Pietro</t>
  </si>
  <si>
    <t>Scardetta Luca</t>
  </si>
  <si>
    <t>Mocetti Ivano</t>
  </si>
  <si>
    <t>Lozzi Giancarlo</t>
  </si>
  <si>
    <t>Gallinella Pierluigi</t>
  </si>
  <si>
    <t>Bellitto Antonella</t>
  </si>
  <si>
    <t>Pesci Paolo</t>
  </si>
  <si>
    <t>Giorgetti Maria Grazia</t>
  </si>
  <si>
    <t>Rossi Roberto</t>
  </si>
  <si>
    <t>Rappoli Renzo</t>
  </si>
  <si>
    <t>Moscetti Enrico</t>
  </si>
  <si>
    <t>Severo Neto Ione</t>
  </si>
  <si>
    <t>Battaglini Daniela</t>
  </si>
  <si>
    <t>Lavagnini Giuliano</t>
  </si>
  <si>
    <t>Bonavita Vincenzo</t>
  </si>
  <si>
    <t>Attianese Salvatore</t>
  </si>
  <si>
    <t>Moscarini Cinzia</t>
  </si>
  <si>
    <t>Sozzi Rossano</t>
  </si>
  <si>
    <t>Fani Azelio</t>
  </si>
  <si>
    <t>Giovannetti Alfredo</t>
  </si>
  <si>
    <t>Garosi Fausto</t>
  </si>
  <si>
    <t>Zerbino Davide</t>
  </si>
  <si>
    <t>Rossi Bernardo</t>
  </si>
  <si>
    <t>Beccaria Claudio</t>
  </si>
  <si>
    <t>Boscarini Jacopo</t>
  </si>
  <si>
    <t>Fois Cristian</t>
  </si>
  <si>
    <t>De Bernardi Luigi</t>
  </si>
  <si>
    <t>Fanteria Raffaello</t>
  </si>
  <si>
    <t>Zinni Antonio</t>
  </si>
  <si>
    <t>Lunghi Emanuele</t>
  </si>
  <si>
    <t>Di Benedetto Marika</t>
  </si>
  <si>
    <t>Sassetti Fabrizio</t>
  </si>
  <si>
    <t>Vincenti Marco</t>
  </si>
  <si>
    <t>Polo Bruno</t>
  </si>
  <si>
    <t>Spaggiari Luigi</t>
  </si>
  <si>
    <t>Griffi Marco</t>
  </si>
  <si>
    <t>Carotti Stefano</t>
  </si>
  <si>
    <t>Oberti Fabio</t>
  </si>
  <si>
    <t>Bonanni Angelo</t>
  </si>
  <si>
    <t>Coli Stefano</t>
  </si>
  <si>
    <t>Mataloni Stefano</t>
  </si>
  <si>
    <t>Belardinilli Antonio</t>
  </si>
  <si>
    <t>Taddei Marco</t>
  </si>
  <si>
    <t>Panariello Pierluigi</t>
  </si>
  <si>
    <t>Giovannangeli Cristiano</t>
  </si>
  <si>
    <t>Golvelli Giovanni</t>
  </si>
  <si>
    <t>Cairo Salvatore</t>
  </si>
  <si>
    <t>Bortoloni Fabio</t>
  </si>
  <si>
    <t>Gualtieri Fabio</t>
  </si>
  <si>
    <t>Felici Antonio</t>
  </si>
  <si>
    <t>Demasi Umberto Graziano</t>
  </si>
  <si>
    <t>Visicchio Alessandro</t>
  </si>
  <si>
    <t>Nania Edwige</t>
  </si>
  <si>
    <t>Zacchi Maurizio</t>
  </si>
  <si>
    <t>Ciani Anna Maria</t>
  </si>
  <si>
    <t>Piroli Eleonora</t>
  </si>
  <si>
    <t>Coccia Giuseppe</t>
  </si>
  <si>
    <t>Paciotti Daniela</t>
  </si>
  <si>
    <t>Maietto Massimo</t>
  </si>
  <si>
    <t>Germani Giuseppe</t>
  </si>
  <si>
    <t>Niccoli Giovanni</t>
  </si>
  <si>
    <t>Cesarini Giorgio</t>
  </si>
  <si>
    <t>Grisostomi Alessandro</t>
  </si>
  <si>
    <t>Martini Michela</t>
  </si>
  <si>
    <t>Bongini Andrea</t>
  </si>
  <si>
    <t>Costanzo Fiorenzo</t>
  </si>
  <si>
    <t>Presenti Egidio</t>
  </si>
  <si>
    <t>Giusti Paolo</t>
  </si>
  <si>
    <t>Esposito Gianluca</t>
  </si>
  <si>
    <t>Della Santina Gino</t>
  </si>
  <si>
    <t>Barrasso Antonio</t>
  </si>
  <si>
    <t>Angeli Alfredo</t>
  </si>
  <si>
    <t>Capezzuoli Fabio</t>
  </si>
  <si>
    <t>Picchianti Orlando</t>
  </si>
  <si>
    <t>Coli Andrea</t>
  </si>
  <si>
    <t>Vitali Alberto</t>
  </si>
  <si>
    <t>Sarnelli Salvatore</t>
  </si>
  <si>
    <t>Innocenti Guido</t>
  </si>
  <si>
    <t>Loffredo Giovanni</t>
  </si>
  <si>
    <t>Schiano Sergio</t>
  </si>
  <si>
    <t>Merli Claudio</t>
  </si>
  <si>
    <t>Park Rie Margrethe</t>
  </si>
  <si>
    <t>Palombo Massimo</t>
  </si>
  <si>
    <t>Rossi Valeria</t>
  </si>
  <si>
    <t>Temperini Marco</t>
  </si>
  <si>
    <t>Neri Claudia</t>
  </si>
  <si>
    <t>Morini Luca</t>
  </si>
  <si>
    <t>Martolini Stefania</t>
  </si>
  <si>
    <t>Della Santina Paola</t>
  </si>
  <si>
    <t>Cagnoli Emilio</t>
  </si>
  <si>
    <t>Lacchini Giuseppe</t>
  </si>
  <si>
    <t>Piro Francesca</t>
  </si>
  <si>
    <t>Lupi Stefania</t>
  </si>
  <si>
    <t>Sbaglia Alessandro</t>
  </si>
  <si>
    <t>Vignali Sergio</t>
  </si>
  <si>
    <t>Pellegrini Paolo</t>
  </si>
  <si>
    <t>Castriconi Claudio</t>
  </si>
  <si>
    <t>Mancuso Michele</t>
  </si>
  <si>
    <t>Cianchi Elena</t>
  </si>
  <si>
    <t>Musardo Stefano</t>
  </si>
  <si>
    <t>Checcacci Michele</t>
  </si>
  <si>
    <t>Colombini Luca</t>
  </si>
  <si>
    <t>Musumeci Andrea</t>
  </si>
  <si>
    <t>Ignirri Sergio</t>
  </si>
  <si>
    <t>Bottacci Pietro</t>
  </si>
  <si>
    <t>Bonari Andrea</t>
  </si>
  <si>
    <t>Quattrini Angelo</t>
  </si>
  <si>
    <t>Paranici Constantin Mugur</t>
  </si>
  <si>
    <t>Paganucci Marco</t>
  </si>
  <si>
    <t>Quattrini Marco</t>
  </si>
  <si>
    <t>Boscagli Mirko</t>
  </si>
  <si>
    <t>Guerrini Giuseppe</t>
  </si>
  <si>
    <t>Giansanti Fabio</t>
  </si>
  <si>
    <t>Taddei Emiliano</t>
  </si>
  <si>
    <t>Pepi Graziano</t>
  </si>
  <si>
    <t>Picciocchi Nicola</t>
  </si>
  <si>
    <t>Moscati Antonio</t>
  </si>
  <si>
    <t>Della Vedova Pierino</t>
  </si>
  <si>
    <t>Brusa Micaela</t>
  </si>
  <si>
    <t>Landi Loriano</t>
  </si>
  <si>
    <t>Giannini Paolo</t>
  </si>
  <si>
    <t>Paoloni Vrech Michele</t>
  </si>
  <si>
    <t>Ronchini Simone</t>
  </si>
  <si>
    <t>Gentili Giuseppe</t>
  </si>
  <si>
    <t>Goretti Renato</t>
  </si>
  <si>
    <t>Chis Marinela</t>
  </si>
  <si>
    <t>Ciregia Riccardo</t>
  </si>
  <si>
    <t>Mondi Pietro</t>
  </si>
  <si>
    <t>Simoni Simona</t>
  </si>
  <si>
    <t>Montemaggi Gabriele</t>
  </si>
  <si>
    <t>Moscati Matteo</t>
  </si>
  <si>
    <t>Guiducci Gionni</t>
  </si>
  <si>
    <t>Coffa Giuseppe</t>
  </si>
  <si>
    <t>Lentini Paolo</t>
  </si>
  <si>
    <t>Maggiotto Maurizio</t>
  </si>
  <si>
    <t>Ciolfi Maurizio</t>
  </si>
  <si>
    <t>Perosi Alessandra</t>
  </si>
  <si>
    <t>D'Ausilio Francesco</t>
  </si>
  <si>
    <t>Maccarini Fabio</t>
  </si>
  <si>
    <t>Marini Guido</t>
  </si>
  <si>
    <t>Bonari Laura</t>
  </si>
  <si>
    <t>Polvani Carolina</t>
  </si>
  <si>
    <t>Fiorenzani Laura</t>
  </si>
  <si>
    <t>Senesi Stefano</t>
  </si>
  <si>
    <t>Simione Michele</t>
  </si>
  <si>
    <t>Venafra Paolo</t>
  </si>
  <si>
    <t>Mennella Salvatore</t>
  </si>
  <si>
    <t>Checcacci Riccardo</t>
  </si>
  <si>
    <t>Bocci Paola</t>
  </si>
  <si>
    <t>Lombardi Michele</t>
  </si>
  <si>
    <t>Mucciarelli Daniela</t>
  </si>
  <si>
    <t>Cogno Silvia</t>
  </si>
  <si>
    <t>Pieraccini Lia</t>
  </si>
  <si>
    <t>Bonari Paola</t>
  </si>
  <si>
    <t>Pecchioli Patrizia</t>
  </si>
  <si>
    <t>Battaglia Maurizio</t>
  </si>
  <si>
    <t>Raciti Marco</t>
  </si>
  <si>
    <t>Pecorino Ignazio</t>
  </si>
  <si>
    <t>Rappelli Fiorella</t>
  </si>
  <si>
    <t>Cognome Nome</t>
  </si>
  <si>
    <t>H</t>
  </si>
  <si>
    <t>A</t>
  </si>
  <si>
    <t>C</t>
  </si>
  <si>
    <t>G</t>
  </si>
  <si>
    <t>D</t>
  </si>
  <si>
    <t>E</t>
  </si>
  <si>
    <t>I</t>
  </si>
  <si>
    <t>N</t>
  </si>
  <si>
    <t>B</t>
  </si>
  <si>
    <t>L</t>
  </si>
  <si>
    <t>O</t>
  </si>
  <si>
    <t>Team Marathon Bike</t>
  </si>
  <si>
    <t>G.S. Costa D'argento</t>
  </si>
  <si>
    <t>Bolsena Forum Sport</t>
  </si>
  <si>
    <t>ASD Stamina Libertas</t>
  </si>
  <si>
    <t>ASD 4° Stormo</t>
  </si>
  <si>
    <t>Reale Stato dei Presidi</t>
  </si>
  <si>
    <t>Atletica Follonica</t>
  </si>
  <si>
    <t>Atletica Elba</t>
  </si>
  <si>
    <t>Anna Baby Runner</t>
  </si>
  <si>
    <t>Ondaverde</t>
  </si>
  <si>
    <t>Pirelli Re Monteargentario</t>
  </si>
  <si>
    <t>Equipe Golfo Baratti</t>
  </si>
  <si>
    <t>ASD Il Rivellino Piombino</t>
  </si>
  <si>
    <t>Polisportiva Montalto</t>
  </si>
  <si>
    <t>G.S. Città Di Sesto</t>
  </si>
  <si>
    <t>Vigili del Fuoco Grosseto</t>
  </si>
  <si>
    <t>Centro Militare Veterinario Grosseto</t>
  </si>
  <si>
    <t>Ruote Libere Manciano Pitigliano</t>
  </si>
  <si>
    <t>Sbr3</t>
  </si>
  <si>
    <t>Tennis Club Parioli</t>
  </si>
  <si>
    <t>gym center</t>
  </si>
  <si>
    <t>G.A.U. Genova</t>
  </si>
  <si>
    <t>Atletica "Oro In"</t>
  </si>
  <si>
    <t>Marathon Club Grosseto</t>
  </si>
  <si>
    <t>Atletica Grosseto</t>
  </si>
  <si>
    <t>Alto Lazio Asd</t>
  </si>
  <si>
    <t>g.m.s. subiaco</t>
  </si>
  <si>
    <t>Marciatori Mugello</t>
  </si>
  <si>
    <t>Atletica Di Marco Sport</t>
  </si>
  <si>
    <t>D.L.F. Grosseto</t>
  </si>
  <si>
    <t>Running Club Futura</t>
  </si>
  <si>
    <t>Centro Atletica Piombino</t>
  </si>
  <si>
    <t>Novatletica Chieri</t>
  </si>
  <si>
    <t>ASD Atletica Pegaso</t>
  </si>
  <si>
    <t>Peter Pan</t>
  </si>
  <si>
    <t>Circolo Arci Travale</t>
  </si>
  <si>
    <t>00.20.08</t>
  </si>
  <si>
    <t>00.20.22</t>
  </si>
  <si>
    <t>00.20.43</t>
  </si>
  <si>
    <t>00.20.49</t>
  </si>
  <si>
    <t>00.21.59</t>
  </si>
  <si>
    <t>00.22.08</t>
  </si>
  <si>
    <t>00.22.23</t>
  </si>
  <si>
    <t>00.22.52</t>
  </si>
  <si>
    <t>00.22.57</t>
  </si>
  <si>
    <t>00.23.04</t>
  </si>
  <si>
    <t>00.23.05</t>
  </si>
  <si>
    <t>00.23.15</t>
  </si>
  <si>
    <t>00.23.20</t>
  </si>
  <si>
    <t>00.23.27</t>
  </si>
  <si>
    <t>00.23.29</t>
  </si>
  <si>
    <t>00.23.30</t>
  </si>
  <si>
    <t>00.23.31</t>
  </si>
  <si>
    <t>00.23.37</t>
  </si>
  <si>
    <t>00.23.39</t>
  </si>
  <si>
    <t>00.23.42</t>
  </si>
  <si>
    <t>00.23.44</t>
  </si>
  <si>
    <t>00.23.45</t>
  </si>
  <si>
    <t>00.23.46</t>
  </si>
  <si>
    <t>00.23.49</t>
  </si>
  <si>
    <t>00.23.50</t>
  </si>
  <si>
    <t>00.23.52</t>
  </si>
  <si>
    <t>00.23.55</t>
  </si>
  <si>
    <t>00.23.58</t>
  </si>
  <si>
    <t>00.23.59</t>
  </si>
  <si>
    <t>00.24.00</t>
  </si>
  <si>
    <t>00.24.03</t>
  </si>
  <si>
    <t>00.24.08</t>
  </si>
  <si>
    <t>00.24.09</t>
  </si>
  <si>
    <t>00.24.11</t>
  </si>
  <si>
    <t>00.24.15</t>
  </si>
  <si>
    <t>00.24.18</t>
  </si>
  <si>
    <t>00.24.30</t>
  </si>
  <si>
    <t>00.24.36</t>
  </si>
  <si>
    <t>00.24.37</t>
  </si>
  <si>
    <t>00.24.38</t>
  </si>
  <si>
    <t>00.24.39</t>
  </si>
  <si>
    <t>00.24.41</t>
  </si>
  <si>
    <t>00.24.44</t>
  </si>
  <si>
    <t>00.24.51</t>
  </si>
  <si>
    <t>00.24.58</t>
  </si>
  <si>
    <t>00.25.00</t>
  </si>
  <si>
    <t>00.25.01</t>
  </si>
  <si>
    <t>00.25.04</t>
  </si>
  <si>
    <t>00.25.05</t>
  </si>
  <si>
    <t>00.25.08</t>
  </si>
  <si>
    <t>00.25.10</t>
  </si>
  <si>
    <t>00.25.12</t>
  </si>
  <si>
    <t>00.25.14</t>
  </si>
  <si>
    <t>00.25.16</t>
  </si>
  <si>
    <t>00.25.21</t>
  </si>
  <si>
    <t>00.25.29</t>
  </si>
  <si>
    <t>00.25.30</t>
  </si>
  <si>
    <t>00.25.37</t>
  </si>
  <si>
    <t>00.25.44</t>
  </si>
  <si>
    <t>00.25.48</t>
  </si>
  <si>
    <t>00.25.50</t>
  </si>
  <si>
    <t>00.25.53</t>
  </si>
  <si>
    <t>00.25.56</t>
  </si>
  <si>
    <t>00.26.00</t>
  </si>
  <si>
    <t>00.26.01</t>
  </si>
  <si>
    <t>00.26.06</t>
  </si>
  <si>
    <t>00.26.08</t>
  </si>
  <si>
    <t>00.26.12</t>
  </si>
  <si>
    <t>00.26.13</t>
  </si>
  <si>
    <t>00.26.17</t>
  </si>
  <si>
    <t>00.26.19</t>
  </si>
  <si>
    <t>00.26.28</t>
  </si>
  <si>
    <t>00.26.30</t>
  </si>
  <si>
    <t>00.26.34</t>
  </si>
  <si>
    <t>00.26.36</t>
  </si>
  <si>
    <t>00.26.38</t>
  </si>
  <si>
    <t>00.26.40</t>
  </si>
  <si>
    <t>00.26.42</t>
  </si>
  <si>
    <t>00.26.44</t>
  </si>
  <si>
    <t>00.26.45</t>
  </si>
  <si>
    <t>00.26.46</t>
  </si>
  <si>
    <t>00.26.47</t>
  </si>
  <si>
    <t>00.26.48</t>
  </si>
  <si>
    <t>00.26.50</t>
  </si>
  <si>
    <t>00.26.54</t>
  </si>
  <si>
    <t>00.26.55</t>
  </si>
  <si>
    <t>00.26.59</t>
  </si>
  <si>
    <t>00.27.00</t>
  </si>
  <si>
    <t>00.27.02</t>
  </si>
  <si>
    <t>00.27.04</t>
  </si>
  <si>
    <t>00.27.06</t>
  </si>
  <si>
    <t>00.27.12</t>
  </si>
  <si>
    <t>00.27.19</t>
  </si>
  <si>
    <t>00.27.23</t>
  </si>
  <si>
    <t>00.27.24</t>
  </si>
  <si>
    <t>00.27.28</t>
  </si>
  <si>
    <t>00.27.29</t>
  </si>
  <si>
    <t>00.27.33</t>
  </si>
  <si>
    <t>00.27.35</t>
  </si>
  <si>
    <t>00.27.40</t>
  </si>
  <si>
    <t>00.27.41</t>
  </si>
  <si>
    <t>00.27.43</t>
  </si>
  <si>
    <t>00.27.45</t>
  </si>
  <si>
    <t>00.27.48</t>
  </si>
  <si>
    <t>00.27.49</t>
  </si>
  <si>
    <t>00.27.50</t>
  </si>
  <si>
    <t>00.27.51</t>
  </si>
  <si>
    <t>00.27.53</t>
  </si>
  <si>
    <t>00.27.54</t>
  </si>
  <si>
    <t>00.27.56</t>
  </si>
  <si>
    <t>00.27.57</t>
  </si>
  <si>
    <t>00.28.03</t>
  </si>
  <si>
    <t>00.28.05</t>
  </si>
  <si>
    <t>00.28.08</t>
  </si>
  <si>
    <t>00.28.13</t>
  </si>
  <si>
    <t>00.28.17</t>
  </si>
  <si>
    <t>00.28.23</t>
  </si>
  <si>
    <t>00.28.26</t>
  </si>
  <si>
    <t>00.28.28</t>
  </si>
  <si>
    <t>00.28.30</t>
  </si>
  <si>
    <t>00.28.38</t>
  </si>
  <si>
    <t>00.28.40</t>
  </si>
  <si>
    <t>00.28.50</t>
  </si>
  <si>
    <t>00.28.51</t>
  </si>
  <si>
    <t>00.28.55</t>
  </si>
  <si>
    <t>00.28.56</t>
  </si>
  <si>
    <t>00.28.58</t>
  </si>
  <si>
    <t>00.29.00</t>
  </si>
  <si>
    <t>00.29.12</t>
  </si>
  <si>
    <t>00.29.13</t>
  </si>
  <si>
    <t>00.29.14</t>
  </si>
  <si>
    <t>00.29.15</t>
  </si>
  <si>
    <t>00.29.17</t>
  </si>
  <si>
    <t>00.29.18</t>
  </si>
  <si>
    <t>00.29.27</t>
  </si>
  <si>
    <t>00.29.32</t>
  </si>
  <si>
    <t>00.29.34</t>
  </si>
  <si>
    <t>00.29.39</t>
  </si>
  <si>
    <t>00.29.40</t>
  </si>
  <si>
    <t>00.29.41</t>
  </si>
  <si>
    <t>00.29.49</t>
  </si>
  <si>
    <t>00.29.50</t>
  </si>
  <si>
    <t>00.29.51</t>
  </si>
  <si>
    <t>00.29.52</t>
  </si>
  <si>
    <t>00.30.16</t>
  </si>
  <si>
    <t>00.30.52</t>
  </si>
  <si>
    <t>00.31.08</t>
  </si>
  <si>
    <t>00.31.27</t>
  </si>
  <si>
    <t>00.31.36</t>
  </si>
  <si>
    <t>00.31.42</t>
  </si>
  <si>
    <t>00.31.45</t>
  </si>
  <si>
    <t>00.31.53</t>
  </si>
  <si>
    <t>00.31.54</t>
  </si>
  <si>
    <t>00.31.55</t>
  </si>
  <si>
    <t>00.31.56</t>
  </si>
  <si>
    <t>00.32.13</t>
  </si>
  <si>
    <t>00.32.15</t>
  </si>
  <si>
    <t>00.32.23</t>
  </si>
  <si>
    <t>00.32.24</t>
  </si>
  <si>
    <t>00.32.30</t>
  </si>
  <si>
    <t>00.32.46</t>
  </si>
  <si>
    <t>00.32.47</t>
  </si>
  <si>
    <t>00.32.55</t>
  </si>
  <si>
    <t>00.33.10</t>
  </si>
  <si>
    <t>00.33.14</t>
  </si>
  <si>
    <t>00.33.39</t>
  </si>
  <si>
    <t>00.34.05</t>
  </si>
  <si>
    <t>00.34.23</t>
  </si>
  <si>
    <t>00.34.29</t>
  </si>
  <si>
    <t>00.34.50</t>
  </si>
  <si>
    <t>00.34.59</t>
  </si>
  <si>
    <t>00.35.13</t>
  </si>
  <si>
    <t>00.35.23</t>
  </si>
  <si>
    <t>00.35.30</t>
  </si>
  <si>
    <t>00.35.34</t>
  </si>
  <si>
    <t>00.35.40</t>
  </si>
  <si>
    <t>00.35.46</t>
  </si>
  <si>
    <t>00.35.49</t>
  </si>
  <si>
    <t>00.36.32</t>
  </si>
  <si>
    <t>00.41.06</t>
  </si>
  <si>
    <t>00.43.33</t>
  </si>
  <si>
    <t>Orbetello (Gr) Italia - Venerdì 08/07/2011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</si>
</sst>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51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51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left" vertical="center" wrapText="1"/>
    </xf>
    <xf numFmtId="0" fontId="0" fillId="0" borderId="14" xfId="50" applyFont="1" applyFill="1" applyBorder="1" applyAlignment="1">
      <alignment horizontal="left" vertical="center" wrapText="1"/>
      <protection/>
    </xf>
    <xf numFmtId="0" fontId="0" fillId="0" borderId="15" xfId="5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4" fillId="34" borderId="12" xfId="0" applyFont="1" applyFill="1" applyBorder="1" applyAlignment="1">
      <alignment horizontal="left" vertical="center" wrapText="1"/>
    </xf>
    <xf numFmtId="0" fontId="0" fillId="0" borderId="14" xfId="52" applyFont="1" applyFill="1" applyBorder="1" applyAlignment="1">
      <alignment horizontal="left" vertical="center" wrapText="1"/>
      <protection/>
    </xf>
    <xf numFmtId="0" fontId="0" fillId="0" borderId="15" xfId="5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5" xfId="50" applyFont="1" applyFill="1" applyBorder="1" applyAlignment="1">
      <alignment horizontal="left" vertical="center" wrapText="1"/>
      <protection/>
    </xf>
    <xf numFmtId="0" fontId="51" fillId="35" borderId="15" xfId="51" applyFont="1" applyFill="1" applyBorder="1" applyAlignment="1">
      <alignment horizontal="center" vertical="center" wrapText="1"/>
      <protection/>
    </xf>
    <xf numFmtId="0" fontId="51" fillId="35" borderId="15" xfId="52" applyFont="1" applyFill="1" applyBorder="1" applyAlignment="1">
      <alignment horizontal="left" vertical="center" wrapText="1"/>
      <protection/>
    </xf>
    <xf numFmtId="0" fontId="51" fillId="35" borderId="15" xfId="53" applyFont="1" applyFill="1" applyBorder="1" applyAlignment="1">
      <alignment horizontal="center" vertical="center" wrapText="1"/>
      <protection/>
    </xf>
    <xf numFmtId="0" fontId="51" fillId="35" borderId="15" xfId="0" applyFont="1" applyFill="1" applyBorder="1" applyAlignment="1">
      <alignment horizontal="center" vertical="center"/>
    </xf>
    <xf numFmtId="165" fontId="51" fillId="35" borderId="15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3" xfId="50" applyFont="1" applyFill="1" applyBorder="1" applyAlignment="1">
      <alignment horizontal="left" vertical="center" wrapText="1"/>
      <protection/>
    </xf>
    <xf numFmtId="0" fontId="51" fillId="35" borderId="13" xfId="51" applyFont="1" applyFill="1" applyBorder="1" applyAlignment="1">
      <alignment horizontal="center" vertical="center" wrapText="1"/>
      <protection/>
    </xf>
    <xf numFmtId="0" fontId="51" fillId="35" borderId="13" xfId="53" applyFont="1" applyFill="1" applyBorder="1" applyAlignment="1">
      <alignment horizontal="center" vertical="center" wrapText="1"/>
      <protection/>
    </xf>
    <xf numFmtId="0" fontId="51" fillId="35" borderId="13" xfId="0" applyFont="1" applyFill="1" applyBorder="1" applyAlignment="1">
      <alignment horizontal="center" vertical="center"/>
    </xf>
    <xf numFmtId="165" fontId="51" fillId="35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51" fillId="35" borderId="15" xfId="0" applyFont="1" applyFill="1" applyBorder="1" applyAlignment="1">
      <alignment/>
    </xf>
    <xf numFmtId="0" fontId="51" fillId="35" borderId="15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51" fillId="35" borderId="17" xfId="52" applyFont="1" applyFill="1" applyBorder="1" applyAlignment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5" xfId="51"/>
    <cellStyle name="Normale 6" xfId="52"/>
    <cellStyle name="Normale 7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30" customWidth="1"/>
    <col min="3" max="3" width="10.140625" style="2" customWidth="1"/>
    <col min="4" max="4" width="33.8515625" style="34" customWidth="1"/>
    <col min="5" max="5" width="10.140625" style="2" customWidth="1"/>
    <col min="6" max="8" width="10.140625" style="1" customWidth="1"/>
  </cols>
  <sheetData>
    <row r="1" spans="1:8" ht="24.75" customHeight="1">
      <c r="A1" s="55" t="s">
        <v>12</v>
      </c>
      <c r="B1" s="55"/>
      <c r="C1" s="55"/>
      <c r="D1" s="55"/>
      <c r="E1" s="55"/>
      <c r="F1" s="55"/>
      <c r="G1" s="55"/>
      <c r="H1" s="55"/>
    </row>
    <row r="2" spans="1:8" ht="24.75" customHeight="1">
      <c r="A2" s="56" t="s">
        <v>437</v>
      </c>
      <c r="B2" s="56"/>
      <c r="C2" s="56"/>
      <c r="D2" s="56"/>
      <c r="E2" s="56"/>
      <c r="F2" s="56"/>
      <c r="G2" s="3" t="s">
        <v>0</v>
      </c>
      <c r="H2" s="4">
        <v>6.25</v>
      </c>
    </row>
    <row r="3" spans="1:8" ht="37.5" customHeight="1">
      <c r="A3" s="5" t="s">
        <v>1</v>
      </c>
      <c r="B3" s="27" t="s">
        <v>208</v>
      </c>
      <c r="C3" s="6" t="s">
        <v>2</v>
      </c>
      <c r="D3" s="31" t="s">
        <v>3</v>
      </c>
      <c r="E3" s="7" t="s">
        <v>4</v>
      </c>
      <c r="F3" s="7" t="s">
        <v>5</v>
      </c>
      <c r="G3" s="8" t="s">
        <v>6</v>
      </c>
      <c r="H3" s="8" t="s">
        <v>7</v>
      </c>
    </row>
    <row r="4" spans="1:8" s="11" customFormat="1" ht="15" customHeight="1">
      <c r="A4" s="9">
        <v>1</v>
      </c>
      <c r="B4" s="28" t="s">
        <v>148</v>
      </c>
      <c r="C4" s="19" t="s">
        <v>217</v>
      </c>
      <c r="D4" s="32" t="s">
        <v>220</v>
      </c>
      <c r="E4" s="20" t="s">
        <v>256</v>
      </c>
      <c r="F4" s="21" t="str">
        <f aca="true" t="shared" si="0" ref="F4:F67">TEXT(INT((HOUR(E4)*3600+MINUTE(E4)*60+SECOND(E4))/$H$2/60),"0")&amp;"."&amp;TEXT(MOD((HOUR(E4)*3600+MINUTE(E4)*60+SECOND(E4))/$H$2,60),"00")&amp;"/km"</f>
        <v>3.13/km</v>
      </c>
      <c r="G4" s="22">
        <f aca="true" t="shared" si="1" ref="G4:G31">E4-$E$4</f>
        <v>0</v>
      </c>
      <c r="H4" s="22">
        <f aca="true" t="shared" si="2" ref="H4:H67">E4-INDEX($E$4:$E$1170,MATCH(C4,$C$4:$C$1170,0))</f>
        <v>0</v>
      </c>
    </row>
    <row r="5" spans="1:8" s="11" customFormat="1" ht="15" customHeight="1">
      <c r="A5" s="12">
        <v>2</v>
      </c>
      <c r="B5" s="29" t="s">
        <v>73</v>
      </c>
      <c r="C5" s="23" t="s">
        <v>210</v>
      </c>
      <c r="D5" s="33" t="s">
        <v>221</v>
      </c>
      <c r="E5" s="24" t="s">
        <v>257</v>
      </c>
      <c r="F5" s="25" t="str">
        <f t="shared" si="0"/>
        <v>3.16/km</v>
      </c>
      <c r="G5" s="26">
        <f t="shared" si="1"/>
        <v>0.00016203703703703692</v>
      </c>
      <c r="H5" s="26">
        <f t="shared" si="2"/>
        <v>0</v>
      </c>
    </row>
    <row r="6" spans="1:8" s="11" customFormat="1" ht="15" customHeight="1">
      <c r="A6" s="12">
        <v>3</v>
      </c>
      <c r="B6" s="29" t="s">
        <v>50</v>
      </c>
      <c r="C6" s="23" t="s">
        <v>217</v>
      </c>
      <c r="D6" s="33" t="s">
        <v>222</v>
      </c>
      <c r="E6" s="24" t="s">
        <v>258</v>
      </c>
      <c r="F6" s="25" t="str">
        <f t="shared" si="0"/>
        <v>3.19/km</v>
      </c>
      <c r="G6" s="26">
        <f t="shared" si="1"/>
        <v>0.0004050925925925906</v>
      </c>
      <c r="H6" s="26">
        <f t="shared" si="2"/>
        <v>0.0004050925925925906</v>
      </c>
    </row>
    <row r="7" spans="1:8" s="11" customFormat="1" ht="15" customHeight="1">
      <c r="A7" s="12">
        <v>4</v>
      </c>
      <c r="B7" s="29" t="s">
        <v>74</v>
      </c>
      <c r="C7" s="23" t="s">
        <v>213</v>
      </c>
      <c r="D7" s="33" t="s">
        <v>221</v>
      </c>
      <c r="E7" s="24" t="s">
        <v>259</v>
      </c>
      <c r="F7" s="25" t="str">
        <f t="shared" si="0"/>
        <v>3.20/km</v>
      </c>
      <c r="G7" s="26">
        <f t="shared" si="1"/>
        <v>0.0004745370370370372</v>
      </c>
      <c r="H7" s="26">
        <f t="shared" si="2"/>
        <v>0</v>
      </c>
    </row>
    <row r="8" spans="1:8" s="11" customFormat="1" ht="15" customHeight="1">
      <c r="A8" s="12">
        <v>5</v>
      </c>
      <c r="B8" s="29" t="s">
        <v>149</v>
      </c>
      <c r="C8" s="23" t="s">
        <v>217</v>
      </c>
      <c r="D8" s="33" t="s">
        <v>220</v>
      </c>
      <c r="E8" s="24" t="s">
        <v>260</v>
      </c>
      <c r="F8" s="25" t="str">
        <f t="shared" si="0"/>
        <v>3.31/km</v>
      </c>
      <c r="G8" s="26">
        <f t="shared" si="1"/>
        <v>0.0012847222222222236</v>
      </c>
      <c r="H8" s="26">
        <f t="shared" si="2"/>
        <v>0.0012847222222222236</v>
      </c>
    </row>
    <row r="9" spans="1:8" s="11" customFormat="1" ht="15" customHeight="1">
      <c r="A9" s="12">
        <v>6</v>
      </c>
      <c r="B9" s="29" t="s">
        <v>36</v>
      </c>
      <c r="C9" s="23" t="s">
        <v>214</v>
      </c>
      <c r="D9" s="33" t="s">
        <v>223</v>
      </c>
      <c r="E9" s="24" t="s">
        <v>260</v>
      </c>
      <c r="F9" s="25" t="str">
        <f t="shared" si="0"/>
        <v>3.31/km</v>
      </c>
      <c r="G9" s="26">
        <f t="shared" si="1"/>
        <v>0.0012847222222222236</v>
      </c>
      <c r="H9" s="26">
        <f t="shared" si="2"/>
        <v>0</v>
      </c>
    </row>
    <row r="10" spans="1:8" s="11" customFormat="1" ht="15" customHeight="1">
      <c r="A10" s="12">
        <v>7</v>
      </c>
      <c r="B10" s="29" t="s">
        <v>19</v>
      </c>
      <c r="C10" s="23" t="s">
        <v>213</v>
      </c>
      <c r="D10" s="33" t="s">
        <v>224</v>
      </c>
      <c r="E10" s="24" t="s">
        <v>261</v>
      </c>
      <c r="F10" s="25" t="str">
        <f t="shared" si="0"/>
        <v>3.32/km</v>
      </c>
      <c r="G10" s="26">
        <f t="shared" si="1"/>
        <v>0.0013888888888888874</v>
      </c>
      <c r="H10" s="26">
        <f t="shared" si="2"/>
        <v>0.0009143518518518502</v>
      </c>
    </row>
    <row r="11" spans="1:8" s="11" customFormat="1" ht="15" customHeight="1">
      <c r="A11" s="12">
        <v>8</v>
      </c>
      <c r="B11" s="29" t="s">
        <v>113</v>
      </c>
      <c r="C11" s="23" t="s">
        <v>211</v>
      </c>
      <c r="D11" s="33" t="s">
        <v>225</v>
      </c>
      <c r="E11" s="24" t="s">
        <v>262</v>
      </c>
      <c r="F11" s="25" t="str">
        <f t="shared" si="0"/>
        <v>3.35/km</v>
      </c>
      <c r="G11" s="26">
        <f t="shared" si="1"/>
        <v>0.001562499999999998</v>
      </c>
      <c r="H11" s="26">
        <f t="shared" si="2"/>
        <v>0</v>
      </c>
    </row>
    <row r="12" spans="1:8" s="11" customFormat="1" ht="15" customHeight="1">
      <c r="A12" s="12">
        <v>9</v>
      </c>
      <c r="B12" s="29" t="s">
        <v>37</v>
      </c>
      <c r="C12" s="23" t="s">
        <v>214</v>
      </c>
      <c r="D12" s="33" t="s">
        <v>223</v>
      </c>
      <c r="E12" s="24" t="s">
        <v>263</v>
      </c>
      <c r="F12" s="25" t="str">
        <f t="shared" si="0"/>
        <v>3.40/km</v>
      </c>
      <c r="G12" s="26">
        <f t="shared" si="1"/>
        <v>0.001898148148148147</v>
      </c>
      <c r="H12" s="26">
        <f t="shared" si="2"/>
        <v>0.0006134259259259235</v>
      </c>
    </row>
    <row r="13" spans="1:8" s="11" customFormat="1" ht="15" customHeight="1">
      <c r="A13" s="12">
        <v>10</v>
      </c>
      <c r="B13" s="29" t="s">
        <v>150</v>
      </c>
      <c r="C13" s="23" t="s">
        <v>213</v>
      </c>
      <c r="D13" s="33" t="s">
        <v>220</v>
      </c>
      <c r="E13" s="24" t="s">
        <v>264</v>
      </c>
      <c r="F13" s="25" t="str">
        <f t="shared" si="0"/>
        <v>3.40/km</v>
      </c>
      <c r="G13" s="26">
        <f t="shared" si="1"/>
        <v>0.0019560185185185184</v>
      </c>
      <c r="H13" s="26">
        <f t="shared" si="2"/>
        <v>0.0014814814814814812</v>
      </c>
    </row>
    <row r="14" spans="1:8" s="11" customFormat="1" ht="15" customHeight="1">
      <c r="A14" s="12">
        <v>11</v>
      </c>
      <c r="B14" s="29" t="s">
        <v>45</v>
      </c>
      <c r="C14" s="23" t="s">
        <v>211</v>
      </c>
      <c r="D14" s="33" t="s">
        <v>226</v>
      </c>
      <c r="E14" s="24" t="s">
        <v>265</v>
      </c>
      <c r="F14" s="25" t="str">
        <f t="shared" si="0"/>
        <v>3.41/km</v>
      </c>
      <c r="G14" s="26">
        <f t="shared" si="1"/>
        <v>0.002037037037037037</v>
      </c>
      <c r="H14" s="26">
        <f t="shared" si="2"/>
        <v>0.00047453703703703894</v>
      </c>
    </row>
    <row r="15" spans="1:8" s="11" customFormat="1" ht="15" customHeight="1">
      <c r="A15" s="35">
        <v>12</v>
      </c>
      <c r="B15" s="36" t="s">
        <v>90</v>
      </c>
      <c r="C15" s="37" t="s">
        <v>213</v>
      </c>
      <c r="D15" s="38" t="s">
        <v>11</v>
      </c>
      <c r="E15" s="39" t="s">
        <v>266</v>
      </c>
      <c r="F15" s="40" t="str">
        <f t="shared" si="0"/>
        <v>3.42/km</v>
      </c>
      <c r="G15" s="41">
        <f t="shared" si="1"/>
        <v>0.0020486111111111104</v>
      </c>
      <c r="H15" s="41">
        <f t="shared" si="2"/>
        <v>0.0015740740740740732</v>
      </c>
    </row>
    <row r="16" spans="1:8" s="11" customFormat="1" ht="15" customHeight="1">
      <c r="A16" s="12">
        <v>13</v>
      </c>
      <c r="B16" s="29" t="s">
        <v>151</v>
      </c>
      <c r="C16" s="23" t="s">
        <v>217</v>
      </c>
      <c r="D16" s="33" t="s">
        <v>220</v>
      </c>
      <c r="E16" s="24" t="s">
        <v>267</v>
      </c>
      <c r="F16" s="25" t="str">
        <f t="shared" si="0"/>
        <v>3.43/km</v>
      </c>
      <c r="G16" s="26">
        <f t="shared" si="1"/>
        <v>0.002164351851851853</v>
      </c>
      <c r="H16" s="26">
        <f t="shared" si="2"/>
        <v>0.002164351851851853</v>
      </c>
    </row>
    <row r="17" spans="1:8" s="11" customFormat="1" ht="15" customHeight="1">
      <c r="A17" s="12">
        <v>14</v>
      </c>
      <c r="B17" s="29" t="s">
        <v>152</v>
      </c>
      <c r="C17" s="23" t="s">
        <v>211</v>
      </c>
      <c r="D17" s="33" t="s">
        <v>220</v>
      </c>
      <c r="E17" s="24" t="s">
        <v>268</v>
      </c>
      <c r="F17" s="25" t="str">
        <f t="shared" si="0"/>
        <v>3.44/km</v>
      </c>
      <c r="G17" s="26">
        <f t="shared" si="1"/>
        <v>0.002222222222222221</v>
      </c>
      <c r="H17" s="26">
        <f t="shared" si="2"/>
        <v>0.000659722222222223</v>
      </c>
    </row>
    <row r="18" spans="1:8" s="11" customFormat="1" ht="15" customHeight="1">
      <c r="A18" s="12">
        <v>15</v>
      </c>
      <c r="B18" s="29" t="s">
        <v>44</v>
      </c>
      <c r="C18" s="23" t="s">
        <v>214</v>
      </c>
      <c r="D18" s="33" t="s">
        <v>227</v>
      </c>
      <c r="E18" s="24" t="s">
        <v>269</v>
      </c>
      <c r="F18" s="25" t="str">
        <f t="shared" si="0"/>
        <v>3.45/km</v>
      </c>
      <c r="G18" s="26">
        <f t="shared" si="1"/>
        <v>0.0023032407407407394</v>
      </c>
      <c r="H18" s="26">
        <f t="shared" si="2"/>
        <v>0.0010185185185185158</v>
      </c>
    </row>
    <row r="19" spans="1:8" s="11" customFormat="1" ht="15" customHeight="1">
      <c r="A19" s="12">
        <v>16</v>
      </c>
      <c r="B19" s="29" t="s">
        <v>14</v>
      </c>
      <c r="C19" s="23" t="s">
        <v>210</v>
      </c>
      <c r="D19" s="33" t="s">
        <v>228</v>
      </c>
      <c r="E19" s="24" t="s">
        <v>270</v>
      </c>
      <c r="F19" s="25" t="str">
        <f t="shared" si="0"/>
        <v>3.45/km</v>
      </c>
      <c r="G19" s="26">
        <f t="shared" si="1"/>
        <v>0.00232638888888889</v>
      </c>
      <c r="H19" s="26">
        <f t="shared" si="2"/>
        <v>0.002164351851851853</v>
      </c>
    </row>
    <row r="20" spans="1:8" s="11" customFormat="1" ht="15" customHeight="1">
      <c r="A20" s="12">
        <v>17</v>
      </c>
      <c r="B20" s="29" t="s">
        <v>86</v>
      </c>
      <c r="C20" s="23" t="s">
        <v>213</v>
      </c>
      <c r="D20" s="33" t="s">
        <v>229</v>
      </c>
      <c r="E20" s="24" t="s">
        <v>271</v>
      </c>
      <c r="F20" s="25" t="str">
        <f t="shared" si="0"/>
        <v>3.46/km</v>
      </c>
      <c r="G20" s="26">
        <f t="shared" si="1"/>
        <v>0.0023379629629629636</v>
      </c>
      <c r="H20" s="26">
        <f t="shared" si="2"/>
        <v>0.0018634259259259264</v>
      </c>
    </row>
    <row r="21" spans="1:8" s="11" customFormat="1" ht="15" customHeight="1">
      <c r="A21" s="12">
        <v>18</v>
      </c>
      <c r="B21" s="29" t="s">
        <v>114</v>
      </c>
      <c r="C21" s="23" t="s">
        <v>214</v>
      </c>
      <c r="D21" s="33" t="s">
        <v>225</v>
      </c>
      <c r="E21" s="24" t="s">
        <v>272</v>
      </c>
      <c r="F21" s="25" t="str">
        <f t="shared" si="0"/>
        <v>3.46/km</v>
      </c>
      <c r="G21" s="26">
        <f t="shared" si="1"/>
        <v>0.002349537037037037</v>
      </c>
      <c r="H21" s="26">
        <f t="shared" si="2"/>
        <v>0.0010648148148148136</v>
      </c>
    </row>
    <row r="22" spans="1:8" s="11" customFormat="1" ht="15" customHeight="1">
      <c r="A22" s="12">
        <v>19</v>
      </c>
      <c r="B22" s="29" t="s">
        <v>88</v>
      </c>
      <c r="C22" s="23" t="s">
        <v>211</v>
      </c>
      <c r="D22" s="33" t="s">
        <v>230</v>
      </c>
      <c r="E22" s="24" t="s">
        <v>273</v>
      </c>
      <c r="F22" s="25" t="str">
        <f t="shared" si="0"/>
        <v>3.47/km</v>
      </c>
      <c r="G22" s="26">
        <f t="shared" si="1"/>
        <v>0.002418981481481482</v>
      </c>
      <c r="H22" s="26">
        <f t="shared" si="2"/>
        <v>0.0008564814814814841</v>
      </c>
    </row>
    <row r="23" spans="1:8" s="11" customFormat="1" ht="15" customHeight="1">
      <c r="A23" s="12">
        <v>20</v>
      </c>
      <c r="B23" s="29" t="s">
        <v>153</v>
      </c>
      <c r="C23" s="23" t="s">
        <v>214</v>
      </c>
      <c r="D23" s="33" t="s">
        <v>220</v>
      </c>
      <c r="E23" s="24" t="s">
        <v>274</v>
      </c>
      <c r="F23" s="25" t="str">
        <f t="shared" si="0"/>
        <v>3.47/km</v>
      </c>
      <c r="G23" s="26">
        <f t="shared" si="1"/>
        <v>0.002442129629629629</v>
      </c>
      <c r="H23" s="26">
        <f t="shared" si="2"/>
        <v>0.0011574074074074056</v>
      </c>
    </row>
    <row r="24" spans="1:8" s="11" customFormat="1" ht="15" customHeight="1">
      <c r="A24" s="12">
        <v>21</v>
      </c>
      <c r="B24" s="29" t="s">
        <v>75</v>
      </c>
      <c r="C24" s="23" t="s">
        <v>9</v>
      </c>
      <c r="D24" s="33" t="s">
        <v>221</v>
      </c>
      <c r="E24" s="24" t="s">
        <v>275</v>
      </c>
      <c r="F24" s="25" t="str">
        <f t="shared" si="0"/>
        <v>3.48/km</v>
      </c>
      <c r="G24" s="26">
        <f t="shared" si="1"/>
        <v>0.00247685185185185</v>
      </c>
      <c r="H24" s="26">
        <f t="shared" si="2"/>
        <v>0</v>
      </c>
    </row>
    <row r="25" spans="1:8" s="11" customFormat="1" ht="15" customHeight="1">
      <c r="A25" s="12">
        <v>22</v>
      </c>
      <c r="B25" s="29" t="s">
        <v>76</v>
      </c>
      <c r="C25" s="23" t="s">
        <v>211</v>
      </c>
      <c r="D25" s="33" t="s">
        <v>221</v>
      </c>
      <c r="E25" s="24" t="s">
        <v>276</v>
      </c>
      <c r="F25" s="25" t="str">
        <f t="shared" si="0"/>
        <v>3.48/km</v>
      </c>
      <c r="G25" s="26">
        <f t="shared" si="1"/>
        <v>0.0025000000000000005</v>
      </c>
      <c r="H25" s="26">
        <f t="shared" si="2"/>
        <v>0.0009375000000000026</v>
      </c>
    </row>
    <row r="26" spans="1:8" s="11" customFormat="1" ht="15" customHeight="1">
      <c r="A26" s="12">
        <v>23</v>
      </c>
      <c r="B26" s="29" t="s">
        <v>69</v>
      </c>
      <c r="C26" s="23" t="s">
        <v>9</v>
      </c>
      <c r="D26" s="33" t="s">
        <v>231</v>
      </c>
      <c r="E26" s="24" t="s">
        <v>277</v>
      </c>
      <c r="F26" s="25" t="str">
        <f t="shared" si="0"/>
        <v>3.48/km</v>
      </c>
      <c r="G26" s="26">
        <f t="shared" si="1"/>
        <v>0.002511574074074074</v>
      </c>
      <c r="H26" s="26">
        <f t="shared" si="2"/>
        <v>3.472222222222418E-05</v>
      </c>
    </row>
    <row r="27" spans="1:8" s="14" customFormat="1" ht="15" customHeight="1">
      <c r="A27" s="12">
        <v>24</v>
      </c>
      <c r="B27" s="29" t="s">
        <v>154</v>
      </c>
      <c r="C27" s="23" t="s">
        <v>214</v>
      </c>
      <c r="D27" s="33" t="s">
        <v>220</v>
      </c>
      <c r="E27" s="24" t="s">
        <v>278</v>
      </c>
      <c r="F27" s="25" t="str">
        <f t="shared" si="0"/>
        <v>3.48/km</v>
      </c>
      <c r="G27" s="26">
        <f t="shared" si="1"/>
        <v>0.0025231481481481476</v>
      </c>
      <c r="H27" s="26">
        <f t="shared" si="2"/>
        <v>0.001238425925925924</v>
      </c>
    </row>
    <row r="28" spans="1:8" s="11" customFormat="1" ht="15" customHeight="1">
      <c r="A28" s="12">
        <v>25</v>
      </c>
      <c r="B28" s="29" t="s">
        <v>15</v>
      </c>
      <c r="C28" s="23" t="s">
        <v>9</v>
      </c>
      <c r="D28" s="33" t="s">
        <v>228</v>
      </c>
      <c r="E28" s="24" t="s">
        <v>279</v>
      </c>
      <c r="F28" s="25" t="str">
        <f t="shared" si="0"/>
        <v>3.49/km</v>
      </c>
      <c r="G28" s="26">
        <f t="shared" si="1"/>
        <v>0.0025578703703703683</v>
      </c>
      <c r="H28" s="26">
        <f t="shared" si="2"/>
        <v>8.101851851851846E-05</v>
      </c>
    </row>
    <row r="29" spans="1:8" s="11" customFormat="1" ht="15" customHeight="1">
      <c r="A29" s="12">
        <v>26</v>
      </c>
      <c r="B29" s="29" t="s">
        <v>35</v>
      </c>
      <c r="C29" s="23" t="s">
        <v>212</v>
      </c>
      <c r="D29" s="33" t="s">
        <v>232</v>
      </c>
      <c r="E29" s="24" t="s">
        <v>280</v>
      </c>
      <c r="F29" s="25" t="str">
        <f t="shared" si="0"/>
        <v>3.49/km</v>
      </c>
      <c r="G29" s="26">
        <f t="shared" si="1"/>
        <v>0.002569444444444442</v>
      </c>
      <c r="H29" s="26">
        <f t="shared" si="2"/>
        <v>0</v>
      </c>
    </row>
    <row r="30" spans="1:8" s="11" customFormat="1" ht="15" customHeight="1">
      <c r="A30" s="12">
        <v>27</v>
      </c>
      <c r="B30" s="29" t="s">
        <v>107</v>
      </c>
      <c r="C30" s="23" t="s">
        <v>9</v>
      </c>
      <c r="D30" s="33" t="s">
        <v>233</v>
      </c>
      <c r="E30" s="24" t="s">
        <v>281</v>
      </c>
      <c r="F30" s="25" t="str">
        <f t="shared" si="0"/>
        <v>3.49/km</v>
      </c>
      <c r="G30" s="26">
        <f t="shared" si="1"/>
        <v>0.0025925925925925925</v>
      </c>
      <c r="H30" s="26">
        <f t="shared" si="2"/>
        <v>0.00011574074074074264</v>
      </c>
    </row>
    <row r="31" spans="1:8" s="11" customFormat="1" ht="15" customHeight="1">
      <c r="A31" s="12">
        <v>28</v>
      </c>
      <c r="B31" s="29" t="s">
        <v>46</v>
      </c>
      <c r="C31" s="23" t="s">
        <v>211</v>
      </c>
      <c r="D31" s="33" t="s">
        <v>226</v>
      </c>
      <c r="E31" s="24" t="s">
        <v>282</v>
      </c>
      <c r="F31" s="25" t="str">
        <f t="shared" si="0"/>
        <v>3.50/km</v>
      </c>
      <c r="G31" s="26">
        <f t="shared" si="1"/>
        <v>0.0026273148148148167</v>
      </c>
      <c r="H31" s="26">
        <f t="shared" si="2"/>
        <v>0.0010648148148148188</v>
      </c>
    </row>
    <row r="32" spans="1:8" s="11" customFormat="1" ht="15" customHeight="1">
      <c r="A32" s="12">
        <v>29</v>
      </c>
      <c r="B32" s="29" t="s">
        <v>51</v>
      </c>
      <c r="C32" s="23" t="s">
        <v>214</v>
      </c>
      <c r="D32" s="33" t="s">
        <v>222</v>
      </c>
      <c r="E32" s="24" t="s">
        <v>283</v>
      </c>
      <c r="F32" s="25" t="str">
        <f t="shared" si="0"/>
        <v>3.50/km</v>
      </c>
      <c r="G32" s="26">
        <f aca="true" t="shared" si="3" ref="G32:G95">E32-$E$4</f>
        <v>0.0026620370370370374</v>
      </c>
      <c r="H32" s="26">
        <f t="shared" si="2"/>
        <v>0.0013773148148148139</v>
      </c>
    </row>
    <row r="33" spans="1:8" s="11" customFormat="1" ht="15" customHeight="1">
      <c r="A33" s="12">
        <v>30</v>
      </c>
      <c r="B33" s="29" t="s">
        <v>155</v>
      </c>
      <c r="C33" s="23" t="s">
        <v>213</v>
      </c>
      <c r="D33" s="33" t="s">
        <v>220</v>
      </c>
      <c r="E33" s="24" t="s">
        <v>283</v>
      </c>
      <c r="F33" s="25" t="str">
        <f t="shared" si="0"/>
        <v>3.50/km</v>
      </c>
      <c r="G33" s="26">
        <f t="shared" si="3"/>
        <v>0.0026620370370370374</v>
      </c>
      <c r="H33" s="26">
        <f t="shared" si="2"/>
        <v>0.0021875</v>
      </c>
    </row>
    <row r="34" spans="1:8" s="11" customFormat="1" ht="15" customHeight="1">
      <c r="A34" s="12">
        <v>31</v>
      </c>
      <c r="B34" s="29" t="s">
        <v>72</v>
      </c>
      <c r="C34" s="23" t="s">
        <v>212</v>
      </c>
      <c r="D34" s="33" t="s">
        <v>234</v>
      </c>
      <c r="E34" s="24" t="s">
        <v>284</v>
      </c>
      <c r="F34" s="25" t="str">
        <f t="shared" si="0"/>
        <v>3.50/km</v>
      </c>
      <c r="G34" s="26">
        <f t="shared" si="3"/>
        <v>0.002673611111111111</v>
      </c>
      <c r="H34" s="26">
        <f t="shared" si="2"/>
        <v>0.00010416666666666907</v>
      </c>
    </row>
    <row r="35" spans="1:8" s="11" customFormat="1" ht="15" customHeight="1">
      <c r="A35" s="12">
        <v>32</v>
      </c>
      <c r="B35" s="29" t="s">
        <v>115</v>
      </c>
      <c r="C35" s="23" t="s">
        <v>9</v>
      </c>
      <c r="D35" s="33" t="s">
        <v>225</v>
      </c>
      <c r="E35" s="24" t="s">
        <v>285</v>
      </c>
      <c r="F35" s="25" t="str">
        <f t="shared" si="0"/>
        <v>3.50/km</v>
      </c>
      <c r="G35" s="26">
        <f t="shared" si="3"/>
        <v>0.0026851851851851846</v>
      </c>
      <c r="H35" s="26">
        <f t="shared" si="2"/>
        <v>0.00020833333333333467</v>
      </c>
    </row>
    <row r="36" spans="1:8" s="11" customFormat="1" ht="15" customHeight="1">
      <c r="A36" s="35">
        <v>33</v>
      </c>
      <c r="B36" s="36" t="s">
        <v>91</v>
      </c>
      <c r="C36" s="37" t="s">
        <v>214</v>
      </c>
      <c r="D36" s="38" t="s">
        <v>11</v>
      </c>
      <c r="E36" s="39" t="s">
        <v>286</v>
      </c>
      <c r="F36" s="40" t="str">
        <f t="shared" si="0"/>
        <v>3.51/km</v>
      </c>
      <c r="G36" s="41">
        <f t="shared" si="3"/>
        <v>0.0027199074074074053</v>
      </c>
      <c r="H36" s="41">
        <f t="shared" si="2"/>
        <v>0.0014351851851851817</v>
      </c>
    </row>
    <row r="37" spans="1:8" s="11" customFormat="1" ht="15" customHeight="1">
      <c r="A37" s="12">
        <v>34</v>
      </c>
      <c r="B37" s="29" t="s">
        <v>52</v>
      </c>
      <c r="C37" s="23" t="s">
        <v>214</v>
      </c>
      <c r="D37" s="33" t="s">
        <v>222</v>
      </c>
      <c r="E37" s="24" t="s">
        <v>287</v>
      </c>
      <c r="F37" s="25" t="str">
        <f t="shared" si="0"/>
        <v>3.52/km</v>
      </c>
      <c r="G37" s="26">
        <f t="shared" si="3"/>
        <v>0.0027777777777777766</v>
      </c>
      <c r="H37" s="26">
        <f t="shared" si="2"/>
        <v>0.001493055555555553</v>
      </c>
    </row>
    <row r="38" spans="1:8" s="11" customFormat="1" ht="15" customHeight="1">
      <c r="A38" s="12">
        <v>35</v>
      </c>
      <c r="B38" s="29" t="s">
        <v>156</v>
      </c>
      <c r="C38" s="23" t="s">
        <v>211</v>
      </c>
      <c r="D38" s="33" t="s">
        <v>220</v>
      </c>
      <c r="E38" s="24" t="s">
        <v>288</v>
      </c>
      <c r="F38" s="25" t="str">
        <f t="shared" si="0"/>
        <v>3.52/km</v>
      </c>
      <c r="G38" s="26">
        <f t="shared" si="3"/>
        <v>0.00278935185185185</v>
      </c>
      <c r="H38" s="26">
        <f t="shared" si="2"/>
        <v>0.0012268518518518522</v>
      </c>
    </row>
    <row r="39" spans="1:8" s="11" customFormat="1" ht="15" customHeight="1">
      <c r="A39" s="12">
        <v>36</v>
      </c>
      <c r="B39" s="29" t="s">
        <v>157</v>
      </c>
      <c r="C39" s="23" t="s">
        <v>217</v>
      </c>
      <c r="D39" s="33" t="s">
        <v>220</v>
      </c>
      <c r="E39" s="24" t="s">
        <v>289</v>
      </c>
      <c r="F39" s="25" t="str">
        <f t="shared" si="0"/>
        <v>3.52/km</v>
      </c>
      <c r="G39" s="26">
        <f t="shared" si="3"/>
        <v>0.0028125000000000008</v>
      </c>
      <c r="H39" s="26">
        <f t="shared" si="2"/>
        <v>0.0028125000000000008</v>
      </c>
    </row>
    <row r="40" spans="1:8" s="11" customFormat="1" ht="15" customHeight="1">
      <c r="A40" s="12">
        <v>37</v>
      </c>
      <c r="B40" s="29" t="s">
        <v>116</v>
      </c>
      <c r="C40" s="23" t="s">
        <v>9</v>
      </c>
      <c r="D40" s="33" t="s">
        <v>225</v>
      </c>
      <c r="E40" s="24" t="s">
        <v>290</v>
      </c>
      <c r="F40" s="25" t="str">
        <f t="shared" si="0"/>
        <v>3.53/km</v>
      </c>
      <c r="G40" s="26">
        <f t="shared" si="3"/>
        <v>0.002858796296296295</v>
      </c>
      <c r="H40" s="26">
        <f t="shared" si="2"/>
        <v>0.00038194444444444517</v>
      </c>
    </row>
    <row r="41" spans="1:8" s="11" customFormat="1" ht="15" customHeight="1">
      <c r="A41" s="12">
        <v>38</v>
      </c>
      <c r="B41" s="29" t="s">
        <v>53</v>
      </c>
      <c r="C41" s="23" t="s">
        <v>212</v>
      </c>
      <c r="D41" s="33" t="s">
        <v>222</v>
      </c>
      <c r="E41" s="24" t="s">
        <v>291</v>
      </c>
      <c r="F41" s="25" t="str">
        <f t="shared" si="0"/>
        <v>3.53/km</v>
      </c>
      <c r="G41" s="26">
        <f t="shared" si="3"/>
        <v>0.0028935185185185192</v>
      </c>
      <c r="H41" s="26">
        <f t="shared" si="2"/>
        <v>0.0003240740740740773</v>
      </c>
    </row>
    <row r="42" spans="1:8" s="11" customFormat="1" ht="15" customHeight="1">
      <c r="A42" s="12">
        <v>39</v>
      </c>
      <c r="B42" s="29" t="s">
        <v>205</v>
      </c>
      <c r="C42" s="23" t="s">
        <v>213</v>
      </c>
      <c r="D42" s="33" t="s">
        <v>235</v>
      </c>
      <c r="E42" s="24" t="s">
        <v>292</v>
      </c>
      <c r="F42" s="25" t="str">
        <f t="shared" si="0"/>
        <v>3.55/km</v>
      </c>
      <c r="G42" s="26">
        <f t="shared" si="3"/>
        <v>0.0030324074074074055</v>
      </c>
      <c r="H42" s="26">
        <f t="shared" si="2"/>
        <v>0.0025578703703703683</v>
      </c>
    </row>
    <row r="43" spans="1:8" s="11" customFormat="1" ht="15" customHeight="1">
      <c r="A43" s="12">
        <v>40</v>
      </c>
      <c r="B43" s="29" t="s">
        <v>63</v>
      </c>
      <c r="C43" s="23" t="s">
        <v>213</v>
      </c>
      <c r="D43" s="33" t="s">
        <v>236</v>
      </c>
      <c r="E43" s="24" t="s">
        <v>293</v>
      </c>
      <c r="F43" s="25" t="str">
        <f t="shared" si="0"/>
        <v>3.56/km</v>
      </c>
      <c r="G43" s="26">
        <f t="shared" si="3"/>
        <v>0.003101851851851854</v>
      </c>
      <c r="H43" s="26">
        <f t="shared" si="2"/>
        <v>0.0026273148148148167</v>
      </c>
    </row>
    <row r="44" spans="1:8" s="11" customFormat="1" ht="15" customHeight="1">
      <c r="A44" s="12">
        <v>41</v>
      </c>
      <c r="B44" s="29" t="s">
        <v>143</v>
      </c>
      <c r="C44" s="23" t="s">
        <v>217</v>
      </c>
      <c r="D44" s="33" t="s">
        <v>237</v>
      </c>
      <c r="E44" s="24" t="s">
        <v>294</v>
      </c>
      <c r="F44" s="25" t="str">
        <f t="shared" si="0"/>
        <v>3.56/km</v>
      </c>
      <c r="G44" s="26">
        <f t="shared" si="3"/>
        <v>0.0031134259259259275</v>
      </c>
      <c r="H44" s="26">
        <f t="shared" si="2"/>
        <v>0.0031134259259259275</v>
      </c>
    </row>
    <row r="45" spans="1:8" s="11" customFormat="1" ht="15" customHeight="1">
      <c r="A45" s="12">
        <v>42</v>
      </c>
      <c r="B45" s="29" t="s">
        <v>158</v>
      </c>
      <c r="C45" s="23" t="s">
        <v>214</v>
      </c>
      <c r="D45" s="33" t="s">
        <v>220</v>
      </c>
      <c r="E45" s="24" t="s">
        <v>295</v>
      </c>
      <c r="F45" s="25" t="str">
        <f t="shared" si="0"/>
        <v>3.56/km</v>
      </c>
      <c r="G45" s="26">
        <f t="shared" si="3"/>
        <v>0.003125000000000001</v>
      </c>
      <c r="H45" s="26">
        <f t="shared" si="2"/>
        <v>0.0018402777777777775</v>
      </c>
    </row>
    <row r="46" spans="1:8" s="11" customFormat="1" ht="15" customHeight="1">
      <c r="A46" s="12">
        <v>43</v>
      </c>
      <c r="B46" s="29" t="s">
        <v>159</v>
      </c>
      <c r="C46" s="23" t="s">
        <v>217</v>
      </c>
      <c r="D46" s="33" t="s">
        <v>220</v>
      </c>
      <c r="E46" s="24" t="s">
        <v>296</v>
      </c>
      <c r="F46" s="25" t="str">
        <f t="shared" si="0"/>
        <v>3.57/km</v>
      </c>
      <c r="G46" s="26">
        <f t="shared" si="3"/>
        <v>0.0031365740740740746</v>
      </c>
      <c r="H46" s="26">
        <f t="shared" si="2"/>
        <v>0.0031365740740740746</v>
      </c>
    </row>
    <row r="47" spans="1:8" s="11" customFormat="1" ht="15" customHeight="1">
      <c r="A47" s="12">
        <v>44</v>
      </c>
      <c r="B47" s="29" t="s">
        <v>108</v>
      </c>
      <c r="C47" s="23" t="s">
        <v>213</v>
      </c>
      <c r="D47" s="33" t="s">
        <v>233</v>
      </c>
      <c r="E47" s="24" t="s">
        <v>297</v>
      </c>
      <c r="F47" s="25" t="str">
        <f t="shared" si="0"/>
        <v>3.57/km</v>
      </c>
      <c r="G47" s="26">
        <f t="shared" si="3"/>
        <v>0.0031597222222222218</v>
      </c>
      <c r="H47" s="26">
        <f t="shared" si="2"/>
        <v>0.0026851851851851846</v>
      </c>
    </row>
    <row r="48" spans="1:8" s="11" customFormat="1" ht="15" customHeight="1">
      <c r="A48" s="12">
        <v>45</v>
      </c>
      <c r="B48" s="29" t="s">
        <v>38</v>
      </c>
      <c r="C48" s="23" t="s">
        <v>9</v>
      </c>
      <c r="D48" s="33" t="s">
        <v>223</v>
      </c>
      <c r="E48" s="24" t="s">
        <v>298</v>
      </c>
      <c r="F48" s="25" t="str">
        <f t="shared" si="0"/>
        <v>3.57/km</v>
      </c>
      <c r="G48" s="26">
        <f t="shared" si="3"/>
        <v>0.0031944444444444425</v>
      </c>
      <c r="H48" s="26">
        <f t="shared" si="2"/>
        <v>0.0007175925925925926</v>
      </c>
    </row>
    <row r="49" spans="1:8" s="11" customFormat="1" ht="15" customHeight="1">
      <c r="A49" s="12">
        <v>46</v>
      </c>
      <c r="B49" s="29" t="s">
        <v>160</v>
      </c>
      <c r="C49" s="23" t="s">
        <v>213</v>
      </c>
      <c r="D49" s="33" t="s">
        <v>220</v>
      </c>
      <c r="E49" s="24" t="s">
        <v>299</v>
      </c>
      <c r="F49" s="25" t="str">
        <f t="shared" si="0"/>
        <v>3.59/km</v>
      </c>
      <c r="G49" s="26">
        <f t="shared" si="3"/>
        <v>0.0032754629629629644</v>
      </c>
      <c r="H49" s="26">
        <f t="shared" si="2"/>
        <v>0.002800925925925927</v>
      </c>
    </row>
    <row r="50" spans="1:8" s="11" customFormat="1" ht="15" customHeight="1">
      <c r="A50" s="12">
        <v>47</v>
      </c>
      <c r="B50" s="29" t="s">
        <v>206</v>
      </c>
      <c r="C50" s="23" t="s">
        <v>212</v>
      </c>
      <c r="D50" s="33" t="s">
        <v>235</v>
      </c>
      <c r="E50" s="24" t="s">
        <v>300</v>
      </c>
      <c r="F50" s="25" t="str">
        <f t="shared" si="0"/>
        <v>3.60/km</v>
      </c>
      <c r="G50" s="26">
        <f t="shared" si="3"/>
        <v>0.0033564814814814794</v>
      </c>
      <c r="H50" s="26">
        <f t="shared" si="2"/>
        <v>0.0007870370370370375</v>
      </c>
    </row>
    <row r="51" spans="1:8" s="11" customFormat="1" ht="15" customHeight="1">
      <c r="A51" s="12">
        <v>48</v>
      </c>
      <c r="B51" s="29" t="s">
        <v>109</v>
      </c>
      <c r="C51" s="23" t="s">
        <v>213</v>
      </c>
      <c r="D51" s="33" t="s">
        <v>233</v>
      </c>
      <c r="E51" s="24" t="s">
        <v>301</v>
      </c>
      <c r="F51" s="25" t="str">
        <f t="shared" si="0"/>
        <v>4.00/km</v>
      </c>
      <c r="G51" s="26">
        <f t="shared" si="3"/>
        <v>0.00337962962962963</v>
      </c>
      <c r="H51" s="26">
        <f t="shared" si="2"/>
        <v>0.002905092592592593</v>
      </c>
    </row>
    <row r="52" spans="1:8" s="11" customFormat="1" ht="15" customHeight="1">
      <c r="A52" s="12">
        <v>49</v>
      </c>
      <c r="B52" s="29" t="s">
        <v>161</v>
      </c>
      <c r="C52" s="23" t="s">
        <v>217</v>
      </c>
      <c r="D52" s="33" t="s">
        <v>220</v>
      </c>
      <c r="E52" s="24" t="s">
        <v>302</v>
      </c>
      <c r="F52" s="25" t="str">
        <f t="shared" si="0"/>
        <v>4.00/km</v>
      </c>
      <c r="G52" s="26">
        <f t="shared" si="3"/>
        <v>0.0033912037037037036</v>
      </c>
      <c r="H52" s="26">
        <f t="shared" si="2"/>
        <v>0.0033912037037037036</v>
      </c>
    </row>
    <row r="53" spans="1:8" s="15" customFormat="1" ht="15" customHeight="1">
      <c r="A53" s="12">
        <v>50</v>
      </c>
      <c r="B53" s="29" t="s">
        <v>57</v>
      </c>
      <c r="C53" s="23" t="s">
        <v>213</v>
      </c>
      <c r="D53" s="33" t="s">
        <v>220</v>
      </c>
      <c r="E53" s="24" t="s">
        <v>303</v>
      </c>
      <c r="F53" s="25" t="str">
        <f t="shared" si="0"/>
        <v>4.01/km</v>
      </c>
      <c r="G53" s="26">
        <f t="shared" si="3"/>
        <v>0.0034259259259259243</v>
      </c>
      <c r="H53" s="26">
        <f t="shared" si="2"/>
        <v>0.002951388888888887</v>
      </c>
    </row>
    <row r="54" spans="1:8" s="11" customFormat="1" ht="15" customHeight="1">
      <c r="A54" s="12">
        <v>51</v>
      </c>
      <c r="B54" s="29" t="s">
        <v>162</v>
      </c>
      <c r="C54" s="23" t="s">
        <v>213</v>
      </c>
      <c r="D54" s="33" t="s">
        <v>220</v>
      </c>
      <c r="E54" s="24" t="s">
        <v>304</v>
      </c>
      <c r="F54" s="25" t="str">
        <f t="shared" si="0"/>
        <v>4.01/km</v>
      </c>
      <c r="G54" s="26">
        <f t="shared" si="3"/>
        <v>0.003437499999999998</v>
      </c>
      <c r="H54" s="26">
        <f t="shared" si="2"/>
        <v>0.0029629629629629606</v>
      </c>
    </row>
    <row r="55" spans="1:8" s="11" customFormat="1" ht="15" customHeight="1">
      <c r="A55" s="12">
        <v>52</v>
      </c>
      <c r="B55" s="29" t="s">
        <v>77</v>
      </c>
      <c r="C55" s="23" t="s">
        <v>213</v>
      </c>
      <c r="D55" s="33" t="s">
        <v>221</v>
      </c>
      <c r="E55" s="24" t="s">
        <v>305</v>
      </c>
      <c r="F55" s="25" t="str">
        <f t="shared" si="0"/>
        <v>4.01/km</v>
      </c>
      <c r="G55" s="26">
        <f t="shared" si="3"/>
        <v>0.003472222222222222</v>
      </c>
      <c r="H55" s="26">
        <f t="shared" si="2"/>
        <v>0.002997685185185185</v>
      </c>
    </row>
    <row r="56" spans="1:8" s="11" customFormat="1" ht="15" customHeight="1">
      <c r="A56" s="12">
        <v>53</v>
      </c>
      <c r="B56" s="29" t="s">
        <v>163</v>
      </c>
      <c r="C56" s="23" t="s">
        <v>213</v>
      </c>
      <c r="D56" s="33" t="s">
        <v>220</v>
      </c>
      <c r="E56" s="24" t="s">
        <v>306</v>
      </c>
      <c r="F56" s="25" t="str">
        <f t="shared" si="0"/>
        <v>4.02/km</v>
      </c>
      <c r="G56" s="26">
        <f t="shared" si="3"/>
        <v>0.003495370370370369</v>
      </c>
      <c r="H56" s="26">
        <f t="shared" si="2"/>
        <v>0.003020833333333332</v>
      </c>
    </row>
    <row r="57" spans="1:8" s="11" customFormat="1" ht="15" customHeight="1">
      <c r="A57" s="12">
        <v>54</v>
      </c>
      <c r="B57" s="29" t="s">
        <v>64</v>
      </c>
      <c r="C57" s="23" t="s">
        <v>217</v>
      </c>
      <c r="D57" s="33" t="s">
        <v>236</v>
      </c>
      <c r="E57" s="24" t="s">
        <v>307</v>
      </c>
      <c r="F57" s="25" t="str">
        <f t="shared" si="0"/>
        <v>4.02/km</v>
      </c>
      <c r="G57" s="26">
        <f t="shared" si="3"/>
        <v>0.0035185185185185163</v>
      </c>
      <c r="H57" s="26">
        <f t="shared" si="2"/>
        <v>0.0035185185185185163</v>
      </c>
    </row>
    <row r="58" spans="1:8" s="11" customFormat="1" ht="15" customHeight="1">
      <c r="A58" s="12">
        <v>55</v>
      </c>
      <c r="B58" s="29" t="s">
        <v>144</v>
      </c>
      <c r="C58" s="23" t="s">
        <v>212</v>
      </c>
      <c r="D58" s="33" t="s">
        <v>238</v>
      </c>
      <c r="E58" s="24" t="s">
        <v>308</v>
      </c>
      <c r="F58" s="25" t="str">
        <f t="shared" si="0"/>
        <v>4.02/km</v>
      </c>
      <c r="G58" s="26">
        <f t="shared" si="3"/>
        <v>0.003541666666666667</v>
      </c>
      <c r="H58" s="26">
        <f t="shared" si="2"/>
        <v>0.000972222222222225</v>
      </c>
    </row>
    <row r="59" spans="1:8" s="11" customFormat="1" ht="15" customHeight="1">
      <c r="A59" s="12">
        <v>56</v>
      </c>
      <c r="B59" s="29" t="s">
        <v>204</v>
      </c>
      <c r="C59" s="23" t="s">
        <v>214</v>
      </c>
      <c r="D59" s="33" t="s">
        <v>239</v>
      </c>
      <c r="E59" s="24" t="s">
        <v>309</v>
      </c>
      <c r="F59" s="25" t="str">
        <f t="shared" si="0"/>
        <v>4.03/km</v>
      </c>
      <c r="G59" s="26">
        <f t="shared" si="3"/>
        <v>0.003564814814814814</v>
      </c>
      <c r="H59" s="26">
        <f t="shared" si="2"/>
        <v>0.0022800925925925905</v>
      </c>
    </row>
    <row r="60" spans="1:8" s="11" customFormat="1" ht="15" customHeight="1">
      <c r="A60" s="12">
        <v>57</v>
      </c>
      <c r="B60" s="29" t="s">
        <v>117</v>
      </c>
      <c r="C60" s="23" t="s">
        <v>217</v>
      </c>
      <c r="D60" s="33" t="s">
        <v>225</v>
      </c>
      <c r="E60" s="24" t="s">
        <v>310</v>
      </c>
      <c r="F60" s="25" t="str">
        <f t="shared" si="0"/>
        <v>4.03/km</v>
      </c>
      <c r="G60" s="26">
        <f t="shared" si="3"/>
        <v>0.0036226851851851854</v>
      </c>
      <c r="H60" s="26">
        <f t="shared" si="2"/>
        <v>0.0036226851851851854</v>
      </c>
    </row>
    <row r="61" spans="1:8" s="11" customFormat="1" ht="15" customHeight="1">
      <c r="A61" s="12">
        <v>58</v>
      </c>
      <c r="B61" s="29" t="s">
        <v>164</v>
      </c>
      <c r="C61" s="23" t="s">
        <v>214</v>
      </c>
      <c r="D61" s="33" t="s">
        <v>220</v>
      </c>
      <c r="E61" s="24" t="s">
        <v>311</v>
      </c>
      <c r="F61" s="25" t="str">
        <f t="shared" si="0"/>
        <v>4.05/km</v>
      </c>
      <c r="G61" s="26">
        <f t="shared" si="3"/>
        <v>0.0037152777777777774</v>
      </c>
      <c r="H61" s="26">
        <f t="shared" si="2"/>
        <v>0.002430555555555554</v>
      </c>
    </row>
    <row r="62" spans="1:8" s="11" customFormat="1" ht="15" customHeight="1">
      <c r="A62" s="12">
        <v>59</v>
      </c>
      <c r="B62" s="29" t="s">
        <v>165</v>
      </c>
      <c r="C62" s="23" t="s">
        <v>9</v>
      </c>
      <c r="D62" s="33" t="s">
        <v>220</v>
      </c>
      <c r="E62" s="24" t="s">
        <v>312</v>
      </c>
      <c r="F62" s="25" t="str">
        <f t="shared" si="0"/>
        <v>4.05/km</v>
      </c>
      <c r="G62" s="26">
        <f t="shared" si="3"/>
        <v>0.003726851851851851</v>
      </c>
      <c r="H62" s="26">
        <f t="shared" si="2"/>
        <v>0.0012500000000000011</v>
      </c>
    </row>
    <row r="63" spans="1:8" s="11" customFormat="1" ht="15" customHeight="1">
      <c r="A63" s="12">
        <v>60</v>
      </c>
      <c r="B63" s="29" t="s">
        <v>54</v>
      </c>
      <c r="C63" s="23" t="s">
        <v>218</v>
      </c>
      <c r="D63" s="33" t="s">
        <v>222</v>
      </c>
      <c r="E63" s="24" t="s">
        <v>313</v>
      </c>
      <c r="F63" s="25" t="str">
        <f t="shared" si="0"/>
        <v>4.06/km</v>
      </c>
      <c r="G63" s="26">
        <f t="shared" si="3"/>
        <v>0.0038078703703703694</v>
      </c>
      <c r="H63" s="26">
        <f t="shared" si="2"/>
        <v>0</v>
      </c>
    </row>
    <row r="64" spans="1:8" s="11" customFormat="1" ht="15" customHeight="1">
      <c r="A64" s="12">
        <v>61</v>
      </c>
      <c r="B64" s="29" t="s">
        <v>118</v>
      </c>
      <c r="C64" s="23" t="s">
        <v>212</v>
      </c>
      <c r="D64" s="33" t="s">
        <v>225</v>
      </c>
      <c r="E64" s="24" t="s">
        <v>314</v>
      </c>
      <c r="F64" s="25" t="str">
        <f t="shared" si="0"/>
        <v>4.07/km</v>
      </c>
      <c r="G64" s="26">
        <f t="shared" si="3"/>
        <v>0.0038888888888888914</v>
      </c>
      <c r="H64" s="26">
        <f t="shared" si="2"/>
        <v>0.0013194444444444495</v>
      </c>
    </row>
    <row r="65" spans="1:8" s="11" customFormat="1" ht="15" customHeight="1">
      <c r="A65" s="12">
        <v>62</v>
      </c>
      <c r="B65" s="29" t="s">
        <v>166</v>
      </c>
      <c r="C65" s="23" t="s">
        <v>210</v>
      </c>
      <c r="D65" s="33" t="s">
        <v>220</v>
      </c>
      <c r="E65" s="24" t="s">
        <v>315</v>
      </c>
      <c r="F65" s="25" t="str">
        <f t="shared" si="0"/>
        <v>4.08/km</v>
      </c>
      <c r="G65" s="26">
        <f t="shared" si="3"/>
        <v>0.003935185185185186</v>
      </c>
      <c r="H65" s="26">
        <f t="shared" si="2"/>
        <v>0.0037731481481481487</v>
      </c>
    </row>
    <row r="66" spans="1:8" s="11" customFormat="1" ht="15" customHeight="1">
      <c r="A66" s="12">
        <v>63</v>
      </c>
      <c r="B66" s="29" t="s">
        <v>16</v>
      </c>
      <c r="C66" s="23" t="s">
        <v>9</v>
      </c>
      <c r="D66" s="33" t="s">
        <v>228</v>
      </c>
      <c r="E66" s="24" t="s">
        <v>316</v>
      </c>
      <c r="F66" s="25" t="str">
        <f t="shared" si="0"/>
        <v>4.08/km</v>
      </c>
      <c r="G66" s="26">
        <f t="shared" si="3"/>
        <v>0.003958333333333333</v>
      </c>
      <c r="H66" s="26">
        <f t="shared" si="2"/>
        <v>0.001481481481481483</v>
      </c>
    </row>
    <row r="67" spans="1:8" s="11" customFormat="1" ht="15" customHeight="1">
      <c r="A67" s="12">
        <v>64</v>
      </c>
      <c r="B67" s="29" t="s">
        <v>17</v>
      </c>
      <c r="C67" s="23" t="s">
        <v>211</v>
      </c>
      <c r="D67" s="33" t="s">
        <v>228</v>
      </c>
      <c r="E67" s="24" t="s">
        <v>317</v>
      </c>
      <c r="F67" s="25" t="str">
        <f t="shared" si="0"/>
        <v>4.08/km</v>
      </c>
      <c r="G67" s="26">
        <f t="shared" si="3"/>
        <v>0.0039930555555555535</v>
      </c>
      <c r="H67" s="26">
        <f t="shared" si="2"/>
        <v>0.0024305555555555556</v>
      </c>
    </row>
    <row r="68" spans="1:8" s="11" customFormat="1" ht="15" customHeight="1">
      <c r="A68" s="12">
        <v>65</v>
      </c>
      <c r="B68" s="29" t="s">
        <v>167</v>
      </c>
      <c r="C68" s="23" t="s">
        <v>8</v>
      </c>
      <c r="D68" s="33" t="s">
        <v>220</v>
      </c>
      <c r="E68" s="24" t="s">
        <v>318</v>
      </c>
      <c r="F68" s="25" t="str">
        <f aca="true" t="shared" si="4" ref="F68:F109">TEXT(INT((HOUR(E68)*3600+MINUTE(E68)*60+SECOND(E68))/$H$2/60),"0")&amp;"."&amp;TEXT(MOD((HOUR(E68)*3600+MINUTE(E68)*60+SECOND(E68))/$H$2,60),"00")&amp;"/km"</f>
        <v>4.09/km</v>
      </c>
      <c r="G68" s="26">
        <f t="shared" si="3"/>
        <v>0.004027777777777778</v>
      </c>
      <c r="H68" s="26">
        <f aca="true" t="shared" si="5" ref="H68:H109">E68-INDEX($E$4:$E$1170,MATCH(C68,$C$4:$C$1170,0))</f>
        <v>0</v>
      </c>
    </row>
    <row r="69" spans="1:8" s="11" customFormat="1" ht="15" customHeight="1">
      <c r="A69" s="12">
        <v>66</v>
      </c>
      <c r="B69" s="29" t="s">
        <v>168</v>
      </c>
      <c r="C69" s="23" t="s">
        <v>214</v>
      </c>
      <c r="D69" s="33" t="s">
        <v>220</v>
      </c>
      <c r="E69" s="24" t="s">
        <v>319</v>
      </c>
      <c r="F69" s="25" t="str">
        <f t="shared" si="4"/>
        <v>4.10/km</v>
      </c>
      <c r="G69" s="26">
        <f t="shared" si="3"/>
        <v>0.0040740740740740754</v>
      </c>
      <c r="H69" s="26">
        <f t="shared" si="5"/>
        <v>0.002789351851851852</v>
      </c>
    </row>
    <row r="70" spans="1:8" s="11" customFormat="1" ht="15" customHeight="1">
      <c r="A70" s="35">
        <v>67</v>
      </c>
      <c r="B70" s="36" t="s">
        <v>92</v>
      </c>
      <c r="C70" s="37" t="s">
        <v>214</v>
      </c>
      <c r="D70" s="38" t="s">
        <v>11</v>
      </c>
      <c r="E70" s="39" t="s">
        <v>320</v>
      </c>
      <c r="F70" s="40" t="str">
        <f t="shared" si="4"/>
        <v>4.10/km</v>
      </c>
      <c r="G70" s="41">
        <f t="shared" si="3"/>
        <v>0.004085648148148149</v>
      </c>
      <c r="H70" s="41">
        <f t="shared" si="5"/>
        <v>0.0028009259259259255</v>
      </c>
    </row>
    <row r="71" spans="1:8" s="11" customFormat="1" ht="15" customHeight="1">
      <c r="A71" s="12">
        <v>68</v>
      </c>
      <c r="B71" s="29" t="s">
        <v>119</v>
      </c>
      <c r="C71" s="23" t="s">
        <v>9</v>
      </c>
      <c r="D71" s="33" t="s">
        <v>225</v>
      </c>
      <c r="E71" s="24" t="s">
        <v>321</v>
      </c>
      <c r="F71" s="25" t="str">
        <f t="shared" si="4"/>
        <v>4.11/km</v>
      </c>
      <c r="G71" s="26">
        <f t="shared" si="3"/>
        <v>0.004143518518518517</v>
      </c>
      <c r="H71" s="26">
        <f t="shared" si="5"/>
        <v>0.001666666666666667</v>
      </c>
    </row>
    <row r="72" spans="1:8" s="11" customFormat="1" ht="15" customHeight="1">
      <c r="A72" s="12">
        <v>69</v>
      </c>
      <c r="B72" s="29" t="s">
        <v>120</v>
      </c>
      <c r="C72" s="23" t="s">
        <v>214</v>
      </c>
      <c r="D72" s="33" t="s">
        <v>225</v>
      </c>
      <c r="E72" s="24" t="s">
        <v>322</v>
      </c>
      <c r="F72" s="25" t="str">
        <f t="shared" si="4"/>
        <v>4.11/km</v>
      </c>
      <c r="G72" s="26">
        <f t="shared" si="3"/>
        <v>0.004166666666666664</v>
      </c>
      <c r="H72" s="26">
        <f t="shared" si="5"/>
        <v>0.0028819444444444405</v>
      </c>
    </row>
    <row r="73" spans="1:8" s="11" customFormat="1" ht="15" customHeight="1">
      <c r="A73" s="35">
        <v>70</v>
      </c>
      <c r="B73" s="36" t="s">
        <v>93</v>
      </c>
      <c r="C73" s="37" t="s">
        <v>211</v>
      </c>
      <c r="D73" s="38" t="s">
        <v>11</v>
      </c>
      <c r="E73" s="39" t="s">
        <v>323</v>
      </c>
      <c r="F73" s="40" t="str">
        <f t="shared" si="4"/>
        <v>4.12/km</v>
      </c>
      <c r="G73" s="41">
        <f t="shared" si="3"/>
        <v>0.004212962962962962</v>
      </c>
      <c r="H73" s="41">
        <f t="shared" si="5"/>
        <v>0.002650462962962964</v>
      </c>
    </row>
    <row r="74" spans="1:8" s="11" customFormat="1" ht="15" customHeight="1">
      <c r="A74" s="12">
        <v>71</v>
      </c>
      <c r="B74" s="29" t="s">
        <v>121</v>
      </c>
      <c r="C74" s="23" t="s">
        <v>214</v>
      </c>
      <c r="D74" s="33" t="s">
        <v>225</v>
      </c>
      <c r="E74" s="24" t="s">
        <v>324</v>
      </c>
      <c r="F74" s="25" t="str">
        <f t="shared" si="4"/>
        <v>4.12/km</v>
      </c>
      <c r="G74" s="26">
        <f t="shared" si="3"/>
        <v>0.004224537037037035</v>
      </c>
      <c r="H74" s="26">
        <f t="shared" si="5"/>
        <v>0.0029398148148148118</v>
      </c>
    </row>
    <row r="75" spans="1:8" s="11" customFormat="1" ht="15" customHeight="1">
      <c r="A75" s="12">
        <v>72</v>
      </c>
      <c r="B75" s="29" t="s">
        <v>81</v>
      </c>
      <c r="C75" s="23" t="s">
        <v>9</v>
      </c>
      <c r="D75" s="33" t="s">
        <v>240</v>
      </c>
      <c r="E75" s="24" t="s">
        <v>325</v>
      </c>
      <c r="F75" s="25" t="str">
        <f t="shared" si="4"/>
        <v>4.12/km</v>
      </c>
      <c r="G75" s="26">
        <f t="shared" si="3"/>
        <v>0.004270833333333333</v>
      </c>
      <c r="H75" s="26">
        <f t="shared" si="5"/>
        <v>0.0017939814814814832</v>
      </c>
    </row>
    <row r="76" spans="1:8" s="11" customFormat="1" ht="15" customHeight="1">
      <c r="A76" s="35">
        <v>73</v>
      </c>
      <c r="B76" s="36" t="s">
        <v>94</v>
      </c>
      <c r="C76" s="37" t="s">
        <v>209</v>
      </c>
      <c r="D76" s="38" t="s">
        <v>11</v>
      </c>
      <c r="E76" s="39" t="s">
        <v>326</v>
      </c>
      <c r="F76" s="40" t="str">
        <f t="shared" si="4"/>
        <v>4.13/km</v>
      </c>
      <c r="G76" s="41">
        <f t="shared" si="3"/>
        <v>0.00429398148148148</v>
      </c>
      <c r="H76" s="41">
        <f t="shared" si="5"/>
        <v>0</v>
      </c>
    </row>
    <row r="77" spans="1:8" s="11" customFormat="1" ht="15" customHeight="1">
      <c r="A77" s="12">
        <v>74</v>
      </c>
      <c r="B77" s="29" t="s">
        <v>55</v>
      </c>
      <c r="C77" s="23" t="s">
        <v>213</v>
      </c>
      <c r="D77" s="33" t="s">
        <v>222</v>
      </c>
      <c r="E77" s="24" t="s">
        <v>327</v>
      </c>
      <c r="F77" s="25" t="str">
        <f t="shared" si="4"/>
        <v>4.14/km</v>
      </c>
      <c r="G77" s="26">
        <f t="shared" si="3"/>
        <v>0.004398148148148146</v>
      </c>
      <c r="H77" s="26">
        <f t="shared" si="5"/>
        <v>0.003923611111111109</v>
      </c>
    </row>
    <row r="78" spans="1:8" s="11" customFormat="1" ht="15" customHeight="1">
      <c r="A78" s="12">
        <v>75</v>
      </c>
      <c r="B78" s="29" t="s">
        <v>169</v>
      </c>
      <c r="C78" s="23" t="s">
        <v>214</v>
      </c>
      <c r="D78" s="33" t="s">
        <v>220</v>
      </c>
      <c r="E78" s="24" t="s">
        <v>328</v>
      </c>
      <c r="F78" s="25" t="str">
        <f t="shared" si="4"/>
        <v>4.14/km</v>
      </c>
      <c r="G78" s="26">
        <f t="shared" si="3"/>
        <v>0.004421296296296296</v>
      </c>
      <c r="H78" s="26">
        <f t="shared" si="5"/>
        <v>0.003136574074074073</v>
      </c>
    </row>
    <row r="79" spans="1:8" s="11" customFormat="1" ht="15" customHeight="1">
      <c r="A79" s="12">
        <v>76</v>
      </c>
      <c r="B79" s="29" t="s">
        <v>110</v>
      </c>
      <c r="C79" s="23" t="s">
        <v>217</v>
      </c>
      <c r="D79" s="33" t="s">
        <v>233</v>
      </c>
      <c r="E79" s="24" t="s">
        <v>329</v>
      </c>
      <c r="F79" s="25" t="str">
        <f t="shared" si="4"/>
        <v>4.15/km</v>
      </c>
      <c r="G79" s="26">
        <f t="shared" si="3"/>
        <v>0.004467592592592591</v>
      </c>
      <c r="H79" s="26">
        <f t="shared" si="5"/>
        <v>0.004467592592592591</v>
      </c>
    </row>
    <row r="80" spans="1:8" s="15" customFormat="1" ht="15" customHeight="1">
      <c r="A80" s="12">
        <v>77</v>
      </c>
      <c r="B80" s="29" t="s">
        <v>78</v>
      </c>
      <c r="C80" s="23" t="s">
        <v>217</v>
      </c>
      <c r="D80" s="33" t="s">
        <v>221</v>
      </c>
      <c r="E80" s="24" t="s">
        <v>330</v>
      </c>
      <c r="F80" s="25" t="str">
        <f t="shared" si="4"/>
        <v>4.15/km</v>
      </c>
      <c r="G80" s="26">
        <f t="shared" si="3"/>
        <v>0.004490740740740741</v>
      </c>
      <c r="H80" s="26">
        <f t="shared" si="5"/>
        <v>0.004490740740740741</v>
      </c>
    </row>
    <row r="81" spans="1:8" s="11" customFormat="1" ht="15" customHeight="1">
      <c r="A81" s="12">
        <v>78</v>
      </c>
      <c r="B81" s="29" t="s">
        <v>170</v>
      </c>
      <c r="C81" s="23" t="s">
        <v>217</v>
      </c>
      <c r="D81" s="33" t="s">
        <v>220</v>
      </c>
      <c r="E81" s="24" t="s">
        <v>331</v>
      </c>
      <c r="F81" s="25" t="str">
        <f t="shared" si="4"/>
        <v>4.16/km</v>
      </c>
      <c r="G81" s="26">
        <f t="shared" si="3"/>
        <v>0.0045138888888888885</v>
      </c>
      <c r="H81" s="26">
        <f t="shared" si="5"/>
        <v>0.0045138888888888885</v>
      </c>
    </row>
    <row r="82" spans="1:8" s="11" customFormat="1" ht="15" customHeight="1">
      <c r="A82" s="12">
        <v>79</v>
      </c>
      <c r="B82" s="29" t="s">
        <v>171</v>
      </c>
      <c r="C82" s="23" t="s">
        <v>211</v>
      </c>
      <c r="D82" s="33" t="s">
        <v>220</v>
      </c>
      <c r="E82" s="24" t="s">
        <v>332</v>
      </c>
      <c r="F82" s="25" t="str">
        <f t="shared" si="4"/>
        <v>4.16/km</v>
      </c>
      <c r="G82" s="26">
        <f t="shared" si="3"/>
        <v>0.004537037037037039</v>
      </c>
      <c r="H82" s="26">
        <f t="shared" si="5"/>
        <v>0.002974537037037041</v>
      </c>
    </row>
    <row r="83" spans="1:8" s="11" customFormat="1" ht="15" customHeight="1">
      <c r="A83" s="12">
        <v>80</v>
      </c>
      <c r="B83" s="29" t="s">
        <v>70</v>
      </c>
      <c r="C83" s="23" t="s">
        <v>217</v>
      </c>
      <c r="D83" s="33" t="s">
        <v>241</v>
      </c>
      <c r="E83" s="24" t="s">
        <v>333</v>
      </c>
      <c r="F83" s="25" t="str">
        <f t="shared" si="4"/>
        <v>4.16/km</v>
      </c>
      <c r="G83" s="26">
        <f t="shared" si="3"/>
        <v>0.004560185185185186</v>
      </c>
      <c r="H83" s="26">
        <f t="shared" si="5"/>
        <v>0.004560185185185186</v>
      </c>
    </row>
    <row r="84" spans="1:8" ht="15" customHeight="1">
      <c r="A84" s="12">
        <v>81</v>
      </c>
      <c r="B84" s="29" t="s">
        <v>172</v>
      </c>
      <c r="C84" s="23" t="s">
        <v>9</v>
      </c>
      <c r="D84" s="33" t="s">
        <v>220</v>
      </c>
      <c r="E84" s="24" t="s">
        <v>334</v>
      </c>
      <c r="F84" s="25" t="str">
        <f t="shared" si="4"/>
        <v>4.17/km</v>
      </c>
      <c r="G84" s="26">
        <f t="shared" si="3"/>
        <v>0.004583333333333333</v>
      </c>
      <c r="H84" s="26">
        <f t="shared" si="5"/>
        <v>0.0021064814814814835</v>
      </c>
    </row>
    <row r="85" spans="1:8" ht="15" customHeight="1">
      <c r="A85" s="12">
        <v>82</v>
      </c>
      <c r="B85" s="29" t="s">
        <v>41</v>
      </c>
      <c r="C85" s="23" t="s">
        <v>9</v>
      </c>
      <c r="D85" s="33" t="s">
        <v>242</v>
      </c>
      <c r="E85" s="24" t="s">
        <v>335</v>
      </c>
      <c r="F85" s="25" t="str">
        <f t="shared" si="4"/>
        <v>4.17/km</v>
      </c>
      <c r="G85" s="26">
        <f t="shared" si="3"/>
        <v>0.004594907407407407</v>
      </c>
      <c r="H85" s="26">
        <f t="shared" si="5"/>
        <v>0.002118055555555557</v>
      </c>
    </row>
    <row r="86" spans="1:8" ht="15" customHeight="1">
      <c r="A86" s="12">
        <v>83</v>
      </c>
      <c r="B86" s="29" t="s">
        <v>173</v>
      </c>
      <c r="C86" s="23" t="s">
        <v>209</v>
      </c>
      <c r="D86" s="33" t="s">
        <v>220</v>
      </c>
      <c r="E86" s="24" t="s">
        <v>336</v>
      </c>
      <c r="F86" s="25" t="str">
        <f t="shared" si="4"/>
        <v>4.17/km</v>
      </c>
      <c r="G86" s="26">
        <f t="shared" si="3"/>
        <v>0.0046064814814814805</v>
      </c>
      <c r="H86" s="26">
        <f t="shared" si="5"/>
        <v>0.0003125000000000003</v>
      </c>
    </row>
    <row r="87" spans="1:8" ht="15" customHeight="1">
      <c r="A87" s="12">
        <v>84</v>
      </c>
      <c r="B87" s="29" t="s">
        <v>57</v>
      </c>
      <c r="C87" s="23" t="s">
        <v>213</v>
      </c>
      <c r="D87" s="33" t="s">
        <v>222</v>
      </c>
      <c r="E87" s="24" t="s">
        <v>337</v>
      </c>
      <c r="F87" s="25" t="str">
        <f t="shared" si="4"/>
        <v>4.17/km</v>
      </c>
      <c r="G87" s="26">
        <f t="shared" si="3"/>
        <v>0.004618055555555554</v>
      </c>
      <c r="H87" s="26">
        <f t="shared" si="5"/>
        <v>0.004143518518518517</v>
      </c>
    </row>
    <row r="88" spans="1:8" ht="15" customHeight="1">
      <c r="A88" s="12">
        <v>85</v>
      </c>
      <c r="B88" s="29" t="s">
        <v>56</v>
      </c>
      <c r="C88" s="23" t="s">
        <v>216</v>
      </c>
      <c r="D88" s="33" t="s">
        <v>222</v>
      </c>
      <c r="E88" s="24" t="s">
        <v>337</v>
      </c>
      <c r="F88" s="25" t="str">
        <f t="shared" si="4"/>
        <v>4.17/km</v>
      </c>
      <c r="G88" s="26">
        <f t="shared" si="3"/>
        <v>0.004618055555555554</v>
      </c>
      <c r="H88" s="26">
        <f t="shared" si="5"/>
        <v>0</v>
      </c>
    </row>
    <row r="89" spans="1:8" ht="15" customHeight="1">
      <c r="A89" s="12">
        <v>86</v>
      </c>
      <c r="B89" s="29" t="s">
        <v>20</v>
      </c>
      <c r="C89" s="23" t="s">
        <v>9</v>
      </c>
      <c r="D89" s="33" t="s">
        <v>224</v>
      </c>
      <c r="E89" s="24" t="s">
        <v>338</v>
      </c>
      <c r="F89" s="25" t="str">
        <f t="shared" si="4"/>
        <v>4.17/km</v>
      </c>
      <c r="G89" s="26">
        <f t="shared" si="3"/>
        <v>0.004629629629629628</v>
      </c>
      <c r="H89" s="26">
        <f t="shared" si="5"/>
        <v>0.0021527777777777778</v>
      </c>
    </row>
    <row r="90" spans="1:8" ht="15" customHeight="1">
      <c r="A90" s="35">
        <v>87</v>
      </c>
      <c r="B90" s="36" t="s">
        <v>95</v>
      </c>
      <c r="C90" s="37" t="s">
        <v>211</v>
      </c>
      <c r="D90" s="38" t="s">
        <v>11</v>
      </c>
      <c r="E90" s="39" t="s">
        <v>339</v>
      </c>
      <c r="F90" s="40" t="str">
        <f t="shared" si="4"/>
        <v>4.18/km</v>
      </c>
      <c r="G90" s="41">
        <f t="shared" si="3"/>
        <v>0.004652777777777775</v>
      </c>
      <c r="H90" s="41">
        <f t="shared" si="5"/>
        <v>0.003090277777777777</v>
      </c>
    </row>
    <row r="91" spans="1:8" ht="15" customHeight="1">
      <c r="A91" s="12">
        <v>88</v>
      </c>
      <c r="B91" s="29" t="s">
        <v>82</v>
      </c>
      <c r="C91" s="23" t="s">
        <v>214</v>
      </c>
      <c r="D91" s="33" t="s">
        <v>243</v>
      </c>
      <c r="E91" s="24" t="s">
        <v>340</v>
      </c>
      <c r="F91" s="25" t="str">
        <f t="shared" si="4"/>
        <v>4.18/km</v>
      </c>
      <c r="G91" s="26">
        <f t="shared" si="3"/>
        <v>0.0046990740740740725</v>
      </c>
      <c r="H91" s="26">
        <f t="shared" si="5"/>
        <v>0.003414351851851849</v>
      </c>
    </row>
    <row r="92" spans="1:8" ht="15" customHeight="1">
      <c r="A92" s="12">
        <v>89</v>
      </c>
      <c r="B92" s="29" t="s">
        <v>48</v>
      </c>
      <c r="C92" s="23" t="s">
        <v>213</v>
      </c>
      <c r="D92" s="33" t="s">
        <v>244</v>
      </c>
      <c r="E92" s="24" t="s">
        <v>341</v>
      </c>
      <c r="F92" s="25" t="str">
        <f t="shared" si="4"/>
        <v>4.18/km</v>
      </c>
      <c r="G92" s="26">
        <f t="shared" si="3"/>
        <v>0.00471064814814815</v>
      </c>
      <c r="H92" s="26">
        <f t="shared" si="5"/>
        <v>0.004236111111111112</v>
      </c>
    </row>
    <row r="93" spans="1:8" ht="15" customHeight="1">
      <c r="A93" s="12">
        <v>90</v>
      </c>
      <c r="B93" s="29" t="s">
        <v>21</v>
      </c>
      <c r="C93" s="23" t="s">
        <v>214</v>
      </c>
      <c r="D93" s="33" t="s">
        <v>224</v>
      </c>
      <c r="E93" s="24" t="s">
        <v>342</v>
      </c>
      <c r="F93" s="25" t="str">
        <f t="shared" si="4"/>
        <v>4.19/km</v>
      </c>
      <c r="G93" s="26">
        <f t="shared" si="3"/>
        <v>0.004756944444444444</v>
      </c>
      <c r="H93" s="26">
        <f t="shared" si="5"/>
        <v>0.0034722222222222203</v>
      </c>
    </row>
    <row r="94" spans="1:8" ht="15" customHeight="1">
      <c r="A94" s="35">
        <v>91</v>
      </c>
      <c r="B94" s="36" t="s">
        <v>96</v>
      </c>
      <c r="C94" s="37" t="s">
        <v>213</v>
      </c>
      <c r="D94" s="38" t="s">
        <v>11</v>
      </c>
      <c r="E94" s="39" t="s">
        <v>343</v>
      </c>
      <c r="F94" s="40" t="str">
        <f t="shared" si="4"/>
        <v>4.19/km</v>
      </c>
      <c r="G94" s="41">
        <f t="shared" si="3"/>
        <v>0.004768518518518517</v>
      </c>
      <c r="H94" s="41">
        <f t="shared" si="5"/>
        <v>0.00429398148148148</v>
      </c>
    </row>
    <row r="95" spans="1:8" ht="15" customHeight="1">
      <c r="A95" s="12">
        <v>92</v>
      </c>
      <c r="B95" s="29" t="s">
        <v>13</v>
      </c>
      <c r="C95" s="23" t="s">
        <v>209</v>
      </c>
      <c r="D95" s="33" t="s">
        <v>245</v>
      </c>
      <c r="E95" s="24" t="s">
        <v>344</v>
      </c>
      <c r="F95" s="25" t="str">
        <f t="shared" si="4"/>
        <v>4.20/km</v>
      </c>
      <c r="G95" s="26">
        <f t="shared" si="3"/>
        <v>0.004791666666666668</v>
      </c>
      <c r="H95" s="26">
        <f t="shared" si="5"/>
        <v>0.0004976851851851878</v>
      </c>
    </row>
    <row r="96" spans="1:8" ht="15" customHeight="1">
      <c r="A96" s="12">
        <v>93</v>
      </c>
      <c r="B96" s="29" t="s">
        <v>22</v>
      </c>
      <c r="C96" s="23" t="s">
        <v>209</v>
      </c>
      <c r="D96" s="33" t="s">
        <v>224</v>
      </c>
      <c r="E96" s="24" t="s">
        <v>345</v>
      </c>
      <c r="F96" s="25" t="str">
        <f t="shared" si="4"/>
        <v>4.20/km</v>
      </c>
      <c r="G96" s="26">
        <f aca="true" t="shared" si="6" ref="G96:G109">E96-$E$4</f>
        <v>0.004814814814814815</v>
      </c>
      <c r="H96" s="26">
        <f t="shared" si="5"/>
        <v>0.000520833333333335</v>
      </c>
    </row>
    <row r="97" spans="1:8" ht="15" customHeight="1">
      <c r="A97" s="12">
        <v>94</v>
      </c>
      <c r="B97" s="29" t="s">
        <v>23</v>
      </c>
      <c r="C97" s="23" t="s">
        <v>213</v>
      </c>
      <c r="D97" s="33" t="s">
        <v>224</v>
      </c>
      <c r="E97" s="24" t="s">
        <v>346</v>
      </c>
      <c r="F97" s="25" t="str">
        <f t="shared" si="4"/>
        <v>4.20/km</v>
      </c>
      <c r="G97" s="26">
        <f t="shared" si="6"/>
        <v>0.004837962962962966</v>
      </c>
      <c r="H97" s="26">
        <f t="shared" si="5"/>
        <v>0.004363425925925929</v>
      </c>
    </row>
    <row r="98" spans="1:8" ht="15" customHeight="1">
      <c r="A98" s="12">
        <v>95</v>
      </c>
      <c r="B98" s="29" t="s">
        <v>71</v>
      </c>
      <c r="C98" s="23" t="s">
        <v>211</v>
      </c>
      <c r="D98" s="33" t="s">
        <v>246</v>
      </c>
      <c r="E98" s="24" t="s">
        <v>347</v>
      </c>
      <c r="F98" s="25" t="str">
        <f t="shared" si="4"/>
        <v>4.21/km</v>
      </c>
      <c r="G98" s="26">
        <f t="shared" si="6"/>
        <v>0.004907407407407407</v>
      </c>
      <c r="H98" s="26">
        <f t="shared" si="5"/>
        <v>0.0033449074074074093</v>
      </c>
    </row>
    <row r="99" spans="1:8" ht="15" customHeight="1">
      <c r="A99" s="12">
        <v>96</v>
      </c>
      <c r="B99" s="29" t="s">
        <v>84</v>
      </c>
      <c r="C99" s="23" t="s">
        <v>214</v>
      </c>
      <c r="D99" s="33" t="s">
        <v>247</v>
      </c>
      <c r="E99" s="24" t="s">
        <v>348</v>
      </c>
      <c r="F99" s="25" t="str">
        <f t="shared" si="4"/>
        <v>4.22/km</v>
      </c>
      <c r="G99" s="26">
        <f t="shared" si="6"/>
        <v>0.004988425925925926</v>
      </c>
      <c r="H99" s="26">
        <f t="shared" si="5"/>
        <v>0.003703703703703702</v>
      </c>
    </row>
    <row r="100" spans="1:8" ht="15" customHeight="1">
      <c r="A100" s="12">
        <v>97</v>
      </c>
      <c r="B100" s="29" t="s">
        <v>49</v>
      </c>
      <c r="C100" s="23" t="s">
        <v>210</v>
      </c>
      <c r="D100" s="33" t="s">
        <v>244</v>
      </c>
      <c r="E100" s="24" t="s">
        <v>349</v>
      </c>
      <c r="F100" s="25" t="str">
        <f t="shared" si="4"/>
        <v>4.23/km</v>
      </c>
      <c r="G100" s="26">
        <f t="shared" si="6"/>
        <v>0.005034722222222223</v>
      </c>
      <c r="H100" s="26">
        <f t="shared" si="5"/>
        <v>0.0048726851851851865</v>
      </c>
    </row>
    <row r="101" spans="1:8" ht="15" customHeight="1">
      <c r="A101" s="12">
        <v>98</v>
      </c>
      <c r="B101" s="29" t="s">
        <v>24</v>
      </c>
      <c r="C101" s="23" t="s">
        <v>215</v>
      </c>
      <c r="D101" s="33" t="s">
        <v>224</v>
      </c>
      <c r="E101" s="24" t="s">
        <v>349</v>
      </c>
      <c r="F101" s="25" t="str">
        <f t="shared" si="4"/>
        <v>4.23/km</v>
      </c>
      <c r="G101" s="26">
        <f t="shared" si="6"/>
        <v>0.005034722222222223</v>
      </c>
      <c r="H101" s="26">
        <f t="shared" si="5"/>
        <v>0</v>
      </c>
    </row>
    <row r="102" spans="1:8" ht="15" customHeight="1">
      <c r="A102" s="12">
        <v>99</v>
      </c>
      <c r="B102" s="29" t="s">
        <v>174</v>
      </c>
      <c r="C102" s="23" t="s">
        <v>218</v>
      </c>
      <c r="D102" s="33" t="s">
        <v>220</v>
      </c>
      <c r="E102" s="24" t="s">
        <v>349</v>
      </c>
      <c r="F102" s="25" t="str">
        <f t="shared" si="4"/>
        <v>4.23/km</v>
      </c>
      <c r="G102" s="26">
        <f t="shared" si="6"/>
        <v>0.005034722222222223</v>
      </c>
      <c r="H102" s="26">
        <f t="shared" si="5"/>
        <v>0.001226851851851854</v>
      </c>
    </row>
    <row r="103" spans="1:8" ht="15" customHeight="1">
      <c r="A103" s="12">
        <v>100</v>
      </c>
      <c r="B103" s="29" t="s">
        <v>175</v>
      </c>
      <c r="C103" s="23" t="s">
        <v>211</v>
      </c>
      <c r="D103" s="33" t="s">
        <v>220</v>
      </c>
      <c r="E103" s="24" t="s">
        <v>350</v>
      </c>
      <c r="F103" s="25" t="str">
        <f t="shared" si="4"/>
        <v>4.23/km</v>
      </c>
      <c r="G103" s="26">
        <f t="shared" si="6"/>
        <v>0.005046296296296297</v>
      </c>
      <c r="H103" s="26">
        <f t="shared" si="5"/>
        <v>0.003483796296296299</v>
      </c>
    </row>
    <row r="104" spans="1:8" ht="15" customHeight="1">
      <c r="A104" s="12">
        <v>101</v>
      </c>
      <c r="B104" s="29" t="s">
        <v>42</v>
      </c>
      <c r="C104" s="23" t="s">
        <v>214</v>
      </c>
      <c r="D104" s="33" t="s">
        <v>248</v>
      </c>
      <c r="E104" s="24" t="s">
        <v>351</v>
      </c>
      <c r="F104" s="25" t="str">
        <f t="shared" si="4"/>
        <v>4.24/km</v>
      </c>
      <c r="G104" s="26">
        <f t="shared" si="6"/>
        <v>0.005092592592592591</v>
      </c>
      <c r="H104" s="26">
        <f t="shared" si="5"/>
        <v>0.0038078703703703677</v>
      </c>
    </row>
    <row r="105" spans="1:8" ht="15" customHeight="1">
      <c r="A105" s="12">
        <v>102</v>
      </c>
      <c r="B105" s="29" t="s">
        <v>176</v>
      </c>
      <c r="C105" s="23" t="s">
        <v>9</v>
      </c>
      <c r="D105" s="33" t="s">
        <v>220</v>
      </c>
      <c r="E105" s="24" t="s">
        <v>352</v>
      </c>
      <c r="F105" s="25" t="str">
        <f t="shared" si="4"/>
        <v>4.24/km</v>
      </c>
      <c r="G105" s="26">
        <f t="shared" si="6"/>
        <v>0.005104166666666665</v>
      </c>
      <c r="H105" s="26">
        <f t="shared" si="5"/>
        <v>0.002627314814814815</v>
      </c>
    </row>
    <row r="106" spans="1:8" ht="15" customHeight="1">
      <c r="A106" s="12">
        <v>103</v>
      </c>
      <c r="B106" s="29" t="s">
        <v>111</v>
      </c>
      <c r="C106" s="23" t="s">
        <v>213</v>
      </c>
      <c r="D106" s="33" t="s">
        <v>233</v>
      </c>
      <c r="E106" s="24" t="s">
        <v>353</v>
      </c>
      <c r="F106" s="25" t="str">
        <f t="shared" si="4"/>
        <v>4.24/km</v>
      </c>
      <c r="G106" s="26">
        <f t="shared" si="6"/>
        <v>0.005150462962962963</v>
      </c>
      <c r="H106" s="26">
        <f t="shared" si="5"/>
        <v>0.004675925925925925</v>
      </c>
    </row>
    <row r="107" spans="1:8" ht="15" customHeight="1">
      <c r="A107" s="12">
        <v>104</v>
      </c>
      <c r="B107" s="29" t="s">
        <v>177</v>
      </c>
      <c r="C107" s="23" t="s">
        <v>8</v>
      </c>
      <c r="D107" s="33" t="s">
        <v>220</v>
      </c>
      <c r="E107" s="24" t="s">
        <v>354</v>
      </c>
      <c r="F107" s="25" t="str">
        <f t="shared" si="4"/>
        <v>4.25/km</v>
      </c>
      <c r="G107" s="26">
        <f t="shared" si="6"/>
        <v>0.00517361111111111</v>
      </c>
      <c r="H107" s="26">
        <f t="shared" si="5"/>
        <v>0.001145833333333332</v>
      </c>
    </row>
    <row r="108" spans="1:8" ht="15" customHeight="1">
      <c r="A108" s="12">
        <v>105</v>
      </c>
      <c r="B108" s="29" t="s">
        <v>178</v>
      </c>
      <c r="C108" s="23" t="s">
        <v>214</v>
      </c>
      <c r="D108" s="33" t="s">
        <v>220</v>
      </c>
      <c r="E108" s="24" t="s">
        <v>355</v>
      </c>
      <c r="F108" s="25" t="str">
        <f t="shared" si="4"/>
        <v>4.26/km</v>
      </c>
      <c r="G108" s="26">
        <f t="shared" si="6"/>
        <v>0.005231481481481481</v>
      </c>
      <c r="H108" s="26">
        <f t="shared" si="5"/>
        <v>0.0039467592592592575</v>
      </c>
    </row>
    <row r="109" spans="1:8" ht="15" customHeight="1">
      <c r="A109" s="12">
        <v>106</v>
      </c>
      <c r="B109" s="29" t="s">
        <v>79</v>
      </c>
      <c r="C109" s="23" t="s">
        <v>218</v>
      </c>
      <c r="D109" s="33" t="s">
        <v>221</v>
      </c>
      <c r="E109" s="24" t="s">
        <v>356</v>
      </c>
      <c r="F109" s="25" t="str">
        <f t="shared" si="4"/>
        <v>4.26/km</v>
      </c>
      <c r="G109" s="26">
        <f t="shared" si="6"/>
        <v>0.005243055555555555</v>
      </c>
      <c r="H109" s="26">
        <f t="shared" si="5"/>
        <v>0.0014351851851851852</v>
      </c>
    </row>
    <row r="110" spans="1:8" ht="15" customHeight="1">
      <c r="A110" s="12">
        <v>107</v>
      </c>
      <c r="B110" s="29" t="s">
        <v>179</v>
      </c>
      <c r="C110" s="23" t="s">
        <v>210</v>
      </c>
      <c r="D110" s="33" t="s">
        <v>220</v>
      </c>
      <c r="E110" s="24" t="s">
        <v>357</v>
      </c>
      <c r="F110" s="25" t="str">
        <f aca="true" t="shared" si="7" ref="F110:F173">TEXT(INT((HOUR(E110)*3600+MINUTE(E110)*60+SECOND(E110))/$H$2/60),"0")&amp;"."&amp;TEXT(MOD((HOUR(E110)*3600+MINUTE(E110)*60+SECOND(E110))/$H$2,60),"00")&amp;"/km"</f>
        <v>4.26/km</v>
      </c>
      <c r="G110" s="26">
        <f aca="true" t="shared" si="8" ref="G110:G173">E110-$E$4</f>
        <v>0.005266203703703702</v>
      </c>
      <c r="H110" s="26">
        <f aca="true" t="shared" si="9" ref="H110:H173">E110-INDEX($E$4:$E$1170,MATCH(C110,$C$4:$C$1170,0))</f>
        <v>0.005104166666666665</v>
      </c>
    </row>
    <row r="111" spans="1:8" ht="15" customHeight="1">
      <c r="A111" s="12">
        <v>108</v>
      </c>
      <c r="B111" s="29" t="s">
        <v>145</v>
      </c>
      <c r="C111" s="23" t="s">
        <v>213</v>
      </c>
      <c r="D111" s="33" t="s">
        <v>238</v>
      </c>
      <c r="E111" s="24" t="s">
        <v>358</v>
      </c>
      <c r="F111" s="25" t="str">
        <f t="shared" si="7"/>
        <v>4.26/km</v>
      </c>
      <c r="G111" s="26">
        <f t="shared" si="8"/>
        <v>0.005289351851851852</v>
      </c>
      <c r="H111" s="26">
        <f t="shared" si="9"/>
        <v>0.004814814814814815</v>
      </c>
    </row>
    <row r="112" spans="1:8" ht="15" customHeight="1">
      <c r="A112" s="12">
        <v>109</v>
      </c>
      <c r="B112" s="29" t="s">
        <v>180</v>
      </c>
      <c r="C112" s="23" t="s">
        <v>214</v>
      </c>
      <c r="D112" s="33" t="s">
        <v>220</v>
      </c>
      <c r="E112" s="24" t="s">
        <v>359</v>
      </c>
      <c r="F112" s="25" t="str">
        <f t="shared" si="7"/>
        <v>4.27/km</v>
      </c>
      <c r="G112" s="26">
        <f t="shared" si="8"/>
        <v>0.005324074074074073</v>
      </c>
      <c r="H112" s="26">
        <f t="shared" si="9"/>
        <v>0.0040393518518518495</v>
      </c>
    </row>
    <row r="113" spans="1:8" ht="15" customHeight="1">
      <c r="A113" s="12">
        <v>110</v>
      </c>
      <c r="B113" s="29" t="s">
        <v>181</v>
      </c>
      <c r="C113" s="23" t="s">
        <v>9</v>
      </c>
      <c r="D113" s="33" t="s">
        <v>220</v>
      </c>
      <c r="E113" s="24" t="s">
        <v>359</v>
      </c>
      <c r="F113" s="25" t="str">
        <f t="shared" si="7"/>
        <v>4.27/km</v>
      </c>
      <c r="G113" s="26">
        <f t="shared" si="8"/>
        <v>0.005324074074074073</v>
      </c>
      <c r="H113" s="26">
        <f t="shared" si="9"/>
        <v>0.002847222222222223</v>
      </c>
    </row>
    <row r="114" spans="1:8" ht="15" customHeight="1">
      <c r="A114" s="12">
        <v>111</v>
      </c>
      <c r="B114" s="29" t="s">
        <v>47</v>
      </c>
      <c r="C114" s="23" t="s">
        <v>214</v>
      </c>
      <c r="D114" s="33" t="s">
        <v>226</v>
      </c>
      <c r="E114" s="24" t="s">
        <v>360</v>
      </c>
      <c r="F114" s="25" t="str">
        <f t="shared" si="7"/>
        <v>4.27/km</v>
      </c>
      <c r="G114" s="26">
        <f t="shared" si="8"/>
        <v>0.005335648148148147</v>
      </c>
      <c r="H114" s="26">
        <f t="shared" si="9"/>
        <v>0.004050925925925923</v>
      </c>
    </row>
    <row r="115" spans="1:8" ht="15" customHeight="1">
      <c r="A115" s="12">
        <v>112</v>
      </c>
      <c r="B115" s="29" t="s">
        <v>182</v>
      </c>
      <c r="C115" s="23" t="s">
        <v>212</v>
      </c>
      <c r="D115" s="33" t="s">
        <v>220</v>
      </c>
      <c r="E115" s="24" t="s">
        <v>361</v>
      </c>
      <c r="F115" s="25" t="str">
        <f t="shared" si="7"/>
        <v>4.27/km</v>
      </c>
      <c r="G115" s="26">
        <f t="shared" si="8"/>
        <v>0.00534722222222222</v>
      </c>
      <c r="H115" s="26">
        <f t="shared" si="9"/>
        <v>0.0027777777777777783</v>
      </c>
    </row>
    <row r="116" spans="1:8" ht="15" customHeight="1">
      <c r="A116" s="12">
        <v>113</v>
      </c>
      <c r="B116" s="29" t="s">
        <v>183</v>
      </c>
      <c r="C116" s="23" t="s">
        <v>9</v>
      </c>
      <c r="D116" s="33" t="s">
        <v>220</v>
      </c>
      <c r="E116" s="24" t="s">
        <v>362</v>
      </c>
      <c r="F116" s="25" t="str">
        <f t="shared" si="7"/>
        <v>4.27/km</v>
      </c>
      <c r="G116" s="26">
        <f t="shared" si="8"/>
        <v>0.005358796296296297</v>
      </c>
      <c r="H116" s="26">
        <f t="shared" si="9"/>
        <v>0.0028819444444444474</v>
      </c>
    </row>
    <row r="117" spans="1:8" ht="15" customHeight="1">
      <c r="A117" s="12">
        <v>114</v>
      </c>
      <c r="B117" s="29" t="s">
        <v>58</v>
      </c>
      <c r="C117" s="23" t="s">
        <v>209</v>
      </c>
      <c r="D117" s="33" t="s">
        <v>222</v>
      </c>
      <c r="E117" s="24" t="s">
        <v>363</v>
      </c>
      <c r="F117" s="25" t="str">
        <f t="shared" si="7"/>
        <v>4.28/km</v>
      </c>
      <c r="G117" s="26">
        <f t="shared" si="8"/>
        <v>0.005381944444444444</v>
      </c>
      <c r="H117" s="26">
        <f t="shared" si="9"/>
        <v>0.0010879629629629642</v>
      </c>
    </row>
    <row r="118" spans="1:8" ht="15" customHeight="1">
      <c r="A118" s="12">
        <v>115</v>
      </c>
      <c r="B118" s="29" t="s">
        <v>122</v>
      </c>
      <c r="C118" s="23" t="s">
        <v>212</v>
      </c>
      <c r="D118" s="33" t="s">
        <v>225</v>
      </c>
      <c r="E118" s="24" t="s">
        <v>364</v>
      </c>
      <c r="F118" s="25" t="str">
        <f t="shared" si="7"/>
        <v>4.28/km</v>
      </c>
      <c r="G118" s="26">
        <f t="shared" si="8"/>
        <v>0.005393518518518518</v>
      </c>
      <c r="H118" s="26">
        <f t="shared" si="9"/>
        <v>0.002824074074074076</v>
      </c>
    </row>
    <row r="119" spans="1:8" ht="15" customHeight="1">
      <c r="A119" s="12">
        <v>116</v>
      </c>
      <c r="B119" s="29" t="s">
        <v>67</v>
      </c>
      <c r="C119" s="23" t="s">
        <v>215</v>
      </c>
      <c r="D119" s="33" t="s">
        <v>249</v>
      </c>
      <c r="E119" s="24" t="s">
        <v>364</v>
      </c>
      <c r="F119" s="25" t="str">
        <f t="shared" si="7"/>
        <v>4.28/km</v>
      </c>
      <c r="G119" s="26">
        <f t="shared" si="8"/>
        <v>0.005393518518518518</v>
      </c>
      <c r="H119" s="26">
        <f t="shared" si="9"/>
        <v>0.00035879629629629456</v>
      </c>
    </row>
    <row r="120" spans="1:8" ht="15" customHeight="1">
      <c r="A120" s="12">
        <v>117</v>
      </c>
      <c r="B120" s="29" t="s">
        <v>142</v>
      </c>
      <c r="C120" s="23" t="s">
        <v>211</v>
      </c>
      <c r="D120" s="33" t="s">
        <v>250</v>
      </c>
      <c r="E120" s="24" t="s">
        <v>365</v>
      </c>
      <c r="F120" s="25" t="str">
        <f t="shared" si="7"/>
        <v>4.28/km</v>
      </c>
      <c r="G120" s="26">
        <f t="shared" si="8"/>
        <v>0.005416666666666665</v>
      </c>
      <c r="H120" s="26">
        <f t="shared" si="9"/>
        <v>0.003854166666666667</v>
      </c>
    </row>
    <row r="121" spans="1:8" ht="15" customHeight="1">
      <c r="A121" s="12">
        <v>118</v>
      </c>
      <c r="B121" s="29" t="s">
        <v>184</v>
      </c>
      <c r="C121" s="23" t="s">
        <v>9</v>
      </c>
      <c r="D121" s="33" t="s">
        <v>220</v>
      </c>
      <c r="E121" s="24" t="s">
        <v>366</v>
      </c>
      <c r="F121" s="25" t="str">
        <f t="shared" si="7"/>
        <v>4.28/km</v>
      </c>
      <c r="G121" s="26">
        <f t="shared" si="8"/>
        <v>0.005428240740740739</v>
      </c>
      <c r="H121" s="26">
        <f t="shared" si="9"/>
        <v>0.002951388888888889</v>
      </c>
    </row>
    <row r="122" spans="1:8" ht="15" customHeight="1">
      <c r="A122" s="12">
        <v>119</v>
      </c>
      <c r="B122" s="29" t="s">
        <v>207</v>
      </c>
      <c r="C122" s="23" t="s">
        <v>8</v>
      </c>
      <c r="D122" s="33" t="s">
        <v>235</v>
      </c>
      <c r="E122" s="24" t="s">
        <v>367</v>
      </c>
      <c r="F122" s="25" t="str">
        <f t="shared" si="7"/>
        <v>4.29/km</v>
      </c>
      <c r="G122" s="26">
        <f t="shared" si="8"/>
        <v>0.005497685185185187</v>
      </c>
      <c r="H122" s="26">
        <f t="shared" si="9"/>
        <v>0.0014699074074074094</v>
      </c>
    </row>
    <row r="123" spans="1:8" ht="15" customHeight="1">
      <c r="A123" s="35">
        <v>120</v>
      </c>
      <c r="B123" s="36" t="s">
        <v>97</v>
      </c>
      <c r="C123" s="37" t="s">
        <v>213</v>
      </c>
      <c r="D123" s="38" t="s">
        <v>11</v>
      </c>
      <c r="E123" s="39" t="s">
        <v>368</v>
      </c>
      <c r="F123" s="40" t="str">
        <f t="shared" si="7"/>
        <v>4.30/km</v>
      </c>
      <c r="G123" s="41">
        <f t="shared" si="8"/>
        <v>0.005520833333333334</v>
      </c>
      <c r="H123" s="41">
        <f t="shared" si="9"/>
        <v>0.005046296296296297</v>
      </c>
    </row>
    <row r="124" spans="1:8" ht="15" customHeight="1">
      <c r="A124" s="12">
        <v>121</v>
      </c>
      <c r="B124" s="29" t="s">
        <v>185</v>
      </c>
      <c r="C124" s="23" t="s">
        <v>216</v>
      </c>
      <c r="D124" s="33" t="s">
        <v>220</v>
      </c>
      <c r="E124" s="24" t="s">
        <v>368</v>
      </c>
      <c r="F124" s="25" t="str">
        <f t="shared" si="7"/>
        <v>4.30/km</v>
      </c>
      <c r="G124" s="26">
        <f t="shared" si="8"/>
        <v>0.005520833333333334</v>
      </c>
      <c r="H124" s="26">
        <f t="shared" si="9"/>
        <v>0.0009027777777777801</v>
      </c>
    </row>
    <row r="125" spans="1:8" ht="15" customHeight="1">
      <c r="A125" s="12">
        <v>122</v>
      </c>
      <c r="B125" s="29" t="s">
        <v>186</v>
      </c>
      <c r="C125" s="23" t="s">
        <v>215</v>
      </c>
      <c r="D125" s="33" t="s">
        <v>220</v>
      </c>
      <c r="E125" s="24" t="s">
        <v>369</v>
      </c>
      <c r="F125" s="25" t="str">
        <f t="shared" si="7"/>
        <v>4.30/km</v>
      </c>
      <c r="G125" s="26">
        <f t="shared" si="8"/>
        <v>0.005555555555555555</v>
      </c>
      <c r="H125" s="26">
        <f t="shared" si="9"/>
        <v>0.0005208333333333315</v>
      </c>
    </row>
    <row r="126" spans="1:8" ht="15" customHeight="1">
      <c r="A126" s="12">
        <v>123</v>
      </c>
      <c r="B126" s="29" t="s">
        <v>123</v>
      </c>
      <c r="C126" s="23" t="s">
        <v>213</v>
      </c>
      <c r="D126" s="33" t="s">
        <v>225</v>
      </c>
      <c r="E126" s="24" t="s">
        <v>369</v>
      </c>
      <c r="F126" s="25" t="str">
        <f t="shared" si="7"/>
        <v>4.30/km</v>
      </c>
      <c r="G126" s="26">
        <f t="shared" si="8"/>
        <v>0.005555555555555555</v>
      </c>
      <c r="H126" s="26">
        <f t="shared" si="9"/>
        <v>0.005081018518518518</v>
      </c>
    </row>
    <row r="127" spans="1:8" ht="15" customHeight="1">
      <c r="A127" s="12">
        <v>124</v>
      </c>
      <c r="B127" s="29" t="s">
        <v>187</v>
      </c>
      <c r="C127" s="23" t="s">
        <v>214</v>
      </c>
      <c r="D127" s="33" t="s">
        <v>220</v>
      </c>
      <c r="E127" s="24" t="s">
        <v>370</v>
      </c>
      <c r="F127" s="25" t="str">
        <f t="shared" si="7"/>
        <v>4.31/km</v>
      </c>
      <c r="G127" s="26">
        <f t="shared" si="8"/>
        <v>0.005613425925925923</v>
      </c>
      <c r="H127" s="26">
        <f t="shared" si="9"/>
        <v>0.004328703703703699</v>
      </c>
    </row>
    <row r="128" spans="1:8" ht="15" customHeight="1">
      <c r="A128" s="12">
        <v>125</v>
      </c>
      <c r="B128" s="29" t="s">
        <v>25</v>
      </c>
      <c r="C128" s="23" t="s">
        <v>212</v>
      </c>
      <c r="D128" s="33" t="s">
        <v>224</v>
      </c>
      <c r="E128" s="24" t="s">
        <v>371</v>
      </c>
      <c r="F128" s="25" t="str">
        <f t="shared" si="7"/>
        <v>4.32/km</v>
      </c>
      <c r="G128" s="26">
        <f t="shared" si="8"/>
        <v>0.005659722222222224</v>
      </c>
      <c r="H128" s="26">
        <f t="shared" si="9"/>
        <v>0.003090277777777782</v>
      </c>
    </row>
    <row r="129" spans="1:8" ht="15" customHeight="1">
      <c r="A129" s="12">
        <v>126</v>
      </c>
      <c r="B129" s="29" t="s">
        <v>80</v>
      </c>
      <c r="C129" s="23" t="s">
        <v>214</v>
      </c>
      <c r="D129" s="33" t="s">
        <v>221</v>
      </c>
      <c r="E129" s="24" t="s">
        <v>372</v>
      </c>
      <c r="F129" s="25" t="str">
        <f t="shared" si="7"/>
        <v>4.32/km</v>
      </c>
      <c r="G129" s="26">
        <f t="shared" si="8"/>
        <v>0.005729166666666665</v>
      </c>
      <c r="H129" s="26">
        <f t="shared" si="9"/>
        <v>0.004444444444444442</v>
      </c>
    </row>
    <row r="130" spans="1:8" ht="15" customHeight="1">
      <c r="A130" s="12">
        <v>127</v>
      </c>
      <c r="B130" s="29" t="s">
        <v>26</v>
      </c>
      <c r="C130" s="23" t="s">
        <v>213</v>
      </c>
      <c r="D130" s="33" t="s">
        <v>224</v>
      </c>
      <c r="E130" s="24" t="s">
        <v>372</v>
      </c>
      <c r="F130" s="25" t="str">
        <f t="shared" si="7"/>
        <v>4.32/km</v>
      </c>
      <c r="G130" s="26">
        <f t="shared" si="8"/>
        <v>0.005729166666666665</v>
      </c>
      <c r="H130" s="26">
        <f t="shared" si="9"/>
        <v>0.005254629629629628</v>
      </c>
    </row>
    <row r="131" spans="1:8" ht="15" customHeight="1">
      <c r="A131" s="12">
        <v>128</v>
      </c>
      <c r="B131" s="29" t="s">
        <v>188</v>
      </c>
      <c r="C131" s="23" t="s">
        <v>209</v>
      </c>
      <c r="D131" s="33" t="s">
        <v>220</v>
      </c>
      <c r="E131" s="24" t="s">
        <v>373</v>
      </c>
      <c r="F131" s="25" t="str">
        <f t="shared" si="7"/>
        <v>4.33/km</v>
      </c>
      <c r="G131" s="26">
        <f t="shared" si="8"/>
        <v>0.00576388888888889</v>
      </c>
      <c r="H131" s="26">
        <f t="shared" si="9"/>
        <v>0.0014699074074074094</v>
      </c>
    </row>
    <row r="132" spans="1:8" ht="15" customHeight="1">
      <c r="A132" s="12">
        <v>129</v>
      </c>
      <c r="B132" s="29" t="s">
        <v>59</v>
      </c>
      <c r="C132" s="23" t="s">
        <v>214</v>
      </c>
      <c r="D132" s="33" t="s">
        <v>222</v>
      </c>
      <c r="E132" s="24" t="s">
        <v>374</v>
      </c>
      <c r="F132" s="25" t="str">
        <f t="shared" si="7"/>
        <v>4.33/km</v>
      </c>
      <c r="G132" s="26">
        <f t="shared" si="8"/>
        <v>0.005787037037037033</v>
      </c>
      <c r="H132" s="26">
        <f t="shared" si="9"/>
        <v>0.00450231481481481</v>
      </c>
    </row>
    <row r="133" spans="1:8" ht="15" customHeight="1">
      <c r="A133" s="12">
        <v>130</v>
      </c>
      <c r="B133" s="29" t="s">
        <v>189</v>
      </c>
      <c r="C133" s="23" t="s">
        <v>216</v>
      </c>
      <c r="D133" s="33" t="s">
        <v>220</v>
      </c>
      <c r="E133" s="24" t="s">
        <v>375</v>
      </c>
      <c r="F133" s="25" t="str">
        <f t="shared" si="7"/>
        <v>4.34/km</v>
      </c>
      <c r="G133" s="26">
        <f t="shared" si="8"/>
        <v>0.005810185185185184</v>
      </c>
      <c r="H133" s="26">
        <f t="shared" si="9"/>
        <v>0.0011921296296296298</v>
      </c>
    </row>
    <row r="134" spans="1:8" ht="15" customHeight="1">
      <c r="A134" s="12">
        <v>131</v>
      </c>
      <c r="B134" s="29" t="s">
        <v>124</v>
      </c>
      <c r="C134" s="23" t="s">
        <v>213</v>
      </c>
      <c r="D134" s="33" t="s">
        <v>225</v>
      </c>
      <c r="E134" s="24" t="s">
        <v>376</v>
      </c>
      <c r="F134" s="25" t="str">
        <f t="shared" si="7"/>
        <v>4.35/km</v>
      </c>
      <c r="G134" s="26">
        <f t="shared" si="8"/>
        <v>0.005902777777777776</v>
      </c>
      <c r="H134" s="26">
        <f t="shared" si="9"/>
        <v>0.005428240740740739</v>
      </c>
    </row>
    <row r="135" spans="1:8" ht="15" customHeight="1">
      <c r="A135" s="12">
        <v>132</v>
      </c>
      <c r="B135" s="29" t="s">
        <v>190</v>
      </c>
      <c r="C135" s="23" t="s">
        <v>216</v>
      </c>
      <c r="D135" s="33" t="s">
        <v>220</v>
      </c>
      <c r="E135" s="24" t="s">
        <v>377</v>
      </c>
      <c r="F135" s="25" t="str">
        <f t="shared" si="7"/>
        <v>4.35/km</v>
      </c>
      <c r="G135" s="26">
        <f t="shared" si="8"/>
        <v>0.0059259259259259265</v>
      </c>
      <c r="H135" s="26">
        <f t="shared" si="9"/>
        <v>0.0013078703703703724</v>
      </c>
    </row>
    <row r="136" spans="1:8" ht="15" customHeight="1">
      <c r="A136" s="12">
        <v>133</v>
      </c>
      <c r="B136" s="29" t="s">
        <v>125</v>
      </c>
      <c r="C136" s="23" t="s">
        <v>212</v>
      </c>
      <c r="D136" s="33" t="s">
        <v>225</v>
      </c>
      <c r="E136" s="24" t="s">
        <v>378</v>
      </c>
      <c r="F136" s="25" t="str">
        <f t="shared" si="7"/>
        <v>4.37/km</v>
      </c>
      <c r="G136" s="26">
        <f t="shared" si="8"/>
        <v>0.006041666666666666</v>
      </c>
      <c r="H136" s="26">
        <f t="shared" si="9"/>
        <v>0.0034722222222222238</v>
      </c>
    </row>
    <row r="137" spans="1:8" ht="15" customHeight="1">
      <c r="A137" s="12">
        <v>134</v>
      </c>
      <c r="B137" s="29" t="s">
        <v>60</v>
      </c>
      <c r="C137" s="23" t="s">
        <v>216</v>
      </c>
      <c r="D137" s="33" t="s">
        <v>222</v>
      </c>
      <c r="E137" s="24" t="s">
        <v>379</v>
      </c>
      <c r="F137" s="25" t="str">
        <f t="shared" si="7"/>
        <v>4.37/km</v>
      </c>
      <c r="G137" s="26">
        <f t="shared" si="8"/>
        <v>0.006053240740740739</v>
      </c>
      <c r="H137" s="26">
        <f t="shared" si="9"/>
        <v>0.0014351851851851852</v>
      </c>
    </row>
    <row r="138" spans="1:8" ht="15" customHeight="1">
      <c r="A138" s="12">
        <v>135</v>
      </c>
      <c r="B138" s="29" t="s">
        <v>146</v>
      </c>
      <c r="C138" s="23" t="s">
        <v>211</v>
      </c>
      <c r="D138" s="33" t="s">
        <v>238</v>
      </c>
      <c r="E138" s="24" t="s">
        <v>380</v>
      </c>
      <c r="F138" s="25" t="str">
        <f t="shared" si="7"/>
        <v>4.38/km</v>
      </c>
      <c r="G138" s="26">
        <f t="shared" si="8"/>
        <v>0.006099537037037037</v>
      </c>
      <c r="H138" s="26">
        <f t="shared" si="9"/>
        <v>0.004537037037037039</v>
      </c>
    </row>
    <row r="139" spans="1:8" ht="15" customHeight="1">
      <c r="A139" s="12">
        <v>136</v>
      </c>
      <c r="B139" s="29" t="s">
        <v>112</v>
      </c>
      <c r="C139" s="23" t="s">
        <v>8</v>
      </c>
      <c r="D139" s="33" t="s">
        <v>233</v>
      </c>
      <c r="E139" s="24" t="s">
        <v>381</v>
      </c>
      <c r="F139" s="25" t="str">
        <f t="shared" si="7"/>
        <v>4.38/km</v>
      </c>
      <c r="G139" s="26">
        <f t="shared" si="8"/>
        <v>0.0061111111111111106</v>
      </c>
      <c r="H139" s="26">
        <f t="shared" si="9"/>
        <v>0.002083333333333333</v>
      </c>
    </row>
    <row r="140" spans="1:8" ht="15" customHeight="1">
      <c r="A140" s="12">
        <v>137</v>
      </c>
      <c r="B140" s="29" t="s">
        <v>191</v>
      </c>
      <c r="C140" s="23" t="s">
        <v>8</v>
      </c>
      <c r="D140" s="33" t="s">
        <v>220</v>
      </c>
      <c r="E140" s="24" t="s">
        <v>382</v>
      </c>
      <c r="F140" s="25" t="str">
        <f t="shared" si="7"/>
        <v>4.38/km</v>
      </c>
      <c r="G140" s="26">
        <f t="shared" si="8"/>
        <v>0.006134259259259258</v>
      </c>
      <c r="H140" s="26">
        <f t="shared" si="9"/>
        <v>0.00210648148148148</v>
      </c>
    </row>
    <row r="141" spans="1:8" ht="15" customHeight="1">
      <c r="A141" s="12">
        <v>138</v>
      </c>
      <c r="B141" s="29" t="s">
        <v>192</v>
      </c>
      <c r="C141" s="23" t="s">
        <v>217</v>
      </c>
      <c r="D141" s="33" t="s">
        <v>220</v>
      </c>
      <c r="E141" s="24" t="s">
        <v>383</v>
      </c>
      <c r="F141" s="25" t="str">
        <f t="shared" si="7"/>
        <v>4.38/km</v>
      </c>
      <c r="G141" s="26">
        <f t="shared" si="8"/>
        <v>0.006157407407407408</v>
      </c>
      <c r="H141" s="26">
        <f t="shared" si="9"/>
        <v>0.006157407407407408</v>
      </c>
    </row>
    <row r="142" spans="1:8" ht="15" customHeight="1">
      <c r="A142" s="35">
        <v>139</v>
      </c>
      <c r="B142" s="36" t="s">
        <v>98</v>
      </c>
      <c r="C142" s="37" t="s">
        <v>212</v>
      </c>
      <c r="D142" s="38" t="s">
        <v>11</v>
      </c>
      <c r="E142" s="39" t="s">
        <v>384</v>
      </c>
      <c r="F142" s="40" t="str">
        <f t="shared" si="7"/>
        <v>4.40/km</v>
      </c>
      <c r="G142" s="41">
        <f t="shared" si="8"/>
        <v>0.006296296296296295</v>
      </c>
      <c r="H142" s="41">
        <f t="shared" si="9"/>
        <v>0.0037268518518518527</v>
      </c>
    </row>
    <row r="143" spans="1:8" ht="15" customHeight="1">
      <c r="A143" s="12">
        <v>140</v>
      </c>
      <c r="B143" s="29" t="s">
        <v>27</v>
      </c>
      <c r="C143" s="23" t="s">
        <v>8</v>
      </c>
      <c r="D143" s="33" t="s">
        <v>224</v>
      </c>
      <c r="E143" s="24" t="s">
        <v>385</v>
      </c>
      <c r="F143" s="25" t="str">
        <f t="shared" si="7"/>
        <v>4.40/km</v>
      </c>
      <c r="G143" s="26">
        <f t="shared" si="8"/>
        <v>0.006307870370370368</v>
      </c>
      <c r="H143" s="26">
        <f t="shared" si="9"/>
        <v>0.0022800925925925905</v>
      </c>
    </row>
    <row r="144" spans="1:8" ht="15" customHeight="1">
      <c r="A144" s="12">
        <v>141</v>
      </c>
      <c r="B144" s="29" t="s">
        <v>126</v>
      </c>
      <c r="C144" s="23" t="s">
        <v>211</v>
      </c>
      <c r="D144" s="33" t="s">
        <v>225</v>
      </c>
      <c r="E144" s="24" t="s">
        <v>386</v>
      </c>
      <c r="F144" s="25" t="str">
        <f t="shared" si="7"/>
        <v>4.41/km</v>
      </c>
      <c r="G144" s="26">
        <f t="shared" si="8"/>
        <v>0.006319444444444445</v>
      </c>
      <c r="H144" s="26">
        <f t="shared" si="9"/>
        <v>0.004756944444444447</v>
      </c>
    </row>
    <row r="145" spans="1:8" ht="15" customHeight="1">
      <c r="A145" s="12">
        <v>142</v>
      </c>
      <c r="B145" s="29" t="s">
        <v>193</v>
      </c>
      <c r="C145" s="23" t="s">
        <v>214</v>
      </c>
      <c r="D145" s="33" t="s">
        <v>220</v>
      </c>
      <c r="E145" s="24" t="s">
        <v>387</v>
      </c>
      <c r="F145" s="25" t="str">
        <f t="shared" si="7"/>
        <v>4.41/km</v>
      </c>
      <c r="G145" s="26">
        <f t="shared" si="8"/>
        <v>0.006331018518518519</v>
      </c>
      <c r="H145" s="26">
        <f t="shared" si="9"/>
        <v>0.005046296296296295</v>
      </c>
    </row>
    <row r="146" spans="1:8" ht="15" customHeight="1">
      <c r="A146" s="12">
        <v>143</v>
      </c>
      <c r="B146" s="29" t="s">
        <v>127</v>
      </c>
      <c r="C146" s="23" t="s">
        <v>9</v>
      </c>
      <c r="D146" s="33" t="s">
        <v>225</v>
      </c>
      <c r="E146" s="24" t="s">
        <v>387</v>
      </c>
      <c r="F146" s="25" t="str">
        <f t="shared" si="7"/>
        <v>4.41/km</v>
      </c>
      <c r="G146" s="26">
        <f t="shared" si="8"/>
        <v>0.006331018518518519</v>
      </c>
      <c r="H146" s="26">
        <f t="shared" si="9"/>
        <v>0.003854166666666669</v>
      </c>
    </row>
    <row r="147" spans="1:8" ht="15" customHeight="1">
      <c r="A147" s="12">
        <v>144</v>
      </c>
      <c r="B147" s="29" t="s">
        <v>194</v>
      </c>
      <c r="C147" s="23" t="s">
        <v>214</v>
      </c>
      <c r="D147" s="33" t="s">
        <v>220</v>
      </c>
      <c r="E147" s="24" t="s">
        <v>388</v>
      </c>
      <c r="F147" s="25" t="str">
        <f t="shared" si="7"/>
        <v>4.41/km</v>
      </c>
      <c r="G147" s="26">
        <f t="shared" si="8"/>
        <v>0.006354166666666666</v>
      </c>
      <c r="H147" s="26">
        <f t="shared" si="9"/>
        <v>0.005069444444444442</v>
      </c>
    </row>
    <row r="148" spans="1:8" ht="15" customHeight="1">
      <c r="A148" s="12">
        <v>145</v>
      </c>
      <c r="B148" s="29" t="s">
        <v>195</v>
      </c>
      <c r="C148" s="23" t="s">
        <v>9</v>
      </c>
      <c r="D148" s="33" t="s">
        <v>220</v>
      </c>
      <c r="E148" s="24" t="s">
        <v>389</v>
      </c>
      <c r="F148" s="25" t="str">
        <f t="shared" si="7"/>
        <v>4.41/km</v>
      </c>
      <c r="G148" s="26">
        <f t="shared" si="8"/>
        <v>0.0063657407407407395</v>
      </c>
      <c r="H148" s="26">
        <f t="shared" si="9"/>
        <v>0.0038888888888888896</v>
      </c>
    </row>
    <row r="149" spans="1:8" ht="15" customHeight="1">
      <c r="A149" s="12">
        <v>146</v>
      </c>
      <c r="B149" s="29" t="s">
        <v>196</v>
      </c>
      <c r="C149" s="23" t="s">
        <v>212</v>
      </c>
      <c r="D149" s="33" t="s">
        <v>220</v>
      </c>
      <c r="E149" s="24" t="s">
        <v>390</v>
      </c>
      <c r="F149" s="25" t="str">
        <f t="shared" si="7"/>
        <v>4.43/km</v>
      </c>
      <c r="G149" s="26">
        <f t="shared" si="8"/>
        <v>0.006469907407407409</v>
      </c>
      <c r="H149" s="26">
        <f t="shared" si="9"/>
        <v>0.0039004629629629667</v>
      </c>
    </row>
    <row r="150" spans="1:8" ht="15" customHeight="1">
      <c r="A150" s="12">
        <v>147</v>
      </c>
      <c r="B150" s="29" t="s">
        <v>62</v>
      </c>
      <c r="C150" s="23" t="s">
        <v>212</v>
      </c>
      <c r="D150" s="33" t="s">
        <v>251</v>
      </c>
      <c r="E150" s="24" t="s">
        <v>391</v>
      </c>
      <c r="F150" s="25" t="str">
        <f t="shared" si="7"/>
        <v>4.44/km</v>
      </c>
      <c r="G150" s="26">
        <f t="shared" si="8"/>
        <v>0.0065277777777777764</v>
      </c>
      <c r="H150" s="26">
        <f t="shared" si="9"/>
        <v>0.0039583333333333345</v>
      </c>
    </row>
    <row r="151" spans="1:8" ht="15" customHeight="1">
      <c r="A151" s="35">
        <v>148</v>
      </c>
      <c r="B151" s="36" t="s">
        <v>99</v>
      </c>
      <c r="C151" s="37" t="s">
        <v>9</v>
      </c>
      <c r="D151" s="38" t="s">
        <v>11</v>
      </c>
      <c r="E151" s="39" t="s">
        <v>392</v>
      </c>
      <c r="F151" s="40" t="str">
        <f t="shared" si="7"/>
        <v>4.44/km</v>
      </c>
      <c r="G151" s="41">
        <f t="shared" si="8"/>
        <v>0.006550925925925924</v>
      </c>
      <c r="H151" s="41">
        <f t="shared" si="9"/>
        <v>0.004074074074074074</v>
      </c>
    </row>
    <row r="152" spans="1:8" ht="15" customHeight="1">
      <c r="A152" s="12">
        <v>149</v>
      </c>
      <c r="B152" s="29" t="s">
        <v>128</v>
      </c>
      <c r="C152" s="23" t="s">
        <v>9</v>
      </c>
      <c r="D152" s="33" t="s">
        <v>225</v>
      </c>
      <c r="E152" s="24" t="s">
        <v>392</v>
      </c>
      <c r="F152" s="25" t="str">
        <f t="shared" si="7"/>
        <v>4.44/km</v>
      </c>
      <c r="G152" s="26">
        <f t="shared" si="8"/>
        <v>0.006550925925925924</v>
      </c>
      <c r="H152" s="26">
        <f t="shared" si="9"/>
        <v>0.004074074074074074</v>
      </c>
    </row>
    <row r="153" spans="1:8" ht="15" customHeight="1">
      <c r="A153" s="12">
        <v>150</v>
      </c>
      <c r="B153" s="29" t="s">
        <v>68</v>
      </c>
      <c r="C153" s="23" t="s">
        <v>212</v>
      </c>
      <c r="D153" s="33" t="s">
        <v>249</v>
      </c>
      <c r="E153" s="24" t="s">
        <v>393</v>
      </c>
      <c r="F153" s="25" t="str">
        <f t="shared" si="7"/>
        <v>4.45/km</v>
      </c>
      <c r="G153" s="26">
        <f t="shared" si="8"/>
        <v>0.006608796296296295</v>
      </c>
      <c r="H153" s="26">
        <f t="shared" si="9"/>
        <v>0.004039351851851853</v>
      </c>
    </row>
    <row r="154" spans="1:8" ht="15" customHeight="1">
      <c r="A154" s="12">
        <v>151</v>
      </c>
      <c r="B154" s="29" t="s">
        <v>18</v>
      </c>
      <c r="C154" s="23" t="s">
        <v>212</v>
      </c>
      <c r="D154" s="33" t="s">
        <v>228</v>
      </c>
      <c r="E154" s="24" t="s">
        <v>394</v>
      </c>
      <c r="F154" s="25" t="str">
        <f t="shared" si="7"/>
        <v>4.45/km</v>
      </c>
      <c r="G154" s="26">
        <f t="shared" si="8"/>
        <v>0.006620370370370372</v>
      </c>
      <c r="H154" s="26">
        <f t="shared" si="9"/>
        <v>0.00405092592592593</v>
      </c>
    </row>
    <row r="155" spans="1:8" ht="15" customHeight="1">
      <c r="A155" s="12">
        <v>152</v>
      </c>
      <c r="B155" s="29" t="s">
        <v>39</v>
      </c>
      <c r="C155" s="23" t="s">
        <v>212</v>
      </c>
      <c r="D155" s="33" t="s">
        <v>223</v>
      </c>
      <c r="E155" s="24" t="s">
        <v>395</v>
      </c>
      <c r="F155" s="25" t="str">
        <f t="shared" si="7"/>
        <v>4.45/km</v>
      </c>
      <c r="G155" s="26">
        <f t="shared" si="8"/>
        <v>0.0066319444444444455</v>
      </c>
      <c r="H155" s="26">
        <f t="shared" si="9"/>
        <v>0.004062500000000004</v>
      </c>
    </row>
    <row r="156" spans="1:8" ht="15" customHeight="1">
      <c r="A156" s="12">
        <v>153</v>
      </c>
      <c r="B156" s="29" t="s">
        <v>40</v>
      </c>
      <c r="C156" s="23" t="s">
        <v>217</v>
      </c>
      <c r="D156" s="33" t="s">
        <v>223</v>
      </c>
      <c r="E156" s="24" t="s">
        <v>396</v>
      </c>
      <c r="F156" s="25" t="str">
        <f t="shared" si="7"/>
        <v>4.46/km</v>
      </c>
      <c r="G156" s="26">
        <f t="shared" si="8"/>
        <v>0.0067245370370370375</v>
      </c>
      <c r="H156" s="26">
        <f t="shared" si="9"/>
        <v>0.0067245370370370375</v>
      </c>
    </row>
    <row r="157" spans="1:8" ht="15" customHeight="1">
      <c r="A157" s="12">
        <v>154</v>
      </c>
      <c r="B157" s="29" t="s">
        <v>130</v>
      </c>
      <c r="C157" s="23" t="s">
        <v>216</v>
      </c>
      <c r="D157" s="33" t="s">
        <v>225</v>
      </c>
      <c r="E157" s="24" t="s">
        <v>397</v>
      </c>
      <c r="F157" s="25" t="str">
        <f t="shared" si="7"/>
        <v>4.46/km</v>
      </c>
      <c r="G157" s="26">
        <f t="shared" si="8"/>
        <v>0.006736111111111108</v>
      </c>
      <c r="H157" s="26">
        <f t="shared" si="9"/>
        <v>0.0021180555555555536</v>
      </c>
    </row>
    <row r="158" spans="1:8" ht="15" customHeight="1">
      <c r="A158" s="12">
        <v>155</v>
      </c>
      <c r="B158" s="29" t="s">
        <v>129</v>
      </c>
      <c r="C158" s="23" t="s">
        <v>211</v>
      </c>
      <c r="D158" s="33" t="s">
        <v>225</v>
      </c>
      <c r="E158" s="24" t="s">
        <v>397</v>
      </c>
      <c r="F158" s="25" t="str">
        <f t="shared" si="7"/>
        <v>4.46/km</v>
      </c>
      <c r="G158" s="26">
        <f t="shared" si="8"/>
        <v>0.006736111111111108</v>
      </c>
      <c r="H158" s="26">
        <f t="shared" si="9"/>
        <v>0.00517361111111111</v>
      </c>
    </row>
    <row r="159" spans="1:8" ht="15" customHeight="1">
      <c r="A159" s="12">
        <v>156</v>
      </c>
      <c r="B159" s="29" t="s">
        <v>28</v>
      </c>
      <c r="C159" s="23" t="s">
        <v>214</v>
      </c>
      <c r="D159" s="33" t="s">
        <v>224</v>
      </c>
      <c r="E159" s="24" t="s">
        <v>398</v>
      </c>
      <c r="F159" s="25" t="str">
        <f t="shared" si="7"/>
        <v>4.47/km</v>
      </c>
      <c r="G159" s="26">
        <f t="shared" si="8"/>
        <v>0.006747685185185185</v>
      </c>
      <c r="H159" s="26">
        <f t="shared" si="9"/>
        <v>0.005462962962962961</v>
      </c>
    </row>
    <row r="160" spans="1:8" ht="15" customHeight="1">
      <c r="A160" s="12">
        <v>157</v>
      </c>
      <c r="B160" s="29" t="s">
        <v>29</v>
      </c>
      <c r="C160" s="23" t="s">
        <v>209</v>
      </c>
      <c r="D160" s="33" t="s">
        <v>224</v>
      </c>
      <c r="E160" s="24" t="s">
        <v>399</v>
      </c>
      <c r="F160" s="25" t="str">
        <f t="shared" si="7"/>
        <v>4.47/km</v>
      </c>
      <c r="G160" s="26">
        <f t="shared" si="8"/>
        <v>0.006759259259259258</v>
      </c>
      <c r="H160" s="26">
        <f t="shared" si="9"/>
        <v>0.002465277777777778</v>
      </c>
    </row>
    <row r="161" spans="1:8" ht="15" customHeight="1">
      <c r="A161" s="35">
        <v>158</v>
      </c>
      <c r="B161" s="36" t="s">
        <v>100</v>
      </c>
      <c r="C161" s="37" t="s">
        <v>213</v>
      </c>
      <c r="D161" s="38" t="s">
        <v>11</v>
      </c>
      <c r="E161" s="39" t="s">
        <v>400</v>
      </c>
      <c r="F161" s="40" t="str">
        <f t="shared" si="7"/>
        <v>4.51/km</v>
      </c>
      <c r="G161" s="41">
        <f t="shared" si="8"/>
        <v>0.007037037037037038</v>
      </c>
      <c r="H161" s="41">
        <f t="shared" si="9"/>
        <v>0.006562500000000001</v>
      </c>
    </row>
    <row r="162" spans="1:8" ht="15" customHeight="1">
      <c r="A162" s="12">
        <v>159</v>
      </c>
      <c r="B162" s="29" t="s">
        <v>30</v>
      </c>
      <c r="C162" s="23" t="s">
        <v>213</v>
      </c>
      <c r="D162" s="33" t="s">
        <v>224</v>
      </c>
      <c r="E162" s="24" t="s">
        <v>401</v>
      </c>
      <c r="F162" s="25" t="str">
        <f t="shared" si="7"/>
        <v>4.56/km</v>
      </c>
      <c r="G162" s="26">
        <f t="shared" si="8"/>
        <v>0.007453703703703704</v>
      </c>
      <c r="H162" s="26">
        <f t="shared" si="9"/>
        <v>0.0069791666666666665</v>
      </c>
    </row>
    <row r="163" spans="1:8" ht="15" customHeight="1">
      <c r="A163" s="12">
        <v>160</v>
      </c>
      <c r="B163" s="29" t="s">
        <v>31</v>
      </c>
      <c r="C163" s="23" t="s">
        <v>213</v>
      </c>
      <c r="D163" s="33" t="s">
        <v>224</v>
      </c>
      <c r="E163" s="24" t="s">
        <v>402</v>
      </c>
      <c r="F163" s="25" t="str">
        <f t="shared" si="7"/>
        <v>4.59/km</v>
      </c>
      <c r="G163" s="26">
        <f t="shared" si="8"/>
        <v>0.007638888888888888</v>
      </c>
      <c r="H163" s="26">
        <f t="shared" si="9"/>
        <v>0.007164351851851851</v>
      </c>
    </row>
    <row r="164" spans="1:8" ht="15" customHeight="1">
      <c r="A164" s="12">
        <v>161</v>
      </c>
      <c r="B164" s="29" t="s">
        <v>131</v>
      </c>
      <c r="C164" s="23" t="s">
        <v>9</v>
      </c>
      <c r="D164" s="33" t="s">
        <v>225</v>
      </c>
      <c r="E164" s="24" t="s">
        <v>403</v>
      </c>
      <c r="F164" s="25" t="str">
        <f t="shared" si="7"/>
        <v>5.02/km</v>
      </c>
      <c r="G164" s="26">
        <f t="shared" si="8"/>
        <v>0.007858796296296296</v>
      </c>
      <c r="H164" s="26">
        <f t="shared" si="9"/>
        <v>0.005381944444444446</v>
      </c>
    </row>
    <row r="165" spans="1:8" ht="15" customHeight="1">
      <c r="A165" s="12">
        <v>162</v>
      </c>
      <c r="B165" s="29" t="s">
        <v>197</v>
      </c>
      <c r="C165" s="23" t="s">
        <v>8</v>
      </c>
      <c r="D165" s="33" t="s">
        <v>220</v>
      </c>
      <c r="E165" s="24" t="s">
        <v>404</v>
      </c>
      <c r="F165" s="25" t="str">
        <f t="shared" si="7"/>
        <v>5.03/km</v>
      </c>
      <c r="G165" s="26">
        <f t="shared" si="8"/>
        <v>0.007962962962962965</v>
      </c>
      <c r="H165" s="26">
        <f t="shared" si="9"/>
        <v>0.003935185185185187</v>
      </c>
    </row>
    <row r="166" spans="1:8" ht="15" customHeight="1">
      <c r="A166" s="12">
        <v>163</v>
      </c>
      <c r="B166" s="29" t="s">
        <v>32</v>
      </c>
      <c r="C166" s="23" t="s">
        <v>215</v>
      </c>
      <c r="D166" s="33" t="s">
        <v>224</v>
      </c>
      <c r="E166" s="24" t="s">
        <v>405</v>
      </c>
      <c r="F166" s="25" t="str">
        <f t="shared" si="7"/>
        <v>5.04/km</v>
      </c>
      <c r="G166" s="26">
        <f t="shared" si="8"/>
        <v>0.008032407407407407</v>
      </c>
      <c r="H166" s="26">
        <f t="shared" si="9"/>
        <v>0.002997685185185183</v>
      </c>
    </row>
    <row r="167" spans="1:8" ht="15" customHeight="1">
      <c r="A167" s="12">
        <v>164</v>
      </c>
      <c r="B167" s="29" t="s">
        <v>198</v>
      </c>
      <c r="C167" s="23" t="s">
        <v>214</v>
      </c>
      <c r="D167" s="33" t="s">
        <v>220</v>
      </c>
      <c r="E167" s="24" t="s">
        <v>406</v>
      </c>
      <c r="F167" s="25" t="str">
        <f t="shared" si="7"/>
        <v>5.05/km</v>
      </c>
      <c r="G167" s="26">
        <f t="shared" si="8"/>
        <v>0.00806712962962963</v>
      </c>
      <c r="H167" s="26">
        <f t="shared" si="9"/>
        <v>0.006782407407407407</v>
      </c>
    </row>
    <row r="168" spans="1:8" ht="15" customHeight="1">
      <c r="A168" s="12">
        <v>165</v>
      </c>
      <c r="B168" s="29" t="s">
        <v>61</v>
      </c>
      <c r="C168" s="23" t="s">
        <v>216</v>
      </c>
      <c r="D168" s="33" t="s">
        <v>222</v>
      </c>
      <c r="E168" s="24" t="s">
        <v>407</v>
      </c>
      <c r="F168" s="25" t="str">
        <f t="shared" si="7"/>
        <v>5.06/km</v>
      </c>
      <c r="G168" s="26">
        <f t="shared" si="8"/>
        <v>0.008159722222222223</v>
      </c>
      <c r="H168" s="26">
        <f t="shared" si="9"/>
        <v>0.0035416666666666687</v>
      </c>
    </row>
    <row r="169" spans="1:8" ht="15" customHeight="1">
      <c r="A169" s="12">
        <v>166</v>
      </c>
      <c r="B169" s="29" t="s">
        <v>43</v>
      </c>
      <c r="C169" s="23" t="s">
        <v>211</v>
      </c>
      <c r="D169" s="33" t="s">
        <v>248</v>
      </c>
      <c r="E169" s="24" t="s">
        <v>408</v>
      </c>
      <c r="F169" s="25" t="str">
        <f t="shared" si="7"/>
        <v>5.06/km</v>
      </c>
      <c r="G169" s="26">
        <f t="shared" si="8"/>
        <v>0.008171296296296293</v>
      </c>
      <c r="H169" s="26">
        <f t="shared" si="9"/>
        <v>0.006608796296296295</v>
      </c>
    </row>
    <row r="170" spans="1:8" ht="15" customHeight="1">
      <c r="A170" s="12">
        <v>167</v>
      </c>
      <c r="B170" s="29" t="s">
        <v>147</v>
      </c>
      <c r="C170" s="23" t="s">
        <v>219</v>
      </c>
      <c r="D170" s="33" t="s">
        <v>238</v>
      </c>
      <c r="E170" s="24" t="s">
        <v>409</v>
      </c>
      <c r="F170" s="25" t="str">
        <f t="shared" si="7"/>
        <v>5.06/km</v>
      </c>
      <c r="G170" s="26">
        <f t="shared" si="8"/>
        <v>0.00818287037037037</v>
      </c>
      <c r="H170" s="26">
        <f t="shared" si="9"/>
        <v>0</v>
      </c>
    </row>
    <row r="171" spans="1:8" ht="15" customHeight="1">
      <c r="A171" s="12">
        <v>168</v>
      </c>
      <c r="B171" s="29" t="s">
        <v>85</v>
      </c>
      <c r="C171" s="23" t="s">
        <v>215</v>
      </c>
      <c r="D171" s="33" t="s">
        <v>252</v>
      </c>
      <c r="E171" s="24" t="s">
        <v>410</v>
      </c>
      <c r="F171" s="25" t="str">
        <f t="shared" si="7"/>
        <v>5.07/km</v>
      </c>
      <c r="G171" s="26">
        <f t="shared" si="8"/>
        <v>0.008194444444444447</v>
      </c>
      <c r="H171" s="26">
        <f t="shared" si="9"/>
        <v>0.0031597222222222235</v>
      </c>
    </row>
    <row r="172" spans="1:8" ht="15" customHeight="1">
      <c r="A172" s="12">
        <v>169</v>
      </c>
      <c r="B172" s="29" t="s">
        <v>132</v>
      </c>
      <c r="C172" s="23" t="s">
        <v>216</v>
      </c>
      <c r="D172" s="33" t="s">
        <v>225</v>
      </c>
      <c r="E172" s="24" t="s">
        <v>411</v>
      </c>
      <c r="F172" s="25" t="str">
        <f t="shared" si="7"/>
        <v>5.09/km</v>
      </c>
      <c r="G172" s="26">
        <f t="shared" si="8"/>
        <v>0.008391203703703705</v>
      </c>
      <c r="H172" s="26">
        <f t="shared" si="9"/>
        <v>0.0037731481481481505</v>
      </c>
    </row>
    <row r="173" spans="1:8" ht="15" customHeight="1">
      <c r="A173" s="12">
        <v>170</v>
      </c>
      <c r="B173" s="29" t="s">
        <v>200</v>
      </c>
      <c r="C173" s="23" t="s">
        <v>216</v>
      </c>
      <c r="D173" s="33" t="s">
        <v>220</v>
      </c>
      <c r="E173" s="24" t="s">
        <v>412</v>
      </c>
      <c r="F173" s="25" t="str">
        <f t="shared" si="7"/>
        <v>5.10/km</v>
      </c>
      <c r="G173" s="26">
        <f t="shared" si="8"/>
        <v>0.008414351851851852</v>
      </c>
      <c r="H173" s="26">
        <f t="shared" si="9"/>
        <v>0.0037962962962962976</v>
      </c>
    </row>
    <row r="174" spans="1:8" ht="15" customHeight="1">
      <c r="A174" s="12">
        <v>171</v>
      </c>
      <c r="B174" s="29" t="s">
        <v>199</v>
      </c>
      <c r="C174" s="23" t="s">
        <v>216</v>
      </c>
      <c r="D174" s="33" t="s">
        <v>220</v>
      </c>
      <c r="E174" s="24" t="s">
        <v>412</v>
      </c>
      <c r="F174" s="25" t="str">
        <f aca="true" t="shared" si="10" ref="F174:F199">TEXT(INT((HOUR(E174)*3600+MINUTE(E174)*60+SECOND(E174))/$H$2/60),"0")&amp;"."&amp;TEXT(MOD((HOUR(E174)*3600+MINUTE(E174)*60+SECOND(E174))/$H$2,60),"00")&amp;"/km"</f>
        <v>5.10/km</v>
      </c>
      <c r="G174" s="26">
        <f aca="true" t="shared" si="11" ref="G174:G199">E174-$E$4</f>
        <v>0.008414351851851852</v>
      </c>
      <c r="H174" s="26">
        <f aca="true" t="shared" si="12" ref="H174:H199">E174-INDEX($E$4:$E$1170,MATCH(C174,$C$4:$C$1170,0))</f>
        <v>0.0037962962962962976</v>
      </c>
    </row>
    <row r="175" spans="1:8" ht="15" customHeight="1">
      <c r="A175" s="12">
        <v>172</v>
      </c>
      <c r="B175" s="29" t="s">
        <v>34</v>
      </c>
      <c r="C175" s="23" t="s">
        <v>216</v>
      </c>
      <c r="D175" s="33" t="s">
        <v>253</v>
      </c>
      <c r="E175" s="24" t="s">
        <v>413</v>
      </c>
      <c r="F175" s="25" t="str">
        <f t="shared" si="10"/>
        <v>5.11/km</v>
      </c>
      <c r="G175" s="26">
        <f t="shared" si="11"/>
        <v>0.008506944444444444</v>
      </c>
      <c r="H175" s="26">
        <f t="shared" si="12"/>
        <v>0.0038888888888888896</v>
      </c>
    </row>
    <row r="176" spans="1:8" ht="15" customHeight="1">
      <c r="A176" s="12">
        <v>173</v>
      </c>
      <c r="B176" s="29" t="s">
        <v>87</v>
      </c>
      <c r="C176" s="23" t="s">
        <v>9</v>
      </c>
      <c r="D176" s="33" t="s">
        <v>254</v>
      </c>
      <c r="E176" s="24" t="s">
        <v>414</v>
      </c>
      <c r="F176" s="25" t="str">
        <f t="shared" si="10"/>
        <v>5.11/km</v>
      </c>
      <c r="G176" s="26">
        <f t="shared" si="11"/>
        <v>0.008518518518518514</v>
      </c>
      <c r="H176" s="26">
        <f t="shared" si="12"/>
        <v>0.006041666666666664</v>
      </c>
    </row>
    <row r="177" spans="1:8" ht="15" customHeight="1">
      <c r="A177" s="35">
        <v>174</v>
      </c>
      <c r="B177" s="36" t="s">
        <v>101</v>
      </c>
      <c r="C177" s="37" t="s">
        <v>8</v>
      </c>
      <c r="D177" s="38" t="s">
        <v>11</v>
      </c>
      <c r="E177" s="39" t="s">
        <v>415</v>
      </c>
      <c r="F177" s="40" t="str">
        <f t="shared" si="10"/>
        <v>5.12/km</v>
      </c>
      <c r="G177" s="41">
        <f t="shared" si="11"/>
        <v>0.008587962962962962</v>
      </c>
      <c r="H177" s="41">
        <f t="shared" si="12"/>
        <v>0.0045601851851851845</v>
      </c>
    </row>
    <row r="178" spans="1:8" ht="15" customHeight="1">
      <c r="A178" s="12">
        <v>175</v>
      </c>
      <c r="B178" s="29" t="s">
        <v>33</v>
      </c>
      <c r="C178" s="23" t="s">
        <v>8</v>
      </c>
      <c r="D178" s="33" t="s">
        <v>224</v>
      </c>
      <c r="E178" s="24" t="s">
        <v>416</v>
      </c>
      <c r="F178" s="25" t="str">
        <f t="shared" si="10"/>
        <v>5.15/km</v>
      </c>
      <c r="G178" s="26">
        <f t="shared" si="11"/>
        <v>0.008773148148148146</v>
      </c>
      <c r="H178" s="26">
        <f t="shared" si="12"/>
        <v>0.0047453703703703685</v>
      </c>
    </row>
    <row r="179" spans="1:8" ht="15" customHeight="1">
      <c r="A179" s="35">
        <v>176</v>
      </c>
      <c r="B179" s="36" t="s">
        <v>102</v>
      </c>
      <c r="C179" s="37" t="s">
        <v>214</v>
      </c>
      <c r="D179" s="38" t="s">
        <v>11</v>
      </c>
      <c r="E179" s="39" t="s">
        <v>417</v>
      </c>
      <c r="F179" s="40" t="str">
        <f t="shared" si="10"/>
        <v>5.15/km</v>
      </c>
      <c r="G179" s="41">
        <f t="shared" si="11"/>
        <v>0.00878472222222222</v>
      </c>
      <c r="H179" s="41">
        <f t="shared" si="12"/>
        <v>0.007499999999999996</v>
      </c>
    </row>
    <row r="180" spans="1:8" ht="15" customHeight="1">
      <c r="A180" s="12">
        <v>177</v>
      </c>
      <c r="B180" s="29" t="s">
        <v>133</v>
      </c>
      <c r="C180" s="23" t="s">
        <v>217</v>
      </c>
      <c r="D180" s="33" t="s">
        <v>225</v>
      </c>
      <c r="E180" s="24" t="s">
        <v>418</v>
      </c>
      <c r="F180" s="25" t="str">
        <f t="shared" si="10"/>
        <v>5.16/km</v>
      </c>
      <c r="G180" s="26">
        <f t="shared" si="11"/>
        <v>0.008877314814814812</v>
      </c>
      <c r="H180" s="26">
        <f t="shared" si="12"/>
        <v>0.008877314814814812</v>
      </c>
    </row>
    <row r="181" spans="1:8" ht="15" customHeight="1">
      <c r="A181" s="12">
        <v>178</v>
      </c>
      <c r="B181" s="29" t="s">
        <v>201</v>
      </c>
      <c r="C181" s="23" t="s">
        <v>219</v>
      </c>
      <c r="D181" s="33" t="s">
        <v>220</v>
      </c>
      <c r="E181" s="24" t="s">
        <v>419</v>
      </c>
      <c r="F181" s="25" t="str">
        <f t="shared" si="10"/>
        <v>5.18/km</v>
      </c>
      <c r="G181" s="26">
        <f t="shared" si="11"/>
        <v>0.009050925925925922</v>
      </c>
      <c r="H181" s="26">
        <f t="shared" si="12"/>
        <v>0.0008680555555555525</v>
      </c>
    </row>
    <row r="182" spans="1:8" ht="15" customHeight="1">
      <c r="A182" s="12">
        <v>179</v>
      </c>
      <c r="B182" s="29" t="s">
        <v>202</v>
      </c>
      <c r="C182" s="23" t="s">
        <v>8</v>
      </c>
      <c r="D182" s="33" t="s">
        <v>220</v>
      </c>
      <c r="E182" s="24" t="s">
        <v>420</v>
      </c>
      <c r="F182" s="25" t="str">
        <f t="shared" si="10"/>
        <v>5.19/km</v>
      </c>
      <c r="G182" s="26">
        <f t="shared" si="11"/>
        <v>0.00909722222222222</v>
      </c>
      <c r="H182" s="26">
        <f t="shared" si="12"/>
        <v>0.005069444444444442</v>
      </c>
    </row>
    <row r="183" spans="1:8" ht="15" customHeight="1">
      <c r="A183" s="12">
        <v>180</v>
      </c>
      <c r="B183" s="29" t="s">
        <v>134</v>
      </c>
      <c r="C183" s="23" t="s">
        <v>216</v>
      </c>
      <c r="D183" s="33" t="s">
        <v>225</v>
      </c>
      <c r="E183" s="24" t="s">
        <v>421</v>
      </c>
      <c r="F183" s="25" t="str">
        <f t="shared" si="10"/>
        <v>5.23/km</v>
      </c>
      <c r="G183" s="26">
        <f t="shared" si="11"/>
        <v>0.009386574074074073</v>
      </c>
      <c r="H183" s="26">
        <f t="shared" si="12"/>
        <v>0.004768518518518519</v>
      </c>
    </row>
    <row r="184" spans="1:8" ht="15" customHeight="1">
      <c r="A184" s="12">
        <v>181</v>
      </c>
      <c r="B184" s="29" t="s">
        <v>135</v>
      </c>
      <c r="C184" s="23" t="s">
        <v>211</v>
      </c>
      <c r="D184" s="33" t="s">
        <v>225</v>
      </c>
      <c r="E184" s="24" t="s">
        <v>422</v>
      </c>
      <c r="F184" s="25" t="str">
        <f t="shared" si="10"/>
        <v>5.27/km</v>
      </c>
      <c r="G184" s="26">
        <f t="shared" si="11"/>
        <v>0.009687500000000003</v>
      </c>
      <c r="H184" s="26">
        <f t="shared" si="12"/>
        <v>0.008125000000000005</v>
      </c>
    </row>
    <row r="185" spans="1:8" ht="15" customHeight="1">
      <c r="A185" s="12">
        <v>182</v>
      </c>
      <c r="B185" s="29" t="s">
        <v>136</v>
      </c>
      <c r="C185" s="23" t="s">
        <v>8</v>
      </c>
      <c r="D185" s="33" t="s">
        <v>225</v>
      </c>
      <c r="E185" s="24" t="s">
        <v>423</v>
      </c>
      <c r="F185" s="25" t="str">
        <f t="shared" si="10"/>
        <v>5.30/km</v>
      </c>
      <c r="G185" s="26">
        <f t="shared" si="11"/>
        <v>0.009895833333333331</v>
      </c>
      <c r="H185" s="26">
        <f t="shared" si="12"/>
        <v>0.0058680555555555534</v>
      </c>
    </row>
    <row r="186" spans="1:8" ht="15" customHeight="1">
      <c r="A186" s="12">
        <v>183</v>
      </c>
      <c r="B186" s="29" t="s">
        <v>89</v>
      </c>
      <c r="C186" s="23" t="s">
        <v>213</v>
      </c>
      <c r="D186" s="33" t="s">
        <v>230</v>
      </c>
      <c r="E186" s="24" t="s">
        <v>424</v>
      </c>
      <c r="F186" s="25" t="str">
        <f t="shared" si="10"/>
        <v>5.31/km</v>
      </c>
      <c r="G186" s="26">
        <f t="shared" si="11"/>
        <v>0.00996527777777778</v>
      </c>
      <c r="H186" s="26">
        <f t="shared" si="12"/>
        <v>0.009490740740740742</v>
      </c>
    </row>
    <row r="187" spans="1:8" ht="15" customHeight="1">
      <c r="A187" s="12">
        <v>184</v>
      </c>
      <c r="B187" s="29" t="s">
        <v>137</v>
      </c>
      <c r="C187" s="23" t="s">
        <v>216</v>
      </c>
      <c r="D187" s="33" t="s">
        <v>225</v>
      </c>
      <c r="E187" s="24" t="s">
        <v>425</v>
      </c>
      <c r="F187" s="25" t="str">
        <f t="shared" si="10"/>
        <v>5.34/km</v>
      </c>
      <c r="G187" s="26">
        <f t="shared" si="11"/>
        <v>0.010208333333333335</v>
      </c>
      <c r="H187" s="26">
        <f t="shared" si="12"/>
        <v>0.005590277777777781</v>
      </c>
    </row>
    <row r="188" spans="1:8" ht="15" customHeight="1">
      <c r="A188" s="12">
        <v>185</v>
      </c>
      <c r="B188" s="29" t="s">
        <v>138</v>
      </c>
      <c r="C188" s="23" t="s">
        <v>215</v>
      </c>
      <c r="D188" s="33" t="s">
        <v>225</v>
      </c>
      <c r="E188" s="24" t="s">
        <v>426</v>
      </c>
      <c r="F188" s="25" t="str">
        <f t="shared" si="10"/>
        <v>5.36/km</v>
      </c>
      <c r="G188" s="26">
        <f t="shared" si="11"/>
        <v>0.0103125</v>
      </c>
      <c r="H188" s="26">
        <f t="shared" si="12"/>
        <v>0.005277777777777777</v>
      </c>
    </row>
    <row r="189" spans="1:8" ht="15" customHeight="1">
      <c r="A189" s="12">
        <v>186</v>
      </c>
      <c r="B189" s="29" t="s">
        <v>83</v>
      </c>
      <c r="C189" s="23" t="s">
        <v>9</v>
      </c>
      <c r="D189" s="33" t="s">
        <v>243</v>
      </c>
      <c r="E189" s="24" t="s">
        <v>427</v>
      </c>
      <c r="F189" s="25" t="str">
        <f t="shared" si="10"/>
        <v>5.38/km</v>
      </c>
      <c r="G189" s="26">
        <f t="shared" si="11"/>
        <v>0.010474537037037037</v>
      </c>
      <c r="H189" s="26">
        <f t="shared" si="12"/>
        <v>0.007997685185185188</v>
      </c>
    </row>
    <row r="190" spans="1:8" ht="15" customHeight="1">
      <c r="A190" s="35">
        <v>187</v>
      </c>
      <c r="B190" s="36" t="s">
        <v>103</v>
      </c>
      <c r="C190" s="37" t="s">
        <v>216</v>
      </c>
      <c r="D190" s="38" t="s">
        <v>11</v>
      </c>
      <c r="E190" s="39" t="s">
        <v>428</v>
      </c>
      <c r="F190" s="40" t="str">
        <f t="shared" si="10"/>
        <v>5.40/km</v>
      </c>
      <c r="G190" s="41">
        <f t="shared" si="11"/>
        <v>0.01059027777777778</v>
      </c>
      <c r="H190" s="41">
        <f t="shared" si="12"/>
        <v>0.005972222222222226</v>
      </c>
    </row>
    <row r="191" spans="1:8" ht="15" customHeight="1">
      <c r="A191" s="12">
        <v>188</v>
      </c>
      <c r="B191" s="29" t="s">
        <v>65</v>
      </c>
      <c r="C191" s="23" t="s">
        <v>216</v>
      </c>
      <c r="D191" s="33" t="s">
        <v>255</v>
      </c>
      <c r="E191" s="24" t="s">
        <v>429</v>
      </c>
      <c r="F191" s="25" t="str">
        <f t="shared" si="10"/>
        <v>5.41/km</v>
      </c>
      <c r="G191" s="26">
        <f t="shared" si="11"/>
        <v>0.010671296296296295</v>
      </c>
      <c r="H191" s="26">
        <f t="shared" si="12"/>
        <v>0.006053240740740741</v>
      </c>
    </row>
    <row r="192" spans="1:8" ht="15" customHeight="1">
      <c r="A192" s="12">
        <v>189</v>
      </c>
      <c r="B192" s="29" t="s">
        <v>139</v>
      </c>
      <c r="C192" s="23" t="s">
        <v>212</v>
      </c>
      <c r="D192" s="33" t="s">
        <v>225</v>
      </c>
      <c r="E192" s="24" t="s">
        <v>430</v>
      </c>
      <c r="F192" s="25" t="str">
        <f t="shared" si="10"/>
        <v>5.41/km</v>
      </c>
      <c r="G192" s="26">
        <f t="shared" si="11"/>
        <v>0.010717592592592596</v>
      </c>
      <c r="H192" s="26">
        <f t="shared" si="12"/>
        <v>0.008148148148148154</v>
      </c>
    </row>
    <row r="193" spans="1:8" ht="15" customHeight="1">
      <c r="A193" s="35">
        <v>190</v>
      </c>
      <c r="B193" s="36" t="s">
        <v>104</v>
      </c>
      <c r="C193" s="37" t="s">
        <v>216</v>
      </c>
      <c r="D193" s="38" t="s">
        <v>11</v>
      </c>
      <c r="E193" s="39" t="s">
        <v>431</v>
      </c>
      <c r="F193" s="40" t="str">
        <f t="shared" si="10"/>
        <v>5.42/km</v>
      </c>
      <c r="G193" s="41">
        <f t="shared" si="11"/>
        <v>0.010787037037037038</v>
      </c>
      <c r="H193" s="41">
        <f t="shared" si="12"/>
        <v>0.006168981481481484</v>
      </c>
    </row>
    <row r="194" spans="1:8" ht="15" customHeight="1">
      <c r="A194" s="12">
        <v>191</v>
      </c>
      <c r="B194" s="29" t="s">
        <v>140</v>
      </c>
      <c r="C194" s="23" t="s">
        <v>8</v>
      </c>
      <c r="D194" s="33" t="s">
        <v>225</v>
      </c>
      <c r="E194" s="24" t="s">
        <v>432</v>
      </c>
      <c r="F194" s="25" t="str">
        <f t="shared" si="10"/>
        <v>5.43/km</v>
      </c>
      <c r="G194" s="26">
        <f t="shared" si="11"/>
        <v>0.010856481481481483</v>
      </c>
      <c r="H194" s="26">
        <f t="shared" si="12"/>
        <v>0.006828703703703705</v>
      </c>
    </row>
    <row r="195" spans="1:8" ht="15" customHeight="1">
      <c r="A195" s="12">
        <v>192</v>
      </c>
      <c r="B195" s="29" t="s">
        <v>141</v>
      </c>
      <c r="C195" s="23" t="s">
        <v>8</v>
      </c>
      <c r="D195" s="33" t="s">
        <v>225</v>
      </c>
      <c r="E195" s="24" t="s">
        <v>432</v>
      </c>
      <c r="F195" s="25" t="str">
        <f t="shared" si="10"/>
        <v>5.43/km</v>
      </c>
      <c r="G195" s="26">
        <f t="shared" si="11"/>
        <v>0.010856481481481483</v>
      </c>
      <c r="H195" s="26">
        <f t="shared" si="12"/>
        <v>0.006828703703703705</v>
      </c>
    </row>
    <row r="196" spans="1:8" ht="15" customHeight="1">
      <c r="A196" s="12">
        <v>193</v>
      </c>
      <c r="B196" s="29" t="s">
        <v>66</v>
      </c>
      <c r="C196" s="23" t="s">
        <v>9</v>
      </c>
      <c r="D196" s="33" t="s">
        <v>255</v>
      </c>
      <c r="E196" s="24" t="s">
        <v>433</v>
      </c>
      <c r="F196" s="25" t="str">
        <f t="shared" si="10"/>
        <v>5.44/km</v>
      </c>
      <c r="G196" s="26">
        <f t="shared" si="11"/>
        <v>0.010891203703703707</v>
      </c>
      <c r="H196" s="26">
        <f t="shared" si="12"/>
        <v>0.008414351851851857</v>
      </c>
    </row>
    <row r="197" spans="1:8" ht="15" customHeight="1">
      <c r="A197" s="12">
        <v>194</v>
      </c>
      <c r="B197" s="29" t="s">
        <v>203</v>
      </c>
      <c r="C197" s="23" t="s">
        <v>216</v>
      </c>
      <c r="D197" s="33" t="s">
        <v>220</v>
      </c>
      <c r="E197" s="24" t="s">
        <v>434</v>
      </c>
      <c r="F197" s="25" t="str">
        <f t="shared" si="10"/>
        <v>5.51/km</v>
      </c>
      <c r="G197" s="26">
        <f t="shared" si="11"/>
        <v>0.011388888888888884</v>
      </c>
      <c r="H197" s="26">
        <f t="shared" si="12"/>
        <v>0.00677083333333333</v>
      </c>
    </row>
    <row r="198" spans="1:8" ht="15" customHeight="1">
      <c r="A198" s="35">
        <v>195</v>
      </c>
      <c r="B198" s="36" t="s">
        <v>105</v>
      </c>
      <c r="C198" s="37" t="s">
        <v>209</v>
      </c>
      <c r="D198" s="38" t="s">
        <v>11</v>
      </c>
      <c r="E198" s="39" t="s">
        <v>435</v>
      </c>
      <c r="F198" s="40" t="str">
        <f t="shared" si="10"/>
        <v>6.35/km</v>
      </c>
      <c r="G198" s="41">
        <f t="shared" si="11"/>
        <v>0.014560185185185188</v>
      </c>
      <c r="H198" s="41">
        <f t="shared" si="12"/>
        <v>0.010266203703703708</v>
      </c>
    </row>
    <row r="199" spans="1:8" ht="15" customHeight="1">
      <c r="A199" s="42">
        <v>196</v>
      </c>
      <c r="B199" s="43" t="s">
        <v>106</v>
      </c>
      <c r="C199" s="44" t="s">
        <v>219</v>
      </c>
      <c r="D199" s="59" t="s">
        <v>11</v>
      </c>
      <c r="E199" s="45" t="s">
        <v>436</v>
      </c>
      <c r="F199" s="46" t="str">
        <f t="shared" si="10"/>
        <v>6.58/km</v>
      </c>
      <c r="G199" s="47">
        <f t="shared" si="11"/>
        <v>0.016261574074074074</v>
      </c>
      <c r="H199" s="47">
        <f t="shared" si="12"/>
        <v>0.008078703703703703</v>
      </c>
    </row>
    <row r="200" spans="1:8" ht="15" customHeight="1">
      <c r="A200"/>
      <c r="C200"/>
      <c r="D200" s="30"/>
      <c r="F200"/>
      <c r="G200"/>
      <c r="H200"/>
    </row>
    <row r="201" spans="1:8" ht="15" customHeight="1">
      <c r="A201"/>
      <c r="C201"/>
      <c r="D201" s="30"/>
      <c r="F201"/>
      <c r="G201"/>
      <c r="H201"/>
    </row>
    <row r="202" spans="1:8" ht="15" customHeight="1">
      <c r="A202"/>
      <c r="C202"/>
      <c r="D202" s="30"/>
      <c r="F202"/>
      <c r="G202"/>
      <c r="H202"/>
    </row>
    <row r="203" spans="1:8" ht="15" customHeight="1">
      <c r="A203"/>
      <c r="C203"/>
      <c r="D203" s="30"/>
      <c r="F203"/>
      <c r="G203"/>
      <c r="H203"/>
    </row>
    <row r="204" spans="1:8" ht="15" customHeight="1">
      <c r="A204"/>
      <c r="C204"/>
      <c r="D204" s="30"/>
      <c r="F204"/>
      <c r="G204"/>
      <c r="H204"/>
    </row>
    <row r="205" spans="1:8" ht="15" customHeight="1">
      <c r="A205"/>
      <c r="C205"/>
      <c r="D205" s="30"/>
      <c r="F205"/>
      <c r="G205"/>
      <c r="H205"/>
    </row>
    <row r="206" spans="1:8" ht="15" customHeight="1">
      <c r="A206"/>
      <c r="C206"/>
      <c r="D206" s="30"/>
      <c r="F206"/>
      <c r="G206"/>
      <c r="H206"/>
    </row>
    <row r="207" spans="1:8" ht="15" customHeight="1">
      <c r="A207"/>
      <c r="C207"/>
      <c r="D207" s="30"/>
      <c r="F207"/>
      <c r="G207"/>
      <c r="H207"/>
    </row>
    <row r="208" spans="1:8" ht="15" customHeight="1">
      <c r="A208"/>
      <c r="C208"/>
      <c r="D208" s="30"/>
      <c r="F208"/>
      <c r="G208"/>
      <c r="H208"/>
    </row>
    <row r="209" spans="1:8" ht="15" customHeight="1">
      <c r="A209"/>
      <c r="C209"/>
      <c r="D209" s="30"/>
      <c r="F209"/>
      <c r="G209"/>
      <c r="H209"/>
    </row>
    <row r="210" spans="1:8" ht="15" customHeight="1">
      <c r="A210"/>
      <c r="C210"/>
      <c r="D210" s="30"/>
      <c r="F210"/>
      <c r="G210"/>
      <c r="H210"/>
    </row>
    <row r="211" spans="1:8" ht="15" customHeight="1">
      <c r="A211"/>
      <c r="C211"/>
      <c r="D211" s="30"/>
      <c r="F211"/>
      <c r="G211"/>
      <c r="H211"/>
    </row>
    <row r="212" spans="1:8" ht="15" customHeight="1">
      <c r="A212"/>
      <c r="C212"/>
      <c r="D212" s="30"/>
      <c r="F212"/>
      <c r="G212"/>
      <c r="H212"/>
    </row>
    <row r="213" spans="1:8" ht="15" customHeight="1">
      <c r="A213"/>
      <c r="C213"/>
      <c r="D213" s="30"/>
      <c r="F213"/>
      <c r="G213"/>
      <c r="H213"/>
    </row>
    <row r="214" spans="1:8" ht="15" customHeight="1">
      <c r="A214"/>
      <c r="C214"/>
      <c r="D214" s="30"/>
      <c r="F214"/>
      <c r="G214"/>
      <c r="H214"/>
    </row>
    <row r="215" spans="1:8" ht="15" customHeight="1">
      <c r="A215"/>
      <c r="C215"/>
      <c r="D215" s="30"/>
      <c r="F215"/>
      <c r="G215"/>
      <c r="H215"/>
    </row>
    <row r="216" spans="1:8" ht="15" customHeight="1">
      <c r="A216"/>
      <c r="C216"/>
      <c r="D216" s="30"/>
      <c r="F216"/>
      <c r="G216"/>
      <c r="H216"/>
    </row>
    <row r="217" spans="1:8" ht="15" customHeight="1">
      <c r="A217"/>
      <c r="C217"/>
      <c r="D217" s="30"/>
      <c r="F217"/>
      <c r="G217"/>
      <c r="H217"/>
    </row>
    <row r="218" spans="1:8" ht="15" customHeight="1">
      <c r="A218"/>
      <c r="C218"/>
      <c r="D218" s="30"/>
      <c r="F218"/>
      <c r="G218"/>
      <c r="H218"/>
    </row>
    <row r="219" spans="1:8" ht="15" customHeight="1">
      <c r="A219"/>
      <c r="C219"/>
      <c r="D219" s="30"/>
      <c r="F219"/>
      <c r="G219"/>
      <c r="H219"/>
    </row>
    <row r="220" spans="1:8" ht="15" customHeight="1">
      <c r="A220"/>
      <c r="C220"/>
      <c r="D220" s="30"/>
      <c r="F220"/>
      <c r="G220"/>
      <c r="H220"/>
    </row>
    <row r="221" spans="1:8" ht="15" customHeight="1">
      <c r="A221"/>
      <c r="C221"/>
      <c r="D221" s="30"/>
      <c r="F221"/>
      <c r="G221"/>
      <c r="H221"/>
    </row>
    <row r="222" spans="1:8" ht="15" customHeight="1">
      <c r="A222"/>
      <c r="C222"/>
      <c r="D222" s="30"/>
      <c r="F222"/>
      <c r="G222"/>
      <c r="H222"/>
    </row>
    <row r="223" spans="1:8" ht="15" customHeight="1">
      <c r="A223"/>
      <c r="C223"/>
      <c r="D223" s="30"/>
      <c r="F223"/>
      <c r="G223"/>
      <c r="H223"/>
    </row>
    <row r="224" spans="1:8" ht="15" customHeight="1">
      <c r="A224"/>
      <c r="C224"/>
      <c r="D224" s="30"/>
      <c r="F224"/>
      <c r="G224"/>
      <c r="H224"/>
    </row>
    <row r="225" spans="1:8" ht="15" customHeight="1">
      <c r="A225"/>
      <c r="C225"/>
      <c r="D225" s="30"/>
      <c r="F225"/>
      <c r="G225"/>
      <c r="H225"/>
    </row>
    <row r="226" spans="1:8" ht="15" customHeight="1">
      <c r="A226"/>
      <c r="C226"/>
      <c r="D226" s="30"/>
      <c r="F226"/>
      <c r="G226"/>
      <c r="H226"/>
    </row>
    <row r="227" spans="1:8" ht="15" customHeight="1">
      <c r="A227"/>
      <c r="C227"/>
      <c r="D227" s="30"/>
      <c r="F227"/>
      <c r="G227"/>
      <c r="H227"/>
    </row>
    <row r="228" spans="1:8" ht="15" customHeight="1">
      <c r="A228"/>
      <c r="C228"/>
      <c r="D228" s="30"/>
      <c r="F228"/>
      <c r="G228"/>
      <c r="H228"/>
    </row>
    <row r="229" spans="1:8" ht="15" customHeight="1">
      <c r="A229"/>
      <c r="C229"/>
      <c r="D229" s="30"/>
      <c r="F229"/>
      <c r="G229"/>
      <c r="H229"/>
    </row>
    <row r="230" spans="1:8" ht="15" customHeight="1">
      <c r="A230"/>
      <c r="C230"/>
      <c r="D230" s="30"/>
      <c r="F230"/>
      <c r="G230"/>
      <c r="H230"/>
    </row>
    <row r="231" spans="1:8" ht="15" customHeight="1">
      <c r="A231"/>
      <c r="C231"/>
      <c r="D231" s="30"/>
      <c r="F231"/>
      <c r="G231"/>
      <c r="H231"/>
    </row>
    <row r="232" spans="1:8" ht="15" customHeight="1">
      <c r="A232"/>
      <c r="C232"/>
      <c r="D232" s="30"/>
      <c r="F232"/>
      <c r="G232"/>
      <c r="H232"/>
    </row>
    <row r="233" spans="1:8" ht="15" customHeight="1">
      <c r="A233"/>
      <c r="C233"/>
      <c r="D233" s="30"/>
      <c r="F233"/>
      <c r="G233"/>
      <c r="H233"/>
    </row>
    <row r="234" spans="1:8" ht="15" customHeight="1">
      <c r="A234"/>
      <c r="C234"/>
      <c r="D234" s="30"/>
      <c r="F234"/>
      <c r="G234"/>
      <c r="H234"/>
    </row>
    <row r="235" spans="1:8" ht="15" customHeight="1">
      <c r="A235"/>
      <c r="C235"/>
      <c r="D235" s="30"/>
      <c r="F235"/>
      <c r="G235"/>
      <c r="H235"/>
    </row>
    <row r="236" spans="1:8" ht="15" customHeight="1">
      <c r="A236"/>
      <c r="C236"/>
      <c r="D236" s="30"/>
      <c r="F236"/>
      <c r="G236"/>
      <c r="H236"/>
    </row>
    <row r="237" spans="1:8" ht="15" customHeight="1">
      <c r="A237"/>
      <c r="C237"/>
      <c r="D237" s="30"/>
      <c r="F237"/>
      <c r="G237"/>
      <c r="H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H247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57" t="str">
        <f>Individuale!A1</f>
        <v>Orbetello Night Run 2ª edizione</v>
      </c>
      <c r="B1" s="57"/>
      <c r="C1" s="57"/>
    </row>
    <row r="2" spans="1:3" ht="33" customHeight="1">
      <c r="A2" s="58" t="str">
        <f>Individuale!A2&amp;" km. "&amp;Individuale!H2</f>
        <v>Orbetello (Gr) Italia - Venerdì 08/07/2011 km. 6,25</v>
      </c>
      <c r="B2" s="58"/>
      <c r="C2" s="58"/>
    </row>
    <row r="3" spans="1:3" ht="24.75" customHeight="1">
      <c r="A3" s="18" t="s">
        <v>1</v>
      </c>
      <c r="B3" s="7" t="s">
        <v>3</v>
      </c>
      <c r="C3" s="7" t="s">
        <v>10</v>
      </c>
    </row>
    <row r="4" spans="1:3" ht="15" customHeight="1">
      <c r="A4" s="10">
        <v>1</v>
      </c>
      <c r="B4" s="48" t="s">
        <v>220</v>
      </c>
      <c r="C4" s="49">
        <v>57</v>
      </c>
    </row>
    <row r="5" spans="1:3" ht="15" customHeight="1">
      <c r="A5" s="13">
        <v>2</v>
      </c>
      <c r="B5" s="16" t="s">
        <v>225</v>
      </c>
      <c r="C5" s="50">
        <v>29</v>
      </c>
    </row>
    <row r="6" spans="1:3" ht="15" customHeight="1">
      <c r="A6" s="40">
        <v>3</v>
      </c>
      <c r="B6" s="53" t="s">
        <v>11</v>
      </c>
      <c r="C6" s="54">
        <v>17</v>
      </c>
    </row>
    <row r="7" spans="1:3" ht="15" customHeight="1">
      <c r="A7" s="13">
        <v>4</v>
      </c>
      <c r="B7" s="16" t="s">
        <v>224</v>
      </c>
      <c r="C7" s="50">
        <v>15</v>
      </c>
    </row>
    <row r="8" spans="1:3" ht="15" customHeight="1">
      <c r="A8" s="13">
        <v>5</v>
      </c>
      <c r="B8" s="16" t="s">
        <v>222</v>
      </c>
      <c r="C8" s="50">
        <v>12</v>
      </c>
    </row>
    <row r="9" spans="1:3" ht="15" customHeight="1">
      <c r="A9" s="13">
        <v>6</v>
      </c>
      <c r="B9" s="16" t="s">
        <v>221</v>
      </c>
      <c r="C9" s="50">
        <v>8</v>
      </c>
    </row>
    <row r="10" spans="1:3" ht="15" customHeight="1">
      <c r="A10" s="13">
        <v>7</v>
      </c>
      <c r="B10" s="16" t="s">
        <v>233</v>
      </c>
      <c r="C10" s="50">
        <v>6</v>
      </c>
    </row>
    <row r="11" spans="1:3" ht="15" customHeight="1">
      <c r="A11" s="13">
        <v>8</v>
      </c>
      <c r="B11" s="16" t="s">
        <v>228</v>
      </c>
      <c r="C11" s="50">
        <v>5</v>
      </c>
    </row>
    <row r="12" spans="1:3" ht="15" customHeight="1">
      <c r="A12" s="13">
        <v>9</v>
      </c>
      <c r="B12" s="16" t="s">
        <v>223</v>
      </c>
      <c r="C12" s="50">
        <v>5</v>
      </c>
    </row>
    <row r="13" spans="1:3" ht="15" customHeight="1">
      <c r="A13" s="13">
        <v>10</v>
      </c>
      <c r="B13" s="16" t="s">
        <v>238</v>
      </c>
      <c r="C13" s="50">
        <v>4</v>
      </c>
    </row>
    <row r="14" spans="1:3" ht="15" customHeight="1">
      <c r="A14" s="13">
        <v>11</v>
      </c>
      <c r="B14" s="16" t="s">
        <v>226</v>
      </c>
      <c r="C14" s="50">
        <v>3</v>
      </c>
    </row>
    <row r="15" spans="1:3" ht="15" customHeight="1">
      <c r="A15" s="13">
        <v>12</v>
      </c>
      <c r="B15" s="16" t="s">
        <v>235</v>
      </c>
      <c r="C15" s="50">
        <v>3</v>
      </c>
    </row>
    <row r="16" spans="1:3" ht="15" customHeight="1">
      <c r="A16" s="13">
        <v>13</v>
      </c>
      <c r="B16" s="16" t="s">
        <v>248</v>
      </c>
      <c r="C16" s="50">
        <v>2</v>
      </c>
    </row>
    <row r="17" spans="1:3" ht="15" customHeight="1">
      <c r="A17" s="13">
        <v>14</v>
      </c>
      <c r="B17" s="16" t="s">
        <v>244</v>
      </c>
      <c r="C17" s="50">
        <v>2</v>
      </c>
    </row>
    <row r="18" spans="1:3" ht="15" customHeight="1">
      <c r="A18" s="13">
        <v>15</v>
      </c>
      <c r="B18" s="16" t="s">
        <v>236</v>
      </c>
      <c r="C18" s="50">
        <v>2</v>
      </c>
    </row>
    <row r="19" spans="1:3" ht="15" customHeight="1">
      <c r="A19" s="13">
        <v>16</v>
      </c>
      <c r="B19" s="16" t="s">
        <v>255</v>
      </c>
      <c r="C19" s="50">
        <v>2</v>
      </c>
    </row>
    <row r="20" spans="1:3" ht="15" customHeight="1">
      <c r="A20" s="13">
        <v>17</v>
      </c>
      <c r="B20" s="16" t="s">
        <v>249</v>
      </c>
      <c r="C20" s="50">
        <v>2</v>
      </c>
    </row>
    <row r="21" spans="1:3" ht="15" customHeight="1">
      <c r="A21" s="13">
        <v>18</v>
      </c>
      <c r="B21" s="16" t="s">
        <v>243</v>
      </c>
      <c r="C21" s="50">
        <v>2</v>
      </c>
    </row>
    <row r="22" spans="1:3" ht="15" customHeight="1">
      <c r="A22" s="13">
        <v>19</v>
      </c>
      <c r="B22" s="16" t="s">
        <v>230</v>
      </c>
      <c r="C22" s="50">
        <v>2</v>
      </c>
    </row>
    <row r="23" spans="1:3" ht="15" customHeight="1">
      <c r="A23" s="13">
        <v>20</v>
      </c>
      <c r="B23" s="16" t="s">
        <v>245</v>
      </c>
      <c r="C23" s="50">
        <v>1</v>
      </c>
    </row>
    <row r="24" spans="1:3" ht="15" customHeight="1">
      <c r="A24" s="13">
        <v>21</v>
      </c>
      <c r="B24" s="16" t="s">
        <v>253</v>
      </c>
      <c r="C24" s="50">
        <v>1</v>
      </c>
    </row>
    <row r="25" spans="1:3" ht="15" customHeight="1">
      <c r="A25" s="13">
        <v>22</v>
      </c>
      <c r="B25" s="16" t="s">
        <v>232</v>
      </c>
      <c r="C25" s="50">
        <v>1</v>
      </c>
    </row>
    <row r="26" spans="1:3" ht="15" customHeight="1">
      <c r="A26" s="25">
        <v>23</v>
      </c>
      <c r="B26" s="16" t="s">
        <v>242</v>
      </c>
      <c r="C26" s="50">
        <v>1</v>
      </c>
    </row>
    <row r="27" spans="1:3" ht="15" customHeight="1">
      <c r="A27" s="13">
        <v>24</v>
      </c>
      <c r="B27" s="16" t="s">
        <v>227</v>
      </c>
      <c r="C27" s="50">
        <v>1</v>
      </c>
    </row>
    <row r="28" spans="1:3" ht="15" customHeight="1">
      <c r="A28" s="13">
        <v>25</v>
      </c>
      <c r="B28" s="16" t="s">
        <v>251</v>
      </c>
      <c r="C28" s="50">
        <v>1</v>
      </c>
    </row>
    <row r="29" spans="1:3" ht="15" customHeight="1">
      <c r="A29" s="13">
        <v>26</v>
      </c>
      <c r="B29" s="16" t="s">
        <v>231</v>
      </c>
      <c r="C29" s="50">
        <v>1</v>
      </c>
    </row>
    <row r="30" spans="1:3" ht="15" customHeight="1">
      <c r="A30" s="13">
        <v>27</v>
      </c>
      <c r="B30" s="16" t="s">
        <v>241</v>
      </c>
      <c r="C30" s="50">
        <v>1</v>
      </c>
    </row>
    <row r="31" spans="1:3" ht="15" customHeight="1">
      <c r="A31" s="13">
        <v>28</v>
      </c>
      <c r="B31" s="16" t="s">
        <v>246</v>
      </c>
      <c r="C31" s="50">
        <v>1</v>
      </c>
    </row>
    <row r="32" spans="1:3" ht="15" customHeight="1">
      <c r="A32" s="13">
        <v>29</v>
      </c>
      <c r="B32" s="16" t="s">
        <v>234</v>
      </c>
      <c r="C32" s="50">
        <v>1</v>
      </c>
    </row>
    <row r="33" spans="1:3" ht="15" customHeight="1">
      <c r="A33" s="13">
        <v>30</v>
      </c>
      <c r="B33" s="16" t="s">
        <v>240</v>
      </c>
      <c r="C33" s="50">
        <v>1</v>
      </c>
    </row>
    <row r="34" spans="1:3" ht="15" customHeight="1">
      <c r="A34" s="13">
        <v>31</v>
      </c>
      <c r="B34" s="16" t="s">
        <v>247</v>
      </c>
      <c r="C34" s="50">
        <v>1</v>
      </c>
    </row>
    <row r="35" spans="1:3" ht="15" customHeight="1">
      <c r="A35" s="13">
        <v>32</v>
      </c>
      <c r="B35" s="16" t="s">
        <v>252</v>
      </c>
      <c r="C35" s="50">
        <v>1</v>
      </c>
    </row>
    <row r="36" spans="1:3" ht="15" customHeight="1">
      <c r="A36" s="13">
        <v>33</v>
      </c>
      <c r="B36" s="16" t="s">
        <v>229</v>
      </c>
      <c r="C36" s="50">
        <v>1</v>
      </c>
    </row>
    <row r="37" spans="1:3" ht="15" customHeight="1">
      <c r="A37" s="13">
        <v>34</v>
      </c>
      <c r="B37" s="16" t="s">
        <v>254</v>
      </c>
      <c r="C37" s="50">
        <v>1</v>
      </c>
    </row>
    <row r="38" spans="1:3" ht="15" customHeight="1">
      <c r="A38" s="13">
        <v>35</v>
      </c>
      <c r="B38" s="16" t="s">
        <v>250</v>
      </c>
      <c r="C38" s="50">
        <v>1</v>
      </c>
    </row>
    <row r="39" spans="1:3" ht="15" customHeight="1">
      <c r="A39" s="13">
        <v>36</v>
      </c>
      <c r="B39" s="16" t="s">
        <v>237</v>
      </c>
      <c r="C39" s="50">
        <v>1</v>
      </c>
    </row>
    <row r="40" spans="1:3" ht="15" customHeight="1">
      <c r="A40" s="17">
        <v>37</v>
      </c>
      <c r="B40" s="51" t="s">
        <v>239</v>
      </c>
      <c r="C40" s="5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2011-07-17T15:00:14Z</dcterms:created>
  <dcterms:modified xsi:type="dcterms:W3CDTF">2011-07-17T15:26:57Z</dcterms:modified>
  <cp:category/>
  <cp:version/>
  <cp:contentType/>
  <cp:contentStatus/>
</cp:coreProperties>
</file>