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'Individuale'!$A$3:$I$319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<sst xmlns="http://schemas.openxmlformats.org/spreadsheetml/2006/main" count="1666" uniqueCount="876">
  <si>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</si>
  <si>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</si>
  <si>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</si>
  <si>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</si>
  <si>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</si>
  <si>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</si>
  <si>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</si>
  <si>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</si>
  <si>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</si>
  <si>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</si>
  <si>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</si>
  <si>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ATL. TUSCULUM</t>
  </si>
  <si>
    <t>A.S.D. PODISTICA SOLIDARIETA'</t>
  </si>
  <si>
    <t>RUNNING CLUB FUTURA</t>
  </si>
  <si>
    <t>LUIGI</t>
  </si>
  <si>
    <t>TOP RUNNERS VELLETRI</t>
  </si>
  <si>
    <t>FABIO</t>
  </si>
  <si>
    <t>FARTLEK OSTIA</t>
  </si>
  <si>
    <t>ANDREA</t>
  </si>
  <si>
    <t>ALESSANDRO</t>
  </si>
  <si>
    <t>G.S. BANCARI ROMANI</t>
  </si>
  <si>
    <t>ROBERTO</t>
  </si>
  <si>
    <t>ANGELO</t>
  </si>
  <si>
    <t>ATLETICA DEL PARCO</t>
  </si>
  <si>
    <t>SERGIO</t>
  </si>
  <si>
    <t>STEFANO</t>
  </si>
  <si>
    <t>EMILIANO</t>
  </si>
  <si>
    <t>GIANLUCA</t>
  </si>
  <si>
    <t>GIOVANNI SCAVO 2000 ATL.</t>
  </si>
  <si>
    <t>CLAUDIO</t>
  </si>
  <si>
    <t>G.S. CAT SPORT ROMA</t>
  </si>
  <si>
    <t>ANTONIO</t>
  </si>
  <si>
    <t>PODISTICA APRILIA</t>
  </si>
  <si>
    <t>GIOVANNI</t>
  </si>
  <si>
    <t>A.S.D. AMATORI ATLETICA POMEZIA</t>
  </si>
  <si>
    <t>MASSIMO</t>
  </si>
  <si>
    <t>LUCA</t>
  </si>
  <si>
    <t>PAOLO</t>
  </si>
  <si>
    <t>LUCIANO</t>
  </si>
  <si>
    <t>UISP ROMA</t>
  </si>
  <si>
    <t>RICCARDO</t>
  </si>
  <si>
    <t>GAZZILLO</t>
  </si>
  <si>
    <t>COPPOLA</t>
  </si>
  <si>
    <t>LEONARDO</t>
  </si>
  <si>
    <t>DANIELA</t>
  </si>
  <si>
    <t>SILVIA</t>
  </si>
  <si>
    <t>TIZIANA</t>
  </si>
  <si>
    <t>ABSI</t>
  </si>
  <si>
    <t>SADIDDIN</t>
  </si>
  <si>
    <t>MONESCALCHI</t>
  </si>
  <si>
    <t>SARTORI</t>
  </si>
  <si>
    <t>EcoMaratonina di Castel Fusano 3ª edizione</t>
  </si>
  <si>
    <t>Pineta di Castel Fusano - Ostia (RM) Italia  - Domenica 6/11/2011</t>
  </si>
  <si>
    <t>MARCHETTI</t>
  </si>
  <si>
    <t>FRANCESCO</t>
  </si>
  <si>
    <t>TM</t>
  </si>
  <si>
    <t>VINI FARNESE PESCARA</t>
  </si>
  <si>
    <t>1:15:53</t>
  </si>
  <si>
    <t>LUONGO</t>
  </si>
  <si>
    <t>MM40</t>
  </si>
  <si>
    <t>MONTEMILETTO TEAM</t>
  </si>
  <si>
    <t>1:16:01</t>
  </si>
  <si>
    <t>ORONZINI</t>
  </si>
  <si>
    <t>MM35</t>
  </si>
  <si>
    <t>1:18:52</t>
  </si>
  <si>
    <t>DI CROCE</t>
  </si>
  <si>
    <t>MICHELE</t>
  </si>
  <si>
    <t>POD. CANUSIUM 2004</t>
  </si>
  <si>
    <t>1:19:17</t>
  </si>
  <si>
    <t>SOLITO</t>
  </si>
  <si>
    <t>1:20:06</t>
  </si>
  <si>
    <t>SIMONGINI</t>
  </si>
  <si>
    <t>CARLO</t>
  </si>
  <si>
    <t>MM45</t>
  </si>
  <si>
    <t>1:21:04</t>
  </si>
  <si>
    <t>CORBIC</t>
  </si>
  <si>
    <t>SEAN MICHEL</t>
  </si>
  <si>
    <t>ATL. VILLA AURELIA S.C. SRL</t>
  </si>
  <si>
    <t>1:22:00</t>
  </si>
  <si>
    <t>SAFFIOTI</t>
  </si>
  <si>
    <t>MAURIZIO</t>
  </si>
  <si>
    <t>A.S.D. LAZIO RUNNERS TEAM</t>
  </si>
  <si>
    <t>1:24:37</t>
  </si>
  <si>
    <t>GRAMAJO</t>
  </si>
  <si>
    <t>TOBIAS</t>
  </si>
  <si>
    <t>ATL. LEGG.TRAIL</t>
  </si>
  <si>
    <t>1:24:54</t>
  </si>
  <si>
    <t>SAVINA</t>
  </si>
  <si>
    <t>MM50</t>
  </si>
  <si>
    <t>FOOTWORKS ROMA</t>
  </si>
  <si>
    <t>1:25:13</t>
  </si>
  <si>
    <t>1:25:51</t>
  </si>
  <si>
    <t>FARGIONE</t>
  </si>
  <si>
    <t>VINCENZO</t>
  </si>
  <si>
    <t>DOP. ATAC MARATHON CLUB</t>
  </si>
  <si>
    <t>1:26:14</t>
  </si>
  <si>
    <t>BOGGIATTO</t>
  </si>
  <si>
    <t>ROBERTA</t>
  </si>
  <si>
    <t>MF40</t>
  </si>
  <si>
    <t>1:26:26</t>
  </si>
  <si>
    <t>MAZZOLI</t>
  </si>
  <si>
    <t>1:26:41</t>
  </si>
  <si>
    <t>AGOSTINI</t>
  </si>
  <si>
    <t>DANIELE</t>
  </si>
  <si>
    <t>A.S.D. ATLETICA ENI</t>
  </si>
  <si>
    <t>1:27:09</t>
  </si>
  <si>
    <t>FOSSATELLI</t>
  </si>
  <si>
    <t>1:27:13</t>
  </si>
  <si>
    <t>PIRARD</t>
  </si>
  <si>
    <t>PASCAL</t>
  </si>
  <si>
    <t>A.S.D. FORREST GUMP</t>
  </si>
  <si>
    <t>1:27:18</t>
  </si>
  <si>
    <t>PETRUCCI</t>
  </si>
  <si>
    <t>I.P.Z.S. CRAL POLIGRAFICO</t>
  </si>
  <si>
    <t>1:27:44</t>
  </si>
  <si>
    <t>CEPRAGA</t>
  </si>
  <si>
    <t>IGOR</t>
  </si>
  <si>
    <t>1:28:02</t>
  </si>
  <si>
    <t>MANCUSO</t>
  </si>
  <si>
    <t>1:28:24</t>
  </si>
  <si>
    <t>RUSSO</t>
  </si>
  <si>
    <t>OSTIA ANTICA ATHLETAE</t>
  </si>
  <si>
    <t>1:28:32</t>
  </si>
  <si>
    <t>BIGNAMI</t>
  </si>
  <si>
    <t>VALTER</t>
  </si>
  <si>
    <t>1:28:46</t>
  </si>
  <si>
    <t>GIORDANO</t>
  </si>
  <si>
    <t>GIACINTO</t>
  </si>
  <si>
    <t>A.S.D. ATLETICA OSTIA</t>
  </si>
  <si>
    <t>1:29:18</t>
  </si>
  <si>
    <t>CASTORO</t>
  </si>
  <si>
    <t>FABRIZIO</t>
  </si>
  <si>
    <t>A.S.D. AMATORI CASTELFUSANO</t>
  </si>
  <si>
    <t>1:29:26</t>
  </si>
  <si>
    <t>NESTA</t>
  </si>
  <si>
    <t>ATLETICA ANZIO</t>
  </si>
  <si>
    <t>1:29:52</t>
  </si>
  <si>
    <t>SILVA</t>
  </si>
  <si>
    <t>1:30:12</t>
  </si>
  <si>
    <t>BIZZARRI</t>
  </si>
  <si>
    <t>NICOLA</t>
  </si>
  <si>
    <t>1:30:30</t>
  </si>
  <si>
    <t>FIOCCA</t>
  </si>
  <si>
    <t>1:30:36</t>
  </si>
  <si>
    <t>PROIETTI</t>
  </si>
  <si>
    <t>FEDERICA</t>
  </si>
  <si>
    <t>TF</t>
  </si>
  <si>
    <t>BAZZUCCHI</t>
  </si>
  <si>
    <t>MAURO</t>
  </si>
  <si>
    <t>A.S.D. PODISTI BASTIA UMBRA</t>
  </si>
  <si>
    <t>1:31:11</t>
  </si>
  <si>
    <t>CARA</t>
  </si>
  <si>
    <t>MM55</t>
  </si>
  <si>
    <t>AICS CLUB ATLETICO CENTRALE</t>
  </si>
  <si>
    <t>1:31:14</t>
  </si>
  <si>
    <t>CAROSI</t>
  </si>
  <si>
    <t>MARINO</t>
  </si>
  <si>
    <t>OSTIA RUNNER AVIS</t>
  </si>
  <si>
    <t>1:31:26</t>
  </si>
  <si>
    <t>MASSEI</t>
  </si>
  <si>
    <t>1:31:59</t>
  </si>
  <si>
    <t>CANALIS</t>
  </si>
  <si>
    <t>PIETRO SALVATORE</t>
  </si>
  <si>
    <t>MM60</t>
  </si>
  <si>
    <t>1:32:10</t>
  </si>
  <si>
    <t>MICHELANGELI</t>
  </si>
  <si>
    <t>AURELIO</t>
  </si>
  <si>
    <t>A.S.D. PARKS TRAIL</t>
  </si>
  <si>
    <t>1:32:16</t>
  </si>
  <si>
    <t>PORTONE</t>
  </si>
  <si>
    <t>1:32:22</t>
  </si>
  <si>
    <t>VOLPI</t>
  </si>
  <si>
    <t>MARCELLO</t>
  </si>
  <si>
    <t>MM65</t>
  </si>
  <si>
    <t>L.B.M. SPORT TEAM</t>
  </si>
  <si>
    <t>1:32:25</t>
  </si>
  <si>
    <t>SANTORO</t>
  </si>
  <si>
    <t>CRISTIAN</t>
  </si>
  <si>
    <t>1:32:37</t>
  </si>
  <si>
    <t>RINALDI</t>
  </si>
  <si>
    <t>GERARDO</t>
  </si>
  <si>
    <t>VILLA SPADA</t>
  </si>
  <si>
    <t>1:32:51</t>
  </si>
  <si>
    <t>FARINA</t>
  </si>
  <si>
    <t>IGNAZIO STEFANO</t>
  </si>
  <si>
    <t>1:33:01</t>
  </si>
  <si>
    <t>A.S.D. ATLETICA LATINA</t>
  </si>
  <si>
    <t>1:33:12</t>
  </si>
  <si>
    <t>NEBULOSO</t>
  </si>
  <si>
    <t>MARCO</t>
  </si>
  <si>
    <t>ATL. ABRUZZO</t>
  </si>
  <si>
    <t>1:33:21</t>
  </si>
  <si>
    <t>SQUILLANTE</t>
  </si>
  <si>
    <t>A.S.D. ROMA ROAD RUNNERS CLUB</t>
  </si>
  <si>
    <t>1:33:26</t>
  </si>
  <si>
    <t>FRANCESCO PAOLO</t>
  </si>
  <si>
    <t>A.S. ALBATROS ROMA</t>
  </si>
  <si>
    <t>1:33:42</t>
  </si>
  <si>
    <t>LEFORT</t>
  </si>
  <si>
    <t>XAVIER</t>
  </si>
  <si>
    <t>RUNNING EVOLUTION COLLINE ROMANE</t>
  </si>
  <si>
    <t>1:33:52</t>
  </si>
  <si>
    <t>CARANFA</t>
  </si>
  <si>
    <t>CESIDIO</t>
  </si>
  <si>
    <t>MTB SCANNO</t>
  </si>
  <si>
    <t>1:33:53</t>
  </si>
  <si>
    <t>BELARDINI</t>
  </si>
  <si>
    <t>A.S.D. ATLETICA AMATORI VELLETRI</t>
  </si>
  <si>
    <t>1:34:04</t>
  </si>
  <si>
    <t>ROSARI</t>
  </si>
  <si>
    <t>G.S. MARATHON OSTIA</t>
  </si>
  <si>
    <t>1:34:14</t>
  </si>
  <si>
    <t>LEONCINI</t>
  </si>
  <si>
    <t>1:34:19</t>
  </si>
  <si>
    <t>ZELLINI</t>
  </si>
  <si>
    <t>1:34:35</t>
  </si>
  <si>
    <t>SILVIOLI</t>
  </si>
  <si>
    <t>1:34:37</t>
  </si>
  <si>
    <t>RUBINO</t>
  </si>
  <si>
    <t>1:34:55</t>
  </si>
  <si>
    <t>DUCA</t>
  </si>
  <si>
    <t>TRIATHLON OSTIA</t>
  </si>
  <si>
    <t>1:35:20</t>
  </si>
  <si>
    <t>TORELLI</t>
  </si>
  <si>
    <t>GIOVANNI BATTISTA</t>
  </si>
  <si>
    <t>1:35:34</t>
  </si>
  <si>
    <t>DE NICOLA</t>
  </si>
  <si>
    <t>1:36:22</t>
  </si>
  <si>
    <t>GUDAGNINO</t>
  </si>
  <si>
    <t>GIUSEPPE</t>
  </si>
  <si>
    <t>NUOVA PODISTICA LATINA</t>
  </si>
  <si>
    <t>1:37:05</t>
  </si>
  <si>
    <t>MARANO</t>
  </si>
  <si>
    <t>NADIO</t>
  </si>
  <si>
    <t>1:37:17</t>
  </si>
  <si>
    <t>SMARGIASSE</t>
  </si>
  <si>
    <t>1:37:18</t>
  </si>
  <si>
    <t>DELIGIA</t>
  </si>
  <si>
    <t>1:37:45</t>
  </si>
  <si>
    <t>FRANCESCANGELI</t>
  </si>
  <si>
    <t>A.S.D. ATLETICA ENERGIA ROMA</t>
  </si>
  <si>
    <t>1:37:57</t>
  </si>
  <si>
    <t>REMOLI</t>
  </si>
  <si>
    <t>RENATO</t>
  </si>
  <si>
    <t>A.S.D. TRAIL DEI DUE LAGHI</t>
  </si>
  <si>
    <t>1:38:08</t>
  </si>
  <si>
    <t>LUNGU</t>
  </si>
  <si>
    <t>LUMINITA</t>
  </si>
  <si>
    <t>KACHENGE</t>
  </si>
  <si>
    <t>JANE</t>
  </si>
  <si>
    <t>MF55</t>
  </si>
  <si>
    <t>1:38:20</t>
  </si>
  <si>
    <t>LUCCI</t>
  </si>
  <si>
    <t>ANNA BABY RUNNER</t>
  </si>
  <si>
    <t>1:38:28</t>
  </si>
  <si>
    <t>TARULLO</t>
  </si>
  <si>
    <t>SCANNO MARRARA</t>
  </si>
  <si>
    <t>1:38:36</t>
  </si>
  <si>
    <t>PIPINI</t>
  </si>
  <si>
    <t>MARIO</t>
  </si>
  <si>
    <t>O.S.O. OLD STARS OSTIA</t>
  </si>
  <si>
    <t>1:38:42</t>
  </si>
  <si>
    <t>CATENA</t>
  </si>
  <si>
    <t>GOFFREDO</t>
  </si>
  <si>
    <t>OPOA PLUS ULTRA</t>
  </si>
  <si>
    <t>1:38:45</t>
  </si>
  <si>
    <t>LUCIANI</t>
  </si>
  <si>
    <t>1:38:55</t>
  </si>
  <si>
    <t>MANDOLINI</t>
  </si>
  <si>
    <t>PODISTICA OSTIA</t>
  </si>
  <si>
    <t>1:38:57</t>
  </si>
  <si>
    <t>DI GIACINTO</t>
  </si>
  <si>
    <t>1:39:09</t>
  </si>
  <si>
    <t>SAIA</t>
  </si>
  <si>
    <t>GIANMARCO</t>
  </si>
  <si>
    <t>A.S.D. AMATORI VILLA PAMPHILI</t>
  </si>
  <si>
    <t>1:39:10</t>
  </si>
  <si>
    <t>COSTA CARBONARI</t>
  </si>
  <si>
    <t>1:39:11</t>
  </si>
  <si>
    <t>D'AMICO</t>
  </si>
  <si>
    <t>1:39:12</t>
  </si>
  <si>
    <t>MENEGUZZO</t>
  </si>
  <si>
    <t>GRAZIANO</t>
  </si>
  <si>
    <t>1:39:20</t>
  </si>
  <si>
    <t>IACOVELLI</t>
  </si>
  <si>
    <t>FERDINANDO</t>
  </si>
  <si>
    <t>1:39:22</t>
  </si>
  <si>
    <t>PILI</t>
  </si>
  <si>
    <t>ANTONELLO</t>
  </si>
  <si>
    <t>1:39:23</t>
  </si>
  <si>
    <t>LUCARINI</t>
  </si>
  <si>
    <t>1:39:26</t>
  </si>
  <si>
    <t>SAPRI</t>
  </si>
  <si>
    <t>FLAVIO</t>
  </si>
  <si>
    <t>PODISTI MARATONA DI ROMA</t>
  </si>
  <si>
    <t>1:39:34</t>
  </si>
  <si>
    <t>GIUIUSA</t>
  </si>
  <si>
    <t>1:39:43</t>
  </si>
  <si>
    <t>TUCCI</t>
  </si>
  <si>
    <t>ALEX</t>
  </si>
  <si>
    <t>IL CRAMPO</t>
  </si>
  <si>
    <t>1:39:48</t>
  </si>
  <si>
    <t>IMBUCATURA</t>
  </si>
  <si>
    <t>CRISTIANA MARILENA</t>
  </si>
  <si>
    <t>MF35</t>
  </si>
  <si>
    <t>1:39:59</t>
  </si>
  <si>
    <t>LOMBARDO</t>
  </si>
  <si>
    <t>ALBERTO</t>
  </si>
  <si>
    <t>1:40:13</t>
  </si>
  <si>
    <t>DE DOMNICIS</t>
  </si>
  <si>
    <t>SILVANO</t>
  </si>
  <si>
    <t>1:40:19</t>
  </si>
  <si>
    <t>CAVALAGLI</t>
  </si>
  <si>
    <t>1:40:36</t>
  </si>
  <si>
    <t>CHERUBINI</t>
  </si>
  <si>
    <t>1:40:37</t>
  </si>
  <si>
    <t>LAMIA</t>
  </si>
  <si>
    <t>1:40:55</t>
  </si>
  <si>
    <t>CELLAI</t>
  </si>
  <si>
    <t>1:41:22</t>
  </si>
  <si>
    <t>LOCHE</t>
  </si>
  <si>
    <t>1:41:24</t>
  </si>
  <si>
    <t>GASSI</t>
  </si>
  <si>
    <t>ATLETICA VITINIA</t>
  </si>
  <si>
    <t>1:41:27</t>
  </si>
  <si>
    <t>LEMKE</t>
  </si>
  <si>
    <t>KRISTINE</t>
  </si>
  <si>
    <t>1:41:32</t>
  </si>
  <si>
    <t>GENOVESE</t>
  </si>
  <si>
    <t>1:41:39</t>
  </si>
  <si>
    <t>CASTELLANA</t>
  </si>
  <si>
    <t>LEONE</t>
  </si>
  <si>
    <t>1:41:59</t>
  </si>
  <si>
    <t>NICULAE</t>
  </si>
  <si>
    <t>1:42:01</t>
  </si>
  <si>
    <t>ADANTI</t>
  </si>
  <si>
    <t>A.S.D. ROMAECOMARATONA</t>
  </si>
  <si>
    <t>1:42:04</t>
  </si>
  <si>
    <t>FABBRI</t>
  </si>
  <si>
    <t>1:42:14</t>
  </si>
  <si>
    <t>GRAZIANI</t>
  </si>
  <si>
    <t>UGO</t>
  </si>
  <si>
    <t>1:42:43</t>
  </si>
  <si>
    <t>MELONI</t>
  </si>
  <si>
    <t>1:42:57</t>
  </si>
  <si>
    <t>CIARCIA</t>
  </si>
  <si>
    <t>1:43:00</t>
  </si>
  <si>
    <t>MIGNOGNA</t>
  </si>
  <si>
    <t>MARIAGRAZIA</t>
  </si>
  <si>
    <t>MF45</t>
  </si>
  <si>
    <t>1:43:01</t>
  </si>
  <si>
    <t>BRACCI</t>
  </si>
  <si>
    <t>1:43:14</t>
  </si>
  <si>
    <t>SCARDACI</t>
  </si>
  <si>
    <t>LAMBERTO</t>
  </si>
  <si>
    <t>1:43:15</t>
  </si>
  <si>
    <t>SANTILLI</t>
  </si>
  <si>
    <t>ALDO</t>
  </si>
  <si>
    <t>MARATHON CLUB ROMA</t>
  </si>
  <si>
    <t>1:43:22</t>
  </si>
  <si>
    <t>DURONI</t>
  </si>
  <si>
    <t>1:43:28</t>
  </si>
  <si>
    <t>CANTARINI</t>
  </si>
  <si>
    <t>1:43:32</t>
  </si>
  <si>
    <t>RIZZARDI</t>
  </si>
  <si>
    <t>1:43:46</t>
  </si>
  <si>
    <t>MANGIAPELO</t>
  </si>
  <si>
    <t>1:44:02</t>
  </si>
  <si>
    <t>CANNIZZARO</t>
  </si>
  <si>
    <t>1:44:23</t>
  </si>
  <si>
    <t>DEL CIELLO</t>
  </si>
  <si>
    <t>1:44:25</t>
  </si>
  <si>
    <t>VITTA</t>
  </si>
  <si>
    <t>1:44:30</t>
  </si>
  <si>
    <t>TRANE</t>
  </si>
  <si>
    <t>1:44:32</t>
  </si>
  <si>
    <t>RICASOLI</t>
  </si>
  <si>
    <t>1:44:34</t>
  </si>
  <si>
    <t>CANNUCCIA</t>
  </si>
  <si>
    <t>MARIA TERESA</t>
  </si>
  <si>
    <t>1:44:35</t>
  </si>
  <si>
    <t>GREGORIO</t>
  </si>
  <si>
    <t>CRISTIANO</t>
  </si>
  <si>
    <t>1:45:04</t>
  </si>
  <si>
    <t>STABILE</t>
  </si>
  <si>
    <t>DONATO UMBERTO</t>
  </si>
  <si>
    <t>1:45:13</t>
  </si>
  <si>
    <t>SPADA</t>
  </si>
  <si>
    <t>1:45:16</t>
  </si>
  <si>
    <t>LEIDI</t>
  </si>
  <si>
    <t>ADRIANO</t>
  </si>
  <si>
    <t>MM70</t>
  </si>
  <si>
    <t>1:45:19</t>
  </si>
  <si>
    <t>CACCHIONI</t>
  </si>
  <si>
    <t>PASSA</t>
  </si>
  <si>
    <t>CORRADO</t>
  </si>
  <si>
    <t>1:45:22</t>
  </si>
  <si>
    <t>GOLVELLI</t>
  </si>
  <si>
    <t>1:45:24</t>
  </si>
  <si>
    <t>TERENZI</t>
  </si>
  <si>
    <t>1:45:25</t>
  </si>
  <si>
    <t>DE FELICI</t>
  </si>
  <si>
    <t>1:45:26</t>
  </si>
  <si>
    <t>SCARSELLA</t>
  </si>
  <si>
    <t>PIERA</t>
  </si>
  <si>
    <t>1:45:31</t>
  </si>
  <si>
    <t>IORIO</t>
  </si>
  <si>
    <t>1:45:33</t>
  </si>
  <si>
    <t>GIAMBRA</t>
  </si>
  <si>
    <t>SANDRO</t>
  </si>
  <si>
    <t>1:45:37</t>
  </si>
  <si>
    <t>CORRADI</t>
  </si>
  <si>
    <t>MASSIMILIANO</t>
  </si>
  <si>
    <t>1:45:47</t>
  </si>
  <si>
    <t>VILLA</t>
  </si>
  <si>
    <t>1:45:50</t>
  </si>
  <si>
    <t>REALI</t>
  </si>
  <si>
    <t>1:45:52</t>
  </si>
  <si>
    <t>DE ANGELIS</t>
  </si>
  <si>
    <t>1:46:11</t>
  </si>
  <si>
    <t>ASQUER</t>
  </si>
  <si>
    <t>GIANCARLO</t>
  </si>
  <si>
    <t>1:46:27</t>
  </si>
  <si>
    <t>VOLONTE'</t>
  </si>
  <si>
    <t>1:46:49</t>
  </si>
  <si>
    <t>CANGIALOSI</t>
  </si>
  <si>
    <t>VIVIANA</t>
  </si>
  <si>
    <t>1:46:51</t>
  </si>
  <si>
    <t>TRUPPI</t>
  </si>
  <si>
    <t>GAETANO</t>
  </si>
  <si>
    <t>DICKSON</t>
  </si>
  <si>
    <t>JAMES</t>
  </si>
  <si>
    <t>1:47:16</t>
  </si>
  <si>
    <t>BROMURO</t>
  </si>
  <si>
    <t>1:47:27</t>
  </si>
  <si>
    <t>GIACOMO</t>
  </si>
  <si>
    <t>1:47:33</t>
  </si>
  <si>
    <t>BUCCIOLI</t>
  </si>
  <si>
    <t>ENRICO</t>
  </si>
  <si>
    <t>1:47:43</t>
  </si>
  <si>
    <t>TEMPORIN</t>
  </si>
  <si>
    <t>1:47:55</t>
  </si>
  <si>
    <t>NAZZARO</t>
  </si>
  <si>
    <t>A.S. ATL. VILLA GUGLIELMI</t>
  </si>
  <si>
    <t>1:48:06</t>
  </si>
  <si>
    <t>G.S. ISOLA SACRA</t>
  </si>
  <si>
    <t>1:48:07</t>
  </si>
  <si>
    <t>MARASCA</t>
  </si>
  <si>
    <t>1:48:41</t>
  </si>
  <si>
    <t>PEZZULO</t>
  </si>
  <si>
    <t>1:48:57</t>
  </si>
  <si>
    <t>LIGORI</t>
  </si>
  <si>
    <t>TOMMASO</t>
  </si>
  <si>
    <t>CAL</t>
  </si>
  <si>
    <t>GARBAGLIA</t>
  </si>
  <si>
    <t>ROSSANA</t>
  </si>
  <si>
    <t>MF50</t>
  </si>
  <si>
    <t>1:49:00</t>
  </si>
  <si>
    <t>PAOLETTI</t>
  </si>
  <si>
    <t>1:49:03</t>
  </si>
  <si>
    <t>CECCHINI</t>
  </si>
  <si>
    <t>MARA</t>
  </si>
  <si>
    <t>1:49:04</t>
  </si>
  <si>
    <t>MINNIELLI</t>
  </si>
  <si>
    <t>LORENZO MARIA</t>
  </si>
  <si>
    <t>1:49:06</t>
  </si>
  <si>
    <t>RASZTAWICKI</t>
  </si>
  <si>
    <t>LESZEK</t>
  </si>
  <si>
    <t>1:49:18</t>
  </si>
  <si>
    <t>NANNI</t>
  </si>
  <si>
    <t>1:49:19</t>
  </si>
  <si>
    <t>VOLPICELLI</t>
  </si>
  <si>
    <t>ALFREDO</t>
  </si>
  <si>
    <t>1:49:23</t>
  </si>
  <si>
    <t>BENEDETTI</t>
  </si>
  <si>
    <t>1:49:31</t>
  </si>
  <si>
    <t>PACIONI</t>
  </si>
  <si>
    <t>1:49:33</t>
  </si>
  <si>
    <t>CIARLI</t>
  </si>
  <si>
    <t>DAVIDE</t>
  </si>
  <si>
    <t>1:49:54</t>
  </si>
  <si>
    <t>TUPINI</t>
  </si>
  <si>
    <t>1:49:55</t>
  </si>
  <si>
    <t>ROSELLINI</t>
  </si>
  <si>
    <t>1:50:15</t>
  </si>
  <si>
    <t>MAFFEZZOLI</t>
  </si>
  <si>
    <t>MANLIO</t>
  </si>
  <si>
    <t>1:50:27</t>
  </si>
  <si>
    <t>PANICI</t>
  </si>
  <si>
    <t>1:50:34</t>
  </si>
  <si>
    <t>GALVANI</t>
  </si>
  <si>
    <t>1:50:46</t>
  </si>
  <si>
    <t>MEUCCI</t>
  </si>
  <si>
    <t>1:51:29</t>
  </si>
  <si>
    <t>A.S.D. FANTARUN</t>
  </si>
  <si>
    <t>1:51:31</t>
  </si>
  <si>
    <t>TARALLO</t>
  </si>
  <si>
    <t>1:51:34</t>
  </si>
  <si>
    <t>IACOANGELI</t>
  </si>
  <si>
    <t>NELLO</t>
  </si>
  <si>
    <t>UISP LATINA</t>
  </si>
  <si>
    <t>1:51:41</t>
  </si>
  <si>
    <t>SABATO</t>
  </si>
  <si>
    <t>1:51:46</t>
  </si>
  <si>
    <t>LA RUFFA</t>
  </si>
  <si>
    <t>ALESSANDRA</t>
  </si>
  <si>
    <t>1:51:55</t>
  </si>
  <si>
    <t>POLIDORI</t>
  </si>
  <si>
    <t>MARZIANO</t>
  </si>
  <si>
    <t>1:51:57</t>
  </si>
  <si>
    <t>FIORE</t>
  </si>
  <si>
    <t>1:52:04</t>
  </si>
  <si>
    <t>1:52:14</t>
  </si>
  <si>
    <t>TRAMONTANA</t>
  </si>
  <si>
    <t>1:52:23</t>
  </si>
  <si>
    <t>DE MAGGI</t>
  </si>
  <si>
    <t>RAFFAELE</t>
  </si>
  <si>
    <t>1:52:30</t>
  </si>
  <si>
    <t>SERVADEI</t>
  </si>
  <si>
    <t>NADIA</t>
  </si>
  <si>
    <t>1:52:32</t>
  </si>
  <si>
    <t>GALATI</t>
  </si>
  <si>
    <t>CLAUDIA</t>
  </si>
  <si>
    <t>1:52:48</t>
  </si>
  <si>
    <t>FABI</t>
  </si>
  <si>
    <t>1:53:02</t>
  </si>
  <si>
    <t>MATRONE</t>
  </si>
  <si>
    <t>LINO PASQUALE</t>
  </si>
  <si>
    <t>1:53:05</t>
  </si>
  <si>
    <t>CECCHETTI</t>
  </si>
  <si>
    <t>1:53:10</t>
  </si>
  <si>
    <t>FERRARI</t>
  </si>
  <si>
    <t>FRANCO</t>
  </si>
  <si>
    <t>1:53:15</t>
  </si>
  <si>
    <t>ALQUATI</t>
  </si>
  <si>
    <t>1:53:29</t>
  </si>
  <si>
    <t>FABRIANI</t>
  </si>
  <si>
    <t>1:53:32</t>
  </si>
  <si>
    <t>LIUNE</t>
  </si>
  <si>
    <t>SABINO</t>
  </si>
  <si>
    <t>A.S.WORLD MARATHON CLUB</t>
  </si>
  <si>
    <t>1:54:16</t>
  </si>
  <si>
    <t>OSMETTI</t>
  </si>
  <si>
    <t>1:54:25</t>
  </si>
  <si>
    <t>DALU</t>
  </si>
  <si>
    <t>LUIGINO</t>
  </si>
  <si>
    <t>1:54:34</t>
  </si>
  <si>
    <t>MECONI</t>
  </si>
  <si>
    <t>1:54:37</t>
  </si>
  <si>
    <t>FIORANI</t>
  </si>
  <si>
    <t>1:54:40</t>
  </si>
  <si>
    <t>DALLE MOLLE</t>
  </si>
  <si>
    <t>1:54:42</t>
  </si>
  <si>
    <t>DEL BENE</t>
  </si>
  <si>
    <t>1:54:44</t>
  </si>
  <si>
    <t>BONASSISA</t>
  </si>
  <si>
    <t>ALFONSO</t>
  </si>
  <si>
    <t>1:54:54</t>
  </si>
  <si>
    <t>SPALLACCINI</t>
  </si>
  <si>
    <t>1:54:55</t>
  </si>
  <si>
    <t>TIBERI</t>
  </si>
  <si>
    <t>MARCENTA</t>
  </si>
  <si>
    <t>1:54:56</t>
  </si>
  <si>
    <t>PIERANTOZZI</t>
  </si>
  <si>
    <t>1:54:59</t>
  </si>
  <si>
    <t>FILIPPELLO</t>
  </si>
  <si>
    <t>ROSALBA</t>
  </si>
  <si>
    <t>1:55:00</t>
  </si>
  <si>
    <t>RICCI</t>
  </si>
  <si>
    <t>1:55:34</t>
  </si>
  <si>
    <t>FORTIN</t>
  </si>
  <si>
    <t>1:55:35</t>
  </si>
  <si>
    <t>MONTI</t>
  </si>
  <si>
    <t>1:55:42</t>
  </si>
  <si>
    <t>AMENDOLA</t>
  </si>
  <si>
    <t>DARIO</t>
  </si>
  <si>
    <t>1:56:04</t>
  </si>
  <si>
    <t>CAPANNELLI</t>
  </si>
  <si>
    <t>1:56:10</t>
  </si>
  <si>
    <t>MOTOKO</t>
  </si>
  <si>
    <t>NOMI</t>
  </si>
  <si>
    <t>1:56:13</t>
  </si>
  <si>
    <t>STRACCIO</t>
  </si>
  <si>
    <t>RAHO</t>
  </si>
  <si>
    <t>1:56:20</t>
  </si>
  <si>
    <t>MAURIZI</t>
  </si>
  <si>
    <t>1:56:26</t>
  </si>
  <si>
    <t>BLOOD</t>
  </si>
  <si>
    <t>MICHELLE KAREN</t>
  </si>
  <si>
    <t>1:56:27</t>
  </si>
  <si>
    <t>FIORETTI</t>
  </si>
  <si>
    <t>1:56:28</t>
  </si>
  <si>
    <t>BOSSARD</t>
  </si>
  <si>
    <t>AURELIE</t>
  </si>
  <si>
    <t>1:56:34</t>
  </si>
  <si>
    <t>CESARINI</t>
  </si>
  <si>
    <t>NICOLETTA</t>
  </si>
  <si>
    <t>1:56:42</t>
  </si>
  <si>
    <t>MASTRANGELI</t>
  </si>
  <si>
    <t>TESEO</t>
  </si>
  <si>
    <t>1:56:54</t>
  </si>
  <si>
    <t>ALESSANDRINI</t>
  </si>
  <si>
    <t>1:56:56</t>
  </si>
  <si>
    <t>QUATTROCCHI</t>
  </si>
  <si>
    <t>ORIANA</t>
  </si>
  <si>
    <t>A.S.D. FREE RUNNERS</t>
  </si>
  <si>
    <t>1:57:35</t>
  </si>
  <si>
    <t>CARETTA</t>
  </si>
  <si>
    <t>COSIMO</t>
  </si>
  <si>
    <t>1:57:43</t>
  </si>
  <si>
    <t>NERI</t>
  </si>
  <si>
    <t>1:57:46</t>
  </si>
  <si>
    <t>MARIANI</t>
  </si>
  <si>
    <t>GIANNI</t>
  </si>
  <si>
    <t>1:57:55</t>
  </si>
  <si>
    <t>LUCHI</t>
  </si>
  <si>
    <t>1:58:07</t>
  </si>
  <si>
    <t>MARRAS</t>
  </si>
  <si>
    <t>MANUELA</t>
  </si>
  <si>
    <t>1:58:20</t>
  </si>
  <si>
    <t>FARRONATO</t>
  </si>
  <si>
    <t>LILIANA</t>
  </si>
  <si>
    <t>UISP CIVITAVECCHIA</t>
  </si>
  <si>
    <t>BONFIGLI</t>
  </si>
  <si>
    <t>ANTONELLA</t>
  </si>
  <si>
    <t>1:58:21</t>
  </si>
  <si>
    <t>SANTIPROSPERI</t>
  </si>
  <si>
    <t>1:58:29</t>
  </si>
  <si>
    <t>PICCIONE</t>
  </si>
  <si>
    <t>1:58:34</t>
  </si>
  <si>
    <t>MODESTI</t>
  </si>
  <si>
    <t>1:59:21</t>
  </si>
  <si>
    <t>BUCCIERO</t>
  </si>
  <si>
    <t>1:59:40</t>
  </si>
  <si>
    <t>D'AMBROSIO</t>
  </si>
  <si>
    <t>1:59:58</t>
  </si>
  <si>
    <t>SAVELLI</t>
  </si>
  <si>
    <t>MARCO MARIA</t>
  </si>
  <si>
    <t>EMPORIO DEL CICLO</t>
  </si>
  <si>
    <t>2:00:26</t>
  </si>
  <si>
    <t>CREDENTINO</t>
  </si>
  <si>
    <t>2:00:30</t>
  </si>
  <si>
    <t>DIODATI</t>
  </si>
  <si>
    <t>MARCELLA</t>
  </si>
  <si>
    <t>2:00:39</t>
  </si>
  <si>
    <t>MANCA</t>
  </si>
  <si>
    <t>ROMANO</t>
  </si>
  <si>
    <t>2:00:42</t>
  </si>
  <si>
    <t>MARINA</t>
  </si>
  <si>
    <t>2:00:46</t>
  </si>
  <si>
    <t>ANDOLFI</t>
  </si>
  <si>
    <t>ARMANDO</t>
  </si>
  <si>
    <t>2:00:51</t>
  </si>
  <si>
    <t>BOI</t>
  </si>
  <si>
    <t>2:00:55</t>
  </si>
  <si>
    <t>BONGARZONE</t>
  </si>
  <si>
    <t>2:01:20</t>
  </si>
  <si>
    <t>BARCHIESI</t>
  </si>
  <si>
    <t>IVO</t>
  </si>
  <si>
    <t>2:01:51</t>
  </si>
  <si>
    <t>ABBADINI</t>
  </si>
  <si>
    <t>BLOM</t>
  </si>
  <si>
    <t>MAJ-LIS</t>
  </si>
  <si>
    <t>MF65</t>
  </si>
  <si>
    <t>2:01:58</t>
  </si>
  <si>
    <t>MONTE</t>
  </si>
  <si>
    <t>2:02:33</t>
  </si>
  <si>
    <t>FINOCCHI</t>
  </si>
  <si>
    <t>2:02:35</t>
  </si>
  <si>
    <t>CIARLA</t>
  </si>
  <si>
    <t>ALBERTA</t>
  </si>
  <si>
    <t>2:02:40</t>
  </si>
  <si>
    <t>ALTOBELLI</t>
  </si>
  <si>
    <t>2:02:48</t>
  </si>
  <si>
    <t>FRESI</t>
  </si>
  <si>
    <t>LORENZONI</t>
  </si>
  <si>
    <t>2:02:58</t>
  </si>
  <si>
    <t>PAGLIARICCI</t>
  </si>
  <si>
    <t>SARA</t>
  </si>
  <si>
    <t>2:03:19</t>
  </si>
  <si>
    <t>BORTOLATO</t>
  </si>
  <si>
    <t>MARIA REGINA</t>
  </si>
  <si>
    <t>2:03:20</t>
  </si>
  <si>
    <t>ANTONELLI</t>
  </si>
  <si>
    <t>2:03:21</t>
  </si>
  <si>
    <t>FERRANTE</t>
  </si>
  <si>
    <t>2:03:22</t>
  </si>
  <si>
    <t>VINCENZO NICODEMO</t>
  </si>
  <si>
    <t>2:03:23</t>
  </si>
  <si>
    <t>BOCCI</t>
  </si>
  <si>
    <t>2:03:38</t>
  </si>
  <si>
    <t>SALVATI</t>
  </si>
  <si>
    <t>FELICE</t>
  </si>
  <si>
    <t>2:03:44</t>
  </si>
  <si>
    <t>2:03:55</t>
  </si>
  <si>
    <t>EL JAZIRI</t>
  </si>
  <si>
    <t>2:04:26</t>
  </si>
  <si>
    <t>NANIA</t>
  </si>
  <si>
    <t>GIANFRANCO</t>
  </si>
  <si>
    <t>2:04:27</t>
  </si>
  <si>
    <t>GAMBINI</t>
  </si>
  <si>
    <t>2:04:43</t>
  </si>
  <si>
    <t>AMORI</t>
  </si>
  <si>
    <t>MARIA PIA</t>
  </si>
  <si>
    <t>MELINI</t>
  </si>
  <si>
    <t>CLAUDIO ENRICO</t>
  </si>
  <si>
    <t>2:05:09</t>
  </si>
  <si>
    <t>PIERLUISI</t>
  </si>
  <si>
    <t>FULVIA</t>
  </si>
  <si>
    <t>2:05:19</t>
  </si>
  <si>
    <t>ORFINI</t>
  </si>
  <si>
    <t>2:05:51</t>
  </si>
  <si>
    <t>FILIPPONE</t>
  </si>
  <si>
    <t>2:05:59</t>
  </si>
  <si>
    <t>CORVINO</t>
  </si>
  <si>
    <t>2:06:00</t>
  </si>
  <si>
    <t>BEVILACQUA</t>
  </si>
  <si>
    <t>2:06:01</t>
  </si>
  <si>
    <t>SUCCU</t>
  </si>
  <si>
    <t>MM75</t>
  </si>
  <si>
    <t>CERVETERI RUNNERS</t>
  </si>
  <si>
    <t>2:06:10</t>
  </si>
  <si>
    <t>CANNAVACCIUOLO</t>
  </si>
  <si>
    <t>2:07:01</t>
  </si>
  <si>
    <t>TERRIBILI</t>
  </si>
  <si>
    <t>2:07:15</t>
  </si>
  <si>
    <t>FIORAVANTI</t>
  </si>
  <si>
    <t>2:07:21</t>
  </si>
  <si>
    <t>MELE</t>
  </si>
  <si>
    <t>SIMONA</t>
  </si>
  <si>
    <t>2:08:01</t>
  </si>
  <si>
    <t>MASSIDDA</t>
  </si>
  <si>
    <t>SILVIO</t>
  </si>
  <si>
    <t>2:08:10</t>
  </si>
  <si>
    <t>CAVALLARO</t>
  </si>
  <si>
    <t>ANNA</t>
  </si>
  <si>
    <t>MF60</t>
  </si>
  <si>
    <t>AS.TRA.ROMA</t>
  </si>
  <si>
    <t>2:08:22</t>
  </si>
  <si>
    <t>COLANGELI</t>
  </si>
  <si>
    <t>2:08:33</t>
  </si>
  <si>
    <t>TAGLIAVANTI</t>
  </si>
  <si>
    <t>LORENZO</t>
  </si>
  <si>
    <t>2:08:50</t>
  </si>
  <si>
    <t>FLORIO</t>
  </si>
  <si>
    <t>ANNALISA</t>
  </si>
  <si>
    <t>TESTINI</t>
  </si>
  <si>
    <t>GABRIELLA</t>
  </si>
  <si>
    <t>2:08:56</t>
  </si>
  <si>
    <t>SAVINI</t>
  </si>
  <si>
    <t>LUCIO</t>
  </si>
  <si>
    <t>2:09:14</t>
  </si>
  <si>
    <t>MOULDING</t>
  </si>
  <si>
    <t>JULIAN PAUL</t>
  </si>
  <si>
    <t>2:09:15</t>
  </si>
  <si>
    <t>CAMILLI</t>
  </si>
  <si>
    <t>BERNARDINO</t>
  </si>
  <si>
    <t>2:09:26</t>
  </si>
  <si>
    <t>DI DOMENICO</t>
  </si>
  <si>
    <t>GABRIELE</t>
  </si>
  <si>
    <t>2:09:33</t>
  </si>
  <si>
    <t>COGNATA</t>
  </si>
  <si>
    <t>ATLETICA 90 TARQUINIA</t>
  </si>
  <si>
    <t>2:10:18</t>
  </si>
  <si>
    <t>TAMBURRINI</t>
  </si>
  <si>
    <t>FULLONI</t>
  </si>
  <si>
    <t>2:10:48</t>
  </si>
  <si>
    <t>RONDINARA</t>
  </si>
  <si>
    <t>2:11:12</t>
  </si>
  <si>
    <t>ANTONIETTA</t>
  </si>
  <si>
    <t>2:11:18</t>
  </si>
  <si>
    <t>ONORATI</t>
  </si>
  <si>
    <t>2:11:19</t>
  </si>
  <si>
    <t>PINNA</t>
  </si>
  <si>
    <t>RAIMONDO</t>
  </si>
  <si>
    <t>2:11:25</t>
  </si>
  <si>
    <t>CIVITA</t>
  </si>
  <si>
    <t>GAIA</t>
  </si>
  <si>
    <t>2:11:44</t>
  </si>
  <si>
    <t>PULVIRENTI</t>
  </si>
  <si>
    <t>ROSARIA</t>
  </si>
  <si>
    <t>2:11:48</t>
  </si>
  <si>
    <t>TURCO</t>
  </si>
  <si>
    <t>MARIA LAURA</t>
  </si>
  <si>
    <t>LOPEZ</t>
  </si>
  <si>
    <t>2:11:49</t>
  </si>
  <si>
    <t>SACCHI</t>
  </si>
  <si>
    <t>2:12:24</t>
  </si>
  <si>
    <t>COLUCCI</t>
  </si>
  <si>
    <t>2:12:25</t>
  </si>
  <si>
    <t>RONDELLI</t>
  </si>
  <si>
    <t>EUGENIO</t>
  </si>
  <si>
    <t>2:12:38</t>
  </si>
  <si>
    <t>MARCHINI</t>
  </si>
  <si>
    <t>2:13:01</t>
  </si>
  <si>
    <t>IMPERIALI</t>
  </si>
  <si>
    <t>CINZIA</t>
  </si>
  <si>
    <t>2:13:29</t>
  </si>
  <si>
    <t>CELLI</t>
  </si>
  <si>
    <t>FARATRO</t>
  </si>
  <si>
    <t>FILIPPO</t>
  </si>
  <si>
    <t>2:13:51</t>
  </si>
  <si>
    <t>POLETTI</t>
  </si>
  <si>
    <t>2:14:25</t>
  </si>
  <si>
    <t>FERNETI</t>
  </si>
  <si>
    <t>2:14:39</t>
  </si>
  <si>
    <t>BRUNETTI</t>
  </si>
  <si>
    <t>2:15:09</t>
  </si>
  <si>
    <t>LONGO</t>
  </si>
  <si>
    <t>FABRIZI</t>
  </si>
  <si>
    <t>2:17:20</t>
  </si>
  <si>
    <t>GIANNECCHINI</t>
  </si>
  <si>
    <t>ORESTE</t>
  </si>
  <si>
    <t>2:17:37</t>
  </si>
  <si>
    <t>KURSCHINSKI</t>
  </si>
  <si>
    <t>MARGHERITA</t>
  </si>
  <si>
    <t>ORIENTALP</t>
  </si>
  <si>
    <t>2:18:18</t>
  </si>
  <si>
    <t>TALONE</t>
  </si>
  <si>
    <t>2:19:03</t>
  </si>
  <si>
    <t>MANZI</t>
  </si>
  <si>
    <t>2:19:17</t>
  </si>
  <si>
    <t>BETTINI</t>
  </si>
  <si>
    <t>RAMIRO</t>
  </si>
  <si>
    <t>2:20:01</t>
  </si>
  <si>
    <t>GUILLORIT</t>
  </si>
  <si>
    <t>CATHERINE</t>
  </si>
  <si>
    <t>ATL. PEGASO</t>
  </si>
  <si>
    <t>2:20:30</t>
  </si>
  <si>
    <t>TONCELLI</t>
  </si>
  <si>
    <t>ROSSELLA</t>
  </si>
  <si>
    <t>2:20:37</t>
  </si>
  <si>
    <t>TERRASI</t>
  </si>
  <si>
    <t>GASPARE</t>
  </si>
  <si>
    <t>2:20:38</t>
  </si>
  <si>
    <t>CHRISTIAN</t>
  </si>
  <si>
    <t>VECCHI</t>
  </si>
  <si>
    <t>GRAZIA</t>
  </si>
  <si>
    <t>2:21:46</t>
  </si>
  <si>
    <t>CARDILLI</t>
  </si>
  <si>
    <t>2:21:49</t>
  </si>
  <si>
    <t>SCARCHILLI</t>
  </si>
  <si>
    <t>2:22:02</t>
  </si>
  <si>
    <t>CARPENTIERI</t>
  </si>
  <si>
    <t>MARIANNA</t>
  </si>
  <si>
    <t>2:22:36</t>
  </si>
  <si>
    <t>MICILLO</t>
  </si>
  <si>
    <t>ANGELA</t>
  </si>
  <si>
    <t>2:22:37</t>
  </si>
  <si>
    <t>ISIDORI</t>
  </si>
  <si>
    <t>ANNA RITA</t>
  </si>
  <si>
    <t>BADALONI</t>
  </si>
  <si>
    <t>2:23:22</t>
  </si>
  <si>
    <t>SANGUINI</t>
  </si>
  <si>
    <t>VALERIA</t>
  </si>
  <si>
    <t>2:24:29</t>
  </si>
  <si>
    <t>DI NELLA</t>
  </si>
  <si>
    <t>2:25:20</t>
  </si>
  <si>
    <t>D'ALFONSO</t>
  </si>
  <si>
    <t>CARMINE</t>
  </si>
  <si>
    <t>2:25:27</t>
  </si>
  <si>
    <t>CASCIA</t>
  </si>
  <si>
    <t>2:26:29</t>
  </si>
  <si>
    <t>SME DAR</t>
  </si>
  <si>
    <t>2:28:57</t>
  </si>
  <si>
    <t>TARANI</t>
  </si>
  <si>
    <t>2:29:02</t>
  </si>
  <si>
    <t>BERNI</t>
  </si>
  <si>
    <t>FRANCESCA</t>
  </si>
  <si>
    <t>2:29:04</t>
  </si>
  <si>
    <t>OLDANI</t>
  </si>
  <si>
    <t>IVANA</t>
  </si>
  <si>
    <t>2:30:26</t>
  </si>
  <si>
    <t>SCORDINO</t>
  </si>
  <si>
    <t>ANNEMARIE</t>
  </si>
  <si>
    <t>2:34:31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</si>
</sst>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0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18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28" fillId="22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28" fillId="22" borderId="14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28" fillId="22" borderId="14" xfId="0" applyFont="1" applyFill="1" applyBorder="1" applyAlignment="1">
      <alignment horizontal="center" vertical="center"/>
    </xf>
    <xf numFmtId="0" fontId="28" fillId="22" borderId="14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 horizontal="center" vertical="center"/>
    </xf>
    <xf numFmtId="165" fontId="28" fillId="22" borderId="14" xfId="0" applyNumberFormat="1" applyFont="1" applyFill="1" applyBorder="1" applyAlignment="1">
      <alignment horizontal="center" vertical="center"/>
    </xf>
    <xf numFmtId="0" fontId="28" fillId="22" borderId="1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9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2" t="s">
        <v>51</v>
      </c>
      <c r="B1" s="32"/>
      <c r="C1" s="32"/>
      <c r="D1" s="32"/>
      <c r="E1" s="32"/>
      <c r="F1" s="32"/>
      <c r="G1" s="32"/>
      <c r="H1" s="32"/>
      <c r="I1" s="32"/>
    </row>
    <row r="2" spans="1:9" ht="24.75" customHeight="1">
      <c r="A2" s="33" t="s">
        <v>52</v>
      </c>
      <c r="B2" s="33"/>
      <c r="C2" s="33"/>
      <c r="D2" s="33"/>
      <c r="E2" s="33"/>
      <c r="F2" s="33"/>
      <c r="G2" s="33"/>
      <c r="H2" s="3" t="s">
        <v>0</v>
      </c>
      <c r="I2" s="4">
        <v>21.097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16" t="s">
        <v>53</v>
      </c>
      <c r="C4" s="16" t="s">
        <v>54</v>
      </c>
      <c r="D4" s="17" t="s">
        <v>55</v>
      </c>
      <c r="E4" s="16" t="s">
        <v>56</v>
      </c>
      <c r="F4" s="17" t="s">
        <v>57</v>
      </c>
      <c r="G4" s="17" t="str">
        <f aca="true" t="shared" si="0" ref="G4:G67">TEXT(INT((HOUR(F4)*3600+MINUTE(F4)*60+SECOND(F4))/$I$2/60),"0")&amp;"."&amp;TEXT(MOD((HOUR(F4)*3600+MINUTE(F4)*60+SECOND(F4))/$I$2,60),"00")&amp;"/km"</f>
        <v>3.36/km</v>
      </c>
      <c r="H4" s="18">
        <f aca="true" t="shared" si="1" ref="H4:H31">F4-$F$4</f>
        <v>0</v>
      </c>
      <c r="I4" s="18">
        <f>F4-INDEX($F$4:$F$1100,MATCH(D4,$D$4:$D$1100,0))</f>
        <v>0</v>
      </c>
    </row>
    <row r="5" spans="1:9" s="11" customFormat="1" ht="15" customHeight="1">
      <c r="A5" s="19">
        <v>2</v>
      </c>
      <c r="B5" s="20" t="s">
        <v>58</v>
      </c>
      <c r="C5" s="20" t="s">
        <v>31</v>
      </c>
      <c r="D5" s="21" t="s">
        <v>59</v>
      </c>
      <c r="E5" s="20" t="s">
        <v>60</v>
      </c>
      <c r="F5" s="21" t="s">
        <v>61</v>
      </c>
      <c r="G5" s="21" t="str">
        <f t="shared" si="0"/>
        <v>3.36/km</v>
      </c>
      <c r="H5" s="22">
        <f t="shared" si="1"/>
        <v>9.259259259258856E-05</v>
      </c>
      <c r="I5" s="22">
        <f aca="true" t="shared" si="2" ref="I5:I46">F5-INDEX($F$4:$F$1100,MATCH(D5,$D$4:$D$1100,0))</f>
        <v>0</v>
      </c>
    </row>
    <row r="6" spans="1:9" s="11" customFormat="1" ht="15" customHeight="1">
      <c r="A6" s="19">
        <v>3</v>
      </c>
      <c r="B6" s="20" t="s">
        <v>62</v>
      </c>
      <c r="C6" s="20" t="s">
        <v>19</v>
      </c>
      <c r="D6" s="21" t="s">
        <v>63</v>
      </c>
      <c r="E6" s="20" t="s">
        <v>20</v>
      </c>
      <c r="F6" s="21" t="s">
        <v>64</v>
      </c>
      <c r="G6" s="21" t="str">
        <f t="shared" si="0"/>
        <v>3.44/km</v>
      </c>
      <c r="H6" s="22">
        <f t="shared" si="1"/>
        <v>0.0020717592592592593</v>
      </c>
      <c r="I6" s="22">
        <f t="shared" si="2"/>
        <v>0</v>
      </c>
    </row>
    <row r="7" spans="1:9" s="11" customFormat="1" ht="15" customHeight="1">
      <c r="A7" s="19">
        <v>4</v>
      </c>
      <c r="B7" s="20" t="s">
        <v>65</v>
      </c>
      <c r="C7" s="20" t="s">
        <v>66</v>
      </c>
      <c r="D7" s="21" t="s">
        <v>63</v>
      </c>
      <c r="E7" s="20" t="s">
        <v>67</v>
      </c>
      <c r="F7" s="21" t="s">
        <v>68</v>
      </c>
      <c r="G7" s="21" t="str">
        <f t="shared" si="0"/>
        <v>3.45/km</v>
      </c>
      <c r="H7" s="22">
        <f t="shared" si="1"/>
        <v>0.0023611111111111124</v>
      </c>
      <c r="I7" s="22">
        <f t="shared" si="2"/>
        <v>0.00028935185185185314</v>
      </c>
    </row>
    <row r="8" spans="1:9" s="11" customFormat="1" ht="15" customHeight="1">
      <c r="A8" s="19">
        <v>5</v>
      </c>
      <c r="B8" s="20" t="s">
        <v>69</v>
      </c>
      <c r="C8" s="20" t="s">
        <v>16</v>
      </c>
      <c r="D8" s="21" t="s">
        <v>59</v>
      </c>
      <c r="E8" s="20" t="s">
        <v>17</v>
      </c>
      <c r="F8" s="21" t="s">
        <v>70</v>
      </c>
      <c r="G8" s="21" t="str">
        <f t="shared" si="0"/>
        <v>3.48/km</v>
      </c>
      <c r="H8" s="22">
        <f t="shared" si="1"/>
        <v>0.002928240740740738</v>
      </c>
      <c r="I8" s="22">
        <f t="shared" si="2"/>
        <v>0.0028356481481481496</v>
      </c>
    </row>
    <row r="9" spans="1:9" s="11" customFormat="1" ht="15" customHeight="1">
      <c r="A9" s="19">
        <v>6</v>
      </c>
      <c r="B9" s="20" t="s">
        <v>71</v>
      </c>
      <c r="C9" s="20" t="s">
        <v>72</v>
      </c>
      <c r="D9" s="21" t="s">
        <v>73</v>
      </c>
      <c r="E9" s="20" t="s">
        <v>17</v>
      </c>
      <c r="F9" s="21" t="s">
        <v>74</v>
      </c>
      <c r="G9" s="21" t="str">
        <f t="shared" si="0"/>
        <v>3.51/km</v>
      </c>
      <c r="H9" s="22">
        <f t="shared" si="1"/>
        <v>0.003599537037037033</v>
      </c>
      <c r="I9" s="22">
        <f t="shared" si="2"/>
        <v>0</v>
      </c>
    </row>
    <row r="10" spans="1:9" s="11" customFormat="1" ht="15" customHeight="1">
      <c r="A10" s="19">
        <v>7</v>
      </c>
      <c r="B10" s="20" t="s">
        <v>75</v>
      </c>
      <c r="C10" s="20" t="s">
        <v>76</v>
      </c>
      <c r="D10" s="21" t="s">
        <v>59</v>
      </c>
      <c r="E10" s="20" t="s">
        <v>77</v>
      </c>
      <c r="F10" s="21" t="s">
        <v>78</v>
      </c>
      <c r="G10" s="21" t="str">
        <f t="shared" si="0"/>
        <v>3.53/km</v>
      </c>
      <c r="H10" s="22">
        <f t="shared" si="1"/>
        <v>0.004247685185185181</v>
      </c>
      <c r="I10" s="22">
        <f t="shared" si="2"/>
        <v>0.004155092592592592</v>
      </c>
    </row>
    <row r="11" spans="1:9" s="11" customFormat="1" ht="15" customHeight="1">
      <c r="A11" s="19">
        <v>8</v>
      </c>
      <c r="B11" s="20" t="s">
        <v>79</v>
      </c>
      <c r="C11" s="20" t="s">
        <v>80</v>
      </c>
      <c r="D11" s="21" t="s">
        <v>73</v>
      </c>
      <c r="E11" s="20" t="s">
        <v>81</v>
      </c>
      <c r="F11" s="21" t="s">
        <v>82</v>
      </c>
      <c r="G11" s="21" t="str">
        <f t="shared" si="0"/>
        <v>4.01/km</v>
      </c>
      <c r="H11" s="22">
        <f t="shared" si="1"/>
        <v>0.006064814814814808</v>
      </c>
      <c r="I11" s="22">
        <f t="shared" si="2"/>
        <v>0.0024652777777777746</v>
      </c>
    </row>
    <row r="12" spans="1:9" s="11" customFormat="1" ht="15" customHeight="1">
      <c r="A12" s="19">
        <v>9</v>
      </c>
      <c r="B12" s="20" t="s">
        <v>83</v>
      </c>
      <c r="C12" s="20" t="s">
        <v>84</v>
      </c>
      <c r="D12" s="21" t="s">
        <v>63</v>
      </c>
      <c r="E12" s="20" t="s">
        <v>85</v>
      </c>
      <c r="F12" s="21" t="s">
        <v>86</v>
      </c>
      <c r="G12" s="21" t="str">
        <f t="shared" si="0"/>
        <v>4.01/km</v>
      </c>
      <c r="H12" s="22">
        <f t="shared" si="1"/>
        <v>0.006261574074074072</v>
      </c>
      <c r="I12" s="22">
        <f t="shared" si="2"/>
        <v>0.004189814814814813</v>
      </c>
    </row>
    <row r="13" spans="1:9" s="11" customFormat="1" ht="15" customHeight="1">
      <c r="A13" s="19">
        <v>10</v>
      </c>
      <c r="B13" s="20" t="s">
        <v>87</v>
      </c>
      <c r="C13" s="20" t="s">
        <v>16</v>
      </c>
      <c r="D13" s="21" t="s">
        <v>88</v>
      </c>
      <c r="E13" s="20" t="s">
        <v>89</v>
      </c>
      <c r="F13" s="21" t="s">
        <v>90</v>
      </c>
      <c r="G13" s="21" t="str">
        <f t="shared" si="0"/>
        <v>4.02/km</v>
      </c>
      <c r="H13" s="22">
        <f t="shared" si="1"/>
        <v>0.006481481481481477</v>
      </c>
      <c r="I13" s="22">
        <f t="shared" si="2"/>
        <v>0</v>
      </c>
    </row>
    <row r="14" spans="1:9" s="11" customFormat="1" ht="15" customHeight="1">
      <c r="A14" s="19">
        <v>11</v>
      </c>
      <c r="B14" s="20" t="s">
        <v>47</v>
      </c>
      <c r="C14" s="20" t="s">
        <v>48</v>
      </c>
      <c r="D14" s="21" t="s">
        <v>73</v>
      </c>
      <c r="E14" s="20" t="s">
        <v>32</v>
      </c>
      <c r="F14" s="21" t="s">
        <v>91</v>
      </c>
      <c r="G14" s="21" t="str">
        <f t="shared" si="0"/>
        <v>4.04/km</v>
      </c>
      <c r="H14" s="22">
        <f t="shared" si="1"/>
        <v>0.0069212962962962934</v>
      </c>
      <c r="I14" s="22">
        <f t="shared" si="2"/>
        <v>0.0033217592592592604</v>
      </c>
    </row>
    <row r="15" spans="1:9" s="11" customFormat="1" ht="15" customHeight="1">
      <c r="A15" s="19">
        <v>12</v>
      </c>
      <c r="B15" s="20" t="s">
        <v>92</v>
      </c>
      <c r="C15" s="20" t="s">
        <v>93</v>
      </c>
      <c r="D15" s="21" t="s">
        <v>73</v>
      </c>
      <c r="E15" s="20" t="s">
        <v>94</v>
      </c>
      <c r="F15" s="21" t="s">
        <v>95</v>
      </c>
      <c r="G15" s="21" t="str">
        <f t="shared" si="0"/>
        <v>4.05/km</v>
      </c>
      <c r="H15" s="22">
        <f t="shared" si="1"/>
        <v>0.0071874999999999925</v>
      </c>
      <c r="I15" s="22">
        <f t="shared" si="2"/>
        <v>0.0035879629629629595</v>
      </c>
    </row>
    <row r="16" spans="1:9" s="11" customFormat="1" ht="15" customHeight="1">
      <c r="A16" s="19">
        <v>13</v>
      </c>
      <c r="B16" s="20" t="s">
        <v>96</v>
      </c>
      <c r="C16" s="20" t="s">
        <v>97</v>
      </c>
      <c r="D16" s="21" t="s">
        <v>98</v>
      </c>
      <c r="E16" s="20" t="s">
        <v>13</v>
      </c>
      <c r="F16" s="21" t="s">
        <v>99</v>
      </c>
      <c r="G16" s="21" t="str">
        <f t="shared" si="0"/>
        <v>4.06/km</v>
      </c>
      <c r="H16" s="22">
        <f t="shared" si="1"/>
        <v>0.007326388888888889</v>
      </c>
      <c r="I16" s="22">
        <f t="shared" si="2"/>
        <v>0</v>
      </c>
    </row>
    <row r="17" spans="1:9" s="11" customFormat="1" ht="15" customHeight="1">
      <c r="A17" s="19">
        <v>14</v>
      </c>
      <c r="B17" s="20" t="s">
        <v>100</v>
      </c>
      <c r="C17" s="20" t="s">
        <v>22</v>
      </c>
      <c r="D17" s="21" t="s">
        <v>59</v>
      </c>
      <c r="E17" s="20" t="s">
        <v>20</v>
      </c>
      <c r="F17" s="21" t="s">
        <v>101</v>
      </c>
      <c r="G17" s="21" t="str">
        <f t="shared" si="0"/>
        <v>4.07/km</v>
      </c>
      <c r="H17" s="22">
        <f t="shared" si="1"/>
        <v>0.0075</v>
      </c>
      <c r="I17" s="22">
        <f t="shared" si="2"/>
        <v>0.007407407407407411</v>
      </c>
    </row>
    <row r="18" spans="1:9" s="11" customFormat="1" ht="15" customHeight="1">
      <c r="A18" s="19">
        <v>15</v>
      </c>
      <c r="B18" s="20" t="s">
        <v>102</v>
      </c>
      <c r="C18" s="20" t="s">
        <v>103</v>
      </c>
      <c r="D18" s="21" t="s">
        <v>88</v>
      </c>
      <c r="E18" s="20" t="s">
        <v>104</v>
      </c>
      <c r="F18" s="21" t="s">
        <v>105</v>
      </c>
      <c r="G18" s="21" t="str">
        <f t="shared" si="0"/>
        <v>4.08/km</v>
      </c>
      <c r="H18" s="22">
        <f t="shared" si="1"/>
        <v>0.007824074074074067</v>
      </c>
      <c r="I18" s="22">
        <f t="shared" si="2"/>
        <v>0.0013425925925925897</v>
      </c>
    </row>
    <row r="19" spans="1:9" s="11" customFormat="1" ht="15" customHeight="1">
      <c r="A19" s="19">
        <v>16</v>
      </c>
      <c r="B19" s="20" t="s">
        <v>106</v>
      </c>
      <c r="C19" s="20" t="s">
        <v>26</v>
      </c>
      <c r="D19" s="21" t="s">
        <v>63</v>
      </c>
      <c r="E19" s="20" t="s">
        <v>17</v>
      </c>
      <c r="F19" s="21" t="s">
        <v>107</v>
      </c>
      <c r="G19" s="21" t="str">
        <f t="shared" si="0"/>
        <v>4.08/km</v>
      </c>
      <c r="H19" s="22">
        <f t="shared" si="1"/>
        <v>0.007870370370370361</v>
      </c>
      <c r="I19" s="22">
        <f t="shared" si="2"/>
        <v>0.005798611111111102</v>
      </c>
    </row>
    <row r="20" spans="1:9" s="11" customFormat="1" ht="15" customHeight="1">
      <c r="A20" s="19">
        <v>17</v>
      </c>
      <c r="B20" s="20" t="s">
        <v>108</v>
      </c>
      <c r="C20" s="20" t="s">
        <v>109</v>
      </c>
      <c r="D20" s="21" t="s">
        <v>63</v>
      </c>
      <c r="E20" s="20" t="s">
        <v>110</v>
      </c>
      <c r="F20" s="21" t="s">
        <v>111</v>
      </c>
      <c r="G20" s="21" t="str">
        <f t="shared" si="0"/>
        <v>4.08/km</v>
      </c>
      <c r="H20" s="22">
        <f t="shared" si="1"/>
        <v>0.007928240740740743</v>
      </c>
      <c r="I20" s="22">
        <f t="shared" si="2"/>
        <v>0.005856481481481483</v>
      </c>
    </row>
    <row r="21" spans="1:9" s="11" customFormat="1" ht="15" customHeight="1">
      <c r="A21" s="19">
        <v>18</v>
      </c>
      <c r="B21" s="20" t="s">
        <v>112</v>
      </c>
      <c r="C21" s="20" t="s">
        <v>35</v>
      </c>
      <c r="D21" s="21" t="s">
        <v>88</v>
      </c>
      <c r="E21" s="20" t="s">
        <v>113</v>
      </c>
      <c r="F21" s="21" t="s">
        <v>114</v>
      </c>
      <c r="G21" s="21" t="str">
        <f t="shared" si="0"/>
        <v>4.10/km</v>
      </c>
      <c r="H21" s="22">
        <f t="shared" si="1"/>
        <v>0.00822916666666667</v>
      </c>
      <c r="I21" s="22">
        <f t="shared" si="2"/>
        <v>0.0017476851851851924</v>
      </c>
    </row>
    <row r="22" spans="1:9" s="11" customFormat="1" ht="15" customHeight="1">
      <c r="A22" s="19">
        <v>19</v>
      </c>
      <c r="B22" s="20" t="s">
        <v>115</v>
      </c>
      <c r="C22" s="20" t="s">
        <v>116</v>
      </c>
      <c r="D22" s="21" t="s">
        <v>63</v>
      </c>
      <c r="E22" s="20" t="s">
        <v>17</v>
      </c>
      <c r="F22" s="21" t="s">
        <v>117</v>
      </c>
      <c r="G22" s="21" t="str">
        <f t="shared" si="0"/>
        <v>4.10/km</v>
      </c>
      <c r="H22" s="22">
        <f t="shared" si="1"/>
        <v>0.008437499999999994</v>
      </c>
      <c r="I22" s="22">
        <f t="shared" si="2"/>
        <v>0.006365740740740734</v>
      </c>
    </row>
    <row r="23" spans="1:9" s="11" customFormat="1" ht="15" customHeight="1">
      <c r="A23" s="19">
        <v>20</v>
      </c>
      <c r="B23" s="20" t="s">
        <v>118</v>
      </c>
      <c r="C23" s="20" t="s">
        <v>16</v>
      </c>
      <c r="D23" s="21" t="s">
        <v>63</v>
      </c>
      <c r="E23" s="20" t="s">
        <v>39</v>
      </c>
      <c r="F23" s="21" t="s">
        <v>119</v>
      </c>
      <c r="G23" s="21" t="str">
        <f t="shared" si="0"/>
        <v>4.11/km</v>
      </c>
      <c r="H23" s="22">
        <f t="shared" si="1"/>
        <v>0.008692129629629626</v>
      </c>
      <c r="I23" s="22">
        <f t="shared" si="2"/>
        <v>0.006620370370370367</v>
      </c>
    </row>
    <row r="24" spans="1:9" s="11" customFormat="1" ht="15" customHeight="1">
      <c r="A24" s="19">
        <v>21</v>
      </c>
      <c r="B24" s="20" t="s">
        <v>120</v>
      </c>
      <c r="C24" s="20" t="s">
        <v>19</v>
      </c>
      <c r="D24" s="21" t="s">
        <v>59</v>
      </c>
      <c r="E24" s="20" t="s">
        <v>121</v>
      </c>
      <c r="F24" s="21" t="s">
        <v>122</v>
      </c>
      <c r="G24" s="21" t="str">
        <f t="shared" si="0"/>
        <v>4.12/km</v>
      </c>
      <c r="H24" s="22">
        <f t="shared" si="1"/>
        <v>0.008784722222222215</v>
      </c>
      <c r="I24" s="22">
        <f t="shared" si="2"/>
        <v>0.008692129629629626</v>
      </c>
    </row>
    <row r="25" spans="1:9" s="11" customFormat="1" ht="15" customHeight="1">
      <c r="A25" s="19">
        <v>22</v>
      </c>
      <c r="B25" s="20" t="s">
        <v>123</v>
      </c>
      <c r="C25" s="20" t="s">
        <v>124</v>
      </c>
      <c r="D25" s="21" t="s">
        <v>73</v>
      </c>
      <c r="E25" s="20" t="s">
        <v>20</v>
      </c>
      <c r="F25" s="21" t="s">
        <v>125</v>
      </c>
      <c r="G25" s="21" t="str">
        <f t="shared" si="0"/>
        <v>4.12/km</v>
      </c>
      <c r="H25" s="22">
        <f t="shared" si="1"/>
        <v>0.008946759259259252</v>
      </c>
      <c r="I25" s="22">
        <f t="shared" si="2"/>
        <v>0.0053472222222222185</v>
      </c>
    </row>
    <row r="26" spans="1:9" s="11" customFormat="1" ht="15" customHeight="1">
      <c r="A26" s="19">
        <v>23</v>
      </c>
      <c r="B26" s="20" t="s">
        <v>126</v>
      </c>
      <c r="C26" s="20" t="s">
        <v>127</v>
      </c>
      <c r="D26" s="21" t="s">
        <v>63</v>
      </c>
      <c r="E26" s="20" t="s">
        <v>128</v>
      </c>
      <c r="F26" s="21" t="s">
        <v>129</v>
      </c>
      <c r="G26" s="21" t="str">
        <f t="shared" si="0"/>
        <v>4.14/km</v>
      </c>
      <c r="H26" s="22">
        <f t="shared" si="1"/>
        <v>0.009317129629629627</v>
      </c>
      <c r="I26" s="22">
        <f t="shared" si="2"/>
        <v>0.007245370370370367</v>
      </c>
    </row>
    <row r="27" spans="1:9" s="12" customFormat="1" ht="15" customHeight="1">
      <c r="A27" s="19">
        <v>24</v>
      </c>
      <c r="B27" s="20" t="s">
        <v>130</v>
      </c>
      <c r="C27" s="20" t="s">
        <v>131</v>
      </c>
      <c r="D27" s="21" t="s">
        <v>55</v>
      </c>
      <c r="E27" s="20" t="s">
        <v>132</v>
      </c>
      <c r="F27" s="21" t="s">
        <v>133</v>
      </c>
      <c r="G27" s="21" t="str">
        <f t="shared" si="0"/>
        <v>4.14/km</v>
      </c>
      <c r="H27" s="22">
        <f t="shared" si="1"/>
        <v>0.009409722222222222</v>
      </c>
      <c r="I27" s="22">
        <f t="shared" si="2"/>
        <v>0.009409722222222222</v>
      </c>
    </row>
    <row r="28" spans="1:9" s="11" customFormat="1" ht="15" customHeight="1">
      <c r="A28" s="19">
        <v>25</v>
      </c>
      <c r="B28" s="20" t="s">
        <v>134</v>
      </c>
      <c r="C28" s="20" t="s">
        <v>46</v>
      </c>
      <c r="D28" s="21" t="s">
        <v>98</v>
      </c>
      <c r="E28" s="20" t="s">
        <v>135</v>
      </c>
      <c r="F28" s="21" t="s">
        <v>136</v>
      </c>
      <c r="G28" s="21" t="str">
        <f t="shared" si="0"/>
        <v>4.16/km</v>
      </c>
      <c r="H28" s="22">
        <f t="shared" si="1"/>
        <v>0.009710648148148149</v>
      </c>
      <c r="I28" s="22">
        <f t="shared" si="2"/>
        <v>0.0023842592592592596</v>
      </c>
    </row>
    <row r="29" spans="1:9" s="11" customFormat="1" ht="15" customHeight="1">
      <c r="A29" s="19">
        <v>26</v>
      </c>
      <c r="B29" s="20" t="s">
        <v>137</v>
      </c>
      <c r="C29" s="20" t="s">
        <v>40</v>
      </c>
      <c r="D29" s="21" t="s">
        <v>73</v>
      </c>
      <c r="E29" s="20" t="s">
        <v>39</v>
      </c>
      <c r="F29" s="21" t="s">
        <v>138</v>
      </c>
      <c r="G29" s="21" t="str">
        <f t="shared" si="0"/>
        <v>4.17/km</v>
      </c>
      <c r="H29" s="22">
        <f t="shared" si="1"/>
        <v>0.009942129629629634</v>
      </c>
      <c r="I29" s="22">
        <f t="shared" si="2"/>
        <v>0.006342592592592601</v>
      </c>
    </row>
    <row r="30" spans="1:9" s="11" customFormat="1" ht="15" customHeight="1">
      <c r="A30" s="19">
        <v>27</v>
      </c>
      <c r="B30" s="20" t="s">
        <v>139</v>
      </c>
      <c r="C30" s="20" t="s">
        <v>140</v>
      </c>
      <c r="D30" s="21" t="s">
        <v>63</v>
      </c>
      <c r="E30" s="20" t="s">
        <v>17</v>
      </c>
      <c r="F30" s="21" t="s">
        <v>141</v>
      </c>
      <c r="G30" s="21" t="str">
        <f t="shared" si="0"/>
        <v>4.17/km</v>
      </c>
      <c r="H30" s="22">
        <f t="shared" si="1"/>
        <v>0.010150462962962958</v>
      </c>
      <c r="I30" s="22">
        <f t="shared" si="2"/>
        <v>0.008078703703703699</v>
      </c>
    </row>
    <row r="31" spans="1:9" s="11" customFormat="1" ht="15" customHeight="1">
      <c r="A31" s="19">
        <v>28</v>
      </c>
      <c r="B31" s="20" t="s">
        <v>142</v>
      </c>
      <c r="C31" s="20" t="s">
        <v>66</v>
      </c>
      <c r="D31" s="21" t="s">
        <v>55</v>
      </c>
      <c r="E31" s="20" t="s">
        <v>89</v>
      </c>
      <c r="F31" s="21" t="s">
        <v>143</v>
      </c>
      <c r="G31" s="21" t="str">
        <f t="shared" si="0"/>
        <v>4.18/km</v>
      </c>
      <c r="H31" s="22">
        <f t="shared" si="1"/>
        <v>0.0102199074074074</v>
      </c>
      <c r="I31" s="22">
        <f t="shared" si="2"/>
        <v>0.0102199074074074</v>
      </c>
    </row>
    <row r="32" spans="1:9" s="11" customFormat="1" ht="15" customHeight="1">
      <c r="A32" s="19">
        <v>29</v>
      </c>
      <c r="B32" s="20" t="s">
        <v>144</v>
      </c>
      <c r="C32" s="20" t="s">
        <v>145</v>
      </c>
      <c r="D32" s="21" t="s">
        <v>146</v>
      </c>
      <c r="E32" s="20" t="s">
        <v>28</v>
      </c>
      <c r="F32" s="21" t="s">
        <v>143</v>
      </c>
      <c r="G32" s="21" t="str">
        <f t="shared" si="0"/>
        <v>4.18/km</v>
      </c>
      <c r="H32" s="22">
        <f aca="true" t="shared" si="3" ref="H32:H46">F32-$F$4</f>
        <v>0.0102199074074074</v>
      </c>
      <c r="I32" s="22">
        <f t="shared" si="2"/>
        <v>0</v>
      </c>
    </row>
    <row r="33" spans="1:9" s="11" customFormat="1" ht="15" customHeight="1">
      <c r="A33" s="36">
        <v>30</v>
      </c>
      <c r="B33" s="20" t="s">
        <v>147</v>
      </c>
      <c r="C33" s="20" t="s">
        <v>148</v>
      </c>
      <c r="D33" s="21" t="s">
        <v>73</v>
      </c>
      <c r="E33" s="20" t="s">
        <v>149</v>
      </c>
      <c r="F33" s="21" t="s">
        <v>150</v>
      </c>
      <c r="G33" s="23" t="str">
        <f t="shared" si="0"/>
        <v>4.19/km</v>
      </c>
      <c r="H33" s="37">
        <f t="shared" si="3"/>
        <v>0.010624999999999996</v>
      </c>
      <c r="I33" s="22">
        <f t="shared" si="2"/>
        <v>0.0070254629629629625</v>
      </c>
    </row>
    <row r="34" spans="1:9" s="11" customFormat="1" ht="15" customHeight="1">
      <c r="A34" s="19">
        <v>31</v>
      </c>
      <c r="B34" s="20" t="s">
        <v>151</v>
      </c>
      <c r="C34" s="20" t="s">
        <v>22</v>
      </c>
      <c r="D34" s="21" t="s">
        <v>152</v>
      </c>
      <c r="E34" s="20" t="s">
        <v>153</v>
      </c>
      <c r="F34" s="21" t="s">
        <v>154</v>
      </c>
      <c r="G34" s="21" t="str">
        <f t="shared" si="0"/>
        <v>4.19/km</v>
      </c>
      <c r="H34" s="22">
        <f t="shared" si="3"/>
        <v>0.010659722222222223</v>
      </c>
      <c r="I34" s="22">
        <f t="shared" si="2"/>
        <v>0</v>
      </c>
    </row>
    <row r="35" spans="1:9" s="11" customFormat="1" ht="15" customHeight="1">
      <c r="A35" s="19">
        <v>32</v>
      </c>
      <c r="B35" s="20" t="s">
        <v>155</v>
      </c>
      <c r="C35" s="20" t="s">
        <v>156</v>
      </c>
      <c r="D35" s="21" t="s">
        <v>88</v>
      </c>
      <c r="E35" s="20" t="s">
        <v>157</v>
      </c>
      <c r="F35" s="21" t="s">
        <v>158</v>
      </c>
      <c r="G35" s="21" t="str">
        <f t="shared" si="0"/>
        <v>4.20/km</v>
      </c>
      <c r="H35" s="22">
        <f t="shared" si="3"/>
        <v>0.010798611111111106</v>
      </c>
      <c r="I35" s="22">
        <f t="shared" si="2"/>
        <v>0.004317129629629629</v>
      </c>
    </row>
    <row r="36" spans="1:9" s="11" customFormat="1" ht="15" customHeight="1">
      <c r="A36" s="19">
        <v>33</v>
      </c>
      <c r="B36" s="20" t="s">
        <v>159</v>
      </c>
      <c r="C36" s="20" t="s">
        <v>16</v>
      </c>
      <c r="D36" s="21" t="s">
        <v>55</v>
      </c>
      <c r="E36" s="20" t="s">
        <v>17</v>
      </c>
      <c r="F36" s="21" t="s">
        <v>160</v>
      </c>
      <c r="G36" s="21" t="str">
        <f t="shared" si="0"/>
        <v>4.22/km</v>
      </c>
      <c r="H36" s="22">
        <f t="shared" si="3"/>
        <v>0.011180555555555555</v>
      </c>
      <c r="I36" s="22">
        <f t="shared" si="2"/>
        <v>0.011180555555555555</v>
      </c>
    </row>
    <row r="37" spans="1:9" s="11" customFormat="1" ht="15" customHeight="1">
      <c r="A37" s="19">
        <v>34</v>
      </c>
      <c r="B37" s="20" t="s">
        <v>161</v>
      </c>
      <c r="C37" s="20" t="s">
        <v>162</v>
      </c>
      <c r="D37" s="21" t="s">
        <v>163</v>
      </c>
      <c r="E37" s="20" t="s">
        <v>113</v>
      </c>
      <c r="F37" s="21" t="s">
        <v>164</v>
      </c>
      <c r="G37" s="21" t="str">
        <f t="shared" si="0"/>
        <v>4.22/km</v>
      </c>
      <c r="H37" s="22">
        <f t="shared" si="3"/>
        <v>0.011307870370370357</v>
      </c>
      <c r="I37" s="22">
        <f t="shared" si="2"/>
        <v>0</v>
      </c>
    </row>
    <row r="38" spans="1:9" s="11" customFormat="1" ht="15" customHeight="1">
      <c r="A38" s="19">
        <v>35</v>
      </c>
      <c r="B38" s="20" t="s">
        <v>165</v>
      </c>
      <c r="C38" s="20" t="s">
        <v>166</v>
      </c>
      <c r="D38" s="21" t="s">
        <v>88</v>
      </c>
      <c r="E38" s="20" t="s">
        <v>167</v>
      </c>
      <c r="F38" s="21" t="s">
        <v>168</v>
      </c>
      <c r="G38" s="21" t="str">
        <f t="shared" si="0"/>
        <v>4.22/km</v>
      </c>
      <c r="H38" s="22">
        <f t="shared" si="3"/>
        <v>0.011377314814814812</v>
      </c>
      <c r="I38" s="22">
        <f t="shared" si="2"/>
        <v>0.004895833333333335</v>
      </c>
    </row>
    <row r="39" spans="1:9" s="11" customFormat="1" ht="15" customHeight="1">
      <c r="A39" s="19">
        <v>36</v>
      </c>
      <c r="B39" s="20" t="s">
        <v>169</v>
      </c>
      <c r="C39" s="20" t="s">
        <v>26</v>
      </c>
      <c r="D39" s="21" t="s">
        <v>63</v>
      </c>
      <c r="E39" s="20" t="s">
        <v>17</v>
      </c>
      <c r="F39" s="21" t="s">
        <v>170</v>
      </c>
      <c r="G39" s="21" t="str">
        <f t="shared" si="0"/>
        <v>4.23/km</v>
      </c>
      <c r="H39" s="22">
        <f t="shared" si="3"/>
        <v>0.011446759259259254</v>
      </c>
      <c r="I39" s="22">
        <f t="shared" si="2"/>
        <v>0.009374999999999994</v>
      </c>
    </row>
    <row r="40" spans="1:9" s="11" customFormat="1" ht="15" customHeight="1">
      <c r="A40" s="36">
        <v>37</v>
      </c>
      <c r="B40" s="20" t="s">
        <v>171</v>
      </c>
      <c r="C40" s="20" t="s">
        <v>172</v>
      </c>
      <c r="D40" s="21" t="s">
        <v>173</v>
      </c>
      <c r="E40" s="20" t="s">
        <v>174</v>
      </c>
      <c r="F40" s="21" t="s">
        <v>175</v>
      </c>
      <c r="G40" s="23" t="str">
        <f t="shared" si="0"/>
        <v>4.23/km</v>
      </c>
      <c r="H40" s="37">
        <f t="shared" si="3"/>
        <v>0.011481481481481481</v>
      </c>
      <c r="I40" s="22">
        <f t="shared" si="2"/>
        <v>0</v>
      </c>
    </row>
    <row r="41" spans="1:9" s="11" customFormat="1" ht="15" customHeight="1">
      <c r="A41" s="19">
        <v>38</v>
      </c>
      <c r="B41" s="20" t="s">
        <v>176</v>
      </c>
      <c r="C41" s="20" t="s">
        <v>177</v>
      </c>
      <c r="D41" s="21" t="s">
        <v>55</v>
      </c>
      <c r="E41" s="20" t="s">
        <v>17</v>
      </c>
      <c r="F41" s="21" t="s">
        <v>178</v>
      </c>
      <c r="G41" s="21" t="str">
        <f t="shared" si="0"/>
        <v>4.23/km</v>
      </c>
      <c r="H41" s="22">
        <f t="shared" si="3"/>
        <v>0.011620370370370378</v>
      </c>
      <c r="I41" s="22">
        <f t="shared" si="2"/>
        <v>0.011620370370370378</v>
      </c>
    </row>
    <row r="42" spans="1:9" s="11" customFormat="1" ht="15" customHeight="1">
      <c r="A42" s="19">
        <v>39</v>
      </c>
      <c r="B42" s="20" t="s">
        <v>179</v>
      </c>
      <c r="C42" s="20" t="s">
        <v>180</v>
      </c>
      <c r="D42" s="21" t="s">
        <v>88</v>
      </c>
      <c r="E42" s="20" t="s">
        <v>181</v>
      </c>
      <c r="F42" s="21" t="s">
        <v>182</v>
      </c>
      <c r="G42" s="21" t="str">
        <f t="shared" si="0"/>
        <v>4.24/km</v>
      </c>
      <c r="H42" s="22">
        <f t="shared" si="3"/>
        <v>0.011782407407407394</v>
      </c>
      <c r="I42" s="22">
        <f t="shared" si="2"/>
        <v>0.005300925925925917</v>
      </c>
    </row>
    <row r="43" spans="1:9" s="11" customFormat="1" ht="15" customHeight="1">
      <c r="A43" s="19">
        <v>40</v>
      </c>
      <c r="B43" s="20" t="s">
        <v>183</v>
      </c>
      <c r="C43" s="20" t="s">
        <v>184</v>
      </c>
      <c r="D43" s="21" t="s">
        <v>73</v>
      </c>
      <c r="E43" s="20" t="s">
        <v>20</v>
      </c>
      <c r="F43" s="21" t="s">
        <v>185</v>
      </c>
      <c r="G43" s="21" t="str">
        <f t="shared" si="0"/>
        <v>4.25/km</v>
      </c>
      <c r="H43" s="22">
        <f t="shared" si="3"/>
        <v>0.011898148148148144</v>
      </c>
      <c r="I43" s="22">
        <f t="shared" si="2"/>
        <v>0.00829861111111111</v>
      </c>
    </row>
    <row r="44" spans="1:9" s="11" customFormat="1" ht="15" customHeight="1">
      <c r="A44" s="19">
        <v>41</v>
      </c>
      <c r="B44" s="20" t="s">
        <v>41</v>
      </c>
      <c r="C44" s="20" t="s">
        <v>18</v>
      </c>
      <c r="D44" s="21" t="s">
        <v>63</v>
      </c>
      <c r="E44" s="20" t="s">
        <v>186</v>
      </c>
      <c r="F44" s="21" t="s">
        <v>187</v>
      </c>
      <c r="G44" s="21" t="str">
        <f t="shared" si="0"/>
        <v>4.25/km</v>
      </c>
      <c r="H44" s="22">
        <f t="shared" si="3"/>
        <v>0.01202546296296296</v>
      </c>
      <c r="I44" s="22">
        <f t="shared" si="2"/>
        <v>0.0099537037037037</v>
      </c>
    </row>
    <row r="45" spans="1:9" s="11" customFormat="1" ht="15" customHeight="1">
      <c r="A45" s="36">
        <v>42</v>
      </c>
      <c r="B45" s="20" t="s">
        <v>188</v>
      </c>
      <c r="C45" s="20" t="s">
        <v>189</v>
      </c>
      <c r="D45" s="21" t="s">
        <v>173</v>
      </c>
      <c r="E45" s="20" t="s">
        <v>190</v>
      </c>
      <c r="F45" s="21" t="s">
        <v>191</v>
      </c>
      <c r="G45" s="23" t="str">
        <f t="shared" si="0"/>
        <v>4.25/km</v>
      </c>
      <c r="H45" s="37">
        <f t="shared" si="3"/>
        <v>0.012129629629629629</v>
      </c>
      <c r="I45" s="22">
        <f t="shared" si="2"/>
        <v>0.0006481481481481477</v>
      </c>
    </row>
    <row r="46" spans="1:9" s="11" customFormat="1" ht="15" customHeight="1">
      <c r="A46" s="19">
        <v>43</v>
      </c>
      <c r="B46" s="20" t="s">
        <v>192</v>
      </c>
      <c r="C46" s="20" t="s">
        <v>80</v>
      </c>
      <c r="D46" s="21" t="s">
        <v>152</v>
      </c>
      <c r="E46" s="20" t="s">
        <v>193</v>
      </c>
      <c r="F46" s="21" t="s">
        <v>194</v>
      </c>
      <c r="G46" s="21" t="str">
        <f t="shared" si="0"/>
        <v>4.26/km</v>
      </c>
      <c r="H46" s="22">
        <f t="shared" si="3"/>
        <v>0.012187500000000004</v>
      </c>
      <c r="I46" s="22">
        <f t="shared" si="2"/>
        <v>0.0015277777777777807</v>
      </c>
    </row>
    <row r="47" spans="1:9" ht="12.75">
      <c r="A47" s="36">
        <v>44</v>
      </c>
      <c r="B47" s="20" t="s">
        <v>156</v>
      </c>
      <c r="C47" s="20" t="s">
        <v>195</v>
      </c>
      <c r="D47" s="21" t="s">
        <v>88</v>
      </c>
      <c r="E47" s="20" t="s">
        <v>196</v>
      </c>
      <c r="F47" s="21" t="s">
        <v>197</v>
      </c>
      <c r="G47" s="21" t="str">
        <f t="shared" si="0"/>
        <v>4.26/km</v>
      </c>
      <c r="H47" s="22">
        <f aca="true" t="shared" si="4" ref="H47:H110">F47-$F$4</f>
        <v>0.012372685185185181</v>
      </c>
      <c r="I47" s="22">
        <f aca="true" t="shared" si="5" ref="I47:I110">F47-INDEX($F$4:$F$1100,MATCH(D47,$D$4:$D$1100,0))</f>
        <v>0.005891203703703704</v>
      </c>
    </row>
    <row r="48" spans="1:9" ht="12.75">
      <c r="A48" s="19">
        <v>45</v>
      </c>
      <c r="B48" s="20" t="s">
        <v>198</v>
      </c>
      <c r="C48" s="20" t="s">
        <v>199</v>
      </c>
      <c r="D48" s="21" t="s">
        <v>59</v>
      </c>
      <c r="E48" s="20" t="s">
        <v>200</v>
      </c>
      <c r="F48" s="21" t="s">
        <v>201</v>
      </c>
      <c r="G48" s="21" t="str">
        <f t="shared" si="0"/>
        <v>4.27/km</v>
      </c>
      <c r="H48" s="22">
        <f t="shared" si="4"/>
        <v>0.012488425925925917</v>
      </c>
      <c r="I48" s="22">
        <f t="shared" si="5"/>
        <v>0.012395833333333328</v>
      </c>
    </row>
    <row r="49" spans="1:9" ht="12.75">
      <c r="A49" s="36">
        <v>46</v>
      </c>
      <c r="B49" s="20" t="s">
        <v>202</v>
      </c>
      <c r="C49" s="20" t="s">
        <v>203</v>
      </c>
      <c r="D49" s="21" t="s">
        <v>73</v>
      </c>
      <c r="E49" s="20" t="s">
        <v>204</v>
      </c>
      <c r="F49" s="21" t="s">
        <v>205</v>
      </c>
      <c r="G49" s="21" t="str">
        <f t="shared" si="0"/>
        <v>4.27/km</v>
      </c>
      <c r="H49" s="22">
        <f t="shared" si="4"/>
        <v>0.012499999999999997</v>
      </c>
      <c r="I49" s="22">
        <f t="shared" si="5"/>
        <v>0.008900462962962964</v>
      </c>
    </row>
    <row r="50" spans="1:9" ht="12.75">
      <c r="A50" s="19">
        <v>47</v>
      </c>
      <c r="B50" s="20" t="s">
        <v>206</v>
      </c>
      <c r="C50" s="20" t="s">
        <v>27</v>
      </c>
      <c r="D50" s="21" t="s">
        <v>59</v>
      </c>
      <c r="E50" s="20" t="s">
        <v>207</v>
      </c>
      <c r="F50" s="21" t="s">
        <v>208</v>
      </c>
      <c r="G50" s="21" t="str">
        <f t="shared" si="0"/>
        <v>4.28/km</v>
      </c>
      <c r="H50" s="22">
        <f t="shared" si="4"/>
        <v>0.012627314814814813</v>
      </c>
      <c r="I50" s="22">
        <f t="shared" si="5"/>
        <v>0.012534722222222225</v>
      </c>
    </row>
    <row r="51" spans="1:9" ht="12.75">
      <c r="A51" s="36">
        <v>48</v>
      </c>
      <c r="B51" s="20" t="s">
        <v>209</v>
      </c>
      <c r="C51" s="20" t="s">
        <v>27</v>
      </c>
      <c r="D51" s="21" t="s">
        <v>59</v>
      </c>
      <c r="E51" s="20" t="s">
        <v>210</v>
      </c>
      <c r="F51" s="21" t="s">
        <v>211</v>
      </c>
      <c r="G51" s="21" t="str">
        <f t="shared" si="0"/>
        <v>4.28/km</v>
      </c>
      <c r="H51" s="22">
        <f t="shared" si="4"/>
        <v>0.01274305555555555</v>
      </c>
      <c r="I51" s="22">
        <f t="shared" si="5"/>
        <v>0.01265046296296296</v>
      </c>
    </row>
    <row r="52" spans="1:9" ht="12.75">
      <c r="A52" s="19">
        <v>49</v>
      </c>
      <c r="B52" s="20" t="s">
        <v>212</v>
      </c>
      <c r="C52" s="20" t="s">
        <v>29</v>
      </c>
      <c r="D52" s="21" t="s">
        <v>73</v>
      </c>
      <c r="E52" s="20" t="s">
        <v>20</v>
      </c>
      <c r="F52" s="21" t="s">
        <v>213</v>
      </c>
      <c r="G52" s="21" t="str">
        <f t="shared" si="0"/>
        <v>4.28/km</v>
      </c>
      <c r="H52" s="22">
        <f t="shared" si="4"/>
        <v>0.012800925925925924</v>
      </c>
      <c r="I52" s="22">
        <f t="shared" si="5"/>
        <v>0.009201388888888891</v>
      </c>
    </row>
    <row r="53" spans="1:9" ht="12.75">
      <c r="A53" s="36">
        <v>50</v>
      </c>
      <c r="B53" s="20" t="s">
        <v>214</v>
      </c>
      <c r="C53" s="20" t="s">
        <v>189</v>
      </c>
      <c r="D53" s="21" t="s">
        <v>59</v>
      </c>
      <c r="E53" s="20" t="s">
        <v>193</v>
      </c>
      <c r="F53" s="21" t="s">
        <v>215</v>
      </c>
      <c r="G53" s="21" t="str">
        <f t="shared" si="0"/>
        <v>4.29/km</v>
      </c>
      <c r="H53" s="22">
        <f t="shared" si="4"/>
        <v>0.012986111111111101</v>
      </c>
      <c r="I53" s="22">
        <f t="shared" si="5"/>
        <v>0.012893518518518512</v>
      </c>
    </row>
    <row r="54" spans="1:9" ht="12.75">
      <c r="A54" s="19">
        <v>51</v>
      </c>
      <c r="B54" s="20" t="s">
        <v>216</v>
      </c>
      <c r="C54" s="20" t="s">
        <v>103</v>
      </c>
      <c r="D54" s="21" t="s">
        <v>73</v>
      </c>
      <c r="E54" s="20" t="s">
        <v>20</v>
      </c>
      <c r="F54" s="21" t="s">
        <v>217</v>
      </c>
      <c r="G54" s="21" t="str">
        <f t="shared" si="0"/>
        <v>4.29/km</v>
      </c>
      <c r="H54" s="22">
        <f t="shared" si="4"/>
        <v>0.013009259259259262</v>
      </c>
      <c r="I54" s="22">
        <f t="shared" si="5"/>
        <v>0.009409722222222229</v>
      </c>
    </row>
    <row r="55" spans="1:9" ht="12.75">
      <c r="A55" s="36">
        <v>52</v>
      </c>
      <c r="B55" s="20" t="s">
        <v>218</v>
      </c>
      <c r="C55" s="20" t="s">
        <v>27</v>
      </c>
      <c r="D55" s="21" t="s">
        <v>63</v>
      </c>
      <c r="E55" s="20" t="s">
        <v>157</v>
      </c>
      <c r="F55" s="21" t="s">
        <v>219</v>
      </c>
      <c r="G55" s="21" t="str">
        <f t="shared" si="0"/>
        <v>4.30/km</v>
      </c>
      <c r="H55" s="22">
        <f t="shared" si="4"/>
        <v>0.013217592592592586</v>
      </c>
      <c r="I55" s="22">
        <f t="shared" si="5"/>
        <v>0.011145833333333327</v>
      </c>
    </row>
    <row r="56" spans="1:9" ht="12.75">
      <c r="A56" s="19">
        <v>53</v>
      </c>
      <c r="B56" s="20" t="s">
        <v>220</v>
      </c>
      <c r="C56" s="20" t="s">
        <v>189</v>
      </c>
      <c r="D56" s="21" t="s">
        <v>63</v>
      </c>
      <c r="E56" s="20" t="s">
        <v>221</v>
      </c>
      <c r="F56" s="21" t="s">
        <v>222</v>
      </c>
      <c r="G56" s="21" t="str">
        <f t="shared" si="0"/>
        <v>4.31/km</v>
      </c>
      <c r="H56" s="22">
        <f t="shared" si="4"/>
        <v>0.013506944444444446</v>
      </c>
      <c r="I56" s="22">
        <f t="shared" si="5"/>
        <v>0.011435185185185187</v>
      </c>
    </row>
    <row r="57" spans="1:9" ht="12.75">
      <c r="A57" s="36">
        <v>54</v>
      </c>
      <c r="B57" s="20" t="s">
        <v>223</v>
      </c>
      <c r="C57" s="20" t="s">
        <v>224</v>
      </c>
      <c r="D57" s="21" t="s">
        <v>152</v>
      </c>
      <c r="E57" s="20" t="s">
        <v>193</v>
      </c>
      <c r="F57" s="21" t="s">
        <v>225</v>
      </c>
      <c r="G57" s="21" t="str">
        <f t="shared" si="0"/>
        <v>4.32/km</v>
      </c>
      <c r="H57" s="22">
        <f t="shared" si="4"/>
        <v>0.013668981481481476</v>
      </c>
      <c r="I57" s="22">
        <f t="shared" si="5"/>
        <v>0.003009259259259253</v>
      </c>
    </row>
    <row r="58" spans="1:9" ht="12.75">
      <c r="A58" s="19">
        <v>55</v>
      </c>
      <c r="B58" s="20" t="s">
        <v>226</v>
      </c>
      <c r="C58" s="20" t="s">
        <v>27</v>
      </c>
      <c r="D58" s="21" t="s">
        <v>59</v>
      </c>
      <c r="E58" s="20" t="s">
        <v>20</v>
      </c>
      <c r="F58" s="21" t="s">
        <v>227</v>
      </c>
      <c r="G58" s="21" t="str">
        <f t="shared" si="0"/>
        <v>4.34/km</v>
      </c>
      <c r="H58" s="22">
        <f t="shared" si="4"/>
        <v>0.014224537037037036</v>
      </c>
      <c r="I58" s="22">
        <f t="shared" si="5"/>
        <v>0.014131944444444447</v>
      </c>
    </row>
    <row r="59" spans="1:9" ht="12.75">
      <c r="A59" s="36">
        <v>56</v>
      </c>
      <c r="B59" s="20" t="s">
        <v>228</v>
      </c>
      <c r="C59" s="20" t="s">
        <v>229</v>
      </c>
      <c r="D59" s="21" t="s">
        <v>59</v>
      </c>
      <c r="E59" s="20" t="s">
        <v>230</v>
      </c>
      <c r="F59" s="21" t="s">
        <v>231</v>
      </c>
      <c r="G59" s="21" t="str">
        <f t="shared" si="0"/>
        <v>4.36/km</v>
      </c>
      <c r="H59" s="22">
        <f t="shared" si="4"/>
        <v>0.01472222222222222</v>
      </c>
      <c r="I59" s="22">
        <f t="shared" si="5"/>
        <v>0.014629629629629631</v>
      </c>
    </row>
    <row r="60" spans="1:9" ht="12.75">
      <c r="A60" s="19">
        <v>57</v>
      </c>
      <c r="B60" s="20" t="s">
        <v>232</v>
      </c>
      <c r="C60" s="20" t="s">
        <v>233</v>
      </c>
      <c r="D60" s="21" t="s">
        <v>73</v>
      </c>
      <c r="E60" s="20" t="s">
        <v>20</v>
      </c>
      <c r="F60" s="21" t="s">
        <v>234</v>
      </c>
      <c r="G60" s="21" t="str">
        <f t="shared" si="0"/>
        <v>4.37/km</v>
      </c>
      <c r="H60" s="22">
        <f t="shared" si="4"/>
        <v>0.014861111111111103</v>
      </c>
      <c r="I60" s="22">
        <f t="shared" si="5"/>
        <v>0.01126157407407407</v>
      </c>
    </row>
    <row r="61" spans="1:9" ht="12.75">
      <c r="A61" s="36">
        <v>58</v>
      </c>
      <c r="B61" s="20" t="s">
        <v>235</v>
      </c>
      <c r="C61" s="20" t="s">
        <v>18</v>
      </c>
      <c r="D61" s="21" t="s">
        <v>55</v>
      </c>
      <c r="E61" s="20" t="s">
        <v>17</v>
      </c>
      <c r="F61" s="21" t="s">
        <v>236</v>
      </c>
      <c r="G61" s="21" t="str">
        <f t="shared" si="0"/>
        <v>4.37/km</v>
      </c>
      <c r="H61" s="22">
        <f t="shared" si="4"/>
        <v>0.014872685185185183</v>
      </c>
      <c r="I61" s="22">
        <f t="shared" si="5"/>
        <v>0.014872685185185183</v>
      </c>
    </row>
    <row r="62" spans="1:9" ht="12.75">
      <c r="A62" s="19">
        <v>59</v>
      </c>
      <c r="B62" s="20" t="s">
        <v>237</v>
      </c>
      <c r="C62" s="20" t="s">
        <v>16</v>
      </c>
      <c r="D62" s="21" t="s">
        <v>88</v>
      </c>
      <c r="E62" s="20" t="s">
        <v>132</v>
      </c>
      <c r="F62" s="21" t="s">
        <v>238</v>
      </c>
      <c r="G62" s="21" t="str">
        <f t="shared" si="0"/>
        <v>4.38/km</v>
      </c>
      <c r="H62" s="22">
        <f t="shared" si="4"/>
        <v>0.015185185185185177</v>
      </c>
      <c r="I62" s="22">
        <f t="shared" si="5"/>
        <v>0.0087037037037037</v>
      </c>
    </row>
    <row r="63" spans="1:9" ht="12.75">
      <c r="A63" s="36">
        <v>60</v>
      </c>
      <c r="B63" s="20" t="s">
        <v>239</v>
      </c>
      <c r="C63" s="20" t="s">
        <v>24</v>
      </c>
      <c r="D63" s="21" t="s">
        <v>73</v>
      </c>
      <c r="E63" s="20" t="s">
        <v>240</v>
      </c>
      <c r="F63" s="21" t="s">
        <v>241</v>
      </c>
      <c r="G63" s="21" t="str">
        <f t="shared" si="0"/>
        <v>4.39/km</v>
      </c>
      <c r="H63" s="22">
        <f t="shared" si="4"/>
        <v>0.015324074074074073</v>
      </c>
      <c r="I63" s="22">
        <f t="shared" si="5"/>
        <v>0.01172453703703704</v>
      </c>
    </row>
    <row r="64" spans="1:9" ht="12.75">
      <c r="A64" s="19">
        <v>61</v>
      </c>
      <c r="B64" s="20" t="s">
        <v>242</v>
      </c>
      <c r="C64" s="20" t="s">
        <v>243</v>
      </c>
      <c r="D64" s="21" t="s">
        <v>88</v>
      </c>
      <c r="E64" s="20" t="s">
        <v>244</v>
      </c>
      <c r="F64" s="21" t="s">
        <v>245</v>
      </c>
      <c r="G64" s="21" t="str">
        <f t="shared" si="0"/>
        <v>4.39/km</v>
      </c>
      <c r="H64" s="22">
        <f t="shared" si="4"/>
        <v>0.015451388888888876</v>
      </c>
      <c r="I64" s="22">
        <f t="shared" si="5"/>
        <v>0.008969907407407399</v>
      </c>
    </row>
    <row r="65" spans="1:9" ht="12.75">
      <c r="A65" s="36">
        <v>62</v>
      </c>
      <c r="B65" s="20" t="s">
        <v>246</v>
      </c>
      <c r="C65" s="20" t="s">
        <v>247</v>
      </c>
      <c r="D65" s="21" t="s">
        <v>98</v>
      </c>
      <c r="E65" s="20" t="s">
        <v>121</v>
      </c>
      <c r="F65" s="21" t="s">
        <v>245</v>
      </c>
      <c r="G65" s="21" t="str">
        <f t="shared" si="0"/>
        <v>4.39/km</v>
      </c>
      <c r="H65" s="22">
        <f t="shared" si="4"/>
        <v>0.015451388888888876</v>
      </c>
      <c r="I65" s="22">
        <f t="shared" si="5"/>
        <v>0.008124999999999986</v>
      </c>
    </row>
    <row r="66" spans="1:9" ht="12.75">
      <c r="A66" s="19">
        <v>63</v>
      </c>
      <c r="B66" s="20" t="s">
        <v>248</v>
      </c>
      <c r="C66" s="20" t="s">
        <v>249</v>
      </c>
      <c r="D66" s="21" t="s">
        <v>250</v>
      </c>
      <c r="E66" s="20" t="s">
        <v>20</v>
      </c>
      <c r="F66" s="21" t="s">
        <v>251</v>
      </c>
      <c r="G66" s="21" t="str">
        <f t="shared" si="0"/>
        <v>4.40/km</v>
      </c>
      <c r="H66" s="22">
        <f t="shared" si="4"/>
        <v>0.015590277777777772</v>
      </c>
      <c r="I66" s="22">
        <f t="shared" si="5"/>
        <v>0</v>
      </c>
    </row>
    <row r="67" spans="1:9" ht="12.75">
      <c r="A67" s="36">
        <v>64</v>
      </c>
      <c r="B67" s="20" t="s">
        <v>252</v>
      </c>
      <c r="C67" s="20" t="s">
        <v>36</v>
      </c>
      <c r="D67" s="21" t="s">
        <v>73</v>
      </c>
      <c r="E67" s="20" t="s">
        <v>253</v>
      </c>
      <c r="F67" s="21" t="s">
        <v>254</v>
      </c>
      <c r="G67" s="21" t="str">
        <f t="shared" si="0"/>
        <v>4.40/km</v>
      </c>
      <c r="H67" s="22">
        <f t="shared" si="4"/>
        <v>0.015682870370370375</v>
      </c>
      <c r="I67" s="22">
        <f t="shared" si="5"/>
        <v>0.012083333333333342</v>
      </c>
    </row>
    <row r="68" spans="1:9" ht="12.75">
      <c r="A68" s="19">
        <v>65</v>
      </c>
      <c r="B68" s="20" t="s">
        <v>255</v>
      </c>
      <c r="C68" s="20" t="s">
        <v>103</v>
      </c>
      <c r="D68" s="21" t="s">
        <v>152</v>
      </c>
      <c r="E68" s="20" t="s">
        <v>256</v>
      </c>
      <c r="F68" s="21" t="s">
        <v>257</v>
      </c>
      <c r="G68" s="21" t="str">
        <f aca="true" t="shared" si="6" ref="G68:G131">TEXT(INT((HOUR(F68)*3600+MINUTE(F68)*60+SECOND(F68))/$I$2/60),"0")&amp;"."&amp;TEXT(MOD((HOUR(F68)*3600+MINUTE(F68)*60+SECOND(F68))/$I$2,60),"00")&amp;"/km"</f>
        <v>4.40/km</v>
      </c>
      <c r="H68" s="22">
        <f t="shared" si="4"/>
        <v>0.015775462962962963</v>
      </c>
      <c r="I68" s="22">
        <f t="shared" si="5"/>
        <v>0.00511574074074074</v>
      </c>
    </row>
    <row r="69" spans="1:9" ht="12.75">
      <c r="A69" s="36">
        <v>66</v>
      </c>
      <c r="B69" s="20" t="s">
        <v>258</v>
      </c>
      <c r="C69" s="20" t="s">
        <v>259</v>
      </c>
      <c r="D69" s="21" t="s">
        <v>163</v>
      </c>
      <c r="E69" s="20" t="s">
        <v>260</v>
      </c>
      <c r="F69" s="21" t="s">
        <v>261</v>
      </c>
      <c r="G69" s="21" t="str">
        <f t="shared" si="6"/>
        <v>4.41/km</v>
      </c>
      <c r="H69" s="22">
        <f t="shared" si="4"/>
        <v>0.015844907407407405</v>
      </c>
      <c r="I69" s="22">
        <f t="shared" si="5"/>
        <v>0.004537037037037048</v>
      </c>
    </row>
    <row r="70" spans="1:9" ht="12.75">
      <c r="A70" s="19">
        <v>67</v>
      </c>
      <c r="B70" s="20" t="s">
        <v>262</v>
      </c>
      <c r="C70" s="20" t="s">
        <v>263</v>
      </c>
      <c r="D70" s="21" t="s">
        <v>163</v>
      </c>
      <c r="E70" s="20" t="s">
        <v>264</v>
      </c>
      <c r="F70" s="21" t="s">
        <v>265</v>
      </c>
      <c r="G70" s="21" t="str">
        <f t="shared" si="6"/>
        <v>4.41/km</v>
      </c>
      <c r="H70" s="22">
        <f t="shared" si="4"/>
        <v>0.015879629629629632</v>
      </c>
      <c r="I70" s="22">
        <f t="shared" si="5"/>
        <v>0.004571759259259275</v>
      </c>
    </row>
    <row r="71" spans="1:9" ht="12.75">
      <c r="A71" s="36">
        <v>68</v>
      </c>
      <c r="B71" s="20" t="s">
        <v>266</v>
      </c>
      <c r="C71" s="20" t="s">
        <v>36</v>
      </c>
      <c r="D71" s="21" t="s">
        <v>55</v>
      </c>
      <c r="E71" s="20" t="s">
        <v>30</v>
      </c>
      <c r="F71" s="21" t="s">
        <v>267</v>
      </c>
      <c r="G71" s="21" t="str">
        <f t="shared" si="6"/>
        <v>4.41/km</v>
      </c>
      <c r="H71" s="22">
        <f t="shared" si="4"/>
        <v>0.015995370370370368</v>
      </c>
      <c r="I71" s="22">
        <f t="shared" si="5"/>
        <v>0.015995370370370368</v>
      </c>
    </row>
    <row r="72" spans="1:9" ht="12.75">
      <c r="A72" s="19">
        <v>69</v>
      </c>
      <c r="B72" s="20" t="s">
        <v>268</v>
      </c>
      <c r="C72" s="20" t="s">
        <v>25</v>
      </c>
      <c r="D72" s="21" t="s">
        <v>59</v>
      </c>
      <c r="E72" s="20" t="s">
        <v>269</v>
      </c>
      <c r="F72" s="21" t="s">
        <v>270</v>
      </c>
      <c r="G72" s="21" t="str">
        <f t="shared" si="6"/>
        <v>4.41/km</v>
      </c>
      <c r="H72" s="22">
        <f t="shared" si="4"/>
        <v>0.016018518518518515</v>
      </c>
      <c r="I72" s="22">
        <f t="shared" si="5"/>
        <v>0.015925925925925927</v>
      </c>
    </row>
    <row r="73" spans="1:9" ht="12.75">
      <c r="A73" s="36">
        <v>70</v>
      </c>
      <c r="B73" s="20" t="s">
        <v>271</v>
      </c>
      <c r="C73" s="20" t="s">
        <v>18</v>
      </c>
      <c r="D73" s="21" t="s">
        <v>63</v>
      </c>
      <c r="E73" s="20" t="s">
        <v>30</v>
      </c>
      <c r="F73" s="21" t="s">
        <v>272</v>
      </c>
      <c r="G73" s="21" t="str">
        <f t="shared" si="6"/>
        <v>4.42/km</v>
      </c>
      <c r="H73" s="22">
        <f t="shared" si="4"/>
        <v>0.016157407407407398</v>
      </c>
      <c r="I73" s="22">
        <f t="shared" si="5"/>
        <v>0.014085648148148139</v>
      </c>
    </row>
    <row r="74" spans="1:9" ht="12.75">
      <c r="A74" s="19">
        <v>71</v>
      </c>
      <c r="B74" s="20" t="s">
        <v>273</v>
      </c>
      <c r="C74" s="20" t="s">
        <v>274</v>
      </c>
      <c r="D74" s="21" t="s">
        <v>63</v>
      </c>
      <c r="E74" s="20" t="s">
        <v>275</v>
      </c>
      <c r="F74" s="21" t="s">
        <v>276</v>
      </c>
      <c r="G74" s="21" t="str">
        <f t="shared" si="6"/>
        <v>4.42/km</v>
      </c>
      <c r="H74" s="22">
        <f t="shared" si="4"/>
        <v>0.01616898148148148</v>
      </c>
      <c r="I74" s="22">
        <f t="shared" si="5"/>
        <v>0.01409722222222222</v>
      </c>
    </row>
    <row r="75" spans="1:9" ht="12.75">
      <c r="A75" s="36">
        <v>72</v>
      </c>
      <c r="B75" s="20" t="s">
        <v>277</v>
      </c>
      <c r="C75" s="20" t="s">
        <v>25</v>
      </c>
      <c r="D75" s="21" t="s">
        <v>59</v>
      </c>
      <c r="E75" s="20" t="s">
        <v>20</v>
      </c>
      <c r="F75" s="21" t="s">
        <v>278</v>
      </c>
      <c r="G75" s="21" t="str">
        <f t="shared" si="6"/>
        <v>4.42/km</v>
      </c>
      <c r="H75" s="22">
        <f t="shared" si="4"/>
        <v>0.016180555555555545</v>
      </c>
      <c r="I75" s="22">
        <f t="shared" si="5"/>
        <v>0.016087962962962957</v>
      </c>
    </row>
    <row r="76" spans="1:9" ht="12.75">
      <c r="A76" s="19">
        <v>73</v>
      </c>
      <c r="B76" s="20" t="s">
        <v>279</v>
      </c>
      <c r="C76" s="20" t="s">
        <v>27</v>
      </c>
      <c r="D76" s="21" t="s">
        <v>59</v>
      </c>
      <c r="E76" s="20" t="s">
        <v>20</v>
      </c>
      <c r="F76" s="21" t="s">
        <v>280</v>
      </c>
      <c r="G76" s="21" t="str">
        <f t="shared" si="6"/>
        <v>4.42/km</v>
      </c>
      <c r="H76" s="22">
        <f t="shared" si="4"/>
        <v>0.016192129629629626</v>
      </c>
      <c r="I76" s="22">
        <f t="shared" si="5"/>
        <v>0.016099537037037037</v>
      </c>
    </row>
    <row r="77" spans="1:9" ht="12.75">
      <c r="A77" s="14">
        <v>74</v>
      </c>
      <c r="B77" s="26" t="s">
        <v>281</v>
      </c>
      <c r="C77" s="26" t="s">
        <v>282</v>
      </c>
      <c r="D77" s="30" t="s">
        <v>59</v>
      </c>
      <c r="E77" s="26" t="s">
        <v>12</v>
      </c>
      <c r="F77" s="30" t="s">
        <v>283</v>
      </c>
      <c r="G77" s="30" t="str">
        <f t="shared" si="6"/>
        <v>4.43/km</v>
      </c>
      <c r="H77" s="40">
        <f t="shared" si="4"/>
        <v>0.016284722222222214</v>
      </c>
      <c r="I77" s="40">
        <f t="shared" si="5"/>
        <v>0.016192129629629626</v>
      </c>
    </row>
    <row r="78" spans="1:9" ht="12.75">
      <c r="A78" s="19">
        <v>75</v>
      </c>
      <c r="B78" s="20" t="s">
        <v>284</v>
      </c>
      <c r="C78" s="20" t="s">
        <v>285</v>
      </c>
      <c r="D78" s="21" t="s">
        <v>88</v>
      </c>
      <c r="E78" s="20" t="s">
        <v>193</v>
      </c>
      <c r="F78" s="21" t="s">
        <v>286</v>
      </c>
      <c r="G78" s="21" t="str">
        <f t="shared" si="6"/>
        <v>4.43/km</v>
      </c>
      <c r="H78" s="22">
        <f t="shared" si="4"/>
        <v>0.01630787037037036</v>
      </c>
      <c r="I78" s="22">
        <f t="shared" si="5"/>
        <v>0.009826388888888885</v>
      </c>
    </row>
    <row r="79" spans="1:9" ht="12.75">
      <c r="A79" s="36">
        <v>76</v>
      </c>
      <c r="B79" s="20" t="s">
        <v>287</v>
      </c>
      <c r="C79" s="20" t="s">
        <v>288</v>
      </c>
      <c r="D79" s="21" t="s">
        <v>63</v>
      </c>
      <c r="E79" s="20" t="s">
        <v>269</v>
      </c>
      <c r="F79" s="21" t="s">
        <v>289</v>
      </c>
      <c r="G79" s="21" t="str">
        <f t="shared" si="6"/>
        <v>4.43/km</v>
      </c>
      <c r="H79" s="22">
        <f t="shared" si="4"/>
        <v>0.016319444444444442</v>
      </c>
      <c r="I79" s="22">
        <f t="shared" si="5"/>
        <v>0.014247685185185183</v>
      </c>
    </row>
    <row r="80" spans="1:9" ht="12.75">
      <c r="A80" s="19">
        <v>77</v>
      </c>
      <c r="B80" s="20" t="s">
        <v>290</v>
      </c>
      <c r="C80" s="20" t="s">
        <v>148</v>
      </c>
      <c r="D80" s="21" t="s">
        <v>59</v>
      </c>
      <c r="E80" s="20" t="s">
        <v>132</v>
      </c>
      <c r="F80" s="21" t="s">
        <v>291</v>
      </c>
      <c r="G80" s="21" t="str">
        <f t="shared" si="6"/>
        <v>4.43/km</v>
      </c>
      <c r="H80" s="22">
        <f t="shared" si="4"/>
        <v>0.016354166666666656</v>
      </c>
      <c r="I80" s="22">
        <f t="shared" si="5"/>
        <v>0.016261574074074067</v>
      </c>
    </row>
    <row r="81" spans="1:9" ht="12.75">
      <c r="A81" s="36">
        <v>78</v>
      </c>
      <c r="B81" s="20" t="s">
        <v>292</v>
      </c>
      <c r="C81" s="20" t="s">
        <v>293</v>
      </c>
      <c r="D81" s="21" t="s">
        <v>59</v>
      </c>
      <c r="E81" s="20" t="s">
        <v>294</v>
      </c>
      <c r="F81" s="21" t="s">
        <v>295</v>
      </c>
      <c r="G81" s="21" t="str">
        <f t="shared" si="6"/>
        <v>4.43/km</v>
      </c>
      <c r="H81" s="22">
        <f t="shared" si="4"/>
        <v>0.016446759259259258</v>
      </c>
      <c r="I81" s="22">
        <f t="shared" si="5"/>
        <v>0.01635416666666667</v>
      </c>
    </row>
    <row r="82" spans="1:9" ht="12.75">
      <c r="A82" s="19">
        <v>79</v>
      </c>
      <c r="B82" s="20" t="s">
        <v>296</v>
      </c>
      <c r="C82" s="20" t="s">
        <v>22</v>
      </c>
      <c r="D82" s="21" t="s">
        <v>88</v>
      </c>
      <c r="E82" s="20" t="s">
        <v>121</v>
      </c>
      <c r="F82" s="21" t="s">
        <v>297</v>
      </c>
      <c r="G82" s="21" t="str">
        <f t="shared" si="6"/>
        <v>4.44/km</v>
      </c>
      <c r="H82" s="22">
        <f t="shared" si="4"/>
        <v>0.016550925925925927</v>
      </c>
      <c r="I82" s="22">
        <f t="shared" si="5"/>
        <v>0.01006944444444445</v>
      </c>
    </row>
    <row r="83" spans="1:9" ht="12.75">
      <c r="A83" s="36">
        <v>80</v>
      </c>
      <c r="B83" s="20" t="s">
        <v>298</v>
      </c>
      <c r="C83" s="20" t="s">
        <v>299</v>
      </c>
      <c r="D83" s="21" t="s">
        <v>55</v>
      </c>
      <c r="E83" s="20" t="s">
        <v>300</v>
      </c>
      <c r="F83" s="21" t="s">
        <v>301</v>
      </c>
      <c r="G83" s="21" t="str">
        <f t="shared" si="6"/>
        <v>4.44/km</v>
      </c>
      <c r="H83" s="22">
        <f t="shared" si="4"/>
        <v>0.016608796296296288</v>
      </c>
      <c r="I83" s="22">
        <f t="shared" si="5"/>
        <v>0.016608796296296288</v>
      </c>
    </row>
    <row r="84" spans="1:9" ht="12.75">
      <c r="A84" s="41">
        <v>81</v>
      </c>
      <c r="B84" s="26" t="s">
        <v>302</v>
      </c>
      <c r="C84" s="26" t="s">
        <v>303</v>
      </c>
      <c r="D84" s="30" t="s">
        <v>304</v>
      </c>
      <c r="E84" s="26" t="s">
        <v>12</v>
      </c>
      <c r="F84" s="30" t="s">
        <v>305</v>
      </c>
      <c r="G84" s="30" t="str">
        <f t="shared" si="6"/>
        <v>4.44/km</v>
      </c>
      <c r="H84" s="40">
        <f t="shared" si="4"/>
        <v>0.016736111111111104</v>
      </c>
      <c r="I84" s="40">
        <f t="shared" si="5"/>
        <v>0</v>
      </c>
    </row>
    <row r="85" spans="1:9" ht="12.75">
      <c r="A85" s="36">
        <v>82</v>
      </c>
      <c r="B85" s="20" t="s">
        <v>306</v>
      </c>
      <c r="C85" s="20" t="s">
        <v>307</v>
      </c>
      <c r="D85" s="21" t="s">
        <v>73</v>
      </c>
      <c r="E85" s="20" t="s">
        <v>17</v>
      </c>
      <c r="F85" s="21" t="s">
        <v>308</v>
      </c>
      <c r="G85" s="21" t="str">
        <f t="shared" si="6"/>
        <v>4.45/km</v>
      </c>
      <c r="H85" s="22">
        <f t="shared" si="4"/>
        <v>0.016898148148148148</v>
      </c>
      <c r="I85" s="22">
        <f t="shared" si="5"/>
        <v>0.013298611111111115</v>
      </c>
    </row>
    <row r="86" spans="1:9" ht="12.75">
      <c r="A86" s="19">
        <v>83</v>
      </c>
      <c r="B86" s="20" t="s">
        <v>309</v>
      </c>
      <c r="C86" s="20" t="s">
        <v>310</v>
      </c>
      <c r="D86" s="21" t="s">
        <v>152</v>
      </c>
      <c r="E86" s="20" t="s">
        <v>132</v>
      </c>
      <c r="F86" s="21" t="s">
        <v>311</v>
      </c>
      <c r="G86" s="21" t="str">
        <f t="shared" si="6"/>
        <v>4.45/km</v>
      </c>
      <c r="H86" s="22">
        <f t="shared" si="4"/>
        <v>0.01696759259259259</v>
      </c>
      <c r="I86" s="22">
        <f t="shared" si="5"/>
        <v>0.0063078703703703665</v>
      </c>
    </row>
    <row r="87" spans="1:9" ht="12.75">
      <c r="A87" s="36">
        <v>84</v>
      </c>
      <c r="B87" s="20" t="s">
        <v>312</v>
      </c>
      <c r="C87" s="20" t="s">
        <v>29</v>
      </c>
      <c r="D87" s="21" t="s">
        <v>88</v>
      </c>
      <c r="E87" s="20" t="s">
        <v>20</v>
      </c>
      <c r="F87" s="21" t="s">
        <v>313</v>
      </c>
      <c r="G87" s="21" t="str">
        <f t="shared" si="6"/>
        <v>4.46/km</v>
      </c>
      <c r="H87" s="22">
        <f t="shared" si="4"/>
        <v>0.017164351851851847</v>
      </c>
      <c r="I87" s="22">
        <f t="shared" si="5"/>
        <v>0.01068287037037037</v>
      </c>
    </row>
    <row r="88" spans="1:9" ht="12.75">
      <c r="A88" s="19">
        <v>85</v>
      </c>
      <c r="B88" s="20" t="s">
        <v>314</v>
      </c>
      <c r="C88" s="20" t="s">
        <v>43</v>
      </c>
      <c r="D88" s="21" t="s">
        <v>73</v>
      </c>
      <c r="E88" s="20" t="s">
        <v>20</v>
      </c>
      <c r="F88" s="21" t="s">
        <v>315</v>
      </c>
      <c r="G88" s="21" t="str">
        <f t="shared" si="6"/>
        <v>4.46/km</v>
      </c>
      <c r="H88" s="22">
        <f t="shared" si="4"/>
        <v>0.017175925925925928</v>
      </c>
      <c r="I88" s="22">
        <f t="shared" si="5"/>
        <v>0.013576388888888895</v>
      </c>
    </row>
    <row r="89" spans="1:9" ht="12.75">
      <c r="A89" s="36">
        <v>86</v>
      </c>
      <c r="B89" s="20" t="s">
        <v>316</v>
      </c>
      <c r="C89" s="20" t="s">
        <v>54</v>
      </c>
      <c r="D89" s="21" t="s">
        <v>73</v>
      </c>
      <c r="E89" s="20" t="s">
        <v>244</v>
      </c>
      <c r="F89" s="21" t="s">
        <v>317</v>
      </c>
      <c r="G89" s="21" t="str">
        <f t="shared" si="6"/>
        <v>4.47/km</v>
      </c>
      <c r="H89" s="22">
        <f t="shared" si="4"/>
        <v>0.017384259259259252</v>
      </c>
      <c r="I89" s="22">
        <f t="shared" si="5"/>
        <v>0.013784722222222219</v>
      </c>
    </row>
    <row r="90" spans="1:9" ht="12.75">
      <c r="A90" s="19">
        <v>87</v>
      </c>
      <c r="B90" s="20" t="s">
        <v>318</v>
      </c>
      <c r="C90" s="20" t="s">
        <v>22</v>
      </c>
      <c r="D90" s="21" t="s">
        <v>59</v>
      </c>
      <c r="E90" s="20" t="s">
        <v>132</v>
      </c>
      <c r="F90" s="21" t="s">
        <v>319</v>
      </c>
      <c r="G90" s="21" t="str">
        <f t="shared" si="6"/>
        <v>4.48/km</v>
      </c>
      <c r="H90" s="22">
        <f t="shared" si="4"/>
        <v>0.017696759259259245</v>
      </c>
      <c r="I90" s="22">
        <f t="shared" si="5"/>
        <v>0.017604166666666657</v>
      </c>
    </row>
    <row r="91" spans="1:9" ht="12.75">
      <c r="A91" s="36">
        <v>88</v>
      </c>
      <c r="B91" s="20" t="s">
        <v>320</v>
      </c>
      <c r="C91" s="20" t="s">
        <v>21</v>
      </c>
      <c r="D91" s="21" t="s">
        <v>88</v>
      </c>
      <c r="E91" s="20" t="s">
        <v>132</v>
      </c>
      <c r="F91" s="21" t="s">
        <v>321</v>
      </c>
      <c r="G91" s="21" t="str">
        <f t="shared" si="6"/>
        <v>4.48/km</v>
      </c>
      <c r="H91" s="22">
        <f t="shared" si="4"/>
        <v>0.017719907407407406</v>
      </c>
      <c r="I91" s="22">
        <f t="shared" si="5"/>
        <v>0.01123842592592593</v>
      </c>
    </row>
    <row r="92" spans="1:9" ht="12.75">
      <c r="A92" s="19">
        <v>89</v>
      </c>
      <c r="B92" s="20" t="s">
        <v>322</v>
      </c>
      <c r="C92" s="20" t="s">
        <v>189</v>
      </c>
      <c r="D92" s="21" t="s">
        <v>73</v>
      </c>
      <c r="E92" s="20" t="s">
        <v>323</v>
      </c>
      <c r="F92" s="21" t="s">
        <v>324</v>
      </c>
      <c r="G92" s="21" t="str">
        <f t="shared" si="6"/>
        <v>4.49/km</v>
      </c>
      <c r="H92" s="22">
        <f t="shared" si="4"/>
        <v>0.017754629629629634</v>
      </c>
      <c r="I92" s="22">
        <f t="shared" si="5"/>
        <v>0.014155092592592601</v>
      </c>
    </row>
    <row r="93" spans="1:9" ht="12.75">
      <c r="A93" s="36">
        <v>90</v>
      </c>
      <c r="B93" s="20" t="s">
        <v>325</v>
      </c>
      <c r="C93" s="20" t="s">
        <v>326</v>
      </c>
      <c r="D93" s="21" t="s">
        <v>146</v>
      </c>
      <c r="E93" s="20" t="s">
        <v>110</v>
      </c>
      <c r="F93" s="21" t="s">
        <v>327</v>
      </c>
      <c r="G93" s="21" t="str">
        <f t="shared" si="6"/>
        <v>4.49/km</v>
      </c>
      <c r="H93" s="22">
        <f t="shared" si="4"/>
        <v>0.017812499999999995</v>
      </c>
      <c r="I93" s="22">
        <f t="shared" si="5"/>
        <v>0.007592592592592595</v>
      </c>
    </row>
    <row r="94" spans="1:9" ht="12.75">
      <c r="A94" s="19">
        <v>91</v>
      </c>
      <c r="B94" s="20" t="s">
        <v>328</v>
      </c>
      <c r="C94" s="20" t="s">
        <v>189</v>
      </c>
      <c r="D94" s="21" t="s">
        <v>55</v>
      </c>
      <c r="E94" s="20" t="s">
        <v>17</v>
      </c>
      <c r="F94" s="21" t="s">
        <v>329</v>
      </c>
      <c r="G94" s="21" t="str">
        <f t="shared" si="6"/>
        <v>4.49/km</v>
      </c>
      <c r="H94" s="22">
        <f t="shared" si="4"/>
        <v>0.017893518518518517</v>
      </c>
      <c r="I94" s="22">
        <f t="shared" si="5"/>
        <v>0.017893518518518517</v>
      </c>
    </row>
    <row r="95" spans="1:9" ht="12.75">
      <c r="A95" s="36">
        <v>92</v>
      </c>
      <c r="B95" s="20" t="s">
        <v>330</v>
      </c>
      <c r="C95" s="20" t="s">
        <v>331</v>
      </c>
      <c r="D95" s="21" t="s">
        <v>152</v>
      </c>
      <c r="E95" s="20" t="s">
        <v>20</v>
      </c>
      <c r="F95" s="21" t="s">
        <v>332</v>
      </c>
      <c r="G95" s="21" t="str">
        <f t="shared" si="6"/>
        <v>4.50/km</v>
      </c>
      <c r="H95" s="22">
        <f t="shared" si="4"/>
        <v>0.018125000000000002</v>
      </c>
      <c r="I95" s="22">
        <f t="shared" si="5"/>
        <v>0.007465277777777779</v>
      </c>
    </row>
    <row r="96" spans="1:9" ht="12.75">
      <c r="A96" s="19">
        <v>93</v>
      </c>
      <c r="B96" s="20" t="s">
        <v>333</v>
      </c>
      <c r="C96" s="20" t="s">
        <v>177</v>
      </c>
      <c r="D96" s="21" t="s">
        <v>63</v>
      </c>
      <c r="E96" s="20" t="s">
        <v>230</v>
      </c>
      <c r="F96" s="21" t="s">
        <v>334</v>
      </c>
      <c r="G96" s="21" t="str">
        <f t="shared" si="6"/>
        <v>4.50/km</v>
      </c>
      <c r="H96" s="22">
        <f t="shared" si="4"/>
        <v>0.01814814814814815</v>
      </c>
      <c r="I96" s="22">
        <f t="shared" si="5"/>
        <v>0.01607638888888889</v>
      </c>
    </row>
    <row r="97" spans="1:9" ht="12.75">
      <c r="A97" s="36">
        <v>94</v>
      </c>
      <c r="B97" s="20" t="s">
        <v>335</v>
      </c>
      <c r="C97" s="20" t="s">
        <v>26</v>
      </c>
      <c r="D97" s="21" t="s">
        <v>88</v>
      </c>
      <c r="E97" s="20" t="s">
        <v>336</v>
      </c>
      <c r="F97" s="21" t="s">
        <v>337</v>
      </c>
      <c r="G97" s="21" t="str">
        <f t="shared" si="6"/>
        <v>4.50/km</v>
      </c>
      <c r="H97" s="22">
        <f t="shared" si="4"/>
        <v>0.018182870370370363</v>
      </c>
      <c r="I97" s="22">
        <f t="shared" si="5"/>
        <v>0.011701388888888886</v>
      </c>
    </row>
    <row r="98" spans="1:9" ht="12.75">
      <c r="A98" s="19">
        <v>95</v>
      </c>
      <c r="B98" s="20" t="s">
        <v>338</v>
      </c>
      <c r="C98" s="20" t="s">
        <v>21</v>
      </c>
      <c r="D98" s="21" t="s">
        <v>73</v>
      </c>
      <c r="E98" s="20" t="s">
        <v>244</v>
      </c>
      <c r="F98" s="21" t="s">
        <v>339</v>
      </c>
      <c r="G98" s="21" t="str">
        <f t="shared" si="6"/>
        <v>4.51/km</v>
      </c>
      <c r="H98" s="22">
        <f t="shared" si="4"/>
        <v>0.0182986111111111</v>
      </c>
      <c r="I98" s="22">
        <f t="shared" si="5"/>
        <v>0.014699074074074066</v>
      </c>
    </row>
    <row r="99" spans="1:9" ht="12.75">
      <c r="A99" s="36">
        <v>96</v>
      </c>
      <c r="B99" s="20" t="s">
        <v>340</v>
      </c>
      <c r="C99" s="20" t="s">
        <v>341</v>
      </c>
      <c r="D99" s="21" t="s">
        <v>88</v>
      </c>
      <c r="E99" s="20" t="s">
        <v>200</v>
      </c>
      <c r="F99" s="21" t="s">
        <v>342</v>
      </c>
      <c r="G99" s="21" t="str">
        <f t="shared" si="6"/>
        <v>4.52/km</v>
      </c>
      <c r="H99" s="22">
        <f t="shared" si="4"/>
        <v>0.018634259259259253</v>
      </c>
      <c r="I99" s="22">
        <f t="shared" si="5"/>
        <v>0.012152777777777776</v>
      </c>
    </row>
    <row r="100" spans="1:9" ht="12.75">
      <c r="A100" s="19">
        <v>97</v>
      </c>
      <c r="B100" s="20" t="s">
        <v>343</v>
      </c>
      <c r="C100" s="20" t="s">
        <v>38</v>
      </c>
      <c r="D100" s="21" t="s">
        <v>73</v>
      </c>
      <c r="E100" s="20" t="s">
        <v>200</v>
      </c>
      <c r="F100" s="21" t="s">
        <v>344</v>
      </c>
      <c r="G100" s="21" t="str">
        <f t="shared" si="6"/>
        <v>4.53/km</v>
      </c>
      <c r="H100" s="22">
        <f t="shared" si="4"/>
        <v>0.018796296296296297</v>
      </c>
      <c r="I100" s="22">
        <f t="shared" si="5"/>
        <v>0.015196759259259264</v>
      </c>
    </row>
    <row r="101" spans="1:9" ht="12.75">
      <c r="A101" s="36">
        <v>98</v>
      </c>
      <c r="B101" s="20" t="s">
        <v>345</v>
      </c>
      <c r="C101" s="20" t="s">
        <v>16</v>
      </c>
      <c r="D101" s="21" t="s">
        <v>63</v>
      </c>
      <c r="E101" s="20" t="s">
        <v>174</v>
      </c>
      <c r="F101" s="21" t="s">
        <v>346</v>
      </c>
      <c r="G101" s="21" t="str">
        <f t="shared" si="6"/>
        <v>4.53/km</v>
      </c>
      <c r="H101" s="22">
        <f t="shared" si="4"/>
        <v>0.018831018518518525</v>
      </c>
      <c r="I101" s="22">
        <f t="shared" si="5"/>
        <v>0.016759259259259265</v>
      </c>
    </row>
    <row r="102" spans="1:9" ht="12.75">
      <c r="A102" s="19">
        <v>99</v>
      </c>
      <c r="B102" s="20" t="s">
        <v>347</v>
      </c>
      <c r="C102" s="20" t="s">
        <v>348</v>
      </c>
      <c r="D102" s="21" t="s">
        <v>349</v>
      </c>
      <c r="E102" s="20" t="s">
        <v>244</v>
      </c>
      <c r="F102" s="21" t="s">
        <v>350</v>
      </c>
      <c r="G102" s="21" t="str">
        <f t="shared" si="6"/>
        <v>4.53/km</v>
      </c>
      <c r="H102" s="22">
        <f t="shared" si="4"/>
        <v>0.01884259259259259</v>
      </c>
      <c r="I102" s="22">
        <f t="shared" si="5"/>
        <v>0</v>
      </c>
    </row>
    <row r="103" spans="1:9" ht="12.75">
      <c r="A103" s="36">
        <v>100</v>
      </c>
      <c r="B103" s="20" t="s">
        <v>351</v>
      </c>
      <c r="C103" s="20" t="s">
        <v>25</v>
      </c>
      <c r="D103" s="21" t="s">
        <v>59</v>
      </c>
      <c r="E103" s="20" t="s">
        <v>17</v>
      </c>
      <c r="F103" s="21" t="s">
        <v>352</v>
      </c>
      <c r="G103" s="21" t="str">
        <f t="shared" si="6"/>
        <v>4.54/km</v>
      </c>
      <c r="H103" s="22">
        <f t="shared" si="4"/>
        <v>0.018993055555555555</v>
      </c>
      <c r="I103" s="22">
        <f t="shared" si="5"/>
        <v>0.018900462962962966</v>
      </c>
    </row>
    <row r="104" spans="1:9" ht="12.75">
      <c r="A104" s="19">
        <v>101</v>
      </c>
      <c r="B104" s="20" t="s">
        <v>353</v>
      </c>
      <c r="C104" s="20" t="s">
        <v>354</v>
      </c>
      <c r="D104" s="21" t="s">
        <v>63</v>
      </c>
      <c r="E104" s="20" t="s">
        <v>17</v>
      </c>
      <c r="F104" s="21" t="s">
        <v>355</v>
      </c>
      <c r="G104" s="21" t="str">
        <f t="shared" si="6"/>
        <v>4.54/km</v>
      </c>
      <c r="H104" s="22">
        <f t="shared" si="4"/>
        <v>0.01900462962962962</v>
      </c>
      <c r="I104" s="22">
        <f t="shared" si="5"/>
        <v>0.016932870370370362</v>
      </c>
    </row>
    <row r="105" spans="1:9" ht="12.75">
      <c r="A105" s="36">
        <v>102</v>
      </c>
      <c r="B105" s="20" t="s">
        <v>356</v>
      </c>
      <c r="C105" s="20" t="s">
        <v>357</v>
      </c>
      <c r="D105" s="21" t="s">
        <v>88</v>
      </c>
      <c r="E105" s="20" t="s">
        <v>358</v>
      </c>
      <c r="F105" s="21" t="s">
        <v>359</v>
      </c>
      <c r="G105" s="21" t="str">
        <f t="shared" si="6"/>
        <v>4.54/km</v>
      </c>
      <c r="H105" s="22">
        <f t="shared" si="4"/>
        <v>0.019085648148148143</v>
      </c>
      <c r="I105" s="22">
        <f t="shared" si="5"/>
        <v>0.012604166666666666</v>
      </c>
    </row>
    <row r="106" spans="1:9" ht="12.75">
      <c r="A106" s="19">
        <v>103</v>
      </c>
      <c r="B106" s="20" t="s">
        <v>360</v>
      </c>
      <c r="C106" s="20" t="s">
        <v>26</v>
      </c>
      <c r="D106" s="21" t="s">
        <v>63</v>
      </c>
      <c r="E106" s="20" t="s">
        <v>174</v>
      </c>
      <c r="F106" s="21" t="s">
        <v>361</v>
      </c>
      <c r="G106" s="21" t="str">
        <f t="shared" si="6"/>
        <v>4.54/km</v>
      </c>
      <c r="H106" s="22">
        <f t="shared" si="4"/>
        <v>0.019155092592592585</v>
      </c>
      <c r="I106" s="22">
        <f t="shared" si="5"/>
        <v>0.017083333333333325</v>
      </c>
    </row>
    <row r="107" spans="1:9" ht="12.75">
      <c r="A107" s="36">
        <v>104</v>
      </c>
      <c r="B107" s="20" t="s">
        <v>362</v>
      </c>
      <c r="C107" s="20" t="s">
        <v>189</v>
      </c>
      <c r="D107" s="21" t="s">
        <v>59</v>
      </c>
      <c r="E107" s="20" t="s">
        <v>269</v>
      </c>
      <c r="F107" s="21" t="s">
        <v>363</v>
      </c>
      <c r="G107" s="21" t="str">
        <f t="shared" si="6"/>
        <v>4.54/km</v>
      </c>
      <c r="H107" s="22">
        <f t="shared" si="4"/>
        <v>0.01920138888888888</v>
      </c>
      <c r="I107" s="22">
        <f t="shared" si="5"/>
        <v>0.01910879629629629</v>
      </c>
    </row>
    <row r="108" spans="1:9" ht="12.75">
      <c r="A108" s="19">
        <v>105</v>
      </c>
      <c r="B108" s="20" t="s">
        <v>364</v>
      </c>
      <c r="C108" s="20" t="s">
        <v>293</v>
      </c>
      <c r="D108" s="21" t="s">
        <v>73</v>
      </c>
      <c r="E108" s="20" t="s">
        <v>20</v>
      </c>
      <c r="F108" s="21" t="s">
        <v>365</v>
      </c>
      <c r="G108" s="21" t="str">
        <f t="shared" si="6"/>
        <v>4.55/km</v>
      </c>
      <c r="H108" s="22">
        <f t="shared" si="4"/>
        <v>0.019363425925925923</v>
      </c>
      <c r="I108" s="22">
        <f t="shared" si="5"/>
        <v>0.01576388888888889</v>
      </c>
    </row>
    <row r="109" spans="1:9" ht="12.75">
      <c r="A109" s="36">
        <v>106</v>
      </c>
      <c r="B109" s="20" t="s">
        <v>366</v>
      </c>
      <c r="C109" s="20" t="s">
        <v>25</v>
      </c>
      <c r="D109" s="21" t="s">
        <v>55</v>
      </c>
      <c r="E109" s="20" t="s">
        <v>230</v>
      </c>
      <c r="F109" s="21" t="s">
        <v>367</v>
      </c>
      <c r="G109" s="21" t="str">
        <f t="shared" si="6"/>
        <v>4.56/km</v>
      </c>
      <c r="H109" s="22">
        <f t="shared" si="4"/>
        <v>0.0195486111111111</v>
      </c>
      <c r="I109" s="22">
        <f t="shared" si="5"/>
        <v>0.0195486111111111</v>
      </c>
    </row>
    <row r="110" spans="1:9" ht="12.75">
      <c r="A110" s="19">
        <v>107</v>
      </c>
      <c r="B110" s="20" t="s">
        <v>368</v>
      </c>
      <c r="C110" s="20" t="s">
        <v>189</v>
      </c>
      <c r="D110" s="21" t="s">
        <v>88</v>
      </c>
      <c r="E110" s="20" t="s">
        <v>20</v>
      </c>
      <c r="F110" s="21" t="s">
        <v>369</v>
      </c>
      <c r="G110" s="21" t="str">
        <f t="shared" si="6"/>
        <v>4.57/km</v>
      </c>
      <c r="H110" s="22">
        <f t="shared" si="4"/>
        <v>0.019791666666666666</v>
      </c>
      <c r="I110" s="22">
        <f t="shared" si="5"/>
        <v>0.013310185185185189</v>
      </c>
    </row>
    <row r="111" spans="1:9" ht="12.75">
      <c r="A111" s="36">
        <v>108</v>
      </c>
      <c r="B111" s="20" t="s">
        <v>370</v>
      </c>
      <c r="C111" s="20" t="s">
        <v>38</v>
      </c>
      <c r="D111" s="21" t="s">
        <v>73</v>
      </c>
      <c r="E111" s="20" t="s">
        <v>167</v>
      </c>
      <c r="F111" s="21" t="s">
        <v>371</v>
      </c>
      <c r="G111" s="21" t="str">
        <f t="shared" si="6"/>
        <v>4.57/km</v>
      </c>
      <c r="H111" s="22">
        <f aca="true" t="shared" si="7" ref="H111:H174">F111-$F$4</f>
        <v>0.0198148148148148</v>
      </c>
      <c r="I111" s="22">
        <f aca="true" t="shared" si="8" ref="I111:I174">F111-INDEX($F$4:$F$1100,MATCH(D111,$D$4:$D$1100,0))</f>
        <v>0.016215277777777766</v>
      </c>
    </row>
    <row r="112" spans="1:9" ht="12.75">
      <c r="A112" s="19">
        <v>109</v>
      </c>
      <c r="B112" s="20" t="s">
        <v>372</v>
      </c>
      <c r="C112" s="20" t="s">
        <v>229</v>
      </c>
      <c r="D112" s="21" t="s">
        <v>73</v>
      </c>
      <c r="E112" s="20" t="s">
        <v>244</v>
      </c>
      <c r="F112" s="21" t="s">
        <v>373</v>
      </c>
      <c r="G112" s="21" t="str">
        <f t="shared" si="6"/>
        <v>4.57/km</v>
      </c>
      <c r="H112" s="22">
        <f t="shared" si="7"/>
        <v>0.019872685185185188</v>
      </c>
      <c r="I112" s="22">
        <f t="shared" si="8"/>
        <v>0.016273148148148155</v>
      </c>
    </row>
    <row r="113" spans="1:9" ht="12.75">
      <c r="A113" s="36">
        <v>110</v>
      </c>
      <c r="B113" s="20" t="s">
        <v>374</v>
      </c>
      <c r="C113" s="20" t="s">
        <v>27</v>
      </c>
      <c r="D113" s="21" t="s">
        <v>59</v>
      </c>
      <c r="E113" s="20" t="s">
        <v>157</v>
      </c>
      <c r="F113" s="21" t="s">
        <v>375</v>
      </c>
      <c r="G113" s="21" t="str">
        <f t="shared" si="6"/>
        <v>4.57/km</v>
      </c>
      <c r="H113" s="22">
        <f t="shared" si="7"/>
        <v>0.019895833333333335</v>
      </c>
      <c r="I113" s="22">
        <f t="shared" si="8"/>
        <v>0.019803240740740746</v>
      </c>
    </row>
    <row r="114" spans="1:9" ht="12.75">
      <c r="A114" s="19">
        <v>111</v>
      </c>
      <c r="B114" s="20" t="s">
        <v>376</v>
      </c>
      <c r="C114" s="20" t="s">
        <v>189</v>
      </c>
      <c r="D114" s="21" t="s">
        <v>63</v>
      </c>
      <c r="E114" s="20" t="s">
        <v>167</v>
      </c>
      <c r="F114" s="21" t="s">
        <v>377</v>
      </c>
      <c r="G114" s="21" t="str">
        <f t="shared" si="6"/>
        <v>4.57/km</v>
      </c>
      <c r="H114" s="22">
        <f t="shared" si="7"/>
        <v>0.019918981481481482</v>
      </c>
      <c r="I114" s="22">
        <f t="shared" si="8"/>
        <v>0.017847222222222223</v>
      </c>
    </row>
    <row r="115" spans="1:9" ht="12.75">
      <c r="A115" s="36">
        <v>112</v>
      </c>
      <c r="B115" s="20" t="s">
        <v>378</v>
      </c>
      <c r="C115" s="20" t="s">
        <v>379</v>
      </c>
      <c r="D115" s="21" t="s">
        <v>304</v>
      </c>
      <c r="E115" s="20" t="s">
        <v>200</v>
      </c>
      <c r="F115" s="21" t="s">
        <v>380</v>
      </c>
      <c r="G115" s="21" t="str">
        <f t="shared" si="6"/>
        <v>4.57/km</v>
      </c>
      <c r="H115" s="22">
        <f t="shared" si="7"/>
        <v>0.01993055555555555</v>
      </c>
      <c r="I115" s="22">
        <f t="shared" si="8"/>
        <v>0.003194444444444444</v>
      </c>
    </row>
    <row r="116" spans="1:9" ht="12.75">
      <c r="A116" s="19">
        <v>113</v>
      </c>
      <c r="B116" s="20" t="s">
        <v>381</v>
      </c>
      <c r="C116" s="20" t="s">
        <v>382</v>
      </c>
      <c r="D116" s="21" t="s">
        <v>59</v>
      </c>
      <c r="E116" s="20" t="s">
        <v>17</v>
      </c>
      <c r="F116" s="21" t="s">
        <v>383</v>
      </c>
      <c r="G116" s="21" t="str">
        <f t="shared" si="6"/>
        <v>4.59/km</v>
      </c>
      <c r="H116" s="22">
        <f t="shared" si="7"/>
        <v>0.020266203703703703</v>
      </c>
      <c r="I116" s="22">
        <f t="shared" si="8"/>
        <v>0.020173611111111114</v>
      </c>
    </row>
    <row r="117" spans="1:9" ht="12.75">
      <c r="A117" s="36">
        <v>114</v>
      </c>
      <c r="B117" s="20" t="s">
        <v>384</v>
      </c>
      <c r="C117" s="20" t="s">
        <v>385</v>
      </c>
      <c r="D117" s="21" t="s">
        <v>73</v>
      </c>
      <c r="E117" s="20" t="s">
        <v>174</v>
      </c>
      <c r="F117" s="21" t="s">
        <v>386</v>
      </c>
      <c r="G117" s="21" t="str">
        <f t="shared" si="6"/>
        <v>4.59/km</v>
      </c>
      <c r="H117" s="22">
        <f t="shared" si="7"/>
        <v>0.020370370370370372</v>
      </c>
      <c r="I117" s="22">
        <f t="shared" si="8"/>
        <v>0.01677083333333334</v>
      </c>
    </row>
    <row r="118" spans="1:9" ht="12.75">
      <c r="A118" s="19">
        <v>115</v>
      </c>
      <c r="B118" s="20" t="s">
        <v>387</v>
      </c>
      <c r="C118" s="20" t="s">
        <v>189</v>
      </c>
      <c r="D118" s="21" t="s">
        <v>59</v>
      </c>
      <c r="E118" s="20" t="s">
        <v>132</v>
      </c>
      <c r="F118" s="21" t="s">
        <v>388</v>
      </c>
      <c r="G118" s="21" t="str">
        <f t="shared" si="6"/>
        <v>4.59/km</v>
      </c>
      <c r="H118" s="22">
        <f t="shared" si="7"/>
        <v>0.020405092592592586</v>
      </c>
      <c r="I118" s="22">
        <f t="shared" si="8"/>
        <v>0.020312499999999997</v>
      </c>
    </row>
    <row r="119" spans="1:9" ht="12.75">
      <c r="A119" s="36">
        <v>116</v>
      </c>
      <c r="B119" s="20" t="s">
        <v>389</v>
      </c>
      <c r="C119" s="20" t="s">
        <v>390</v>
      </c>
      <c r="D119" s="21" t="s">
        <v>391</v>
      </c>
      <c r="E119" s="20" t="s">
        <v>104</v>
      </c>
      <c r="F119" s="21" t="s">
        <v>392</v>
      </c>
      <c r="G119" s="21" t="str">
        <f t="shared" si="6"/>
        <v>4.60/km</v>
      </c>
      <c r="H119" s="22">
        <f t="shared" si="7"/>
        <v>0.020439814814814813</v>
      </c>
      <c r="I119" s="22">
        <f t="shared" si="8"/>
        <v>0</v>
      </c>
    </row>
    <row r="120" spans="1:9" ht="12.75">
      <c r="A120" s="19">
        <v>117</v>
      </c>
      <c r="B120" s="20" t="s">
        <v>393</v>
      </c>
      <c r="C120" s="20" t="s">
        <v>31</v>
      </c>
      <c r="D120" s="21" t="s">
        <v>73</v>
      </c>
      <c r="E120" s="20" t="s">
        <v>20</v>
      </c>
      <c r="F120" s="21" t="s">
        <v>392</v>
      </c>
      <c r="G120" s="21" t="str">
        <f t="shared" si="6"/>
        <v>4.60/km</v>
      </c>
      <c r="H120" s="22">
        <f t="shared" si="7"/>
        <v>0.020439814814814813</v>
      </c>
      <c r="I120" s="22">
        <f t="shared" si="8"/>
        <v>0.01684027777777778</v>
      </c>
    </row>
    <row r="121" spans="1:9" ht="12.75">
      <c r="A121" s="36">
        <v>118</v>
      </c>
      <c r="B121" s="20" t="s">
        <v>394</v>
      </c>
      <c r="C121" s="20" t="s">
        <v>395</v>
      </c>
      <c r="D121" s="21" t="s">
        <v>59</v>
      </c>
      <c r="E121" s="20" t="s">
        <v>20</v>
      </c>
      <c r="F121" s="21" t="s">
        <v>396</v>
      </c>
      <c r="G121" s="21" t="str">
        <f t="shared" si="6"/>
        <v>4.60/km</v>
      </c>
      <c r="H121" s="22">
        <f t="shared" si="7"/>
        <v>0.02047453703703704</v>
      </c>
      <c r="I121" s="22">
        <f t="shared" si="8"/>
        <v>0.020381944444444453</v>
      </c>
    </row>
    <row r="122" spans="1:9" ht="12.75">
      <c r="A122" s="41">
        <v>119</v>
      </c>
      <c r="B122" s="26" t="s">
        <v>397</v>
      </c>
      <c r="C122" s="26" t="s">
        <v>33</v>
      </c>
      <c r="D122" s="30" t="s">
        <v>163</v>
      </c>
      <c r="E122" s="26" t="s">
        <v>12</v>
      </c>
      <c r="F122" s="30" t="s">
        <v>398</v>
      </c>
      <c r="G122" s="30" t="str">
        <f t="shared" si="6"/>
        <v>4.60/km</v>
      </c>
      <c r="H122" s="40">
        <f t="shared" si="7"/>
        <v>0.020497685185185174</v>
      </c>
      <c r="I122" s="40">
        <f t="shared" si="8"/>
        <v>0.009189814814814817</v>
      </c>
    </row>
    <row r="123" spans="1:9" ht="12.75">
      <c r="A123" s="36">
        <v>120</v>
      </c>
      <c r="B123" s="20" t="s">
        <v>399</v>
      </c>
      <c r="C123" s="20" t="s">
        <v>172</v>
      </c>
      <c r="D123" s="21" t="s">
        <v>88</v>
      </c>
      <c r="E123" s="20" t="s">
        <v>157</v>
      </c>
      <c r="F123" s="21" t="s">
        <v>400</v>
      </c>
      <c r="G123" s="21" t="str">
        <f t="shared" si="6"/>
        <v>4.60/km</v>
      </c>
      <c r="H123" s="22">
        <f t="shared" si="7"/>
        <v>0.020509259259259255</v>
      </c>
      <c r="I123" s="22">
        <f t="shared" si="8"/>
        <v>0.014027777777777778</v>
      </c>
    </row>
    <row r="124" spans="1:9" ht="12.75">
      <c r="A124" s="19">
        <v>121</v>
      </c>
      <c r="B124" s="20" t="s">
        <v>401</v>
      </c>
      <c r="C124" s="20" t="s">
        <v>18</v>
      </c>
      <c r="D124" s="21" t="s">
        <v>63</v>
      </c>
      <c r="E124" s="20" t="s">
        <v>200</v>
      </c>
      <c r="F124" s="21" t="s">
        <v>402</v>
      </c>
      <c r="G124" s="21" t="str">
        <f t="shared" si="6"/>
        <v>4.60/km</v>
      </c>
      <c r="H124" s="22">
        <f t="shared" si="7"/>
        <v>0.02052083333333332</v>
      </c>
      <c r="I124" s="22">
        <f t="shared" si="8"/>
        <v>0.018449074074074062</v>
      </c>
    </row>
    <row r="125" spans="1:9" ht="12.75">
      <c r="A125" s="36">
        <v>122</v>
      </c>
      <c r="B125" s="20" t="s">
        <v>403</v>
      </c>
      <c r="C125" s="20" t="s">
        <v>404</v>
      </c>
      <c r="D125" s="21" t="s">
        <v>250</v>
      </c>
      <c r="E125" s="20" t="s">
        <v>30</v>
      </c>
      <c r="F125" s="21" t="s">
        <v>405</v>
      </c>
      <c r="G125" s="21" t="str">
        <f t="shared" si="6"/>
        <v>5.00/km</v>
      </c>
      <c r="H125" s="22">
        <f t="shared" si="7"/>
        <v>0.020578703703703696</v>
      </c>
      <c r="I125" s="22">
        <f t="shared" si="8"/>
        <v>0.004988425925925924</v>
      </c>
    </row>
    <row r="126" spans="1:9" ht="12.75">
      <c r="A126" s="19">
        <v>123</v>
      </c>
      <c r="B126" s="20" t="s">
        <v>406</v>
      </c>
      <c r="C126" s="20" t="s">
        <v>25</v>
      </c>
      <c r="D126" s="21" t="s">
        <v>59</v>
      </c>
      <c r="E126" s="20" t="s">
        <v>121</v>
      </c>
      <c r="F126" s="21" t="s">
        <v>407</v>
      </c>
      <c r="G126" s="21" t="str">
        <f t="shared" si="6"/>
        <v>5.00/km</v>
      </c>
      <c r="H126" s="22">
        <f t="shared" si="7"/>
        <v>0.020601851851851857</v>
      </c>
      <c r="I126" s="22">
        <f t="shared" si="8"/>
        <v>0.02050925925925927</v>
      </c>
    </row>
    <row r="127" spans="1:9" ht="12.75">
      <c r="A127" s="36">
        <v>124</v>
      </c>
      <c r="B127" s="20" t="s">
        <v>408</v>
      </c>
      <c r="C127" s="20" t="s">
        <v>409</v>
      </c>
      <c r="D127" s="21" t="s">
        <v>88</v>
      </c>
      <c r="E127" s="20" t="s">
        <v>20</v>
      </c>
      <c r="F127" s="21" t="s">
        <v>410</v>
      </c>
      <c r="G127" s="21" t="str">
        <f t="shared" si="6"/>
        <v>5.00/km</v>
      </c>
      <c r="H127" s="22">
        <f t="shared" si="7"/>
        <v>0.02064814814814815</v>
      </c>
      <c r="I127" s="22">
        <f t="shared" si="8"/>
        <v>0.014166666666666675</v>
      </c>
    </row>
    <row r="128" spans="1:9" ht="12.75">
      <c r="A128" s="19">
        <v>125</v>
      </c>
      <c r="B128" s="20" t="s">
        <v>411</v>
      </c>
      <c r="C128" s="20" t="s">
        <v>412</v>
      </c>
      <c r="D128" s="21" t="s">
        <v>63</v>
      </c>
      <c r="E128" s="20" t="s">
        <v>230</v>
      </c>
      <c r="F128" s="21" t="s">
        <v>413</v>
      </c>
      <c r="G128" s="21" t="str">
        <f t="shared" si="6"/>
        <v>5.01/km</v>
      </c>
      <c r="H128" s="22">
        <f t="shared" si="7"/>
        <v>0.020763888888888873</v>
      </c>
      <c r="I128" s="22">
        <f t="shared" si="8"/>
        <v>0.018692129629629614</v>
      </c>
    </row>
    <row r="129" spans="1:9" ht="12.75">
      <c r="A129" s="36">
        <v>126</v>
      </c>
      <c r="B129" s="20" t="s">
        <v>414</v>
      </c>
      <c r="C129" s="20" t="s">
        <v>229</v>
      </c>
      <c r="D129" s="21" t="s">
        <v>173</v>
      </c>
      <c r="E129" s="20" t="s">
        <v>132</v>
      </c>
      <c r="F129" s="21" t="s">
        <v>415</v>
      </c>
      <c r="G129" s="21" t="str">
        <f t="shared" si="6"/>
        <v>5.01/km</v>
      </c>
      <c r="H129" s="22">
        <f t="shared" si="7"/>
        <v>0.0207986111111111</v>
      </c>
      <c r="I129" s="22">
        <f t="shared" si="8"/>
        <v>0.00931712962962962</v>
      </c>
    </row>
    <row r="130" spans="1:9" ht="12.75">
      <c r="A130" s="19">
        <v>127</v>
      </c>
      <c r="B130" s="20" t="s">
        <v>416</v>
      </c>
      <c r="C130" s="20" t="s">
        <v>37</v>
      </c>
      <c r="D130" s="21" t="s">
        <v>88</v>
      </c>
      <c r="E130" s="20" t="s">
        <v>230</v>
      </c>
      <c r="F130" s="21" t="s">
        <v>417</v>
      </c>
      <c r="G130" s="21" t="str">
        <f t="shared" si="6"/>
        <v>5.01/km</v>
      </c>
      <c r="H130" s="22">
        <f t="shared" si="7"/>
        <v>0.020821759259259262</v>
      </c>
      <c r="I130" s="22">
        <f t="shared" si="8"/>
        <v>0.014340277777777785</v>
      </c>
    </row>
    <row r="131" spans="1:9" ht="12.75">
      <c r="A131" s="36">
        <v>128</v>
      </c>
      <c r="B131" s="20" t="s">
        <v>418</v>
      </c>
      <c r="C131" s="20" t="s">
        <v>124</v>
      </c>
      <c r="D131" s="21" t="s">
        <v>73</v>
      </c>
      <c r="E131" s="20" t="s">
        <v>240</v>
      </c>
      <c r="F131" s="21" t="s">
        <v>419</v>
      </c>
      <c r="G131" s="21" t="str">
        <f t="shared" si="6"/>
        <v>5.02/km</v>
      </c>
      <c r="H131" s="22">
        <f t="shared" si="7"/>
        <v>0.021041666666666667</v>
      </c>
      <c r="I131" s="22">
        <f t="shared" si="8"/>
        <v>0.017442129629629634</v>
      </c>
    </row>
    <row r="132" spans="1:9" ht="12.75">
      <c r="A132" s="19">
        <v>129</v>
      </c>
      <c r="B132" s="20" t="s">
        <v>420</v>
      </c>
      <c r="C132" s="20" t="s">
        <v>421</v>
      </c>
      <c r="D132" s="21" t="s">
        <v>88</v>
      </c>
      <c r="E132" s="20" t="s">
        <v>132</v>
      </c>
      <c r="F132" s="21" t="s">
        <v>422</v>
      </c>
      <c r="G132" s="21" t="str">
        <f aca="true" t="shared" si="9" ref="G132:G195">TEXT(INT((HOUR(F132)*3600+MINUTE(F132)*60+SECOND(F132))/$I$2/60),"0")&amp;"."&amp;TEXT(MOD((HOUR(F132)*3600+MINUTE(F132)*60+SECOND(F132))/$I$2,60),"00")&amp;"/km"</f>
        <v>5.03/km</v>
      </c>
      <c r="H132" s="22">
        <f t="shared" si="7"/>
        <v>0.021226851851851844</v>
      </c>
      <c r="I132" s="22">
        <f t="shared" si="8"/>
        <v>0.014745370370370367</v>
      </c>
    </row>
    <row r="133" spans="1:9" ht="12.75">
      <c r="A133" s="36">
        <v>130</v>
      </c>
      <c r="B133" s="20" t="s">
        <v>423</v>
      </c>
      <c r="C133" s="20" t="s">
        <v>33</v>
      </c>
      <c r="D133" s="21" t="s">
        <v>59</v>
      </c>
      <c r="E133" s="20" t="s">
        <v>167</v>
      </c>
      <c r="F133" s="21" t="s">
        <v>424</v>
      </c>
      <c r="G133" s="21" t="str">
        <f t="shared" si="9"/>
        <v>5.04/km</v>
      </c>
      <c r="H133" s="22">
        <f t="shared" si="7"/>
        <v>0.021481481481481476</v>
      </c>
      <c r="I133" s="22">
        <f t="shared" si="8"/>
        <v>0.021388888888888888</v>
      </c>
    </row>
    <row r="134" spans="1:9" ht="12.75">
      <c r="A134" s="19">
        <v>131</v>
      </c>
      <c r="B134" s="20" t="s">
        <v>425</v>
      </c>
      <c r="C134" s="20" t="s">
        <v>426</v>
      </c>
      <c r="D134" s="21" t="s">
        <v>349</v>
      </c>
      <c r="E134" s="20" t="s">
        <v>17</v>
      </c>
      <c r="F134" s="21" t="s">
        <v>427</v>
      </c>
      <c r="G134" s="21" t="str">
        <f t="shared" si="9"/>
        <v>5.04/km</v>
      </c>
      <c r="H134" s="22">
        <f t="shared" si="7"/>
        <v>0.021504629629629624</v>
      </c>
      <c r="I134" s="22">
        <f t="shared" si="8"/>
        <v>0.002662037037037032</v>
      </c>
    </row>
    <row r="135" spans="1:9" ht="12.75">
      <c r="A135" s="36">
        <v>132</v>
      </c>
      <c r="B135" s="20" t="s">
        <v>428</v>
      </c>
      <c r="C135" s="20" t="s">
        <v>429</v>
      </c>
      <c r="D135" s="21" t="s">
        <v>152</v>
      </c>
      <c r="E135" s="20" t="s">
        <v>17</v>
      </c>
      <c r="F135" s="21" t="s">
        <v>427</v>
      </c>
      <c r="G135" s="21" t="str">
        <f t="shared" si="9"/>
        <v>5.04/km</v>
      </c>
      <c r="H135" s="22">
        <f t="shared" si="7"/>
        <v>0.021504629629629624</v>
      </c>
      <c r="I135" s="22">
        <f t="shared" si="8"/>
        <v>0.0108449074074074</v>
      </c>
    </row>
    <row r="136" spans="1:9" ht="12.75">
      <c r="A136" s="19">
        <v>133</v>
      </c>
      <c r="B136" s="20" t="s">
        <v>430</v>
      </c>
      <c r="C136" s="20" t="s">
        <v>431</v>
      </c>
      <c r="D136" s="21" t="s">
        <v>59</v>
      </c>
      <c r="E136" s="20" t="s">
        <v>200</v>
      </c>
      <c r="F136" s="21" t="s">
        <v>432</v>
      </c>
      <c r="G136" s="21" t="str">
        <f t="shared" si="9"/>
        <v>5.05/km</v>
      </c>
      <c r="H136" s="22">
        <f t="shared" si="7"/>
        <v>0.021793981481481484</v>
      </c>
      <c r="I136" s="22">
        <f t="shared" si="8"/>
        <v>0.021701388888888895</v>
      </c>
    </row>
    <row r="137" spans="1:9" ht="12.75">
      <c r="A137" s="36">
        <v>134</v>
      </c>
      <c r="B137" s="20" t="s">
        <v>433</v>
      </c>
      <c r="C137" s="20" t="s">
        <v>131</v>
      </c>
      <c r="D137" s="21" t="s">
        <v>59</v>
      </c>
      <c r="E137" s="20" t="s">
        <v>193</v>
      </c>
      <c r="F137" s="21" t="s">
        <v>434</v>
      </c>
      <c r="G137" s="21" t="str">
        <f t="shared" si="9"/>
        <v>5.06/km</v>
      </c>
      <c r="H137" s="22">
        <f t="shared" si="7"/>
        <v>0.0219212962962963</v>
      </c>
      <c r="I137" s="22">
        <f t="shared" si="8"/>
        <v>0.02182870370370371</v>
      </c>
    </row>
    <row r="138" spans="1:9" ht="12.75">
      <c r="A138" s="19">
        <v>135</v>
      </c>
      <c r="B138" s="20" t="s">
        <v>118</v>
      </c>
      <c r="C138" s="20" t="s">
        <v>435</v>
      </c>
      <c r="D138" s="21" t="s">
        <v>63</v>
      </c>
      <c r="E138" s="20" t="s">
        <v>20</v>
      </c>
      <c r="F138" s="21" t="s">
        <v>436</v>
      </c>
      <c r="G138" s="21" t="str">
        <f t="shared" si="9"/>
        <v>5.06/km</v>
      </c>
      <c r="H138" s="22">
        <f t="shared" si="7"/>
        <v>0.02199074074074074</v>
      </c>
      <c r="I138" s="22">
        <f t="shared" si="8"/>
        <v>0.019918981481481482</v>
      </c>
    </row>
    <row r="139" spans="1:9" ht="12.75">
      <c r="A139" s="36">
        <v>136</v>
      </c>
      <c r="B139" s="20" t="s">
        <v>437</v>
      </c>
      <c r="C139" s="20" t="s">
        <v>438</v>
      </c>
      <c r="D139" s="21" t="s">
        <v>63</v>
      </c>
      <c r="E139" s="20" t="s">
        <v>132</v>
      </c>
      <c r="F139" s="21" t="s">
        <v>439</v>
      </c>
      <c r="G139" s="21" t="str">
        <f t="shared" si="9"/>
        <v>5.06/km</v>
      </c>
      <c r="H139" s="22">
        <f t="shared" si="7"/>
        <v>0.022106481481481477</v>
      </c>
      <c r="I139" s="22">
        <f t="shared" si="8"/>
        <v>0.020034722222222218</v>
      </c>
    </row>
    <row r="140" spans="1:9" ht="12.75">
      <c r="A140" s="19">
        <v>137</v>
      </c>
      <c r="B140" s="20" t="s">
        <v>440</v>
      </c>
      <c r="C140" s="20" t="s">
        <v>21</v>
      </c>
      <c r="D140" s="21" t="s">
        <v>152</v>
      </c>
      <c r="E140" s="20" t="s">
        <v>39</v>
      </c>
      <c r="F140" s="21" t="s">
        <v>441</v>
      </c>
      <c r="G140" s="21" t="str">
        <f t="shared" si="9"/>
        <v>5.07/km</v>
      </c>
      <c r="H140" s="22">
        <f t="shared" si="7"/>
        <v>0.022245370370370374</v>
      </c>
      <c r="I140" s="22">
        <f t="shared" si="8"/>
        <v>0.01158564814814815</v>
      </c>
    </row>
    <row r="141" spans="1:9" ht="12.75">
      <c r="A141" s="36">
        <v>138</v>
      </c>
      <c r="B141" s="20" t="s">
        <v>442</v>
      </c>
      <c r="C141" s="20" t="s">
        <v>54</v>
      </c>
      <c r="D141" s="21" t="s">
        <v>88</v>
      </c>
      <c r="E141" s="20" t="s">
        <v>443</v>
      </c>
      <c r="F141" s="21" t="s">
        <v>444</v>
      </c>
      <c r="G141" s="21" t="str">
        <f t="shared" si="9"/>
        <v>5.07/km</v>
      </c>
      <c r="H141" s="22">
        <f t="shared" si="7"/>
        <v>0.02237268518518519</v>
      </c>
      <c r="I141" s="22">
        <f t="shared" si="8"/>
        <v>0.015891203703703713</v>
      </c>
    </row>
    <row r="142" spans="1:9" ht="12.75">
      <c r="A142" s="19">
        <v>139</v>
      </c>
      <c r="B142" s="20" t="s">
        <v>156</v>
      </c>
      <c r="C142" s="20" t="s">
        <v>37</v>
      </c>
      <c r="D142" s="21" t="s">
        <v>163</v>
      </c>
      <c r="E142" s="20" t="s">
        <v>445</v>
      </c>
      <c r="F142" s="21" t="s">
        <v>446</v>
      </c>
      <c r="G142" s="21" t="str">
        <f t="shared" si="9"/>
        <v>5.07/km</v>
      </c>
      <c r="H142" s="22">
        <f t="shared" si="7"/>
        <v>0.022384259259259257</v>
      </c>
      <c r="I142" s="22">
        <f t="shared" si="8"/>
        <v>0.0110763888888889</v>
      </c>
    </row>
    <row r="143" spans="1:9" ht="12.75">
      <c r="A143" s="36">
        <v>140</v>
      </c>
      <c r="B143" s="20" t="s">
        <v>447</v>
      </c>
      <c r="C143" s="20" t="s">
        <v>36</v>
      </c>
      <c r="D143" s="21" t="s">
        <v>63</v>
      </c>
      <c r="E143" s="20" t="s">
        <v>244</v>
      </c>
      <c r="F143" s="21" t="s">
        <v>448</v>
      </c>
      <c r="G143" s="21" t="str">
        <f t="shared" si="9"/>
        <v>5.09/km</v>
      </c>
      <c r="H143" s="22">
        <f t="shared" si="7"/>
        <v>0.022777777777777772</v>
      </c>
      <c r="I143" s="22">
        <f t="shared" si="8"/>
        <v>0.020706018518518512</v>
      </c>
    </row>
    <row r="144" spans="1:9" ht="12.75">
      <c r="A144" s="19">
        <v>141</v>
      </c>
      <c r="B144" s="20" t="s">
        <v>449</v>
      </c>
      <c r="C144" s="20" t="s">
        <v>33</v>
      </c>
      <c r="D144" s="21" t="s">
        <v>73</v>
      </c>
      <c r="E144" s="20" t="s">
        <v>153</v>
      </c>
      <c r="F144" s="21" t="s">
        <v>450</v>
      </c>
      <c r="G144" s="21" t="str">
        <f t="shared" si="9"/>
        <v>5.10/km</v>
      </c>
      <c r="H144" s="22">
        <f t="shared" si="7"/>
        <v>0.022962962962962963</v>
      </c>
      <c r="I144" s="22">
        <f t="shared" si="8"/>
        <v>0.01936342592592593</v>
      </c>
    </row>
    <row r="145" spans="1:9" ht="12.75">
      <c r="A145" s="36">
        <v>142</v>
      </c>
      <c r="B145" s="20" t="s">
        <v>451</v>
      </c>
      <c r="C145" s="20" t="s">
        <v>452</v>
      </c>
      <c r="D145" s="21" t="s">
        <v>73</v>
      </c>
      <c r="E145" s="20" t="s">
        <v>453</v>
      </c>
      <c r="F145" s="21" t="s">
        <v>450</v>
      </c>
      <c r="G145" s="21" t="str">
        <f t="shared" si="9"/>
        <v>5.10/km</v>
      </c>
      <c r="H145" s="22">
        <f t="shared" si="7"/>
        <v>0.022962962962962963</v>
      </c>
      <c r="I145" s="22">
        <f t="shared" si="8"/>
        <v>0.01936342592592593</v>
      </c>
    </row>
    <row r="146" spans="1:9" ht="12.75">
      <c r="A146" s="19">
        <v>143</v>
      </c>
      <c r="B146" s="20" t="s">
        <v>454</v>
      </c>
      <c r="C146" s="20" t="s">
        <v>455</v>
      </c>
      <c r="D146" s="21" t="s">
        <v>456</v>
      </c>
      <c r="E146" s="20" t="s">
        <v>443</v>
      </c>
      <c r="F146" s="21" t="s">
        <v>457</v>
      </c>
      <c r="G146" s="21" t="str">
        <f t="shared" si="9"/>
        <v>5.10/km</v>
      </c>
      <c r="H146" s="22">
        <f t="shared" si="7"/>
        <v>0.022997685185185177</v>
      </c>
      <c r="I146" s="22">
        <f t="shared" si="8"/>
        <v>0</v>
      </c>
    </row>
    <row r="147" spans="1:9" ht="12.75">
      <c r="A147" s="36">
        <v>144</v>
      </c>
      <c r="B147" s="20" t="s">
        <v>458</v>
      </c>
      <c r="C147" s="20" t="s">
        <v>16</v>
      </c>
      <c r="D147" s="21" t="s">
        <v>59</v>
      </c>
      <c r="E147" s="20" t="s">
        <v>39</v>
      </c>
      <c r="F147" s="21" t="s">
        <v>459</v>
      </c>
      <c r="G147" s="21" t="str">
        <f t="shared" si="9"/>
        <v>5.10/km</v>
      </c>
      <c r="H147" s="22">
        <f t="shared" si="7"/>
        <v>0.023032407407407404</v>
      </c>
      <c r="I147" s="22">
        <f t="shared" si="8"/>
        <v>0.022939814814814816</v>
      </c>
    </row>
    <row r="148" spans="1:9" ht="12.75">
      <c r="A148" s="19">
        <v>145</v>
      </c>
      <c r="B148" s="20" t="s">
        <v>460</v>
      </c>
      <c r="C148" s="20" t="s">
        <v>461</v>
      </c>
      <c r="D148" s="21" t="s">
        <v>304</v>
      </c>
      <c r="E148" s="20" t="s">
        <v>207</v>
      </c>
      <c r="F148" s="21" t="s">
        <v>462</v>
      </c>
      <c r="G148" s="21" t="str">
        <f t="shared" si="9"/>
        <v>5.10/km</v>
      </c>
      <c r="H148" s="22">
        <f t="shared" si="7"/>
        <v>0.02304398148148147</v>
      </c>
      <c r="I148" s="22">
        <f t="shared" si="8"/>
        <v>0.0063078703703703665</v>
      </c>
    </row>
    <row r="149" spans="1:9" ht="12.75">
      <c r="A149" s="36">
        <v>146</v>
      </c>
      <c r="B149" s="20" t="s">
        <v>463</v>
      </c>
      <c r="C149" s="20" t="s">
        <v>464</v>
      </c>
      <c r="D149" s="21" t="s">
        <v>152</v>
      </c>
      <c r="E149" s="20" t="s">
        <v>20</v>
      </c>
      <c r="F149" s="21" t="s">
        <v>465</v>
      </c>
      <c r="G149" s="21" t="str">
        <f t="shared" si="9"/>
        <v>5.10/km</v>
      </c>
      <c r="H149" s="22">
        <f t="shared" si="7"/>
        <v>0.023067129629629632</v>
      </c>
      <c r="I149" s="22">
        <f t="shared" si="8"/>
        <v>0.012407407407407409</v>
      </c>
    </row>
    <row r="150" spans="1:9" ht="12.75">
      <c r="A150" s="19">
        <v>147</v>
      </c>
      <c r="B150" s="20" t="s">
        <v>466</v>
      </c>
      <c r="C150" s="20" t="s">
        <v>467</v>
      </c>
      <c r="D150" s="21" t="s">
        <v>63</v>
      </c>
      <c r="E150" s="20" t="s">
        <v>20</v>
      </c>
      <c r="F150" s="21" t="s">
        <v>468</v>
      </c>
      <c r="G150" s="21" t="str">
        <f t="shared" si="9"/>
        <v>5.11/km</v>
      </c>
      <c r="H150" s="22">
        <f t="shared" si="7"/>
        <v>0.023206018518518515</v>
      </c>
      <c r="I150" s="22">
        <f t="shared" si="8"/>
        <v>0.021134259259259255</v>
      </c>
    </row>
    <row r="151" spans="1:9" ht="12.75">
      <c r="A151" s="36">
        <v>148</v>
      </c>
      <c r="B151" s="20" t="s">
        <v>469</v>
      </c>
      <c r="C151" s="20" t="s">
        <v>381</v>
      </c>
      <c r="D151" s="21" t="s">
        <v>88</v>
      </c>
      <c r="E151" s="20" t="s">
        <v>34</v>
      </c>
      <c r="F151" s="21" t="s">
        <v>470</v>
      </c>
      <c r="G151" s="21" t="str">
        <f t="shared" si="9"/>
        <v>5.11/km</v>
      </c>
      <c r="H151" s="22">
        <f t="shared" si="7"/>
        <v>0.023217592592592595</v>
      </c>
      <c r="I151" s="22">
        <f t="shared" si="8"/>
        <v>0.01673611111111112</v>
      </c>
    </row>
    <row r="152" spans="1:9" ht="12.75">
      <c r="A152" s="19">
        <v>149</v>
      </c>
      <c r="B152" s="20" t="s">
        <v>471</v>
      </c>
      <c r="C152" s="20" t="s">
        <v>472</v>
      </c>
      <c r="D152" s="21" t="s">
        <v>63</v>
      </c>
      <c r="E152" s="20" t="s">
        <v>23</v>
      </c>
      <c r="F152" s="21" t="s">
        <v>473</v>
      </c>
      <c r="G152" s="21" t="str">
        <f t="shared" si="9"/>
        <v>5.11/km</v>
      </c>
      <c r="H152" s="22">
        <f t="shared" si="7"/>
        <v>0.023263888888888876</v>
      </c>
      <c r="I152" s="22">
        <f t="shared" si="8"/>
        <v>0.021192129629629616</v>
      </c>
    </row>
    <row r="153" spans="1:9" ht="12.75">
      <c r="A153" s="36">
        <v>150</v>
      </c>
      <c r="B153" s="20" t="s">
        <v>474</v>
      </c>
      <c r="C153" s="20" t="s">
        <v>37</v>
      </c>
      <c r="D153" s="21" t="s">
        <v>59</v>
      </c>
      <c r="E153" s="20" t="s">
        <v>149</v>
      </c>
      <c r="F153" s="21" t="s">
        <v>475</v>
      </c>
      <c r="G153" s="21" t="str">
        <f t="shared" si="9"/>
        <v>5.11/km</v>
      </c>
      <c r="H153" s="22">
        <f t="shared" si="7"/>
        <v>0.023356481481481478</v>
      </c>
      <c r="I153" s="22">
        <f t="shared" si="8"/>
        <v>0.02326388888888889</v>
      </c>
    </row>
    <row r="154" spans="1:9" ht="12.75">
      <c r="A154" s="19">
        <v>151</v>
      </c>
      <c r="B154" s="20" t="s">
        <v>476</v>
      </c>
      <c r="C154" s="20" t="s">
        <v>259</v>
      </c>
      <c r="D154" s="21" t="s">
        <v>59</v>
      </c>
      <c r="E154" s="20" t="s">
        <v>323</v>
      </c>
      <c r="F154" s="21" t="s">
        <v>477</v>
      </c>
      <c r="G154" s="21" t="str">
        <f t="shared" si="9"/>
        <v>5.12/km</v>
      </c>
      <c r="H154" s="22">
        <f t="shared" si="7"/>
        <v>0.023379629629629625</v>
      </c>
      <c r="I154" s="22">
        <f t="shared" si="8"/>
        <v>0.023287037037037037</v>
      </c>
    </row>
    <row r="155" spans="1:9" ht="12.75">
      <c r="A155" s="36">
        <v>152</v>
      </c>
      <c r="B155" s="20" t="s">
        <v>478</v>
      </c>
      <c r="C155" s="20" t="s">
        <v>479</v>
      </c>
      <c r="D155" s="21" t="s">
        <v>88</v>
      </c>
      <c r="E155" s="20" t="s">
        <v>294</v>
      </c>
      <c r="F155" s="21" t="s">
        <v>480</v>
      </c>
      <c r="G155" s="21" t="str">
        <f t="shared" si="9"/>
        <v>5.13/km</v>
      </c>
      <c r="H155" s="22">
        <f t="shared" si="7"/>
        <v>0.023622685185185177</v>
      </c>
      <c r="I155" s="22">
        <f t="shared" si="8"/>
        <v>0.0171412037037037</v>
      </c>
    </row>
    <row r="156" spans="1:9" ht="12.75">
      <c r="A156" s="19">
        <v>153</v>
      </c>
      <c r="B156" s="20" t="s">
        <v>481</v>
      </c>
      <c r="C156" s="20" t="s">
        <v>404</v>
      </c>
      <c r="D156" s="21" t="s">
        <v>456</v>
      </c>
      <c r="E156" s="20" t="s">
        <v>157</v>
      </c>
      <c r="F156" s="21" t="s">
        <v>482</v>
      </c>
      <c r="G156" s="21" t="str">
        <f t="shared" si="9"/>
        <v>5.13/km</v>
      </c>
      <c r="H156" s="22">
        <f t="shared" si="7"/>
        <v>0.023634259259259258</v>
      </c>
      <c r="I156" s="22">
        <f t="shared" si="8"/>
        <v>0.0006365740740740811</v>
      </c>
    </row>
    <row r="157" spans="1:9" ht="12.75">
      <c r="A157" s="36">
        <v>154</v>
      </c>
      <c r="B157" s="20" t="s">
        <v>483</v>
      </c>
      <c r="C157" s="20" t="s">
        <v>357</v>
      </c>
      <c r="D157" s="21" t="s">
        <v>163</v>
      </c>
      <c r="E157" s="20" t="s">
        <v>275</v>
      </c>
      <c r="F157" s="21" t="s">
        <v>484</v>
      </c>
      <c r="G157" s="21" t="str">
        <f t="shared" si="9"/>
        <v>5.14/km</v>
      </c>
      <c r="H157" s="22">
        <f t="shared" si="7"/>
        <v>0.02386574074074073</v>
      </c>
      <c r="I157" s="22">
        <f t="shared" si="8"/>
        <v>0.012557870370370372</v>
      </c>
    </row>
    <row r="158" spans="1:9" ht="12.75">
      <c r="A158" s="19">
        <v>155</v>
      </c>
      <c r="B158" s="20" t="s">
        <v>485</v>
      </c>
      <c r="C158" s="20" t="s">
        <v>486</v>
      </c>
      <c r="D158" s="21" t="s">
        <v>163</v>
      </c>
      <c r="E158" s="20" t="s">
        <v>445</v>
      </c>
      <c r="F158" s="21" t="s">
        <v>487</v>
      </c>
      <c r="G158" s="21" t="str">
        <f t="shared" si="9"/>
        <v>5.14/km</v>
      </c>
      <c r="H158" s="22">
        <f t="shared" si="7"/>
        <v>0.024004629629629626</v>
      </c>
      <c r="I158" s="22">
        <f t="shared" si="8"/>
        <v>0.012696759259259269</v>
      </c>
    </row>
    <row r="159" spans="1:9" ht="12.75">
      <c r="A159" s="14">
        <v>156</v>
      </c>
      <c r="B159" s="26" t="s">
        <v>488</v>
      </c>
      <c r="C159" s="26" t="s">
        <v>29</v>
      </c>
      <c r="D159" s="30" t="s">
        <v>59</v>
      </c>
      <c r="E159" s="26" t="s">
        <v>12</v>
      </c>
      <c r="F159" s="30" t="s">
        <v>489</v>
      </c>
      <c r="G159" s="30" t="str">
        <f t="shared" si="9"/>
        <v>5.14/km</v>
      </c>
      <c r="H159" s="40">
        <f t="shared" si="7"/>
        <v>0.024085648148148148</v>
      </c>
      <c r="I159" s="40">
        <f t="shared" si="8"/>
        <v>0.02399305555555556</v>
      </c>
    </row>
    <row r="160" spans="1:9" ht="12.75">
      <c r="A160" s="19">
        <v>157</v>
      </c>
      <c r="B160" s="20" t="s">
        <v>490</v>
      </c>
      <c r="C160" s="20" t="s">
        <v>93</v>
      </c>
      <c r="D160" s="21" t="s">
        <v>55</v>
      </c>
      <c r="E160" s="20" t="s">
        <v>17</v>
      </c>
      <c r="F160" s="21" t="s">
        <v>491</v>
      </c>
      <c r="G160" s="21" t="str">
        <f t="shared" si="9"/>
        <v>5.15/km</v>
      </c>
      <c r="H160" s="22">
        <f t="shared" si="7"/>
        <v>0.02422453703703703</v>
      </c>
      <c r="I160" s="22">
        <f t="shared" si="8"/>
        <v>0.02422453703703703</v>
      </c>
    </row>
    <row r="161" spans="1:9" ht="12.75">
      <c r="A161" s="36">
        <v>158</v>
      </c>
      <c r="B161" s="20" t="s">
        <v>492</v>
      </c>
      <c r="C161" s="20" t="s">
        <v>45</v>
      </c>
      <c r="D161" s="21" t="s">
        <v>146</v>
      </c>
      <c r="E161" s="20" t="s">
        <v>17</v>
      </c>
      <c r="F161" s="21" t="s">
        <v>493</v>
      </c>
      <c r="G161" s="21" t="str">
        <f t="shared" si="9"/>
        <v>5.17/km</v>
      </c>
      <c r="H161" s="22">
        <f t="shared" si="7"/>
        <v>0.024722222222222215</v>
      </c>
      <c r="I161" s="22">
        <f t="shared" si="8"/>
        <v>0.014502314814814815</v>
      </c>
    </row>
    <row r="162" spans="1:9" ht="12.75">
      <c r="A162" s="19">
        <v>159</v>
      </c>
      <c r="B162" s="20" t="s">
        <v>176</v>
      </c>
      <c r="C162" s="20" t="s">
        <v>24</v>
      </c>
      <c r="D162" s="21" t="s">
        <v>63</v>
      </c>
      <c r="E162" s="20" t="s">
        <v>494</v>
      </c>
      <c r="F162" s="21" t="s">
        <v>495</v>
      </c>
      <c r="G162" s="21" t="str">
        <f t="shared" si="9"/>
        <v>5.17/km</v>
      </c>
      <c r="H162" s="22">
        <f t="shared" si="7"/>
        <v>0.024745370370370376</v>
      </c>
      <c r="I162" s="22">
        <f t="shared" si="8"/>
        <v>0.022673611111111117</v>
      </c>
    </row>
    <row r="163" spans="1:9" ht="12.75">
      <c r="A163" s="36">
        <v>160</v>
      </c>
      <c r="B163" s="20" t="s">
        <v>496</v>
      </c>
      <c r="C163" s="20" t="s">
        <v>19</v>
      </c>
      <c r="D163" s="21" t="s">
        <v>59</v>
      </c>
      <c r="E163" s="20" t="s">
        <v>30</v>
      </c>
      <c r="F163" s="21" t="s">
        <v>497</v>
      </c>
      <c r="G163" s="21" t="str">
        <f t="shared" si="9"/>
        <v>5.17/km</v>
      </c>
      <c r="H163" s="22">
        <f t="shared" si="7"/>
        <v>0.02478009259259259</v>
      </c>
      <c r="I163" s="22">
        <f t="shared" si="8"/>
        <v>0.0246875</v>
      </c>
    </row>
    <row r="164" spans="1:9" ht="12.75">
      <c r="A164" s="19">
        <v>161</v>
      </c>
      <c r="B164" s="20" t="s">
        <v>498</v>
      </c>
      <c r="C164" s="20" t="s">
        <v>499</v>
      </c>
      <c r="D164" s="21" t="s">
        <v>163</v>
      </c>
      <c r="E164" s="20" t="s">
        <v>500</v>
      </c>
      <c r="F164" s="21" t="s">
        <v>501</v>
      </c>
      <c r="G164" s="21" t="str">
        <f t="shared" si="9"/>
        <v>5.18/km</v>
      </c>
      <c r="H164" s="22">
        <f t="shared" si="7"/>
        <v>0.02486111111111111</v>
      </c>
      <c r="I164" s="22">
        <f t="shared" si="8"/>
        <v>0.013553240740740755</v>
      </c>
    </row>
    <row r="165" spans="1:9" ht="12.75">
      <c r="A165" s="36">
        <v>162</v>
      </c>
      <c r="B165" s="20" t="s">
        <v>502</v>
      </c>
      <c r="C165" s="20" t="s">
        <v>21</v>
      </c>
      <c r="D165" s="21" t="s">
        <v>88</v>
      </c>
      <c r="E165" s="20" t="s">
        <v>132</v>
      </c>
      <c r="F165" s="21" t="s">
        <v>503</v>
      </c>
      <c r="G165" s="21" t="str">
        <f t="shared" si="9"/>
        <v>5.18/km</v>
      </c>
      <c r="H165" s="22">
        <f t="shared" si="7"/>
        <v>0.024918981481481473</v>
      </c>
      <c r="I165" s="22">
        <f t="shared" si="8"/>
        <v>0.018437499999999996</v>
      </c>
    </row>
    <row r="166" spans="1:9" ht="12.75">
      <c r="A166" s="19">
        <v>163</v>
      </c>
      <c r="B166" s="20" t="s">
        <v>504</v>
      </c>
      <c r="C166" s="20" t="s">
        <v>505</v>
      </c>
      <c r="D166" s="21" t="s">
        <v>304</v>
      </c>
      <c r="E166" s="20" t="s">
        <v>193</v>
      </c>
      <c r="F166" s="21" t="s">
        <v>506</v>
      </c>
      <c r="G166" s="21" t="str">
        <f t="shared" si="9"/>
        <v>5.18/km</v>
      </c>
      <c r="H166" s="22">
        <f t="shared" si="7"/>
        <v>0.02502314814814814</v>
      </c>
      <c r="I166" s="22">
        <f t="shared" si="8"/>
        <v>0.008287037037037037</v>
      </c>
    </row>
    <row r="167" spans="1:9" ht="12.75">
      <c r="A167" s="36">
        <v>164</v>
      </c>
      <c r="B167" s="20" t="s">
        <v>507</v>
      </c>
      <c r="C167" s="20" t="s">
        <v>508</v>
      </c>
      <c r="D167" s="21" t="s">
        <v>152</v>
      </c>
      <c r="E167" s="20" t="s">
        <v>20</v>
      </c>
      <c r="F167" s="21" t="s">
        <v>509</v>
      </c>
      <c r="G167" s="21" t="str">
        <f t="shared" si="9"/>
        <v>5.18/km</v>
      </c>
      <c r="H167" s="22">
        <f t="shared" si="7"/>
        <v>0.02504629629629629</v>
      </c>
      <c r="I167" s="22">
        <f t="shared" si="8"/>
        <v>0.014386574074074066</v>
      </c>
    </row>
    <row r="168" spans="1:9" ht="12.75">
      <c r="A168" s="19">
        <v>165</v>
      </c>
      <c r="B168" s="20" t="s">
        <v>510</v>
      </c>
      <c r="C168" s="20" t="s">
        <v>37</v>
      </c>
      <c r="D168" s="21" t="s">
        <v>73</v>
      </c>
      <c r="E168" s="20" t="s">
        <v>20</v>
      </c>
      <c r="F168" s="21" t="s">
        <v>511</v>
      </c>
      <c r="G168" s="21" t="str">
        <f t="shared" si="9"/>
        <v>5.19/km</v>
      </c>
      <c r="H168" s="22">
        <f t="shared" si="7"/>
        <v>0.025127314814814825</v>
      </c>
      <c r="I168" s="22">
        <f t="shared" si="8"/>
        <v>0.02152777777777779</v>
      </c>
    </row>
    <row r="169" spans="1:9" ht="12.75">
      <c r="A169" s="36">
        <v>166</v>
      </c>
      <c r="B169" s="20" t="s">
        <v>343</v>
      </c>
      <c r="C169" s="20" t="s">
        <v>21</v>
      </c>
      <c r="D169" s="21" t="s">
        <v>152</v>
      </c>
      <c r="E169" s="20" t="s">
        <v>275</v>
      </c>
      <c r="F169" s="21" t="s">
        <v>512</v>
      </c>
      <c r="G169" s="21" t="str">
        <f t="shared" si="9"/>
        <v>5.19/km</v>
      </c>
      <c r="H169" s="22">
        <f t="shared" si="7"/>
        <v>0.025243055555555546</v>
      </c>
      <c r="I169" s="22">
        <f t="shared" si="8"/>
        <v>0.014583333333333323</v>
      </c>
    </row>
    <row r="170" spans="1:9" ht="12.75">
      <c r="A170" s="19">
        <v>167</v>
      </c>
      <c r="B170" s="20" t="s">
        <v>513</v>
      </c>
      <c r="C170" s="20" t="s">
        <v>37</v>
      </c>
      <c r="D170" s="21" t="s">
        <v>59</v>
      </c>
      <c r="E170" s="20" t="s">
        <v>128</v>
      </c>
      <c r="F170" s="21" t="s">
        <v>514</v>
      </c>
      <c r="G170" s="21" t="str">
        <f t="shared" si="9"/>
        <v>5.20/km</v>
      </c>
      <c r="H170" s="22">
        <f t="shared" si="7"/>
        <v>0.02534722222222223</v>
      </c>
      <c r="I170" s="22">
        <f t="shared" si="8"/>
        <v>0.02525462962962964</v>
      </c>
    </row>
    <row r="171" spans="1:9" ht="12.75">
      <c r="A171" s="36">
        <v>168</v>
      </c>
      <c r="B171" s="20" t="s">
        <v>515</v>
      </c>
      <c r="C171" s="20" t="s">
        <v>516</v>
      </c>
      <c r="D171" s="21" t="s">
        <v>173</v>
      </c>
      <c r="E171" s="20" t="s">
        <v>244</v>
      </c>
      <c r="F171" s="21" t="s">
        <v>517</v>
      </c>
      <c r="G171" s="21" t="str">
        <f t="shared" si="9"/>
        <v>5.20/km</v>
      </c>
      <c r="H171" s="22">
        <f t="shared" si="7"/>
        <v>0.025428240740740737</v>
      </c>
      <c r="I171" s="22">
        <f t="shared" si="8"/>
        <v>0.013946759259259256</v>
      </c>
    </row>
    <row r="172" spans="1:9" ht="12.75">
      <c r="A172" s="19">
        <v>169</v>
      </c>
      <c r="B172" s="20" t="s">
        <v>518</v>
      </c>
      <c r="C172" s="20" t="s">
        <v>519</v>
      </c>
      <c r="D172" s="21" t="s">
        <v>146</v>
      </c>
      <c r="E172" s="20" t="s">
        <v>17</v>
      </c>
      <c r="F172" s="21" t="s">
        <v>520</v>
      </c>
      <c r="G172" s="21" t="str">
        <f t="shared" si="9"/>
        <v>5.20/km</v>
      </c>
      <c r="H172" s="22">
        <f t="shared" si="7"/>
        <v>0.025451388888888885</v>
      </c>
      <c r="I172" s="22">
        <f t="shared" si="8"/>
        <v>0.015231481481481485</v>
      </c>
    </row>
    <row r="173" spans="1:9" ht="12.75">
      <c r="A173" s="36">
        <v>170</v>
      </c>
      <c r="B173" s="20" t="s">
        <v>521</v>
      </c>
      <c r="C173" s="20" t="s">
        <v>522</v>
      </c>
      <c r="D173" s="21" t="s">
        <v>98</v>
      </c>
      <c r="E173" s="20" t="s">
        <v>17</v>
      </c>
      <c r="F173" s="21" t="s">
        <v>523</v>
      </c>
      <c r="G173" s="21" t="str">
        <f t="shared" si="9"/>
        <v>5.21/km</v>
      </c>
      <c r="H173" s="22">
        <f t="shared" si="7"/>
        <v>0.02563657407407406</v>
      </c>
      <c r="I173" s="22">
        <f t="shared" si="8"/>
        <v>0.018310185185185172</v>
      </c>
    </row>
    <row r="174" spans="1:9" ht="12.75">
      <c r="A174" s="19">
        <v>171</v>
      </c>
      <c r="B174" s="20" t="s">
        <v>524</v>
      </c>
      <c r="C174" s="20" t="s">
        <v>25</v>
      </c>
      <c r="D174" s="21" t="s">
        <v>88</v>
      </c>
      <c r="E174" s="20" t="s">
        <v>275</v>
      </c>
      <c r="F174" s="21" t="s">
        <v>525</v>
      </c>
      <c r="G174" s="21" t="str">
        <f t="shared" si="9"/>
        <v>5.21/km</v>
      </c>
      <c r="H174" s="22">
        <f t="shared" si="7"/>
        <v>0.025798611111111105</v>
      </c>
      <c r="I174" s="22">
        <f t="shared" si="8"/>
        <v>0.01931712962962963</v>
      </c>
    </row>
    <row r="175" spans="1:9" ht="12.75">
      <c r="A175" s="36">
        <v>172</v>
      </c>
      <c r="B175" s="20" t="s">
        <v>526</v>
      </c>
      <c r="C175" s="20" t="s">
        <v>527</v>
      </c>
      <c r="D175" s="21" t="s">
        <v>63</v>
      </c>
      <c r="E175" s="20" t="s">
        <v>153</v>
      </c>
      <c r="F175" s="21" t="s">
        <v>528</v>
      </c>
      <c r="G175" s="21" t="str">
        <f t="shared" si="9"/>
        <v>5.22/km</v>
      </c>
      <c r="H175" s="22">
        <f aca="true" t="shared" si="10" ref="H175:H238">F175-$F$4</f>
        <v>0.025833333333333333</v>
      </c>
      <c r="I175" s="22">
        <f aca="true" t="shared" si="11" ref="I175:I238">F175-INDEX($F$4:$F$1100,MATCH(D175,$D$4:$D$1100,0))</f>
        <v>0.023761574074074074</v>
      </c>
    </row>
    <row r="176" spans="1:9" ht="12.75">
      <c r="A176" s="19">
        <v>173</v>
      </c>
      <c r="B176" s="20" t="s">
        <v>529</v>
      </c>
      <c r="C176" s="20" t="s">
        <v>472</v>
      </c>
      <c r="D176" s="21" t="s">
        <v>163</v>
      </c>
      <c r="E176" s="20" t="s">
        <v>200</v>
      </c>
      <c r="F176" s="21" t="s">
        <v>530</v>
      </c>
      <c r="G176" s="21" t="str">
        <f t="shared" si="9"/>
        <v>5.22/km</v>
      </c>
      <c r="H176" s="22">
        <f t="shared" si="10"/>
        <v>0.025891203703703694</v>
      </c>
      <c r="I176" s="22">
        <f t="shared" si="11"/>
        <v>0.014583333333333337</v>
      </c>
    </row>
    <row r="177" spans="1:9" ht="12.75">
      <c r="A177" s="36">
        <v>174</v>
      </c>
      <c r="B177" s="20" t="s">
        <v>531</v>
      </c>
      <c r="C177" s="20" t="s">
        <v>532</v>
      </c>
      <c r="D177" s="21" t="s">
        <v>152</v>
      </c>
      <c r="E177" s="20" t="s">
        <v>20</v>
      </c>
      <c r="F177" s="21" t="s">
        <v>533</v>
      </c>
      <c r="G177" s="21" t="str">
        <f t="shared" si="9"/>
        <v>5.22/km</v>
      </c>
      <c r="H177" s="22">
        <f t="shared" si="10"/>
        <v>0.02594907407407407</v>
      </c>
      <c r="I177" s="22">
        <f t="shared" si="11"/>
        <v>0.015289351851851846</v>
      </c>
    </row>
    <row r="178" spans="1:9" ht="12.75">
      <c r="A178" s="19">
        <v>175</v>
      </c>
      <c r="B178" s="20" t="s">
        <v>534</v>
      </c>
      <c r="C178" s="20" t="s">
        <v>21</v>
      </c>
      <c r="D178" s="21" t="s">
        <v>88</v>
      </c>
      <c r="E178" s="20" t="s">
        <v>128</v>
      </c>
      <c r="F178" s="21" t="s">
        <v>535</v>
      </c>
      <c r="G178" s="21" t="str">
        <f t="shared" si="9"/>
        <v>5.23/km</v>
      </c>
      <c r="H178" s="22">
        <f t="shared" si="10"/>
        <v>0.0261111111111111</v>
      </c>
      <c r="I178" s="22">
        <f t="shared" si="11"/>
        <v>0.019629629629629622</v>
      </c>
    </row>
    <row r="179" spans="1:9" ht="12.75">
      <c r="A179" s="36">
        <v>176</v>
      </c>
      <c r="B179" s="20" t="s">
        <v>536</v>
      </c>
      <c r="C179" s="20" t="s">
        <v>16</v>
      </c>
      <c r="D179" s="21" t="s">
        <v>73</v>
      </c>
      <c r="E179" s="20" t="s">
        <v>128</v>
      </c>
      <c r="F179" s="21" t="s">
        <v>537</v>
      </c>
      <c r="G179" s="21" t="str">
        <f t="shared" si="9"/>
        <v>5.23/km</v>
      </c>
      <c r="H179" s="22">
        <f t="shared" si="10"/>
        <v>0.026145833333333326</v>
      </c>
      <c r="I179" s="22">
        <f t="shared" si="11"/>
        <v>0.022546296296296293</v>
      </c>
    </row>
    <row r="180" spans="1:9" ht="12.75">
      <c r="A180" s="19">
        <v>177</v>
      </c>
      <c r="B180" s="20" t="s">
        <v>538</v>
      </c>
      <c r="C180" s="20" t="s">
        <v>539</v>
      </c>
      <c r="D180" s="21" t="s">
        <v>59</v>
      </c>
      <c r="E180" s="20" t="s">
        <v>540</v>
      </c>
      <c r="F180" s="21" t="s">
        <v>541</v>
      </c>
      <c r="G180" s="21" t="str">
        <f t="shared" si="9"/>
        <v>5.25/km</v>
      </c>
      <c r="H180" s="22">
        <f t="shared" si="10"/>
        <v>0.02665509259259259</v>
      </c>
      <c r="I180" s="22">
        <f t="shared" si="11"/>
        <v>0.026562500000000003</v>
      </c>
    </row>
    <row r="181" spans="1:9" ht="12.75">
      <c r="A181" s="36">
        <v>178</v>
      </c>
      <c r="B181" s="20" t="s">
        <v>542</v>
      </c>
      <c r="C181" s="20" t="s">
        <v>37</v>
      </c>
      <c r="D181" s="21" t="s">
        <v>59</v>
      </c>
      <c r="E181" s="20" t="s">
        <v>132</v>
      </c>
      <c r="F181" s="21" t="s">
        <v>543</v>
      </c>
      <c r="G181" s="21" t="str">
        <f t="shared" si="9"/>
        <v>5.25/km</v>
      </c>
      <c r="H181" s="22">
        <f t="shared" si="10"/>
        <v>0.02675925925925926</v>
      </c>
      <c r="I181" s="22">
        <f t="shared" si="11"/>
        <v>0.026666666666666672</v>
      </c>
    </row>
    <row r="182" spans="1:9" ht="12.75">
      <c r="A182" s="19">
        <v>179</v>
      </c>
      <c r="B182" s="20" t="s">
        <v>544</v>
      </c>
      <c r="C182" s="20" t="s">
        <v>545</v>
      </c>
      <c r="D182" s="21" t="s">
        <v>59</v>
      </c>
      <c r="E182" s="20" t="s">
        <v>132</v>
      </c>
      <c r="F182" s="21" t="s">
        <v>546</v>
      </c>
      <c r="G182" s="21" t="str">
        <f t="shared" si="9"/>
        <v>5.26/km</v>
      </c>
      <c r="H182" s="22">
        <f t="shared" si="10"/>
        <v>0.02686342592592593</v>
      </c>
      <c r="I182" s="22">
        <f t="shared" si="11"/>
        <v>0.02677083333333334</v>
      </c>
    </row>
    <row r="183" spans="1:9" ht="12.75">
      <c r="A183" s="36">
        <v>180</v>
      </c>
      <c r="B183" s="20" t="s">
        <v>547</v>
      </c>
      <c r="C183" s="20" t="s">
        <v>19</v>
      </c>
      <c r="D183" s="21" t="s">
        <v>55</v>
      </c>
      <c r="E183" s="20" t="s">
        <v>207</v>
      </c>
      <c r="F183" s="21" t="s">
        <v>548</v>
      </c>
      <c r="G183" s="21" t="str">
        <f t="shared" si="9"/>
        <v>5.26/km</v>
      </c>
      <c r="H183" s="22">
        <f t="shared" si="10"/>
        <v>0.026898148148148143</v>
      </c>
      <c r="I183" s="22">
        <f t="shared" si="11"/>
        <v>0.026898148148148143</v>
      </c>
    </row>
    <row r="184" spans="1:9" ht="12.75">
      <c r="A184" s="19">
        <v>181</v>
      </c>
      <c r="B184" s="20" t="s">
        <v>549</v>
      </c>
      <c r="C184" s="20" t="s">
        <v>40</v>
      </c>
      <c r="D184" s="21" t="s">
        <v>173</v>
      </c>
      <c r="E184" s="20" t="s">
        <v>193</v>
      </c>
      <c r="F184" s="21" t="s">
        <v>550</v>
      </c>
      <c r="G184" s="21" t="str">
        <f t="shared" si="9"/>
        <v>5.26/km</v>
      </c>
      <c r="H184" s="22">
        <f t="shared" si="10"/>
        <v>0.026932870370370357</v>
      </c>
      <c r="I184" s="22">
        <f t="shared" si="11"/>
        <v>0.015451388888888876</v>
      </c>
    </row>
    <row r="185" spans="1:9" ht="12.75">
      <c r="A185" s="36">
        <v>182</v>
      </c>
      <c r="B185" s="20" t="s">
        <v>551</v>
      </c>
      <c r="C185" s="20" t="s">
        <v>18</v>
      </c>
      <c r="D185" s="21" t="s">
        <v>55</v>
      </c>
      <c r="E185" s="20" t="s">
        <v>17</v>
      </c>
      <c r="F185" s="21" t="s">
        <v>552</v>
      </c>
      <c r="G185" s="21" t="str">
        <f t="shared" si="9"/>
        <v>5.26/km</v>
      </c>
      <c r="H185" s="22">
        <f t="shared" si="10"/>
        <v>0.026956018518518518</v>
      </c>
      <c r="I185" s="22">
        <f t="shared" si="11"/>
        <v>0.026956018518518518</v>
      </c>
    </row>
    <row r="186" spans="1:9" ht="12.75">
      <c r="A186" s="19">
        <v>183</v>
      </c>
      <c r="B186" s="20" t="s">
        <v>553</v>
      </c>
      <c r="C186" s="20" t="s">
        <v>93</v>
      </c>
      <c r="D186" s="21" t="s">
        <v>59</v>
      </c>
      <c r="E186" s="20" t="s">
        <v>20</v>
      </c>
      <c r="F186" s="21" t="s">
        <v>554</v>
      </c>
      <c r="G186" s="21" t="str">
        <f t="shared" si="9"/>
        <v>5.26/km</v>
      </c>
      <c r="H186" s="22">
        <f t="shared" si="10"/>
        <v>0.026979166666666665</v>
      </c>
      <c r="I186" s="22">
        <f t="shared" si="11"/>
        <v>0.026886574074074077</v>
      </c>
    </row>
    <row r="187" spans="1:9" ht="12.75">
      <c r="A187" s="36">
        <v>184</v>
      </c>
      <c r="B187" s="20" t="s">
        <v>555</v>
      </c>
      <c r="C187" s="20" t="s">
        <v>556</v>
      </c>
      <c r="D187" s="21" t="s">
        <v>152</v>
      </c>
      <c r="E187" s="20" t="s">
        <v>128</v>
      </c>
      <c r="F187" s="21" t="s">
        <v>557</v>
      </c>
      <c r="G187" s="21" t="str">
        <f t="shared" si="9"/>
        <v>5.27/km</v>
      </c>
      <c r="H187" s="22">
        <f t="shared" si="10"/>
        <v>0.0270949074074074</v>
      </c>
      <c r="I187" s="22">
        <f t="shared" si="11"/>
        <v>0.016435185185185178</v>
      </c>
    </row>
    <row r="188" spans="1:9" ht="12.75">
      <c r="A188" s="19">
        <v>185</v>
      </c>
      <c r="B188" s="20" t="s">
        <v>558</v>
      </c>
      <c r="C188" s="20" t="s">
        <v>29</v>
      </c>
      <c r="D188" s="21" t="s">
        <v>73</v>
      </c>
      <c r="E188" s="20" t="s">
        <v>132</v>
      </c>
      <c r="F188" s="21" t="s">
        <v>559</v>
      </c>
      <c r="G188" s="21" t="str">
        <f t="shared" si="9"/>
        <v>5.27/km</v>
      </c>
      <c r="H188" s="22">
        <f t="shared" si="10"/>
        <v>0.02710648148148148</v>
      </c>
      <c r="I188" s="22">
        <f t="shared" si="11"/>
        <v>0.02350694444444445</v>
      </c>
    </row>
    <row r="189" spans="1:9" ht="12.75">
      <c r="A189" s="36">
        <v>186</v>
      </c>
      <c r="B189" s="20" t="s">
        <v>560</v>
      </c>
      <c r="C189" s="20" t="s">
        <v>21</v>
      </c>
      <c r="D189" s="21" t="s">
        <v>63</v>
      </c>
      <c r="E189" s="20" t="s">
        <v>17</v>
      </c>
      <c r="F189" s="21" t="s">
        <v>559</v>
      </c>
      <c r="G189" s="21" t="str">
        <f t="shared" si="9"/>
        <v>5.27/km</v>
      </c>
      <c r="H189" s="22">
        <f t="shared" si="10"/>
        <v>0.02710648148148148</v>
      </c>
      <c r="I189" s="22">
        <f t="shared" si="11"/>
        <v>0.025034722222222222</v>
      </c>
    </row>
    <row r="190" spans="1:9" ht="12.75">
      <c r="A190" s="19">
        <v>187</v>
      </c>
      <c r="B190" s="20" t="s">
        <v>561</v>
      </c>
      <c r="C190" s="20" t="s">
        <v>19</v>
      </c>
      <c r="D190" s="21" t="s">
        <v>63</v>
      </c>
      <c r="E190" s="20" t="s">
        <v>132</v>
      </c>
      <c r="F190" s="21" t="s">
        <v>562</v>
      </c>
      <c r="G190" s="21" t="str">
        <f t="shared" si="9"/>
        <v>5.27/km</v>
      </c>
      <c r="H190" s="22">
        <f t="shared" si="10"/>
        <v>0.027118055555555548</v>
      </c>
      <c r="I190" s="22">
        <f t="shared" si="11"/>
        <v>0.02504629629629629</v>
      </c>
    </row>
    <row r="191" spans="1:9" ht="12.75">
      <c r="A191" s="36">
        <v>188</v>
      </c>
      <c r="B191" s="20" t="s">
        <v>563</v>
      </c>
      <c r="C191" s="20" t="s">
        <v>16</v>
      </c>
      <c r="D191" s="21" t="s">
        <v>63</v>
      </c>
      <c r="E191" s="20" t="s">
        <v>20</v>
      </c>
      <c r="F191" s="21" t="s">
        <v>564</v>
      </c>
      <c r="G191" s="21" t="str">
        <f t="shared" si="9"/>
        <v>5.27/km</v>
      </c>
      <c r="H191" s="22">
        <f t="shared" si="10"/>
        <v>0.027152777777777776</v>
      </c>
      <c r="I191" s="22">
        <f t="shared" si="11"/>
        <v>0.025081018518518516</v>
      </c>
    </row>
    <row r="192" spans="1:9" ht="12.75">
      <c r="A192" s="19">
        <v>189</v>
      </c>
      <c r="B192" s="20" t="s">
        <v>565</v>
      </c>
      <c r="C192" s="20" t="s">
        <v>566</v>
      </c>
      <c r="D192" s="21" t="s">
        <v>98</v>
      </c>
      <c r="E192" s="20" t="s">
        <v>20</v>
      </c>
      <c r="F192" s="21" t="s">
        <v>567</v>
      </c>
      <c r="G192" s="21" t="str">
        <f t="shared" si="9"/>
        <v>5.27/km</v>
      </c>
      <c r="H192" s="22">
        <f t="shared" si="10"/>
        <v>0.027164351851851842</v>
      </c>
      <c r="I192" s="22">
        <f t="shared" si="11"/>
        <v>0.019837962962962953</v>
      </c>
    </row>
    <row r="193" spans="1:9" ht="12.75">
      <c r="A193" s="36">
        <v>190</v>
      </c>
      <c r="B193" s="20" t="s">
        <v>568</v>
      </c>
      <c r="C193" s="20" t="s">
        <v>72</v>
      </c>
      <c r="D193" s="21" t="s">
        <v>73</v>
      </c>
      <c r="E193" s="20" t="s">
        <v>244</v>
      </c>
      <c r="F193" s="21" t="s">
        <v>569</v>
      </c>
      <c r="G193" s="21" t="str">
        <f t="shared" si="9"/>
        <v>5.29/km</v>
      </c>
      <c r="H193" s="22">
        <f t="shared" si="10"/>
        <v>0.02755787037037037</v>
      </c>
      <c r="I193" s="22">
        <f t="shared" si="11"/>
        <v>0.02395833333333334</v>
      </c>
    </row>
    <row r="194" spans="1:9" ht="12.75">
      <c r="A194" s="19">
        <v>191</v>
      </c>
      <c r="B194" s="20" t="s">
        <v>570</v>
      </c>
      <c r="C194" s="20" t="s">
        <v>259</v>
      </c>
      <c r="D194" s="21" t="s">
        <v>88</v>
      </c>
      <c r="E194" s="20" t="s">
        <v>269</v>
      </c>
      <c r="F194" s="21" t="s">
        <v>571</v>
      </c>
      <c r="G194" s="21" t="str">
        <f t="shared" si="9"/>
        <v>5.29/km</v>
      </c>
      <c r="H194" s="22">
        <f t="shared" si="10"/>
        <v>0.027569444444444438</v>
      </c>
      <c r="I194" s="22">
        <f t="shared" si="11"/>
        <v>0.02108796296296296</v>
      </c>
    </row>
    <row r="195" spans="1:9" ht="12.75">
      <c r="A195" s="36">
        <v>192</v>
      </c>
      <c r="B195" s="20" t="s">
        <v>572</v>
      </c>
      <c r="C195" s="20" t="s">
        <v>412</v>
      </c>
      <c r="D195" s="21" t="s">
        <v>88</v>
      </c>
      <c r="E195" s="20" t="s">
        <v>20</v>
      </c>
      <c r="F195" s="21" t="s">
        <v>573</v>
      </c>
      <c r="G195" s="21" t="str">
        <f t="shared" si="9"/>
        <v>5.29/km</v>
      </c>
      <c r="H195" s="22">
        <f t="shared" si="10"/>
        <v>0.02765046296296296</v>
      </c>
      <c r="I195" s="22">
        <f t="shared" si="11"/>
        <v>0.021168981481481483</v>
      </c>
    </row>
    <row r="196" spans="1:9" ht="12.75">
      <c r="A196" s="19">
        <v>193</v>
      </c>
      <c r="B196" s="20" t="s">
        <v>574</v>
      </c>
      <c r="C196" s="20" t="s">
        <v>575</v>
      </c>
      <c r="D196" s="21" t="s">
        <v>63</v>
      </c>
      <c r="E196" s="20" t="s">
        <v>20</v>
      </c>
      <c r="F196" s="21" t="s">
        <v>576</v>
      </c>
      <c r="G196" s="21" t="str">
        <f aca="true" t="shared" si="12" ref="G196:G259">TEXT(INT((HOUR(F196)*3600+MINUTE(F196)*60+SECOND(F196))/$I$2/60),"0")&amp;"."&amp;TEXT(MOD((HOUR(F196)*3600+MINUTE(F196)*60+SECOND(F196))/$I$2,60),"00")&amp;"/km"</f>
        <v>5.30/km</v>
      </c>
      <c r="H196" s="22">
        <f t="shared" si="10"/>
        <v>0.027905092592592592</v>
      </c>
      <c r="I196" s="22">
        <f t="shared" si="11"/>
        <v>0.025833333333333333</v>
      </c>
    </row>
    <row r="197" spans="1:9" ht="12.75">
      <c r="A197" s="36">
        <v>194</v>
      </c>
      <c r="B197" s="20" t="s">
        <v>577</v>
      </c>
      <c r="C197" s="20" t="s">
        <v>288</v>
      </c>
      <c r="D197" s="21" t="s">
        <v>63</v>
      </c>
      <c r="E197" s="20" t="s">
        <v>149</v>
      </c>
      <c r="F197" s="21" t="s">
        <v>578</v>
      </c>
      <c r="G197" s="21" t="str">
        <f t="shared" si="12"/>
        <v>5.30/km</v>
      </c>
      <c r="H197" s="22">
        <f t="shared" si="10"/>
        <v>0.027974537037037034</v>
      </c>
      <c r="I197" s="22">
        <f t="shared" si="11"/>
        <v>0.025902777777777775</v>
      </c>
    </row>
    <row r="198" spans="1:9" ht="12.75">
      <c r="A198" s="19">
        <v>195</v>
      </c>
      <c r="B198" s="20" t="s">
        <v>579</v>
      </c>
      <c r="C198" s="20" t="s">
        <v>580</v>
      </c>
      <c r="D198" s="21" t="s">
        <v>98</v>
      </c>
      <c r="E198" s="20" t="s">
        <v>174</v>
      </c>
      <c r="F198" s="21" t="s">
        <v>581</v>
      </c>
      <c r="G198" s="21" t="str">
        <f t="shared" si="12"/>
        <v>5.31/km</v>
      </c>
      <c r="H198" s="22">
        <f t="shared" si="10"/>
        <v>0.028009259259259248</v>
      </c>
      <c r="I198" s="22">
        <f t="shared" si="11"/>
        <v>0.02068287037037036</v>
      </c>
    </row>
    <row r="199" spans="1:9" ht="12.75">
      <c r="A199" s="36">
        <v>196</v>
      </c>
      <c r="B199" s="20" t="s">
        <v>582</v>
      </c>
      <c r="C199" s="20" t="s">
        <v>25</v>
      </c>
      <c r="D199" s="21" t="s">
        <v>88</v>
      </c>
      <c r="E199" s="20" t="s">
        <v>174</v>
      </c>
      <c r="F199" s="21" t="s">
        <v>581</v>
      </c>
      <c r="G199" s="21" t="str">
        <f t="shared" si="12"/>
        <v>5.31/km</v>
      </c>
      <c r="H199" s="22">
        <f t="shared" si="10"/>
        <v>0.028009259259259248</v>
      </c>
      <c r="I199" s="22">
        <f t="shared" si="11"/>
        <v>0.02152777777777777</v>
      </c>
    </row>
    <row r="200" spans="1:9" ht="12.75">
      <c r="A200" s="19">
        <v>197</v>
      </c>
      <c r="B200" s="20" t="s">
        <v>583</v>
      </c>
      <c r="C200" s="20" t="s">
        <v>421</v>
      </c>
      <c r="D200" s="21" t="s">
        <v>73</v>
      </c>
      <c r="E200" s="20" t="s">
        <v>132</v>
      </c>
      <c r="F200" s="21" t="s">
        <v>584</v>
      </c>
      <c r="G200" s="21" t="str">
        <f t="shared" si="12"/>
        <v>5.31/km</v>
      </c>
      <c r="H200" s="22">
        <f t="shared" si="10"/>
        <v>0.02809027777777777</v>
      </c>
      <c r="I200" s="22">
        <f t="shared" si="11"/>
        <v>0.024490740740740737</v>
      </c>
    </row>
    <row r="201" spans="1:9" ht="12.75">
      <c r="A201" s="36">
        <v>198</v>
      </c>
      <c r="B201" s="20" t="s">
        <v>585</v>
      </c>
      <c r="C201" s="20" t="s">
        <v>35</v>
      </c>
      <c r="D201" s="21" t="s">
        <v>88</v>
      </c>
      <c r="E201" s="20" t="s">
        <v>20</v>
      </c>
      <c r="F201" s="21" t="s">
        <v>586</v>
      </c>
      <c r="G201" s="21" t="str">
        <f t="shared" si="12"/>
        <v>5.31/km</v>
      </c>
      <c r="H201" s="22">
        <f t="shared" si="10"/>
        <v>0.028159722222222225</v>
      </c>
      <c r="I201" s="22">
        <f t="shared" si="11"/>
        <v>0.021678240740740748</v>
      </c>
    </row>
    <row r="202" spans="1:9" ht="12.75">
      <c r="A202" s="19">
        <v>199</v>
      </c>
      <c r="B202" s="20" t="s">
        <v>587</v>
      </c>
      <c r="C202" s="20" t="s">
        <v>588</v>
      </c>
      <c r="D202" s="21" t="s">
        <v>98</v>
      </c>
      <c r="E202" s="20" t="s">
        <v>20</v>
      </c>
      <c r="F202" s="21" t="s">
        <v>589</v>
      </c>
      <c r="G202" s="21" t="str">
        <f t="shared" si="12"/>
        <v>5.31/km</v>
      </c>
      <c r="H202" s="22">
        <f t="shared" si="10"/>
        <v>0.02817129629629629</v>
      </c>
      <c r="I202" s="22">
        <f t="shared" si="11"/>
        <v>0.020844907407407402</v>
      </c>
    </row>
    <row r="203" spans="1:9" ht="12.75">
      <c r="A203" s="36">
        <v>200</v>
      </c>
      <c r="B203" s="20" t="s">
        <v>590</v>
      </c>
      <c r="C203" s="20" t="s">
        <v>19</v>
      </c>
      <c r="D203" s="21" t="s">
        <v>59</v>
      </c>
      <c r="E203" s="20" t="s">
        <v>200</v>
      </c>
      <c r="F203" s="21" t="s">
        <v>591</v>
      </c>
      <c r="G203" s="21" t="str">
        <f t="shared" si="12"/>
        <v>5.31/km</v>
      </c>
      <c r="H203" s="22">
        <f t="shared" si="10"/>
        <v>0.028182870370370372</v>
      </c>
      <c r="I203" s="22">
        <f t="shared" si="11"/>
        <v>0.028090277777777783</v>
      </c>
    </row>
    <row r="204" spans="1:9" ht="12.75">
      <c r="A204" s="19">
        <v>201</v>
      </c>
      <c r="B204" s="20" t="s">
        <v>592</v>
      </c>
      <c r="C204" s="20" t="s">
        <v>593</v>
      </c>
      <c r="D204" s="21" t="s">
        <v>146</v>
      </c>
      <c r="E204" s="20" t="s">
        <v>20</v>
      </c>
      <c r="F204" s="21" t="s">
        <v>594</v>
      </c>
      <c r="G204" s="21" t="str">
        <f t="shared" si="12"/>
        <v>5.32/km</v>
      </c>
      <c r="H204" s="22">
        <f t="shared" si="10"/>
        <v>0.028252314814814813</v>
      </c>
      <c r="I204" s="22">
        <f t="shared" si="11"/>
        <v>0.018032407407407414</v>
      </c>
    </row>
    <row r="205" spans="1:9" ht="12.75">
      <c r="A205" s="14">
        <v>202</v>
      </c>
      <c r="B205" s="26" t="s">
        <v>595</v>
      </c>
      <c r="C205" s="26" t="s">
        <v>596</v>
      </c>
      <c r="D205" s="30" t="s">
        <v>349</v>
      </c>
      <c r="E205" s="26" t="s">
        <v>12</v>
      </c>
      <c r="F205" s="30" t="s">
        <v>597</v>
      </c>
      <c r="G205" s="30" t="str">
        <f t="shared" si="12"/>
        <v>5.32/km</v>
      </c>
      <c r="H205" s="40">
        <f t="shared" si="10"/>
        <v>0.028344907407407402</v>
      </c>
      <c r="I205" s="40">
        <f t="shared" si="11"/>
        <v>0.00950231481481481</v>
      </c>
    </row>
    <row r="206" spans="1:9" ht="12.75">
      <c r="A206" s="19">
        <v>203</v>
      </c>
      <c r="B206" s="20" t="s">
        <v>598</v>
      </c>
      <c r="C206" s="20" t="s">
        <v>599</v>
      </c>
      <c r="D206" s="21" t="s">
        <v>73</v>
      </c>
      <c r="E206" s="20" t="s">
        <v>207</v>
      </c>
      <c r="F206" s="21" t="s">
        <v>600</v>
      </c>
      <c r="G206" s="21" t="str">
        <f t="shared" si="12"/>
        <v>5.32/km</v>
      </c>
      <c r="H206" s="22">
        <f t="shared" si="10"/>
        <v>0.028483796296296285</v>
      </c>
      <c r="I206" s="22">
        <f t="shared" si="11"/>
        <v>0.024884259259259252</v>
      </c>
    </row>
    <row r="207" spans="1:9" ht="12.75">
      <c r="A207" s="14">
        <v>204</v>
      </c>
      <c r="B207" s="26" t="s">
        <v>601</v>
      </c>
      <c r="C207" s="26" t="s">
        <v>19</v>
      </c>
      <c r="D207" s="30" t="s">
        <v>73</v>
      </c>
      <c r="E207" s="26" t="s">
        <v>12</v>
      </c>
      <c r="F207" s="30" t="s">
        <v>602</v>
      </c>
      <c r="G207" s="30" t="str">
        <f t="shared" si="12"/>
        <v>5.33/km</v>
      </c>
      <c r="H207" s="40">
        <f t="shared" si="10"/>
        <v>0.028506944444444446</v>
      </c>
      <c r="I207" s="40">
        <f t="shared" si="11"/>
        <v>0.024907407407407413</v>
      </c>
    </row>
    <row r="208" spans="1:9" ht="12.75">
      <c r="A208" s="19">
        <v>205</v>
      </c>
      <c r="B208" s="20" t="s">
        <v>603</v>
      </c>
      <c r="C208" s="20" t="s">
        <v>604</v>
      </c>
      <c r="D208" s="21" t="s">
        <v>146</v>
      </c>
      <c r="E208" s="20" t="s">
        <v>605</v>
      </c>
      <c r="F208" s="21" t="s">
        <v>606</v>
      </c>
      <c r="G208" s="21" t="str">
        <f t="shared" si="12"/>
        <v>5.34/km</v>
      </c>
      <c r="H208" s="22">
        <f t="shared" si="10"/>
        <v>0.028958333333333322</v>
      </c>
      <c r="I208" s="22">
        <f t="shared" si="11"/>
        <v>0.018738425925925922</v>
      </c>
    </row>
    <row r="209" spans="1:9" ht="12.75">
      <c r="A209" s="36">
        <v>206</v>
      </c>
      <c r="B209" s="20" t="s">
        <v>607</v>
      </c>
      <c r="C209" s="20" t="s">
        <v>608</v>
      </c>
      <c r="D209" s="21" t="s">
        <v>152</v>
      </c>
      <c r="E209" s="20" t="s">
        <v>153</v>
      </c>
      <c r="F209" s="21" t="s">
        <v>609</v>
      </c>
      <c r="G209" s="21" t="str">
        <f t="shared" si="12"/>
        <v>5.35/km</v>
      </c>
      <c r="H209" s="22">
        <f t="shared" si="10"/>
        <v>0.029050925925925924</v>
      </c>
      <c r="I209" s="22">
        <f t="shared" si="11"/>
        <v>0.0183912037037037</v>
      </c>
    </row>
    <row r="210" spans="1:9" ht="12.75">
      <c r="A210" s="41">
        <v>207</v>
      </c>
      <c r="B210" s="26" t="s">
        <v>610</v>
      </c>
      <c r="C210" s="26" t="s">
        <v>18</v>
      </c>
      <c r="D210" s="30" t="s">
        <v>59</v>
      </c>
      <c r="E210" s="26" t="s">
        <v>12</v>
      </c>
      <c r="F210" s="30" t="s">
        <v>611</v>
      </c>
      <c r="G210" s="30" t="str">
        <f t="shared" si="12"/>
        <v>5.35/km</v>
      </c>
      <c r="H210" s="40">
        <f t="shared" si="10"/>
        <v>0.029085648148148138</v>
      </c>
      <c r="I210" s="40">
        <f t="shared" si="11"/>
        <v>0.02899305555555555</v>
      </c>
    </row>
    <row r="211" spans="1:9" ht="12.75">
      <c r="A211" s="36">
        <v>208</v>
      </c>
      <c r="B211" s="20" t="s">
        <v>612</v>
      </c>
      <c r="C211" s="20" t="s">
        <v>613</v>
      </c>
      <c r="D211" s="21" t="s">
        <v>163</v>
      </c>
      <c r="E211" s="20" t="s">
        <v>207</v>
      </c>
      <c r="F211" s="21" t="s">
        <v>614</v>
      </c>
      <c r="G211" s="21" t="str">
        <f t="shared" si="12"/>
        <v>5.35/km</v>
      </c>
      <c r="H211" s="22">
        <f t="shared" si="10"/>
        <v>0.029189814814814807</v>
      </c>
      <c r="I211" s="22">
        <f t="shared" si="11"/>
        <v>0.01788194444444445</v>
      </c>
    </row>
    <row r="212" spans="1:9" ht="12.75">
      <c r="A212" s="19">
        <v>209</v>
      </c>
      <c r="B212" s="20" t="s">
        <v>615</v>
      </c>
      <c r="C212" s="20" t="s">
        <v>54</v>
      </c>
      <c r="D212" s="21" t="s">
        <v>73</v>
      </c>
      <c r="E212" s="20" t="s">
        <v>494</v>
      </c>
      <c r="F212" s="21" t="s">
        <v>616</v>
      </c>
      <c r="G212" s="21" t="str">
        <f t="shared" si="12"/>
        <v>5.36/km</v>
      </c>
      <c r="H212" s="22">
        <f t="shared" si="10"/>
        <v>0.029328703703703704</v>
      </c>
      <c r="I212" s="22">
        <f t="shared" si="11"/>
        <v>0.02572916666666667</v>
      </c>
    </row>
    <row r="213" spans="1:9" ht="12.75">
      <c r="A213" s="36">
        <v>210</v>
      </c>
      <c r="B213" s="20" t="s">
        <v>617</v>
      </c>
      <c r="C213" s="20" t="s">
        <v>618</v>
      </c>
      <c r="D213" s="21" t="s">
        <v>98</v>
      </c>
      <c r="E213" s="20" t="s">
        <v>20</v>
      </c>
      <c r="F213" s="21" t="s">
        <v>619</v>
      </c>
      <c r="G213" s="21" t="str">
        <f t="shared" si="12"/>
        <v>5.37/km</v>
      </c>
      <c r="H213" s="22">
        <f t="shared" si="10"/>
        <v>0.029479166666666667</v>
      </c>
      <c r="I213" s="22">
        <f t="shared" si="11"/>
        <v>0.022152777777777778</v>
      </c>
    </row>
    <row r="214" spans="1:9" ht="12.75">
      <c r="A214" s="19">
        <v>211</v>
      </c>
      <c r="B214" s="20" t="s">
        <v>620</v>
      </c>
      <c r="C214" s="20" t="s">
        <v>621</v>
      </c>
      <c r="D214" s="21" t="s">
        <v>349</v>
      </c>
      <c r="E214" s="20" t="s">
        <v>622</v>
      </c>
      <c r="F214" s="21" t="s">
        <v>619</v>
      </c>
      <c r="G214" s="21" t="str">
        <f t="shared" si="12"/>
        <v>5.37/km</v>
      </c>
      <c r="H214" s="22">
        <f t="shared" si="10"/>
        <v>0.029479166666666667</v>
      </c>
      <c r="I214" s="22">
        <f t="shared" si="11"/>
        <v>0.010636574074074076</v>
      </c>
    </row>
    <row r="215" spans="1:9" ht="12.75">
      <c r="A215" s="36">
        <v>212</v>
      </c>
      <c r="B215" s="20" t="s">
        <v>623</v>
      </c>
      <c r="C215" s="20" t="s">
        <v>624</v>
      </c>
      <c r="D215" s="21" t="s">
        <v>349</v>
      </c>
      <c r="E215" s="20" t="s">
        <v>20</v>
      </c>
      <c r="F215" s="21" t="s">
        <v>625</v>
      </c>
      <c r="G215" s="21" t="str">
        <f t="shared" si="12"/>
        <v>5.37/km</v>
      </c>
      <c r="H215" s="22">
        <f t="shared" si="10"/>
        <v>0.029490740740740748</v>
      </c>
      <c r="I215" s="22">
        <f t="shared" si="11"/>
        <v>0.010648148148148157</v>
      </c>
    </row>
    <row r="216" spans="1:9" ht="12.75">
      <c r="A216" s="19">
        <v>213</v>
      </c>
      <c r="B216" s="20" t="s">
        <v>626</v>
      </c>
      <c r="C216" s="20" t="s">
        <v>382</v>
      </c>
      <c r="D216" s="21" t="s">
        <v>63</v>
      </c>
      <c r="E216" s="20" t="s">
        <v>17</v>
      </c>
      <c r="F216" s="21" t="s">
        <v>627</v>
      </c>
      <c r="G216" s="21" t="str">
        <f t="shared" si="12"/>
        <v>5.37/km</v>
      </c>
      <c r="H216" s="22">
        <f t="shared" si="10"/>
        <v>0.029583333333333336</v>
      </c>
      <c r="I216" s="22">
        <f t="shared" si="11"/>
        <v>0.027511574074074077</v>
      </c>
    </row>
    <row r="217" spans="1:9" ht="12.75">
      <c r="A217" s="36">
        <v>214</v>
      </c>
      <c r="B217" s="20" t="s">
        <v>628</v>
      </c>
      <c r="C217" s="20" t="s">
        <v>189</v>
      </c>
      <c r="D217" s="21" t="s">
        <v>59</v>
      </c>
      <c r="E217" s="20" t="s">
        <v>132</v>
      </c>
      <c r="F217" s="21" t="s">
        <v>629</v>
      </c>
      <c r="G217" s="21" t="str">
        <f t="shared" si="12"/>
        <v>5.37/km</v>
      </c>
      <c r="H217" s="22">
        <f t="shared" si="10"/>
        <v>0.029641203703703697</v>
      </c>
      <c r="I217" s="22">
        <f t="shared" si="11"/>
        <v>0.02954861111111111</v>
      </c>
    </row>
    <row r="218" spans="1:9" ht="12.75">
      <c r="A218" s="19">
        <v>215</v>
      </c>
      <c r="B218" s="20" t="s">
        <v>630</v>
      </c>
      <c r="C218" s="20" t="s">
        <v>33</v>
      </c>
      <c r="D218" s="21" t="s">
        <v>59</v>
      </c>
      <c r="E218" s="20" t="s">
        <v>269</v>
      </c>
      <c r="F218" s="21" t="s">
        <v>631</v>
      </c>
      <c r="G218" s="21" t="str">
        <f t="shared" si="12"/>
        <v>5.39/km</v>
      </c>
      <c r="H218" s="22">
        <f t="shared" si="10"/>
        <v>0.03018518518518519</v>
      </c>
      <c r="I218" s="22">
        <f t="shared" si="11"/>
        <v>0.0300925925925926</v>
      </c>
    </row>
    <row r="219" spans="1:9" ht="12.75">
      <c r="A219" s="36">
        <v>216</v>
      </c>
      <c r="B219" s="20" t="s">
        <v>632</v>
      </c>
      <c r="C219" s="20" t="s">
        <v>148</v>
      </c>
      <c r="D219" s="21" t="s">
        <v>152</v>
      </c>
      <c r="E219" s="20" t="s">
        <v>132</v>
      </c>
      <c r="F219" s="21" t="s">
        <v>633</v>
      </c>
      <c r="G219" s="21" t="str">
        <f t="shared" si="12"/>
        <v>5.40/km</v>
      </c>
      <c r="H219" s="22">
        <f t="shared" si="10"/>
        <v>0.030405092592592595</v>
      </c>
      <c r="I219" s="22">
        <f t="shared" si="11"/>
        <v>0.01974537037037037</v>
      </c>
    </row>
    <row r="220" spans="1:9" ht="12.75">
      <c r="A220" s="19">
        <v>217</v>
      </c>
      <c r="B220" s="20" t="s">
        <v>634</v>
      </c>
      <c r="C220" s="20" t="s">
        <v>54</v>
      </c>
      <c r="D220" s="21" t="s">
        <v>391</v>
      </c>
      <c r="E220" s="20" t="s">
        <v>17</v>
      </c>
      <c r="F220" s="21" t="s">
        <v>635</v>
      </c>
      <c r="G220" s="21" t="str">
        <f t="shared" si="12"/>
        <v>5.41/km</v>
      </c>
      <c r="H220" s="22">
        <f t="shared" si="10"/>
        <v>0.03061342592592592</v>
      </c>
      <c r="I220" s="22">
        <f t="shared" si="11"/>
        <v>0.010173611111111105</v>
      </c>
    </row>
    <row r="221" spans="1:9" ht="12.75">
      <c r="A221" s="36">
        <v>218</v>
      </c>
      <c r="B221" s="20" t="s">
        <v>636</v>
      </c>
      <c r="C221" s="20" t="s">
        <v>637</v>
      </c>
      <c r="D221" s="21" t="s">
        <v>59</v>
      </c>
      <c r="E221" s="20" t="s">
        <v>638</v>
      </c>
      <c r="F221" s="21" t="s">
        <v>639</v>
      </c>
      <c r="G221" s="21" t="str">
        <f t="shared" si="12"/>
        <v>5.43/km</v>
      </c>
      <c r="H221" s="22">
        <f t="shared" si="10"/>
        <v>0.030937499999999993</v>
      </c>
      <c r="I221" s="22">
        <f t="shared" si="11"/>
        <v>0.030844907407407404</v>
      </c>
    </row>
    <row r="222" spans="1:9" ht="12.75">
      <c r="A222" s="19">
        <v>219</v>
      </c>
      <c r="B222" s="20" t="s">
        <v>640</v>
      </c>
      <c r="C222" s="20" t="s">
        <v>25</v>
      </c>
      <c r="D222" s="21" t="s">
        <v>59</v>
      </c>
      <c r="E222" s="20" t="s">
        <v>20</v>
      </c>
      <c r="F222" s="21" t="s">
        <v>641</v>
      </c>
      <c r="G222" s="21" t="str">
        <f t="shared" si="12"/>
        <v>5.43/km</v>
      </c>
      <c r="H222" s="22">
        <f t="shared" si="10"/>
        <v>0.030983796296296287</v>
      </c>
      <c r="I222" s="22">
        <f t="shared" si="11"/>
        <v>0.0308912037037037</v>
      </c>
    </row>
    <row r="223" spans="1:9" ht="12.75">
      <c r="A223" s="36">
        <v>220</v>
      </c>
      <c r="B223" s="20" t="s">
        <v>642</v>
      </c>
      <c r="C223" s="20" t="s">
        <v>643</v>
      </c>
      <c r="D223" s="21" t="s">
        <v>349</v>
      </c>
      <c r="E223" s="20" t="s">
        <v>445</v>
      </c>
      <c r="F223" s="21" t="s">
        <v>644</v>
      </c>
      <c r="G223" s="21" t="str">
        <f t="shared" si="12"/>
        <v>5.43/km</v>
      </c>
      <c r="H223" s="22">
        <f t="shared" si="10"/>
        <v>0.031087962962962956</v>
      </c>
      <c r="I223" s="22">
        <f t="shared" si="11"/>
        <v>0.012245370370370365</v>
      </c>
    </row>
    <row r="224" spans="1:9" ht="12.75">
      <c r="A224" s="19">
        <v>221</v>
      </c>
      <c r="B224" s="20" t="s">
        <v>645</v>
      </c>
      <c r="C224" s="20" t="s">
        <v>646</v>
      </c>
      <c r="D224" s="21" t="s">
        <v>88</v>
      </c>
      <c r="E224" s="20" t="s">
        <v>20</v>
      </c>
      <c r="F224" s="21" t="s">
        <v>647</v>
      </c>
      <c r="G224" s="21" t="str">
        <f t="shared" si="12"/>
        <v>5.43/km</v>
      </c>
      <c r="H224" s="22">
        <f t="shared" si="10"/>
        <v>0.031122685185185184</v>
      </c>
      <c r="I224" s="22">
        <f t="shared" si="11"/>
        <v>0.024641203703703707</v>
      </c>
    </row>
    <row r="225" spans="1:9" ht="12.75">
      <c r="A225" s="14">
        <v>222</v>
      </c>
      <c r="B225" s="26" t="s">
        <v>610</v>
      </c>
      <c r="C225" s="26" t="s">
        <v>648</v>
      </c>
      <c r="D225" s="30" t="s">
        <v>456</v>
      </c>
      <c r="E225" s="26" t="s">
        <v>12</v>
      </c>
      <c r="F225" s="30" t="s">
        <v>649</v>
      </c>
      <c r="G225" s="30" t="str">
        <f t="shared" si="12"/>
        <v>5.43/km</v>
      </c>
      <c r="H225" s="40">
        <f t="shared" si="10"/>
        <v>0.031168981481481492</v>
      </c>
      <c r="I225" s="40">
        <f t="shared" si="11"/>
        <v>0.008171296296296315</v>
      </c>
    </row>
    <row r="226" spans="1:9" ht="12.75">
      <c r="A226" s="19">
        <v>223</v>
      </c>
      <c r="B226" s="20" t="s">
        <v>650</v>
      </c>
      <c r="C226" s="20" t="s">
        <v>651</v>
      </c>
      <c r="D226" s="21" t="s">
        <v>73</v>
      </c>
      <c r="E226" s="20" t="s">
        <v>207</v>
      </c>
      <c r="F226" s="21" t="s">
        <v>652</v>
      </c>
      <c r="G226" s="21" t="str">
        <f t="shared" si="12"/>
        <v>5.44/km</v>
      </c>
      <c r="H226" s="22">
        <f t="shared" si="10"/>
        <v>0.031226851851851853</v>
      </c>
      <c r="I226" s="22">
        <f t="shared" si="11"/>
        <v>0.02762731481481482</v>
      </c>
    </row>
    <row r="227" spans="1:9" ht="12.75">
      <c r="A227" s="36">
        <v>224</v>
      </c>
      <c r="B227" s="20" t="s">
        <v>653</v>
      </c>
      <c r="C227" s="20" t="s">
        <v>21</v>
      </c>
      <c r="D227" s="21" t="s">
        <v>88</v>
      </c>
      <c r="E227" s="20" t="s">
        <v>445</v>
      </c>
      <c r="F227" s="21" t="s">
        <v>654</v>
      </c>
      <c r="G227" s="21" t="str">
        <f t="shared" si="12"/>
        <v>5.44/km</v>
      </c>
      <c r="H227" s="22">
        <f t="shared" si="10"/>
        <v>0.03127314814814815</v>
      </c>
      <c r="I227" s="22">
        <f t="shared" si="11"/>
        <v>0.02479166666666667</v>
      </c>
    </row>
    <row r="228" spans="1:9" ht="12.75">
      <c r="A228" s="19">
        <v>225</v>
      </c>
      <c r="B228" s="20" t="s">
        <v>655</v>
      </c>
      <c r="C228" s="20" t="s">
        <v>54</v>
      </c>
      <c r="D228" s="21" t="s">
        <v>88</v>
      </c>
      <c r="E228" s="20" t="s">
        <v>207</v>
      </c>
      <c r="F228" s="21" t="s">
        <v>656</v>
      </c>
      <c r="G228" s="21" t="str">
        <f t="shared" si="12"/>
        <v>5.45/km</v>
      </c>
      <c r="H228" s="22">
        <f t="shared" si="10"/>
        <v>0.03156249999999999</v>
      </c>
      <c r="I228" s="22">
        <f t="shared" si="11"/>
        <v>0.025081018518518516</v>
      </c>
    </row>
    <row r="229" spans="1:9" ht="12.75">
      <c r="A229" s="36">
        <v>226</v>
      </c>
      <c r="B229" s="20" t="s">
        <v>657</v>
      </c>
      <c r="C229" s="20" t="s">
        <v>658</v>
      </c>
      <c r="D229" s="21" t="s">
        <v>163</v>
      </c>
      <c r="E229" s="20" t="s">
        <v>207</v>
      </c>
      <c r="F229" s="21" t="s">
        <v>659</v>
      </c>
      <c r="G229" s="21" t="str">
        <f t="shared" si="12"/>
        <v>5.47/km</v>
      </c>
      <c r="H229" s="22">
        <f t="shared" si="10"/>
        <v>0.031921296296296295</v>
      </c>
      <c r="I229" s="22">
        <f t="shared" si="11"/>
        <v>0.020613425925925938</v>
      </c>
    </row>
    <row r="230" spans="1:9" ht="12.75">
      <c r="A230" s="19">
        <v>227</v>
      </c>
      <c r="B230" s="20" t="s">
        <v>660</v>
      </c>
      <c r="C230" s="20" t="s">
        <v>44</v>
      </c>
      <c r="D230" s="21" t="s">
        <v>456</v>
      </c>
      <c r="E230" s="20" t="s">
        <v>207</v>
      </c>
      <c r="F230" s="21" t="s">
        <v>659</v>
      </c>
      <c r="G230" s="21" t="str">
        <f t="shared" si="12"/>
        <v>5.47/km</v>
      </c>
      <c r="H230" s="22">
        <f t="shared" si="10"/>
        <v>0.031921296296296295</v>
      </c>
      <c r="I230" s="22">
        <f t="shared" si="11"/>
        <v>0.008923611111111118</v>
      </c>
    </row>
    <row r="231" spans="1:9" ht="12.75">
      <c r="A231" s="36">
        <v>228</v>
      </c>
      <c r="B231" s="20" t="s">
        <v>661</v>
      </c>
      <c r="C231" s="20" t="s">
        <v>662</v>
      </c>
      <c r="D231" s="21" t="s">
        <v>663</v>
      </c>
      <c r="E231" s="20" t="s">
        <v>244</v>
      </c>
      <c r="F231" s="21" t="s">
        <v>664</v>
      </c>
      <c r="G231" s="21" t="str">
        <f t="shared" si="12"/>
        <v>5.47/km</v>
      </c>
      <c r="H231" s="22">
        <f t="shared" si="10"/>
        <v>0.0320023148148148</v>
      </c>
      <c r="I231" s="22">
        <f t="shared" si="11"/>
        <v>0</v>
      </c>
    </row>
    <row r="232" spans="1:9" ht="12.75">
      <c r="A232" s="19">
        <v>229</v>
      </c>
      <c r="B232" s="20" t="s">
        <v>665</v>
      </c>
      <c r="C232" s="20" t="s">
        <v>21</v>
      </c>
      <c r="D232" s="21" t="s">
        <v>88</v>
      </c>
      <c r="E232" s="20" t="s">
        <v>20</v>
      </c>
      <c r="F232" s="21" t="s">
        <v>666</v>
      </c>
      <c r="G232" s="21" t="str">
        <f t="shared" si="12"/>
        <v>5.49/km</v>
      </c>
      <c r="H232" s="22">
        <f t="shared" si="10"/>
        <v>0.0324074074074074</v>
      </c>
      <c r="I232" s="22">
        <f t="shared" si="11"/>
        <v>0.02592592592592592</v>
      </c>
    </row>
    <row r="233" spans="1:9" ht="12.75">
      <c r="A233" s="36">
        <v>230</v>
      </c>
      <c r="B233" s="20" t="s">
        <v>667</v>
      </c>
      <c r="C233" s="20" t="s">
        <v>80</v>
      </c>
      <c r="D233" s="21" t="s">
        <v>163</v>
      </c>
      <c r="E233" s="20" t="s">
        <v>193</v>
      </c>
      <c r="F233" s="21" t="s">
        <v>668</v>
      </c>
      <c r="G233" s="21" t="str">
        <f t="shared" si="12"/>
        <v>5.49/km</v>
      </c>
      <c r="H233" s="22">
        <f t="shared" si="10"/>
        <v>0.03243055555555556</v>
      </c>
      <c r="I233" s="22">
        <f t="shared" si="11"/>
        <v>0.021122685185185203</v>
      </c>
    </row>
    <row r="234" spans="1:9" ht="12.75">
      <c r="A234" s="19">
        <v>231</v>
      </c>
      <c r="B234" s="20" t="s">
        <v>669</v>
      </c>
      <c r="C234" s="20" t="s">
        <v>670</v>
      </c>
      <c r="D234" s="21" t="s">
        <v>250</v>
      </c>
      <c r="E234" s="20" t="s">
        <v>207</v>
      </c>
      <c r="F234" s="21" t="s">
        <v>671</v>
      </c>
      <c r="G234" s="21" t="str">
        <f t="shared" si="12"/>
        <v>5.49/km</v>
      </c>
      <c r="H234" s="22">
        <f t="shared" si="10"/>
        <v>0.03248842592592592</v>
      </c>
      <c r="I234" s="22">
        <f t="shared" si="11"/>
        <v>0.016898148148148148</v>
      </c>
    </row>
    <row r="235" spans="1:9" ht="12.75">
      <c r="A235" s="14">
        <v>232</v>
      </c>
      <c r="B235" s="26" t="s">
        <v>672</v>
      </c>
      <c r="C235" s="26" t="s">
        <v>148</v>
      </c>
      <c r="D235" s="30" t="s">
        <v>391</v>
      </c>
      <c r="E235" s="26" t="s">
        <v>12</v>
      </c>
      <c r="F235" s="30" t="s">
        <v>673</v>
      </c>
      <c r="G235" s="30" t="str">
        <f t="shared" si="12"/>
        <v>5.49/km</v>
      </c>
      <c r="H235" s="40">
        <f t="shared" si="10"/>
        <v>0.03258101851851852</v>
      </c>
      <c r="I235" s="40">
        <f t="shared" si="11"/>
        <v>0.01214120370370371</v>
      </c>
    </row>
    <row r="236" spans="1:9" ht="12.75">
      <c r="A236" s="19">
        <v>233</v>
      </c>
      <c r="B236" s="20" t="s">
        <v>674</v>
      </c>
      <c r="C236" s="20" t="s">
        <v>80</v>
      </c>
      <c r="D236" s="21" t="s">
        <v>152</v>
      </c>
      <c r="E236" s="20" t="s">
        <v>30</v>
      </c>
      <c r="F236" s="21" t="s">
        <v>673</v>
      </c>
      <c r="G236" s="21" t="str">
        <f t="shared" si="12"/>
        <v>5.49/km</v>
      </c>
      <c r="H236" s="22">
        <f t="shared" si="10"/>
        <v>0.03258101851851852</v>
      </c>
      <c r="I236" s="22">
        <f t="shared" si="11"/>
        <v>0.0219212962962963</v>
      </c>
    </row>
    <row r="237" spans="1:9" ht="12.75">
      <c r="A237" s="36">
        <v>234</v>
      </c>
      <c r="B237" s="20" t="s">
        <v>675</v>
      </c>
      <c r="C237" s="20" t="s">
        <v>18</v>
      </c>
      <c r="D237" s="21" t="s">
        <v>173</v>
      </c>
      <c r="E237" s="20" t="s">
        <v>153</v>
      </c>
      <c r="F237" s="21" t="s">
        <v>676</v>
      </c>
      <c r="G237" s="21" t="str">
        <f t="shared" si="12"/>
        <v>5.50/km</v>
      </c>
      <c r="H237" s="22">
        <f t="shared" si="10"/>
        <v>0.03269675925925926</v>
      </c>
      <c r="I237" s="22">
        <f t="shared" si="11"/>
        <v>0.021215277777777777</v>
      </c>
    </row>
    <row r="238" spans="1:9" ht="12.75">
      <c r="A238" s="19">
        <v>235</v>
      </c>
      <c r="B238" s="20" t="s">
        <v>677</v>
      </c>
      <c r="C238" s="20" t="s">
        <v>678</v>
      </c>
      <c r="D238" s="21" t="s">
        <v>349</v>
      </c>
      <c r="E238" s="20" t="s">
        <v>200</v>
      </c>
      <c r="F238" s="21" t="s">
        <v>679</v>
      </c>
      <c r="G238" s="21" t="str">
        <f t="shared" si="12"/>
        <v>5.51/km</v>
      </c>
      <c r="H238" s="22">
        <f t="shared" si="10"/>
        <v>0.032939814814814825</v>
      </c>
      <c r="I238" s="22">
        <f t="shared" si="11"/>
        <v>0.014097222222222233</v>
      </c>
    </row>
    <row r="239" spans="1:9" ht="12.75">
      <c r="A239" s="36">
        <v>236</v>
      </c>
      <c r="B239" s="20" t="s">
        <v>680</v>
      </c>
      <c r="C239" s="20" t="s">
        <v>681</v>
      </c>
      <c r="D239" s="21" t="s">
        <v>250</v>
      </c>
      <c r="E239" s="20" t="s">
        <v>200</v>
      </c>
      <c r="F239" s="21" t="s">
        <v>682</v>
      </c>
      <c r="G239" s="21" t="str">
        <f t="shared" si="12"/>
        <v>5.51/km</v>
      </c>
      <c r="H239" s="22">
        <f aca="true" t="shared" si="13" ref="H239:H302">F239-$F$4</f>
        <v>0.03295138888888888</v>
      </c>
      <c r="I239" s="22">
        <f aca="true" t="shared" si="14" ref="I239:I302">F239-INDEX($F$4:$F$1100,MATCH(D239,$D$4:$D$1100,0))</f>
        <v>0.017361111111111105</v>
      </c>
    </row>
    <row r="240" spans="1:9" ht="12.75">
      <c r="A240" s="19">
        <v>237</v>
      </c>
      <c r="B240" s="20" t="s">
        <v>683</v>
      </c>
      <c r="C240" s="20" t="s">
        <v>35</v>
      </c>
      <c r="D240" s="21" t="s">
        <v>73</v>
      </c>
      <c r="E240" s="20" t="s">
        <v>244</v>
      </c>
      <c r="F240" s="21" t="s">
        <v>684</v>
      </c>
      <c r="G240" s="21" t="str">
        <f t="shared" si="12"/>
        <v>5.51/km</v>
      </c>
      <c r="H240" s="22">
        <f t="shared" si="13"/>
        <v>0.03296296296296296</v>
      </c>
      <c r="I240" s="22">
        <f t="shared" si="14"/>
        <v>0.029363425925925925</v>
      </c>
    </row>
    <row r="241" spans="1:9" ht="12.75">
      <c r="A241" s="36">
        <v>238</v>
      </c>
      <c r="B241" s="20" t="s">
        <v>685</v>
      </c>
      <c r="C241" s="20" t="s">
        <v>189</v>
      </c>
      <c r="D241" s="21" t="s">
        <v>88</v>
      </c>
      <c r="E241" s="20" t="s">
        <v>200</v>
      </c>
      <c r="F241" s="21" t="s">
        <v>686</v>
      </c>
      <c r="G241" s="21" t="str">
        <f t="shared" si="12"/>
        <v>5.51/km</v>
      </c>
      <c r="H241" s="22">
        <f t="shared" si="13"/>
        <v>0.032974537037037024</v>
      </c>
      <c r="I241" s="22">
        <f t="shared" si="14"/>
        <v>0.026493055555555547</v>
      </c>
    </row>
    <row r="242" spans="1:9" ht="12.75">
      <c r="A242" s="19">
        <v>239</v>
      </c>
      <c r="B242" s="20" t="s">
        <v>42</v>
      </c>
      <c r="C242" s="20" t="s">
        <v>687</v>
      </c>
      <c r="D242" s="21" t="s">
        <v>73</v>
      </c>
      <c r="E242" s="20" t="s">
        <v>200</v>
      </c>
      <c r="F242" s="21" t="s">
        <v>688</v>
      </c>
      <c r="G242" s="21" t="str">
        <f t="shared" si="12"/>
        <v>5.51/km</v>
      </c>
      <c r="H242" s="22">
        <f t="shared" si="13"/>
        <v>0.032986111111111105</v>
      </c>
      <c r="I242" s="22">
        <f t="shared" si="14"/>
        <v>0.029386574074074072</v>
      </c>
    </row>
    <row r="243" spans="1:9" ht="12.75">
      <c r="A243" s="36">
        <v>240</v>
      </c>
      <c r="B243" s="20" t="s">
        <v>689</v>
      </c>
      <c r="C243" s="20" t="s">
        <v>33</v>
      </c>
      <c r="D243" s="21" t="s">
        <v>163</v>
      </c>
      <c r="E243" s="20" t="s">
        <v>149</v>
      </c>
      <c r="F243" s="21" t="s">
        <v>690</v>
      </c>
      <c r="G243" s="21" t="str">
        <f t="shared" si="12"/>
        <v>5.52/km</v>
      </c>
      <c r="H243" s="22">
        <f t="shared" si="13"/>
        <v>0.03315972222222223</v>
      </c>
      <c r="I243" s="22">
        <f t="shared" si="14"/>
        <v>0.021851851851851872</v>
      </c>
    </row>
    <row r="244" spans="1:9" ht="12.75">
      <c r="A244" s="19">
        <v>241</v>
      </c>
      <c r="B244" s="20" t="s">
        <v>691</v>
      </c>
      <c r="C244" s="20" t="s">
        <v>692</v>
      </c>
      <c r="D244" s="21" t="s">
        <v>152</v>
      </c>
      <c r="E244" s="20" t="s">
        <v>132</v>
      </c>
      <c r="F244" s="21" t="s">
        <v>693</v>
      </c>
      <c r="G244" s="21" t="str">
        <f t="shared" si="12"/>
        <v>5.52/km</v>
      </c>
      <c r="H244" s="22">
        <f t="shared" si="13"/>
        <v>0.03322916666666666</v>
      </c>
      <c r="I244" s="22">
        <f t="shared" si="14"/>
        <v>0.022569444444444434</v>
      </c>
    </row>
    <row r="245" spans="1:9" ht="12.75">
      <c r="A245" s="36">
        <v>242</v>
      </c>
      <c r="B245" s="20" t="s">
        <v>536</v>
      </c>
      <c r="C245" s="20" t="s">
        <v>25</v>
      </c>
      <c r="D245" s="21" t="s">
        <v>88</v>
      </c>
      <c r="E245" s="20" t="s">
        <v>128</v>
      </c>
      <c r="F245" s="21" t="s">
        <v>694</v>
      </c>
      <c r="G245" s="21" t="str">
        <f t="shared" si="12"/>
        <v>5.52/km</v>
      </c>
      <c r="H245" s="22">
        <f t="shared" si="13"/>
        <v>0.03335648148148147</v>
      </c>
      <c r="I245" s="22">
        <f t="shared" si="14"/>
        <v>0.026874999999999996</v>
      </c>
    </row>
    <row r="246" spans="1:9" ht="12.75">
      <c r="A246" s="19">
        <v>243</v>
      </c>
      <c r="B246" s="20" t="s">
        <v>695</v>
      </c>
      <c r="C246" s="20" t="s">
        <v>316</v>
      </c>
      <c r="D246" s="21" t="s">
        <v>304</v>
      </c>
      <c r="E246" s="20" t="s">
        <v>20</v>
      </c>
      <c r="F246" s="21" t="s">
        <v>696</v>
      </c>
      <c r="G246" s="21" t="str">
        <f t="shared" si="12"/>
        <v>5.54/km</v>
      </c>
      <c r="H246" s="22">
        <f t="shared" si="13"/>
        <v>0.033715277777777775</v>
      </c>
      <c r="I246" s="22">
        <f t="shared" si="14"/>
        <v>0.01697916666666667</v>
      </c>
    </row>
    <row r="247" spans="1:9" ht="12.75">
      <c r="A247" s="36">
        <v>244</v>
      </c>
      <c r="B247" s="20" t="s">
        <v>697</v>
      </c>
      <c r="C247" s="20" t="s">
        <v>698</v>
      </c>
      <c r="D247" s="21" t="s">
        <v>152</v>
      </c>
      <c r="E247" s="20" t="s">
        <v>23</v>
      </c>
      <c r="F247" s="21" t="s">
        <v>699</v>
      </c>
      <c r="G247" s="21" t="str">
        <f t="shared" si="12"/>
        <v>5.54/km</v>
      </c>
      <c r="H247" s="22">
        <f t="shared" si="13"/>
        <v>0.033726851851851855</v>
      </c>
      <c r="I247" s="22">
        <f t="shared" si="14"/>
        <v>0.023067129629629632</v>
      </c>
    </row>
    <row r="248" spans="1:9" ht="12.75">
      <c r="A248" s="19">
        <v>245</v>
      </c>
      <c r="B248" s="20" t="s">
        <v>700</v>
      </c>
      <c r="C248" s="20" t="s">
        <v>189</v>
      </c>
      <c r="D248" s="21" t="s">
        <v>73</v>
      </c>
      <c r="E248" s="20" t="s">
        <v>20</v>
      </c>
      <c r="F248" s="21" t="s">
        <v>701</v>
      </c>
      <c r="G248" s="21" t="str">
        <f t="shared" si="12"/>
        <v>5.55/km</v>
      </c>
      <c r="H248" s="22">
        <f t="shared" si="13"/>
        <v>0.03391203703703703</v>
      </c>
      <c r="I248" s="22">
        <f t="shared" si="14"/>
        <v>0.0303125</v>
      </c>
    </row>
    <row r="249" spans="1:9" ht="12.75">
      <c r="A249" s="36">
        <v>246</v>
      </c>
      <c r="B249" s="20" t="s">
        <v>702</v>
      </c>
      <c r="C249" s="20" t="s">
        <v>703</v>
      </c>
      <c r="D249" s="21" t="s">
        <v>456</v>
      </c>
      <c r="E249" s="20" t="s">
        <v>113</v>
      </c>
      <c r="F249" s="21" t="s">
        <v>701</v>
      </c>
      <c r="G249" s="21" t="str">
        <f t="shared" si="12"/>
        <v>5.55/km</v>
      </c>
      <c r="H249" s="22">
        <f t="shared" si="13"/>
        <v>0.03391203703703703</v>
      </c>
      <c r="I249" s="22">
        <f t="shared" si="14"/>
        <v>0.010914351851851856</v>
      </c>
    </row>
    <row r="250" spans="1:9" ht="12.75">
      <c r="A250" s="19">
        <v>247</v>
      </c>
      <c r="B250" s="20" t="s">
        <v>704</v>
      </c>
      <c r="C250" s="20" t="s">
        <v>705</v>
      </c>
      <c r="D250" s="21" t="s">
        <v>55</v>
      </c>
      <c r="E250" s="20" t="s">
        <v>20</v>
      </c>
      <c r="F250" s="21" t="s">
        <v>706</v>
      </c>
      <c r="G250" s="21" t="str">
        <f t="shared" si="12"/>
        <v>5.56/km</v>
      </c>
      <c r="H250" s="22">
        <f t="shared" si="13"/>
        <v>0.03421296296296296</v>
      </c>
      <c r="I250" s="22">
        <f t="shared" si="14"/>
        <v>0.03421296296296296</v>
      </c>
    </row>
    <row r="251" spans="1:9" ht="12.75">
      <c r="A251" s="36">
        <v>248</v>
      </c>
      <c r="B251" s="20" t="s">
        <v>707</v>
      </c>
      <c r="C251" s="20" t="s">
        <v>708</v>
      </c>
      <c r="D251" s="21" t="s">
        <v>98</v>
      </c>
      <c r="E251" s="20" t="s">
        <v>207</v>
      </c>
      <c r="F251" s="21" t="s">
        <v>709</v>
      </c>
      <c r="G251" s="21" t="str">
        <f t="shared" si="12"/>
        <v>5.56/km</v>
      </c>
      <c r="H251" s="22">
        <f t="shared" si="13"/>
        <v>0.03432870370370371</v>
      </c>
      <c r="I251" s="22">
        <f t="shared" si="14"/>
        <v>0.02700231481481482</v>
      </c>
    </row>
    <row r="252" spans="1:9" ht="12.75">
      <c r="A252" s="19">
        <v>249</v>
      </c>
      <c r="B252" s="20" t="s">
        <v>710</v>
      </c>
      <c r="C252" s="20" t="s">
        <v>243</v>
      </c>
      <c r="D252" s="21" t="s">
        <v>152</v>
      </c>
      <c r="E252" s="20" t="s">
        <v>132</v>
      </c>
      <c r="F252" s="21" t="s">
        <v>711</v>
      </c>
      <c r="G252" s="21" t="str">
        <f t="shared" si="12"/>
        <v>5.58/km</v>
      </c>
      <c r="H252" s="22">
        <f t="shared" si="13"/>
        <v>0.03469907407407408</v>
      </c>
      <c r="I252" s="22">
        <f t="shared" si="14"/>
        <v>0.024039351851851853</v>
      </c>
    </row>
    <row r="253" spans="1:9" ht="12.75">
      <c r="A253" s="36">
        <v>250</v>
      </c>
      <c r="B253" s="20" t="s">
        <v>712</v>
      </c>
      <c r="C253" s="20" t="s">
        <v>455</v>
      </c>
      <c r="D253" s="21" t="s">
        <v>349</v>
      </c>
      <c r="E253" s="20" t="s">
        <v>244</v>
      </c>
      <c r="F253" s="21" t="s">
        <v>713</v>
      </c>
      <c r="G253" s="21" t="str">
        <f t="shared" si="12"/>
        <v>5.58/km</v>
      </c>
      <c r="H253" s="22">
        <f t="shared" si="13"/>
        <v>0.034791666666666665</v>
      </c>
      <c r="I253" s="22">
        <f t="shared" si="14"/>
        <v>0.015949074074074074</v>
      </c>
    </row>
    <row r="254" spans="1:9" ht="12.75">
      <c r="A254" s="19">
        <v>251</v>
      </c>
      <c r="B254" s="20" t="s">
        <v>714</v>
      </c>
      <c r="C254" s="20" t="s">
        <v>46</v>
      </c>
      <c r="D254" s="21" t="s">
        <v>304</v>
      </c>
      <c r="E254" s="20" t="s">
        <v>244</v>
      </c>
      <c r="F254" s="21" t="s">
        <v>715</v>
      </c>
      <c r="G254" s="21" t="str">
        <f t="shared" si="12"/>
        <v>5.58/km</v>
      </c>
      <c r="H254" s="22">
        <f t="shared" si="13"/>
        <v>0.034803240740740746</v>
      </c>
      <c r="I254" s="22">
        <f t="shared" si="14"/>
        <v>0.01806712962962964</v>
      </c>
    </row>
    <row r="255" spans="1:9" ht="12.75">
      <c r="A255" s="36">
        <v>252</v>
      </c>
      <c r="B255" s="20" t="s">
        <v>716</v>
      </c>
      <c r="C255" s="20" t="s">
        <v>259</v>
      </c>
      <c r="D255" s="21" t="s">
        <v>88</v>
      </c>
      <c r="E255" s="20" t="s">
        <v>244</v>
      </c>
      <c r="F255" s="21" t="s">
        <v>717</v>
      </c>
      <c r="G255" s="21" t="str">
        <f t="shared" si="12"/>
        <v>5.58/km</v>
      </c>
      <c r="H255" s="22">
        <f t="shared" si="13"/>
        <v>0.03481481481481481</v>
      </c>
      <c r="I255" s="22">
        <f t="shared" si="14"/>
        <v>0.028333333333333335</v>
      </c>
    </row>
    <row r="256" spans="1:9" ht="12.75">
      <c r="A256" s="19">
        <v>253</v>
      </c>
      <c r="B256" s="20" t="s">
        <v>718</v>
      </c>
      <c r="C256" s="20" t="s">
        <v>229</v>
      </c>
      <c r="D256" s="21" t="s">
        <v>719</v>
      </c>
      <c r="E256" s="20" t="s">
        <v>720</v>
      </c>
      <c r="F256" s="21" t="s">
        <v>721</v>
      </c>
      <c r="G256" s="21" t="str">
        <f t="shared" si="12"/>
        <v>5.59/km</v>
      </c>
      <c r="H256" s="22">
        <f t="shared" si="13"/>
        <v>0.03491898148148148</v>
      </c>
      <c r="I256" s="22">
        <f t="shared" si="14"/>
        <v>0</v>
      </c>
    </row>
    <row r="257" spans="1:9" ht="12.75">
      <c r="A257" s="36">
        <v>254</v>
      </c>
      <c r="B257" s="20" t="s">
        <v>722</v>
      </c>
      <c r="C257" s="20" t="s">
        <v>80</v>
      </c>
      <c r="D257" s="21" t="s">
        <v>59</v>
      </c>
      <c r="E257" s="20" t="s">
        <v>174</v>
      </c>
      <c r="F257" s="21" t="s">
        <v>723</v>
      </c>
      <c r="G257" s="21" t="str">
        <f t="shared" si="12"/>
        <v>6.01/km</v>
      </c>
      <c r="H257" s="22">
        <f t="shared" si="13"/>
        <v>0.035509259259259254</v>
      </c>
      <c r="I257" s="22">
        <f t="shared" si="14"/>
        <v>0.035416666666666666</v>
      </c>
    </row>
    <row r="258" spans="1:9" ht="12.75">
      <c r="A258" s="19">
        <v>255</v>
      </c>
      <c r="B258" s="20" t="s">
        <v>724</v>
      </c>
      <c r="C258" s="20" t="s">
        <v>412</v>
      </c>
      <c r="D258" s="21" t="s">
        <v>63</v>
      </c>
      <c r="E258" s="20" t="s">
        <v>323</v>
      </c>
      <c r="F258" s="21" t="s">
        <v>725</v>
      </c>
      <c r="G258" s="21" t="str">
        <f t="shared" si="12"/>
        <v>6.02/km</v>
      </c>
      <c r="H258" s="22">
        <f t="shared" si="13"/>
        <v>0.035671296296296284</v>
      </c>
      <c r="I258" s="22">
        <f t="shared" si="14"/>
        <v>0.033599537037037025</v>
      </c>
    </row>
    <row r="259" spans="1:9" ht="12.75">
      <c r="A259" s="36">
        <v>256</v>
      </c>
      <c r="B259" s="20" t="s">
        <v>726</v>
      </c>
      <c r="C259" s="20" t="s">
        <v>126</v>
      </c>
      <c r="D259" s="21" t="s">
        <v>55</v>
      </c>
      <c r="E259" s="20" t="s">
        <v>17</v>
      </c>
      <c r="F259" s="21" t="s">
        <v>727</v>
      </c>
      <c r="G259" s="21" t="str">
        <f t="shared" si="12"/>
        <v>6.02/km</v>
      </c>
      <c r="H259" s="22">
        <f t="shared" si="13"/>
        <v>0.03574074074074074</v>
      </c>
      <c r="I259" s="22">
        <f t="shared" si="14"/>
        <v>0.03574074074074074</v>
      </c>
    </row>
    <row r="260" spans="1:9" ht="12.75">
      <c r="A260" s="19">
        <v>257</v>
      </c>
      <c r="B260" s="20" t="s">
        <v>728</v>
      </c>
      <c r="C260" s="20" t="s">
        <v>729</v>
      </c>
      <c r="D260" s="21" t="s">
        <v>349</v>
      </c>
      <c r="E260" s="20" t="s">
        <v>221</v>
      </c>
      <c r="F260" s="21" t="s">
        <v>730</v>
      </c>
      <c r="G260" s="21" t="str">
        <f aca="true" t="shared" si="15" ref="G260:G319">TEXT(INT((HOUR(F260)*3600+MINUTE(F260)*60+SECOND(F260))/$I$2/60),"0")&amp;"."&amp;TEXT(MOD((HOUR(F260)*3600+MINUTE(F260)*60+SECOND(F260))/$I$2,60),"00")&amp;"/km"</f>
        <v>6.04/km</v>
      </c>
      <c r="H260" s="22">
        <f t="shared" si="13"/>
        <v>0.036203703703703696</v>
      </c>
      <c r="I260" s="22">
        <f t="shared" si="14"/>
        <v>0.017361111111111105</v>
      </c>
    </row>
    <row r="261" spans="1:9" ht="12.75">
      <c r="A261" s="36">
        <v>258</v>
      </c>
      <c r="B261" s="20" t="s">
        <v>731</v>
      </c>
      <c r="C261" s="20" t="s">
        <v>732</v>
      </c>
      <c r="D261" s="21" t="s">
        <v>88</v>
      </c>
      <c r="E261" s="20" t="s">
        <v>132</v>
      </c>
      <c r="F261" s="21" t="s">
        <v>733</v>
      </c>
      <c r="G261" s="21" t="str">
        <f t="shared" si="15"/>
        <v>6.05/km</v>
      </c>
      <c r="H261" s="22">
        <f t="shared" si="13"/>
        <v>0.036307870370370365</v>
      </c>
      <c r="I261" s="22">
        <f t="shared" si="14"/>
        <v>0.02982638888888889</v>
      </c>
    </row>
    <row r="262" spans="1:9" ht="12.75">
      <c r="A262" s="19">
        <v>259</v>
      </c>
      <c r="B262" s="20" t="s">
        <v>734</v>
      </c>
      <c r="C262" s="20" t="s">
        <v>735</v>
      </c>
      <c r="D262" s="21" t="s">
        <v>736</v>
      </c>
      <c r="E262" s="20" t="s">
        <v>737</v>
      </c>
      <c r="F262" s="21" t="s">
        <v>738</v>
      </c>
      <c r="G262" s="21" t="str">
        <f t="shared" si="15"/>
        <v>6.05/km</v>
      </c>
      <c r="H262" s="22">
        <f t="shared" si="13"/>
        <v>0.03644675925925926</v>
      </c>
      <c r="I262" s="22">
        <f t="shared" si="14"/>
        <v>0</v>
      </c>
    </row>
    <row r="263" spans="1:9" ht="12.75">
      <c r="A263" s="36">
        <v>260</v>
      </c>
      <c r="B263" s="20" t="s">
        <v>739</v>
      </c>
      <c r="C263" s="20" t="s">
        <v>678</v>
      </c>
      <c r="D263" s="21" t="s">
        <v>146</v>
      </c>
      <c r="E263" s="20" t="s">
        <v>20</v>
      </c>
      <c r="F263" s="21" t="s">
        <v>740</v>
      </c>
      <c r="G263" s="21" t="str">
        <f t="shared" si="15"/>
        <v>6.06/km</v>
      </c>
      <c r="H263" s="22">
        <f t="shared" si="13"/>
        <v>0.03657407407407408</v>
      </c>
      <c r="I263" s="22">
        <f t="shared" si="14"/>
        <v>0.02635416666666668</v>
      </c>
    </row>
    <row r="264" spans="1:9" ht="12.75">
      <c r="A264" s="19">
        <v>261</v>
      </c>
      <c r="B264" s="20" t="s">
        <v>741</v>
      </c>
      <c r="C264" s="20" t="s">
        <v>742</v>
      </c>
      <c r="D264" s="21" t="s">
        <v>152</v>
      </c>
      <c r="E264" s="20" t="s">
        <v>275</v>
      </c>
      <c r="F264" s="21" t="s">
        <v>743</v>
      </c>
      <c r="G264" s="21" t="str">
        <f t="shared" si="15"/>
        <v>6.06/km</v>
      </c>
      <c r="H264" s="22">
        <f t="shared" si="13"/>
        <v>0.03677083333333332</v>
      </c>
      <c r="I264" s="22">
        <f t="shared" si="14"/>
        <v>0.0261111111111111</v>
      </c>
    </row>
    <row r="265" spans="1:9" ht="12.75">
      <c r="A265" s="36">
        <v>262</v>
      </c>
      <c r="B265" s="20" t="s">
        <v>744</v>
      </c>
      <c r="C265" s="20" t="s">
        <v>745</v>
      </c>
      <c r="D265" s="21" t="s">
        <v>349</v>
      </c>
      <c r="E265" s="20" t="s">
        <v>275</v>
      </c>
      <c r="F265" s="21" t="s">
        <v>743</v>
      </c>
      <c r="G265" s="21" t="str">
        <f t="shared" si="15"/>
        <v>6.06/km</v>
      </c>
      <c r="H265" s="22">
        <f t="shared" si="13"/>
        <v>0.03677083333333332</v>
      </c>
      <c r="I265" s="22">
        <f t="shared" si="14"/>
        <v>0.01792824074074073</v>
      </c>
    </row>
    <row r="266" spans="1:9" ht="12.75">
      <c r="A266" s="19">
        <v>263</v>
      </c>
      <c r="B266" s="20" t="s">
        <v>746</v>
      </c>
      <c r="C266" s="20" t="s">
        <v>747</v>
      </c>
      <c r="D266" s="21" t="s">
        <v>456</v>
      </c>
      <c r="E266" s="20" t="s">
        <v>132</v>
      </c>
      <c r="F266" s="21" t="s">
        <v>748</v>
      </c>
      <c r="G266" s="21" t="str">
        <f t="shared" si="15"/>
        <v>6.07/km</v>
      </c>
      <c r="H266" s="22">
        <f t="shared" si="13"/>
        <v>0.03684027777777778</v>
      </c>
      <c r="I266" s="22">
        <f t="shared" si="14"/>
        <v>0.0138425925925926</v>
      </c>
    </row>
    <row r="267" spans="1:9" ht="12.75">
      <c r="A267" s="36">
        <v>264</v>
      </c>
      <c r="B267" s="20" t="s">
        <v>749</v>
      </c>
      <c r="C267" s="20" t="s">
        <v>750</v>
      </c>
      <c r="D267" s="21" t="s">
        <v>173</v>
      </c>
      <c r="E267" s="20" t="s">
        <v>121</v>
      </c>
      <c r="F267" s="21" t="s">
        <v>751</v>
      </c>
      <c r="G267" s="21" t="str">
        <f t="shared" si="15"/>
        <v>6.08/km</v>
      </c>
      <c r="H267" s="22">
        <f t="shared" si="13"/>
        <v>0.037048611111111115</v>
      </c>
      <c r="I267" s="22">
        <f t="shared" si="14"/>
        <v>0.025567129629629634</v>
      </c>
    </row>
    <row r="268" spans="1:9" ht="12.75">
      <c r="A268" s="19">
        <v>265</v>
      </c>
      <c r="B268" s="20" t="s">
        <v>752</v>
      </c>
      <c r="C268" s="20" t="s">
        <v>753</v>
      </c>
      <c r="D268" s="21" t="s">
        <v>152</v>
      </c>
      <c r="E268" s="20" t="s">
        <v>121</v>
      </c>
      <c r="F268" s="21" t="s">
        <v>754</v>
      </c>
      <c r="G268" s="21" t="str">
        <f t="shared" si="15"/>
        <v>6.08/km</v>
      </c>
      <c r="H268" s="22">
        <f t="shared" si="13"/>
        <v>0.03706018518518518</v>
      </c>
      <c r="I268" s="22">
        <f t="shared" si="14"/>
        <v>0.02640046296296296</v>
      </c>
    </row>
    <row r="269" spans="1:9" ht="12.75">
      <c r="A269" s="36">
        <v>266</v>
      </c>
      <c r="B269" s="20" t="s">
        <v>755</v>
      </c>
      <c r="C269" s="20" t="s">
        <v>756</v>
      </c>
      <c r="D269" s="21" t="s">
        <v>163</v>
      </c>
      <c r="E269" s="20" t="s">
        <v>20</v>
      </c>
      <c r="F269" s="21" t="s">
        <v>757</v>
      </c>
      <c r="G269" s="21" t="str">
        <f t="shared" si="15"/>
        <v>6.08/km</v>
      </c>
      <c r="H269" s="22">
        <f t="shared" si="13"/>
        <v>0.0371875</v>
      </c>
      <c r="I269" s="22">
        <f t="shared" si="14"/>
        <v>0.02587962962962964</v>
      </c>
    </row>
    <row r="270" spans="1:9" ht="12.75">
      <c r="A270" s="41">
        <v>267</v>
      </c>
      <c r="B270" s="26" t="s">
        <v>758</v>
      </c>
      <c r="C270" s="26" t="s">
        <v>759</v>
      </c>
      <c r="D270" s="30" t="s">
        <v>73</v>
      </c>
      <c r="E270" s="26" t="s">
        <v>12</v>
      </c>
      <c r="F270" s="30" t="s">
        <v>760</v>
      </c>
      <c r="G270" s="30" t="str">
        <f t="shared" si="15"/>
        <v>6.08/km</v>
      </c>
      <c r="H270" s="40">
        <f t="shared" si="13"/>
        <v>0.03726851851851852</v>
      </c>
      <c r="I270" s="40">
        <f t="shared" si="14"/>
        <v>0.03366898148148149</v>
      </c>
    </row>
    <row r="271" spans="1:9" ht="12.75">
      <c r="A271" s="36">
        <v>268</v>
      </c>
      <c r="B271" s="20" t="s">
        <v>761</v>
      </c>
      <c r="C271" s="20" t="s">
        <v>229</v>
      </c>
      <c r="D271" s="21" t="s">
        <v>63</v>
      </c>
      <c r="E271" s="20" t="s">
        <v>762</v>
      </c>
      <c r="F271" s="21" t="s">
        <v>763</v>
      </c>
      <c r="G271" s="21" t="str">
        <f t="shared" si="15"/>
        <v>6.11/km</v>
      </c>
      <c r="H271" s="22">
        <f t="shared" si="13"/>
        <v>0.03778935185185185</v>
      </c>
      <c r="I271" s="22">
        <f t="shared" si="14"/>
        <v>0.03571759259259259</v>
      </c>
    </row>
    <row r="272" spans="1:9" ht="12.75">
      <c r="A272" s="19">
        <v>269</v>
      </c>
      <c r="B272" s="20" t="s">
        <v>764</v>
      </c>
      <c r="C272" s="20" t="s">
        <v>729</v>
      </c>
      <c r="D272" s="21" t="s">
        <v>304</v>
      </c>
      <c r="E272" s="20" t="s">
        <v>253</v>
      </c>
      <c r="F272" s="21" t="s">
        <v>763</v>
      </c>
      <c r="G272" s="21" t="str">
        <f t="shared" si="15"/>
        <v>6.11/km</v>
      </c>
      <c r="H272" s="22">
        <f t="shared" si="13"/>
        <v>0.03778935185185185</v>
      </c>
      <c r="I272" s="22">
        <f t="shared" si="14"/>
        <v>0.021053240740740747</v>
      </c>
    </row>
    <row r="273" spans="1:9" ht="12.75">
      <c r="A273" s="36">
        <v>270</v>
      </c>
      <c r="B273" s="20" t="s">
        <v>765</v>
      </c>
      <c r="C273" s="20" t="s">
        <v>19</v>
      </c>
      <c r="D273" s="21" t="s">
        <v>73</v>
      </c>
      <c r="E273" s="20" t="s">
        <v>132</v>
      </c>
      <c r="F273" s="21" t="s">
        <v>766</v>
      </c>
      <c r="G273" s="21" t="str">
        <f t="shared" si="15"/>
        <v>6.12/km</v>
      </c>
      <c r="H273" s="22">
        <f t="shared" si="13"/>
        <v>0.03813657407407407</v>
      </c>
      <c r="I273" s="22">
        <f t="shared" si="14"/>
        <v>0.03453703703703704</v>
      </c>
    </row>
    <row r="274" spans="1:9" ht="12.75">
      <c r="A274" s="19">
        <v>271</v>
      </c>
      <c r="B274" s="20" t="s">
        <v>767</v>
      </c>
      <c r="C274" s="20" t="s">
        <v>35</v>
      </c>
      <c r="D274" s="21" t="s">
        <v>88</v>
      </c>
      <c r="E274" s="20" t="s">
        <v>269</v>
      </c>
      <c r="F274" s="21" t="s">
        <v>768</v>
      </c>
      <c r="G274" s="21" t="str">
        <f t="shared" si="15"/>
        <v>6.13/km</v>
      </c>
      <c r="H274" s="22">
        <f t="shared" si="13"/>
        <v>0.03841435185185184</v>
      </c>
      <c r="I274" s="22">
        <f t="shared" si="14"/>
        <v>0.03193287037037036</v>
      </c>
    </row>
    <row r="275" spans="1:9" ht="12.75">
      <c r="A275" s="36">
        <v>272</v>
      </c>
      <c r="B275" s="20" t="s">
        <v>50</v>
      </c>
      <c r="C275" s="20" t="s">
        <v>769</v>
      </c>
      <c r="D275" s="21" t="s">
        <v>146</v>
      </c>
      <c r="E275" s="20" t="s">
        <v>230</v>
      </c>
      <c r="F275" s="21" t="s">
        <v>770</v>
      </c>
      <c r="G275" s="21" t="str">
        <f t="shared" si="15"/>
        <v>6.13/km</v>
      </c>
      <c r="H275" s="22">
        <f t="shared" si="13"/>
        <v>0.038483796296296294</v>
      </c>
      <c r="I275" s="22">
        <f t="shared" si="14"/>
        <v>0.028263888888888894</v>
      </c>
    </row>
    <row r="276" spans="1:9" ht="12.75">
      <c r="A276" s="19">
        <v>273</v>
      </c>
      <c r="B276" s="20" t="s">
        <v>49</v>
      </c>
      <c r="C276" s="20" t="s">
        <v>36</v>
      </c>
      <c r="D276" s="21" t="s">
        <v>55</v>
      </c>
      <c r="E276" s="20" t="s">
        <v>230</v>
      </c>
      <c r="F276" s="21" t="s">
        <v>770</v>
      </c>
      <c r="G276" s="21" t="str">
        <f t="shared" si="15"/>
        <v>6.13/km</v>
      </c>
      <c r="H276" s="22">
        <f t="shared" si="13"/>
        <v>0.038483796296296294</v>
      </c>
      <c r="I276" s="22">
        <f t="shared" si="14"/>
        <v>0.038483796296296294</v>
      </c>
    </row>
    <row r="277" spans="1:9" ht="12.75">
      <c r="A277" s="36">
        <v>274</v>
      </c>
      <c r="B277" s="20" t="s">
        <v>771</v>
      </c>
      <c r="C277" s="20" t="s">
        <v>357</v>
      </c>
      <c r="D277" s="21" t="s">
        <v>88</v>
      </c>
      <c r="E277" s="20" t="s">
        <v>230</v>
      </c>
      <c r="F277" s="21" t="s">
        <v>772</v>
      </c>
      <c r="G277" s="21" t="str">
        <f t="shared" si="15"/>
        <v>6.13/km</v>
      </c>
      <c r="H277" s="22">
        <f t="shared" si="13"/>
        <v>0.038495370370370374</v>
      </c>
      <c r="I277" s="22">
        <f t="shared" si="14"/>
        <v>0.0320138888888889</v>
      </c>
    </row>
    <row r="278" spans="1:9" ht="12.75">
      <c r="A278" s="19">
        <v>275</v>
      </c>
      <c r="B278" s="20" t="s">
        <v>773</v>
      </c>
      <c r="C278" s="20" t="s">
        <v>774</v>
      </c>
      <c r="D278" s="21" t="s">
        <v>152</v>
      </c>
      <c r="E278" s="20" t="s">
        <v>157</v>
      </c>
      <c r="F278" s="21" t="s">
        <v>775</v>
      </c>
      <c r="G278" s="21" t="str">
        <f t="shared" si="15"/>
        <v>6.14/km</v>
      </c>
      <c r="H278" s="22">
        <f t="shared" si="13"/>
        <v>0.038564814814814816</v>
      </c>
      <c r="I278" s="22">
        <f t="shared" si="14"/>
        <v>0.027905092592592592</v>
      </c>
    </row>
    <row r="279" spans="1:9" ht="12.75">
      <c r="A279" s="36">
        <v>276</v>
      </c>
      <c r="B279" s="20" t="s">
        <v>776</v>
      </c>
      <c r="C279" s="20" t="s">
        <v>777</v>
      </c>
      <c r="D279" s="21" t="s">
        <v>146</v>
      </c>
      <c r="E279" s="20" t="s">
        <v>20</v>
      </c>
      <c r="F279" s="21" t="s">
        <v>778</v>
      </c>
      <c r="G279" s="21" t="str">
        <f t="shared" si="15"/>
        <v>6.15/km</v>
      </c>
      <c r="H279" s="22">
        <f t="shared" si="13"/>
        <v>0.03878472222222222</v>
      </c>
      <c r="I279" s="22">
        <f t="shared" si="14"/>
        <v>0.02856481481481482</v>
      </c>
    </row>
    <row r="280" spans="1:9" ht="12.75">
      <c r="A280" s="19">
        <v>277</v>
      </c>
      <c r="B280" s="20" t="s">
        <v>779</v>
      </c>
      <c r="C280" s="20" t="s">
        <v>780</v>
      </c>
      <c r="D280" s="21" t="s">
        <v>349</v>
      </c>
      <c r="E280" s="20" t="s">
        <v>132</v>
      </c>
      <c r="F280" s="21" t="s">
        <v>781</v>
      </c>
      <c r="G280" s="21" t="str">
        <f t="shared" si="15"/>
        <v>6.15/km</v>
      </c>
      <c r="H280" s="22">
        <f t="shared" si="13"/>
        <v>0.038831018518518515</v>
      </c>
      <c r="I280" s="22">
        <f t="shared" si="14"/>
        <v>0.019988425925925923</v>
      </c>
    </row>
    <row r="281" spans="1:9" ht="12.75">
      <c r="A281" s="36">
        <v>278</v>
      </c>
      <c r="B281" s="20" t="s">
        <v>782</v>
      </c>
      <c r="C281" s="20" t="s">
        <v>783</v>
      </c>
      <c r="D281" s="21" t="s">
        <v>349</v>
      </c>
      <c r="E281" s="20" t="s">
        <v>20</v>
      </c>
      <c r="F281" s="21" t="s">
        <v>781</v>
      </c>
      <c r="G281" s="21" t="str">
        <f t="shared" si="15"/>
        <v>6.15/km</v>
      </c>
      <c r="H281" s="22">
        <f t="shared" si="13"/>
        <v>0.038831018518518515</v>
      </c>
      <c r="I281" s="22">
        <f t="shared" si="14"/>
        <v>0.019988425925925923</v>
      </c>
    </row>
    <row r="282" spans="1:9" ht="12.75">
      <c r="A282" s="19">
        <v>279</v>
      </c>
      <c r="B282" s="20" t="s">
        <v>784</v>
      </c>
      <c r="C282" s="20" t="s">
        <v>25</v>
      </c>
      <c r="D282" s="21" t="s">
        <v>88</v>
      </c>
      <c r="E282" s="20" t="s">
        <v>132</v>
      </c>
      <c r="F282" s="21" t="s">
        <v>785</v>
      </c>
      <c r="G282" s="21" t="str">
        <f t="shared" si="15"/>
        <v>6.15/km</v>
      </c>
      <c r="H282" s="22">
        <f t="shared" si="13"/>
        <v>0.038842592592592595</v>
      </c>
      <c r="I282" s="22">
        <f t="shared" si="14"/>
        <v>0.03236111111111112</v>
      </c>
    </row>
    <row r="283" spans="1:9" ht="12.75">
      <c r="A283" s="36">
        <v>280</v>
      </c>
      <c r="B283" s="20" t="s">
        <v>786</v>
      </c>
      <c r="C283" s="20" t="s">
        <v>172</v>
      </c>
      <c r="D283" s="21" t="s">
        <v>88</v>
      </c>
      <c r="E283" s="20" t="s">
        <v>94</v>
      </c>
      <c r="F283" s="21" t="s">
        <v>787</v>
      </c>
      <c r="G283" s="21" t="str">
        <f t="shared" si="15"/>
        <v>6.17/km</v>
      </c>
      <c r="H283" s="22">
        <f t="shared" si="13"/>
        <v>0.03924768518518518</v>
      </c>
      <c r="I283" s="22">
        <f t="shared" si="14"/>
        <v>0.0327662037037037</v>
      </c>
    </row>
    <row r="284" spans="1:9" ht="12.75">
      <c r="A284" s="19">
        <v>281</v>
      </c>
      <c r="B284" s="20" t="s">
        <v>788</v>
      </c>
      <c r="C284" s="20" t="s">
        <v>259</v>
      </c>
      <c r="D284" s="21" t="s">
        <v>152</v>
      </c>
      <c r="E284" s="20" t="s">
        <v>17</v>
      </c>
      <c r="F284" s="21" t="s">
        <v>789</v>
      </c>
      <c r="G284" s="21" t="str">
        <f t="shared" si="15"/>
        <v>6.17/km</v>
      </c>
      <c r="H284" s="22">
        <f t="shared" si="13"/>
        <v>0.03925925925925926</v>
      </c>
      <c r="I284" s="22">
        <f t="shared" si="14"/>
        <v>0.028599537037037034</v>
      </c>
    </row>
    <row r="285" spans="1:9" ht="12.75">
      <c r="A285" s="36">
        <v>282</v>
      </c>
      <c r="B285" s="20" t="s">
        <v>790</v>
      </c>
      <c r="C285" s="20" t="s">
        <v>791</v>
      </c>
      <c r="D285" s="21" t="s">
        <v>173</v>
      </c>
      <c r="E285" s="20" t="s">
        <v>500</v>
      </c>
      <c r="F285" s="21" t="s">
        <v>792</v>
      </c>
      <c r="G285" s="21" t="str">
        <f t="shared" si="15"/>
        <v>6.17/km</v>
      </c>
      <c r="H285" s="22">
        <f t="shared" si="13"/>
        <v>0.03940972222222222</v>
      </c>
      <c r="I285" s="22">
        <f t="shared" si="14"/>
        <v>0.02792824074074074</v>
      </c>
    </row>
    <row r="286" spans="1:9" ht="12.75">
      <c r="A286" s="19">
        <v>283</v>
      </c>
      <c r="B286" s="20" t="s">
        <v>793</v>
      </c>
      <c r="C286" s="20" t="s">
        <v>624</v>
      </c>
      <c r="D286" s="21" t="s">
        <v>349</v>
      </c>
      <c r="E286" s="20" t="s">
        <v>20</v>
      </c>
      <c r="F286" s="21" t="s">
        <v>794</v>
      </c>
      <c r="G286" s="21" t="str">
        <f t="shared" si="15"/>
        <v>6.18/km</v>
      </c>
      <c r="H286" s="22">
        <f t="shared" si="13"/>
        <v>0.039675925925925934</v>
      </c>
      <c r="I286" s="22">
        <f t="shared" si="14"/>
        <v>0.020833333333333343</v>
      </c>
    </row>
    <row r="287" spans="1:9" ht="12.75">
      <c r="A287" s="36">
        <v>284</v>
      </c>
      <c r="B287" s="20" t="s">
        <v>795</v>
      </c>
      <c r="C287" s="20" t="s">
        <v>796</v>
      </c>
      <c r="D287" s="21" t="s">
        <v>456</v>
      </c>
      <c r="E287" s="20" t="s">
        <v>132</v>
      </c>
      <c r="F287" s="21" t="s">
        <v>797</v>
      </c>
      <c r="G287" s="21" t="str">
        <f t="shared" si="15"/>
        <v>6.20/km</v>
      </c>
      <c r="H287" s="22">
        <f t="shared" si="13"/>
        <v>0.039999999999999994</v>
      </c>
      <c r="I287" s="22">
        <f t="shared" si="14"/>
        <v>0.017002314814814817</v>
      </c>
    </row>
    <row r="288" spans="1:9" ht="12.75">
      <c r="A288" s="19">
        <v>285</v>
      </c>
      <c r="B288" s="20" t="s">
        <v>798</v>
      </c>
      <c r="C288" s="20" t="s">
        <v>189</v>
      </c>
      <c r="D288" s="21" t="s">
        <v>73</v>
      </c>
      <c r="E288" s="20" t="s">
        <v>20</v>
      </c>
      <c r="F288" s="21" t="s">
        <v>797</v>
      </c>
      <c r="G288" s="21" t="str">
        <f t="shared" si="15"/>
        <v>6.20/km</v>
      </c>
      <c r="H288" s="22">
        <f t="shared" si="13"/>
        <v>0.039999999999999994</v>
      </c>
      <c r="I288" s="22">
        <f t="shared" si="14"/>
        <v>0.03640046296296296</v>
      </c>
    </row>
    <row r="289" spans="1:9" ht="12.75">
      <c r="A289" s="36">
        <v>286</v>
      </c>
      <c r="B289" s="20" t="s">
        <v>799</v>
      </c>
      <c r="C289" s="20" t="s">
        <v>800</v>
      </c>
      <c r="D289" s="21" t="s">
        <v>152</v>
      </c>
      <c r="E289" s="20" t="s">
        <v>443</v>
      </c>
      <c r="F289" s="21" t="s">
        <v>801</v>
      </c>
      <c r="G289" s="21" t="str">
        <f t="shared" si="15"/>
        <v>6.21/km</v>
      </c>
      <c r="H289" s="22">
        <f t="shared" si="13"/>
        <v>0.040254629629629626</v>
      </c>
      <c r="I289" s="22">
        <f t="shared" si="14"/>
        <v>0.029594907407407403</v>
      </c>
    </row>
    <row r="290" spans="1:9" ht="12.75">
      <c r="A290" s="19">
        <v>287</v>
      </c>
      <c r="B290" s="20" t="s">
        <v>802</v>
      </c>
      <c r="C290" s="20" t="s">
        <v>293</v>
      </c>
      <c r="D290" s="21" t="s">
        <v>63</v>
      </c>
      <c r="E290" s="20" t="s">
        <v>157</v>
      </c>
      <c r="F290" s="21" t="s">
        <v>803</v>
      </c>
      <c r="G290" s="21" t="str">
        <f t="shared" si="15"/>
        <v>6.22/km</v>
      </c>
      <c r="H290" s="22">
        <f t="shared" si="13"/>
        <v>0.04064814814814814</v>
      </c>
      <c r="I290" s="22">
        <f t="shared" si="14"/>
        <v>0.03857638888888888</v>
      </c>
    </row>
    <row r="291" spans="1:9" ht="12.75">
      <c r="A291" s="36">
        <v>288</v>
      </c>
      <c r="B291" s="20" t="s">
        <v>804</v>
      </c>
      <c r="C291" s="20" t="s">
        <v>16</v>
      </c>
      <c r="D291" s="21" t="s">
        <v>73</v>
      </c>
      <c r="E291" s="20" t="s">
        <v>132</v>
      </c>
      <c r="F291" s="21" t="s">
        <v>805</v>
      </c>
      <c r="G291" s="21" t="str">
        <f t="shared" si="15"/>
        <v>6.23/km</v>
      </c>
      <c r="H291" s="22">
        <f t="shared" si="13"/>
        <v>0.040810185185185185</v>
      </c>
      <c r="I291" s="22">
        <f t="shared" si="14"/>
        <v>0.03721064814814815</v>
      </c>
    </row>
    <row r="292" spans="1:9" ht="12.75">
      <c r="A292" s="19">
        <v>289</v>
      </c>
      <c r="B292" s="20" t="s">
        <v>806</v>
      </c>
      <c r="C292" s="20" t="s">
        <v>145</v>
      </c>
      <c r="D292" s="21" t="s">
        <v>146</v>
      </c>
      <c r="E292" s="20" t="s">
        <v>269</v>
      </c>
      <c r="F292" s="21" t="s">
        <v>807</v>
      </c>
      <c r="G292" s="21" t="str">
        <f t="shared" si="15"/>
        <v>6.24/km</v>
      </c>
      <c r="H292" s="22">
        <f t="shared" si="13"/>
        <v>0.041157407407407406</v>
      </c>
      <c r="I292" s="22">
        <f t="shared" si="14"/>
        <v>0.030937500000000007</v>
      </c>
    </row>
    <row r="293" spans="1:9" ht="12.75">
      <c r="A293" s="36">
        <v>290</v>
      </c>
      <c r="B293" s="20" t="s">
        <v>808</v>
      </c>
      <c r="C293" s="20" t="s">
        <v>14</v>
      </c>
      <c r="D293" s="21" t="s">
        <v>173</v>
      </c>
      <c r="E293" s="20" t="s">
        <v>20</v>
      </c>
      <c r="F293" s="21" t="s">
        <v>807</v>
      </c>
      <c r="G293" s="21" t="str">
        <f t="shared" si="15"/>
        <v>6.24/km</v>
      </c>
      <c r="H293" s="22">
        <f t="shared" si="13"/>
        <v>0.041157407407407406</v>
      </c>
      <c r="I293" s="22">
        <f t="shared" si="14"/>
        <v>0.029675925925925925</v>
      </c>
    </row>
    <row r="294" spans="1:9" ht="12.75">
      <c r="A294" s="19">
        <v>291</v>
      </c>
      <c r="B294" s="20" t="s">
        <v>809</v>
      </c>
      <c r="C294" s="20" t="s">
        <v>729</v>
      </c>
      <c r="D294" s="21" t="s">
        <v>304</v>
      </c>
      <c r="E294" s="20" t="s">
        <v>15</v>
      </c>
      <c r="F294" s="21" t="s">
        <v>810</v>
      </c>
      <c r="G294" s="21" t="str">
        <f t="shared" si="15"/>
        <v>6.31/km</v>
      </c>
      <c r="H294" s="22">
        <f t="shared" si="13"/>
        <v>0.04267361111111111</v>
      </c>
      <c r="I294" s="22">
        <f t="shared" si="14"/>
        <v>0.025937500000000002</v>
      </c>
    </row>
    <row r="295" spans="1:9" ht="12.75">
      <c r="A295" s="36">
        <v>292</v>
      </c>
      <c r="B295" s="20" t="s">
        <v>811</v>
      </c>
      <c r="C295" s="20" t="s">
        <v>812</v>
      </c>
      <c r="D295" s="21" t="s">
        <v>391</v>
      </c>
      <c r="E295" s="20" t="s">
        <v>269</v>
      </c>
      <c r="F295" s="21" t="s">
        <v>813</v>
      </c>
      <c r="G295" s="21" t="str">
        <f t="shared" si="15"/>
        <v>6.31/km</v>
      </c>
      <c r="H295" s="22">
        <f t="shared" si="13"/>
        <v>0.04287037037037038</v>
      </c>
      <c r="I295" s="22">
        <f t="shared" si="14"/>
        <v>0.022430555555555565</v>
      </c>
    </row>
    <row r="296" spans="1:9" ht="12.75">
      <c r="A296" s="19">
        <v>293</v>
      </c>
      <c r="B296" s="20" t="s">
        <v>814</v>
      </c>
      <c r="C296" s="20" t="s">
        <v>815</v>
      </c>
      <c r="D296" s="21" t="s">
        <v>250</v>
      </c>
      <c r="E296" s="20" t="s">
        <v>816</v>
      </c>
      <c r="F296" s="21" t="s">
        <v>817</v>
      </c>
      <c r="G296" s="21" t="str">
        <f t="shared" si="15"/>
        <v>6.33/km</v>
      </c>
      <c r="H296" s="22">
        <f t="shared" si="13"/>
        <v>0.043344907407407415</v>
      </c>
      <c r="I296" s="22">
        <f t="shared" si="14"/>
        <v>0.027754629629629643</v>
      </c>
    </row>
    <row r="297" spans="1:9" ht="12.75">
      <c r="A297" s="36">
        <v>294</v>
      </c>
      <c r="B297" s="20" t="s">
        <v>818</v>
      </c>
      <c r="C297" s="20" t="s">
        <v>479</v>
      </c>
      <c r="D297" s="21" t="s">
        <v>152</v>
      </c>
      <c r="E297" s="20" t="s">
        <v>193</v>
      </c>
      <c r="F297" s="21" t="s">
        <v>819</v>
      </c>
      <c r="G297" s="21" t="str">
        <f t="shared" si="15"/>
        <v>6.35/km</v>
      </c>
      <c r="H297" s="22">
        <f t="shared" si="13"/>
        <v>0.04386574074074073</v>
      </c>
      <c r="I297" s="22">
        <f t="shared" si="14"/>
        <v>0.03320601851851851</v>
      </c>
    </row>
    <row r="298" spans="1:9" ht="12.75">
      <c r="A298" s="19">
        <v>295</v>
      </c>
      <c r="B298" s="20" t="s">
        <v>820</v>
      </c>
      <c r="C298" s="20" t="s">
        <v>532</v>
      </c>
      <c r="D298" s="21" t="s">
        <v>88</v>
      </c>
      <c r="E298" s="20" t="s">
        <v>445</v>
      </c>
      <c r="F298" s="21" t="s">
        <v>821</v>
      </c>
      <c r="G298" s="21" t="str">
        <f t="shared" si="15"/>
        <v>6.36/km</v>
      </c>
      <c r="H298" s="22">
        <f t="shared" si="13"/>
        <v>0.04402777777777778</v>
      </c>
      <c r="I298" s="22">
        <f t="shared" si="14"/>
        <v>0.0375462962962963</v>
      </c>
    </row>
    <row r="299" spans="1:9" ht="12.75">
      <c r="A299" s="36">
        <v>296</v>
      </c>
      <c r="B299" s="20" t="s">
        <v>822</v>
      </c>
      <c r="C299" s="20" t="s">
        <v>823</v>
      </c>
      <c r="D299" s="21" t="s">
        <v>73</v>
      </c>
      <c r="E299" s="20" t="s">
        <v>200</v>
      </c>
      <c r="F299" s="21" t="s">
        <v>824</v>
      </c>
      <c r="G299" s="21" t="str">
        <f t="shared" si="15"/>
        <v>6.38/km</v>
      </c>
      <c r="H299" s="22">
        <f t="shared" si="13"/>
        <v>0.04453703703703703</v>
      </c>
      <c r="I299" s="22">
        <f t="shared" si="14"/>
        <v>0.040937499999999995</v>
      </c>
    </row>
    <row r="300" spans="1:9" ht="12.75">
      <c r="A300" s="19">
        <v>297</v>
      </c>
      <c r="B300" s="20" t="s">
        <v>825</v>
      </c>
      <c r="C300" s="20" t="s">
        <v>826</v>
      </c>
      <c r="D300" s="21" t="s">
        <v>736</v>
      </c>
      <c r="E300" s="20" t="s">
        <v>827</v>
      </c>
      <c r="F300" s="21" t="s">
        <v>828</v>
      </c>
      <c r="G300" s="21" t="str">
        <f t="shared" si="15"/>
        <v>6.40/km</v>
      </c>
      <c r="H300" s="22">
        <f t="shared" si="13"/>
        <v>0.04487268518518518</v>
      </c>
      <c r="I300" s="22">
        <f t="shared" si="14"/>
        <v>0.00842592592592592</v>
      </c>
    </row>
    <row r="301" spans="1:9" ht="12.75">
      <c r="A301" s="36">
        <v>298</v>
      </c>
      <c r="B301" s="20" t="s">
        <v>829</v>
      </c>
      <c r="C301" s="20" t="s">
        <v>830</v>
      </c>
      <c r="D301" s="21" t="s">
        <v>250</v>
      </c>
      <c r="E301" s="20" t="s">
        <v>445</v>
      </c>
      <c r="F301" s="21" t="s">
        <v>831</v>
      </c>
      <c r="G301" s="21" t="str">
        <f t="shared" si="15"/>
        <v>6.40/km</v>
      </c>
      <c r="H301" s="22">
        <f t="shared" si="13"/>
        <v>0.044953703703703704</v>
      </c>
      <c r="I301" s="22">
        <f t="shared" si="14"/>
        <v>0.02936342592592593</v>
      </c>
    </row>
    <row r="302" spans="1:9" ht="12.75">
      <c r="A302" s="19">
        <v>299</v>
      </c>
      <c r="B302" s="20" t="s">
        <v>832</v>
      </c>
      <c r="C302" s="20" t="s">
        <v>833</v>
      </c>
      <c r="D302" s="21" t="s">
        <v>173</v>
      </c>
      <c r="E302" s="20" t="s">
        <v>20</v>
      </c>
      <c r="F302" s="21" t="s">
        <v>834</v>
      </c>
      <c r="G302" s="21" t="str">
        <f t="shared" si="15"/>
        <v>6.40/km</v>
      </c>
      <c r="H302" s="22">
        <f t="shared" si="13"/>
        <v>0.04496527777777777</v>
      </c>
      <c r="I302" s="22">
        <f t="shared" si="14"/>
        <v>0.03348379629629629</v>
      </c>
    </row>
    <row r="303" spans="1:9" ht="12.75">
      <c r="A303" s="36">
        <v>300</v>
      </c>
      <c r="B303" s="20" t="s">
        <v>35</v>
      </c>
      <c r="C303" s="20" t="s">
        <v>835</v>
      </c>
      <c r="D303" s="21" t="s">
        <v>59</v>
      </c>
      <c r="E303" s="20" t="s">
        <v>200</v>
      </c>
      <c r="F303" s="21" t="s">
        <v>834</v>
      </c>
      <c r="G303" s="21" t="str">
        <f t="shared" si="15"/>
        <v>6.40/km</v>
      </c>
      <c r="H303" s="22">
        <f aca="true" t="shared" si="16" ref="H303:H319">F303-$F$4</f>
        <v>0.04496527777777777</v>
      </c>
      <c r="I303" s="22">
        <f aca="true" t="shared" si="17" ref="I303:I319">F303-INDEX($F$4:$F$1100,MATCH(D303,$D$4:$D$1100,0))</f>
        <v>0.04487268518518518</v>
      </c>
    </row>
    <row r="304" spans="1:9" ht="12.75">
      <c r="A304" s="19">
        <v>301</v>
      </c>
      <c r="B304" s="20" t="s">
        <v>836</v>
      </c>
      <c r="C304" s="20" t="s">
        <v>837</v>
      </c>
      <c r="D304" s="21" t="s">
        <v>349</v>
      </c>
      <c r="E304" s="20" t="s">
        <v>269</v>
      </c>
      <c r="F304" s="21" t="s">
        <v>838</v>
      </c>
      <c r="G304" s="21" t="str">
        <f t="shared" si="15"/>
        <v>6.43/km</v>
      </c>
      <c r="H304" s="22">
        <f t="shared" si="16"/>
        <v>0.0457523148148148</v>
      </c>
      <c r="I304" s="22">
        <f t="shared" si="17"/>
        <v>0.02690972222222221</v>
      </c>
    </row>
    <row r="305" spans="1:9" ht="12.75">
      <c r="A305" s="36">
        <v>302</v>
      </c>
      <c r="B305" s="20" t="s">
        <v>839</v>
      </c>
      <c r="C305" s="20" t="s">
        <v>148</v>
      </c>
      <c r="D305" s="21" t="s">
        <v>63</v>
      </c>
      <c r="E305" s="20" t="s">
        <v>132</v>
      </c>
      <c r="F305" s="21" t="s">
        <v>840</v>
      </c>
      <c r="G305" s="21" t="str">
        <f t="shared" si="15"/>
        <v>6.43/km</v>
      </c>
      <c r="H305" s="22">
        <f t="shared" si="16"/>
        <v>0.04578703703703703</v>
      </c>
      <c r="I305" s="22">
        <f t="shared" si="17"/>
        <v>0.04371527777777777</v>
      </c>
    </row>
    <row r="306" spans="1:9" ht="12.75">
      <c r="A306" s="19">
        <v>303</v>
      </c>
      <c r="B306" s="20" t="s">
        <v>841</v>
      </c>
      <c r="C306" s="20" t="s">
        <v>148</v>
      </c>
      <c r="D306" s="21" t="s">
        <v>391</v>
      </c>
      <c r="E306" s="20" t="s">
        <v>132</v>
      </c>
      <c r="F306" s="21" t="s">
        <v>842</v>
      </c>
      <c r="G306" s="21" t="str">
        <f t="shared" si="15"/>
        <v>6.44/km</v>
      </c>
      <c r="H306" s="22">
        <f t="shared" si="16"/>
        <v>0.045937500000000006</v>
      </c>
      <c r="I306" s="22">
        <f t="shared" si="17"/>
        <v>0.025497685185185193</v>
      </c>
    </row>
    <row r="307" spans="1:9" ht="12.75">
      <c r="A307" s="36">
        <v>304</v>
      </c>
      <c r="B307" s="20" t="s">
        <v>843</v>
      </c>
      <c r="C307" s="20" t="s">
        <v>844</v>
      </c>
      <c r="D307" s="21" t="s">
        <v>146</v>
      </c>
      <c r="E307" s="20" t="s">
        <v>445</v>
      </c>
      <c r="F307" s="21" t="s">
        <v>845</v>
      </c>
      <c r="G307" s="21" t="str">
        <f t="shared" si="15"/>
        <v>6.46/km</v>
      </c>
      <c r="H307" s="22">
        <f t="shared" si="16"/>
        <v>0.04633101851851852</v>
      </c>
      <c r="I307" s="22">
        <f t="shared" si="17"/>
        <v>0.03611111111111112</v>
      </c>
    </row>
    <row r="308" spans="1:9" ht="12.75">
      <c r="A308" s="19">
        <v>305</v>
      </c>
      <c r="B308" s="20" t="s">
        <v>846</v>
      </c>
      <c r="C308" s="20" t="s">
        <v>847</v>
      </c>
      <c r="D308" s="21" t="s">
        <v>456</v>
      </c>
      <c r="E308" s="20" t="s">
        <v>445</v>
      </c>
      <c r="F308" s="21" t="s">
        <v>848</v>
      </c>
      <c r="G308" s="21" t="str">
        <f t="shared" si="15"/>
        <v>6.46/km</v>
      </c>
      <c r="H308" s="22">
        <f t="shared" si="16"/>
        <v>0.04634259259259259</v>
      </c>
      <c r="I308" s="22">
        <f t="shared" si="17"/>
        <v>0.02334490740740741</v>
      </c>
    </row>
    <row r="309" spans="1:9" ht="12.75">
      <c r="A309" s="36">
        <v>306</v>
      </c>
      <c r="B309" s="20" t="s">
        <v>849</v>
      </c>
      <c r="C309" s="20" t="s">
        <v>850</v>
      </c>
      <c r="D309" s="21" t="s">
        <v>349</v>
      </c>
      <c r="E309" s="20" t="s">
        <v>445</v>
      </c>
      <c r="F309" s="21" t="s">
        <v>848</v>
      </c>
      <c r="G309" s="21" t="str">
        <f t="shared" si="15"/>
        <v>6.46/km</v>
      </c>
      <c r="H309" s="22">
        <f t="shared" si="16"/>
        <v>0.04634259259259259</v>
      </c>
      <c r="I309" s="22">
        <f t="shared" si="17"/>
        <v>0.027499999999999997</v>
      </c>
    </row>
    <row r="310" spans="1:9" ht="12.75">
      <c r="A310" s="19">
        <v>307</v>
      </c>
      <c r="B310" s="20" t="s">
        <v>851</v>
      </c>
      <c r="C310" s="20" t="s">
        <v>131</v>
      </c>
      <c r="D310" s="21" t="s">
        <v>55</v>
      </c>
      <c r="E310" s="20" t="s">
        <v>269</v>
      </c>
      <c r="F310" s="21" t="s">
        <v>852</v>
      </c>
      <c r="G310" s="21" t="str">
        <f t="shared" si="15"/>
        <v>6.48/km</v>
      </c>
      <c r="H310" s="22">
        <f t="shared" si="16"/>
        <v>0.04686342592592592</v>
      </c>
      <c r="I310" s="22">
        <f t="shared" si="17"/>
        <v>0.04686342592592592</v>
      </c>
    </row>
    <row r="311" spans="1:9" ht="12.75">
      <c r="A311" s="36">
        <v>308</v>
      </c>
      <c r="B311" s="20" t="s">
        <v>853</v>
      </c>
      <c r="C311" s="20" t="s">
        <v>854</v>
      </c>
      <c r="D311" s="21" t="s">
        <v>250</v>
      </c>
      <c r="E311" s="20" t="s">
        <v>132</v>
      </c>
      <c r="F311" s="21" t="s">
        <v>855</v>
      </c>
      <c r="G311" s="21" t="str">
        <f t="shared" si="15"/>
        <v>6.51/km</v>
      </c>
      <c r="H311" s="22">
        <f t="shared" si="16"/>
        <v>0.04763888888888888</v>
      </c>
      <c r="I311" s="22">
        <f t="shared" si="17"/>
        <v>0.03204861111111111</v>
      </c>
    </row>
    <row r="312" spans="1:9" ht="12.75">
      <c r="A312" s="19">
        <v>309</v>
      </c>
      <c r="B312" s="20" t="s">
        <v>856</v>
      </c>
      <c r="C312" s="20" t="s">
        <v>735</v>
      </c>
      <c r="D312" s="21" t="s">
        <v>349</v>
      </c>
      <c r="E312" s="20" t="s">
        <v>269</v>
      </c>
      <c r="F312" s="21" t="s">
        <v>857</v>
      </c>
      <c r="G312" s="21" t="str">
        <f t="shared" si="15"/>
        <v>6.53/km</v>
      </c>
      <c r="H312" s="22">
        <f t="shared" si="16"/>
        <v>0.048229166666666656</v>
      </c>
      <c r="I312" s="22">
        <f t="shared" si="17"/>
        <v>0.029386574074074065</v>
      </c>
    </row>
    <row r="313" spans="1:9" ht="12.75">
      <c r="A313" s="36">
        <v>310</v>
      </c>
      <c r="B313" s="20" t="s">
        <v>858</v>
      </c>
      <c r="C313" s="20" t="s">
        <v>859</v>
      </c>
      <c r="D313" s="21" t="s">
        <v>88</v>
      </c>
      <c r="E313" s="20" t="s">
        <v>17</v>
      </c>
      <c r="F313" s="21" t="s">
        <v>860</v>
      </c>
      <c r="G313" s="21" t="str">
        <f t="shared" si="15"/>
        <v>6.54/km</v>
      </c>
      <c r="H313" s="22">
        <f t="shared" si="16"/>
        <v>0.04831018518518519</v>
      </c>
      <c r="I313" s="22">
        <f t="shared" si="17"/>
        <v>0.041828703703703715</v>
      </c>
    </row>
    <row r="314" spans="1:9" ht="12.75">
      <c r="A314" s="19">
        <v>311</v>
      </c>
      <c r="B314" s="20" t="s">
        <v>861</v>
      </c>
      <c r="C314" s="20" t="s">
        <v>505</v>
      </c>
      <c r="D314" s="21" t="s">
        <v>304</v>
      </c>
      <c r="E314" s="20" t="s">
        <v>200</v>
      </c>
      <c r="F314" s="21" t="s">
        <v>862</v>
      </c>
      <c r="G314" s="21" t="str">
        <f t="shared" si="15"/>
        <v>6.57/km</v>
      </c>
      <c r="H314" s="22">
        <f t="shared" si="16"/>
        <v>0.04902777777777778</v>
      </c>
      <c r="I314" s="22">
        <f t="shared" si="17"/>
        <v>0.03229166666666668</v>
      </c>
    </row>
    <row r="315" spans="1:9" ht="12.75">
      <c r="A315" s="36">
        <v>312</v>
      </c>
      <c r="B315" s="20" t="s">
        <v>414</v>
      </c>
      <c r="C315" s="20" t="s">
        <v>421</v>
      </c>
      <c r="D315" s="21" t="s">
        <v>73</v>
      </c>
      <c r="E315" s="20" t="s">
        <v>863</v>
      </c>
      <c r="F315" s="21" t="s">
        <v>864</v>
      </c>
      <c r="G315" s="21" t="str">
        <f t="shared" si="15"/>
        <v>7.04/km</v>
      </c>
      <c r="H315" s="22">
        <f t="shared" si="16"/>
        <v>0.05074074074074074</v>
      </c>
      <c r="I315" s="22">
        <f t="shared" si="17"/>
        <v>0.047141203703703706</v>
      </c>
    </row>
    <row r="316" spans="1:9" ht="12.75">
      <c r="A316" s="19">
        <v>313</v>
      </c>
      <c r="B316" s="20" t="s">
        <v>865</v>
      </c>
      <c r="C316" s="20" t="s">
        <v>45</v>
      </c>
      <c r="D316" s="21" t="s">
        <v>349</v>
      </c>
      <c r="E316" s="20" t="s">
        <v>269</v>
      </c>
      <c r="F316" s="21" t="s">
        <v>866</v>
      </c>
      <c r="G316" s="21" t="str">
        <f t="shared" si="15"/>
        <v>7.04/km</v>
      </c>
      <c r="H316" s="22">
        <f t="shared" si="16"/>
        <v>0.050798611111111114</v>
      </c>
      <c r="I316" s="22">
        <f t="shared" si="17"/>
        <v>0.03195601851851852</v>
      </c>
    </row>
    <row r="317" spans="1:9" ht="12.75">
      <c r="A317" s="36">
        <v>314</v>
      </c>
      <c r="B317" s="20" t="s">
        <v>867</v>
      </c>
      <c r="C317" s="20" t="s">
        <v>868</v>
      </c>
      <c r="D317" s="21" t="s">
        <v>146</v>
      </c>
      <c r="E317" s="20" t="s">
        <v>269</v>
      </c>
      <c r="F317" s="21" t="s">
        <v>869</v>
      </c>
      <c r="G317" s="21" t="str">
        <f t="shared" si="15"/>
        <v>7.04/km</v>
      </c>
      <c r="H317" s="22">
        <f t="shared" si="16"/>
        <v>0.05082175925925926</v>
      </c>
      <c r="I317" s="22">
        <f t="shared" si="17"/>
        <v>0.04060185185185186</v>
      </c>
    </row>
    <row r="318" spans="1:9" ht="12.75">
      <c r="A318" s="19">
        <v>315</v>
      </c>
      <c r="B318" s="20" t="s">
        <v>870</v>
      </c>
      <c r="C318" s="20" t="s">
        <v>871</v>
      </c>
      <c r="D318" s="21" t="s">
        <v>98</v>
      </c>
      <c r="E318" s="20" t="s">
        <v>200</v>
      </c>
      <c r="F318" s="21" t="s">
        <v>872</v>
      </c>
      <c r="G318" s="21" t="str">
        <f t="shared" si="15"/>
        <v>7.08/km</v>
      </c>
      <c r="H318" s="22">
        <f t="shared" si="16"/>
        <v>0.051770833333333335</v>
      </c>
      <c r="I318" s="22">
        <f t="shared" si="17"/>
        <v>0.044444444444444446</v>
      </c>
    </row>
    <row r="319" spans="1:9" ht="12.75">
      <c r="A319" s="38">
        <v>316</v>
      </c>
      <c r="B319" s="24" t="s">
        <v>873</v>
      </c>
      <c r="C319" s="24" t="s">
        <v>874</v>
      </c>
      <c r="D319" s="25" t="s">
        <v>250</v>
      </c>
      <c r="E319" s="24" t="s">
        <v>11</v>
      </c>
      <c r="F319" s="25" t="s">
        <v>875</v>
      </c>
      <c r="G319" s="25" t="str">
        <f t="shared" si="15"/>
        <v>7.19/km</v>
      </c>
      <c r="H319" s="39">
        <f t="shared" si="16"/>
        <v>0.05460648148148149</v>
      </c>
      <c r="I319" s="39">
        <f t="shared" si="17"/>
        <v>0.03901620370370372</v>
      </c>
    </row>
  </sheetData>
  <sheetProtection/>
  <autoFilter ref="A3:I319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4" t="str">
        <f>Individuale!A1</f>
        <v>EcoMaratonina di Castel Fusano 3ª edizione</v>
      </c>
      <c r="B1" s="34"/>
      <c r="C1" s="34"/>
    </row>
    <row r="2" spans="1:3" ht="33" customHeight="1">
      <c r="A2" s="35" t="str">
        <f>Individuale!A2&amp;" km. "&amp;Individuale!I2</f>
        <v>Pineta di Castel Fusano - Ostia (RM) Italia  - Domenica 6/11/2011 km. 21,097</v>
      </c>
      <c r="B2" s="35"/>
      <c r="C2" s="35"/>
    </row>
    <row r="3" spans="1:3" ht="24.75" customHeight="1">
      <c r="A3" s="13" t="s">
        <v>1</v>
      </c>
      <c r="B3" s="9" t="s">
        <v>5</v>
      </c>
      <c r="C3" s="9" t="s">
        <v>10</v>
      </c>
    </row>
    <row r="4" spans="1:3" ht="15" customHeight="1">
      <c r="A4" s="17">
        <v>1</v>
      </c>
      <c r="B4" s="16" t="s">
        <v>20</v>
      </c>
      <c r="C4" s="27">
        <v>49</v>
      </c>
    </row>
    <row r="5" spans="1:3" ht="15" customHeight="1">
      <c r="A5" s="21">
        <v>2</v>
      </c>
      <c r="B5" s="20" t="s">
        <v>132</v>
      </c>
      <c r="C5" s="28">
        <v>30</v>
      </c>
    </row>
    <row r="6" spans="1:3" ht="15" customHeight="1">
      <c r="A6" s="21">
        <v>3</v>
      </c>
      <c r="B6" s="20" t="s">
        <v>17</v>
      </c>
      <c r="C6" s="28">
        <v>27</v>
      </c>
    </row>
    <row r="7" spans="1:3" ht="15" customHeight="1">
      <c r="A7" s="21">
        <v>4</v>
      </c>
      <c r="B7" s="20" t="s">
        <v>200</v>
      </c>
      <c r="C7" s="28">
        <v>16</v>
      </c>
    </row>
    <row r="8" spans="1:3" ht="15" customHeight="1">
      <c r="A8" s="23">
        <v>5</v>
      </c>
      <c r="B8" s="20" t="s">
        <v>244</v>
      </c>
      <c r="C8" s="28">
        <v>13</v>
      </c>
    </row>
    <row r="9" spans="1:3" ht="15" customHeight="1">
      <c r="A9" s="21">
        <v>6</v>
      </c>
      <c r="B9" s="20" t="s">
        <v>269</v>
      </c>
      <c r="C9" s="28">
        <v>13</v>
      </c>
    </row>
    <row r="10" spans="1:3" ht="15" customHeight="1">
      <c r="A10" s="21">
        <v>7</v>
      </c>
      <c r="B10" s="20" t="s">
        <v>207</v>
      </c>
      <c r="C10" s="28">
        <v>11</v>
      </c>
    </row>
    <row r="11" spans="1:3" ht="15" customHeight="1">
      <c r="A11" s="30">
        <v>8</v>
      </c>
      <c r="B11" s="26" t="s">
        <v>12</v>
      </c>
      <c r="C11" s="31">
        <v>10</v>
      </c>
    </row>
    <row r="12" spans="1:3" ht="15" customHeight="1">
      <c r="A12" s="21">
        <v>9</v>
      </c>
      <c r="B12" s="20" t="s">
        <v>193</v>
      </c>
      <c r="C12" s="28">
        <v>9</v>
      </c>
    </row>
    <row r="13" spans="1:3" ht="15" customHeight="1">
      <c r="A13" s="21">
        <v>10</v>
      </c>
      <c r="B13" s="20" t="s">
        <v>445</v>
      </c>
      <c r="C13" s="28">
        <v>9</v>
      </c>
    </row>
    <row r="14" spans="1:3" ht="15" customHeight="1">
      <c r="A14" s="21">
        <v>11</v>
      </c>
      <c r="B14" s="20" t="s">
        <v>230</v>
      </c>
      <c r="C14" s="28">
        <v>8</v>
      </c>
    </row>
    <row r="15" spans="1:3" ht="15" customHeight="1">
      <c r="A15" s="21">
        <v>12</v>
      </c>
      <c r="B15" s="20" t="s">
        <v>174</v>
      </c>
      <c r="C15" s="28">
        <v>7</v>
      </c>
    </row>
    <row r="16" spans="1:3" ht="15" customHeight="1">
      <c r="A16" s="21">
        <v>13</v>
      </c>
      <c r="B16" s="20" t="s">
        <v>157</v>
      </c>
      <c r="C16" s="28">
        <v>7</v>
      </c>
    </row>
    <row r="17" spans="1:3" ht="15" customHeight="1">
      <c r="A17" s="21">
        <v>14</v>
      </c>
      <c r="B17" s="20" t="s">
        <v>275</v>
      </c>
      <c r="C17" s="28">
        <v>6</v>
      </c>
    </row>
    <row r="18" spans="1:3" ht="15" customHeight="1">
      <c r="A18" s="21">
        <v>15</v>
      </c>
      <c r="B18" s="20" t="s">
        <v>128</v>
      </c>
      <c r="C18" s="28">
        <v>6</v>
      </c>
    </row>
    <row r="19" spans="1:3" ht="15" customHeight="1">
      <c r="A19" s="21">
        <v>16</v>
      </c>
      <c r="B19" s="20" t="s">
        <v>121</v>
      </c>
      <c r="C19" s="28">
        <v>6</v>
      </c>
    </row>
    <row r="20" spans="1:3" ht="15" customHeight="1">
      <c r="A20" s="21">
        <v>17</v>
      </c>
      <c r="B20" s="20" t="s">
        <v>153</v>
      </c>
      <c r="C20" s="28">
        <v>5</v>
      </c>
    </row>
    <row r="21" spans="1:3" ht="15" customHeight="1">
      <c r="A21" s="21">
        <v>18</v>
      </c>
      <c r="B21" s="20" t="s">
        <v>30</v>
      </c>
      <c r="C21" s="28">
        <v>5</v>
      </c>
    </row>
    <row r="22" spans="1:3" ht="15" customHeight="1">
      <c r="A22" s="21">
        <v>19</v>
      </c>
      <c r="B22" s="20" t="s">
        <v>167</v>
      </c>
      <c r="C22" s="28">
        <v>4</v>
      </c>
    </row>
    <row r="23" spans="1:3" ht="15" customHeight="1">
      <c r="A23" s="21">
        <v>20</v>
      </c>
      <c r="B23" s="20" t="s">
        <v>149</v>
      </c>
      <c r="C23" s="28">
        <v>4</v>
      </c>
    </row>
    <row r="24" spans="1:3" ht="15" customHeight="1">
      <c r="A24" s="21">
        <v>21</v>
      </c>
      <c r="B24" s="20" t="s">
        <v>39</v>
      </c>
      <c r="C24" s="28">
        <v>4</v>
      </c>
    </row>
    <row r="25" spans="1:3" ht="15" customHeight="1">
      <c r="A25" s="21">
        <v>22</v>
      </c>
      <c r="B25" s="20" t="s">
        <v>443</v>
      </c>
      <c r="C25" s="28">
        <v>3</v>
      </c>
    </row>
    <row r="26" spans="1:3" ht="15" customHeight="1">
      <c r="A26" s="21">
        <v>23</v>
      </c>
      <c r="B26" s="20" t="s">
        <v>323</v>
      </c>
      <c r="C26" s="28">
        <v>3</v>
      </c>
    </row>
    <row r="27" spans="1:3" ht="15" customHeight="1">
      <c r="A27" s="21">
        <v>24</v>
      </c>
      <c r="B27" s="20" t="s">
        <v>113</v>
      </c>
      <c r="C27" s="28">
        <v>3</v>
      </c>
    </row>
    <row r="28" spans="1:3" ht="15" customHeight="1">
      <c r="A28" s="21">
        <v>25</v>
      </c>
      <c r="B28" s="20" t="s">
        <v>240</v>
      </c>
      <c r="C28" s="28">
        <v>2</v>
      </c>
    </row>
    <row r="29" spans="1:3" ht="15" customHeight="1">
      <c r="A29" s="21">
        <v>26</v>
      </c>
      <c r="B29" s="20" t="s">
        <v>104</v>
      </c>
      <c r="C29" s="28">
        <v>2</v>
      </c>
    </row>
    <row r="30" spans="1:3" ht="15" customHeight="1">
      <c r="A30" s="21">
        <v>27</v>
      </c>
      <c r="B30" s="20" t="s">
        <v>494</v>
      </c>
      <c r="C30" s="28">
        <v>2</v>
      </c>
    </row>
    <row r="31" spans="1:3" ht="15" customHeight="1">
      <c r="A31" s="21">
        <v>28</v>
      </c>
      <c r="B31" s="20" t="s">
        <v>110</v>
      </c>
      <c r="C31" s="28">
        <v>2</v>
      </c>
    </row>
    <row r="32" spans="1:3" ht="15" customHeight="1">
      <c r="A32" s="21">
        <v>29</v>
      </c>
      <c r="B32" s="20" t="s">
        <v>253</v>
      </c>
      <c r="C32" s="28">
        <v>2</v>
      </c>
    </row>
    <row r="33" spans="1:3" ht="15" customHeight="1">
      <c r="A33" s="21">
        <v>30</v>
      </c>
      <c r="B33" s="20" t="s">
        <v>23</v>
      </c>
      <c r="C33" s="28">
        <v>2</v>
      </c>
    </row>
    <row r="34" spans="1:3" ht="15" customHeight="1">
      <c r="A34" s="21">
        <v>31</v>
      </c>
      <c r="B34" s="20" t="s">
        <v>94</v>
      </c>
      <c r="C34" s="28">
        <v>2</v>
      </c>
    </row>
    <row r="35" spans="1:3" ht="15" customHeight="1">
      <c r="A35" s="21">
        <v>32</v>
      </c>
      <c r="B35" s="20" t="s">
        <v>89</v>
      </c>
      <c r="C35" s="28">
        <v>2</v>
      </c>
    </row>
    <row r="36" spans="1:3" ht="15" customHeight="1">
      <c r="A36" s="21">
        <v>33</v>
      </c>
      <c r="B36" s="20" t="s">
        <v>294</v>
      </c>
      <c r="C36" s="28">
        <v>2</v>
      </c>
    </row>
    <row r="37" spans="1:3" ht="15" customHeight="1">
      <c r="A37" s="21">
        <v>34</v>
      </c>
      <c r="B37" s="20" t="s">
        <v>221</v>
      </c>
      <c r="C37" s="28">
        <v>2</v>
      </c>
    </row>
    <row r="38" spans="1:3" ht="15" customHeight="1">
      <c r="A38" s="21">
        <v>35</v>
      </c>
      <c r="B38" s="20" t="s">
        <v>500</v>
      </c>
      <c r="C38" s="28">
        <v>2</v>
      </c>
    </row>
    <row r="39" spans="1:3" ht="15" customHeight="1">
      <c r="A39" s="21">
        <v>36</v>
      </c>
      <c r="B39" s="20" t="s">
        <v>196</v>
      </c>
      <c r="C39" s="28">
        <v>1</v>
      </c>
    </row>
    <row r="40" spans="1:3" ht="15" customHeight="1">
      <c r="A40" s="21">
        <v>37</v>
      </c>
      <c r="B40" s="20" t="s">
        <v>34</v>
      </c>
      <c r="C40" s="28">
        <v>1</v>
      </c>
    </row>
    <row r="41" spans="1:3" ht="15" customHeight="1">
      <c r="A41" s="21">
        <v>38</v>
      </c>
      <c r="B41" s="20" t="s">
        <v>186</v>
      </c>
      <c r="C41" s="28">
        <v>1</v>
      </c>
    </row>
    <row r="42" spans="1:3" ht="15" customHeight="1">
      <c r="A42" s="21">
        <v>39</v>
      </c>
      <c r="B42" s="20" t="s">
        <v>605</v>
      </c>
      <c r="C42" s="28">
        <v>1</v>
      </c>
    </row>
    <row r="43" spans="1:3" ht="15" customHeight="1">
      <c r="A43" s="21">
        <v>40</v>
      </c>
      <c r="B43" s="20" t="s">
        <v>81</v>
      </c>
      <c r="C43" s="28">
        <v>1</v>
      </c>
    </row>
    <row r="44" spans="1:3" ht="15" customHeight="1">
      <c r="A44" s="21">
        <v>41</v>
      </c>
      <c r="B44" s="20" t="s">
        <v>336</v>
      </c>
      <c r="C44" s="28">
        <v>1</v>
      </c>
    </row>
    <row r="45" spans="1:3" ht="15" customHeight="1">
      <c r="A45" s="21">
        <v>42</v>
      </c>
      <c r="B45" s="20" t="s">
        <v>540</v>
      </c>
      <c r="C45" s="28">
        <v>1</v>
      </c>
    </row>
    <row r="46" spans="1:3" ht="15" customHeight="1">
      <c r="A46" s="21">
        <v>43</v>
      </c>
      <c r="B46" s="20" t="s">
        <v>737</v>
      </c>
      <c r="C46" s="28">
        <v>1</v>
      </c>
    </row>
    <row r="47" spans="1:3" ht="15" customHeight="1">
      <c r="A47" s="21">
        <v>44</v>
      </c>
      <c r="B47" s="20" t="s">
        <v>190</v>
      </c>
      <c r="C47" s="28">
        <v>1</v>
      </c>
    </row>
    <row r="48" spans="1:3" ht="15" customHeight="1">
      <c r="A48" s="21">
        <v>45</v>
      </c>
      <c r="B48" s="20" t="s">
        <v>85</v>
      </c>
      <c r="C48" s="28">
        <v>1</v>
      </c>
    </row>
    <row r="49" spans="1:3" ht="15" customHeight="1">
      <c r="A49" s="21">
        <v>46</v>
      </c>
      <c r="B49" s="20" t="s">
        <v>827</v>
      </c>
      <c r="C49" s="28">
        <v>1</v>
      </c>
    </row>
    <row r="50" spans="1:3" ht="15" customHeight="1">
      <c r="A50" s="21">
        <v>47</v>
      </c>
      <c r="B50" s="20" t="s">
        <v>11</v>
      </c>
      <c r="C50" s="28">
        <v>1</v>
      </c>
    </row>
    <row r="51" spans="1:3" ht="15" customHeight="1">
      <c r="A51" s="21">
        <v>48</v>
      </c>
      <c r="B51" s="20" t="s">
        <v>77</v>
      </c>
      <c r="C51" s="28">
        <v>1</v>
      </c>
    </row>
    <row r="52" spans="1:3" ht="15" customHeight="1">
      <c r="A52" s="21">
        <v>49</v>
      </c>
      <c r="B52" s="20" t="s">
        <v>762</v>
      </c>
      <c r="C52" s="28">
        <v>1</v>
      </c>
    </row>
    <row r="53" spans="1:3" ht="15" customHeight="1">
      <c r="A53" s="21">
        <v>50</v>
      </c>
      <c r="B53" s="20" t="s">
        <v>135</v>
      </c>
      <c r="C53" s="28">
        <v>1</v>
      </c>
    </row>
    <row r="54" spans="1:3" ht="15" customHeight="1">
      <c r="A54" s="21">
        <v>51</v>
      </c>
      <c r="B54" s="20" t="s">
        <v>453</v>
      </c>
      <c r="C54" s="28">
        <v>1</v>
      </c>
    </row>
    <row r="55" spans="1:3" ht="15" customHeight="1">
      <c r="A55" s="21">
        <v>52</v>
      </c>
      <c r="B55" s="20" t="s">
        <v>720</v>
      </c>
      <c r="C55" s="28">
        <v>1</v>
      </c>
    </row>
    <row r="56" spans="1:3" ht="15" customHeight="1">
      <c r="A56" s="21">
        <v>53</v>
      </c>
      <c r="B56" s="20" t="s">
        <v>638</v>
      </c>
      <c r="C56" s="28">
        <v>1</v>
      </c>
    </row>
    <row r="57" spans="1:3" ht="12.75">
      <c r="A57" s="21">
        <v>54</v>
      </c>
      <c r="B57" s="20" t="s">
        <v>210</v>
      </c>
      <c r="C57" s="28">
        <v>1</v>
      </c>
    </row>
    <row r="58" spans="1:3" ht="12.75">
      <c r="A58" s="21">
        <v>55</v>
      </c>
      <c r="B58" s="20" t="s">
        <v>28</v>
      </c>
      <c r="C58" s="28">
        <v>1</v>
      </c>
    </row>
    <row r="59" spans="1:3" ht="12.75">
      <c r="A59" s="21">
        <v>56</v>
      </c>
      <c r="B59" s="20" t="s">
        <v>300</v>
      </c>
      <c r="C59" s="28">
        <v>1</v>
      </c>
    </row>
    <row r="60" spans="1:3" ht="12.75">
      <c r="A60" s="21">
        <v>57</v>
      </c>
      <c r="B60" s="20" t="s">
        <v>358</v>
      </c>
      <c r="C60" s="28">
        <v>1</v>
      </c>
    </row>
    <row r="61" spans="1:3" ht="12.75">
      <c r="A61" s="21">
        <v>58</v>
      </c>
      <c r="B61" s="20" t="s">
        <v>60</v>
      </c>
      <c r="C61" s="28">
        <v>1</v>
      </c>
    </row>
    <row r="62" spans="1:3" ht="12.75">
      <c r="A62" s="21">
        <v>59</v>
      </c>
      <c r="B62" s="20" t="s">
        <v>204</v>
      </c>
      <c r="C62" s="28">
        <v>1</v>
      </c>
    </row>
    <row r="63" spans="1:3" ht="12.75">
      <c r="A63" s="21">
        <v>60</v>
      </c>
      <c r="B63" s="20" t="s">
        <v>260</v>
      </c>
      <c r="C63" s="28">
        <v>1</v>
      </c>
    </row>
    <row r="64" spans="1:3" ht="12.75">
      <c r="A64" s="21">
        <v>61</v>
      </c>
      <c r="B64" s="20" t="s">
        <v>264</v>
      </c>
      <c r="C64" s="28">
        <v>1</v>
      </c>
    </row>
    <row r="65" spans="1:3" ht="12.75">
      <c r="A65" s="21">
        <v>62</v>
      </c>
      <c r="B65" s="20" t="s">
        <v>816</v>
      </c>
      <c r="C65" s="28">
        <v>1</v>
      </c>
    </row>
    <row r="66" spans="1:3" ht="12.75">
      <c r="A66" s="21">
        <v>63</v>
      </c>
      <c r="B66" s="20" t="s">
        <v>67</v>
      </c>
      <c r="C66" s="28">
        <v>1</v>
      </c>
    </row>
    <row r="67" spans="1:3" ht="12.75">
      <c r="A67" s="21">
        <v>64</v>
      </c>
      <c r="B67" s="20" t="s">
        <v>32</v>
      </c>
      <c r="C67" s="28">
        <v>1</v>
      </c>
    </row>
    <row r="68" spans="1:3" ht="12.75">
      <c r="A68" s="21">
        <v>65</v>
      </c>
      <c r="B68" s="20" t="s">
        <v>13</v>
      </c>
      <c r="C68" s="28">
        <v>1</v>
      </c>
    </row>
    <row r="69" spans="1:3" ht="12.75">
      <c r="A69" s="21">
        <v>66</v>
      </c>
      <c r="B69" s="20" t="s">
        <v>256</v>
      </c>
      <c r="C69" s="28">
        <v>1</v>
      </c>
    </row>
    <row r="70" spans="1:3" ht="12.75">
      <c r="A70" s="21">
        <v>67</v>
      </c>
      <c r="B70" s="20" t="s">
        <v>863</v>
      </c>
      <c r="C70" s="28">
        <v>1</v>
      </c>
    </row>
    <row r="71" spans="1:3" ht="12.75">
      <c r="A71" s="21">
        <v>68</v>
      </c>
      <c r="B71" s="20" t="s">
        <v>15</v>
      </c>
      <c r="C71" s="28">
        <v>1</v>
      </c>
    </row>
    <row r="72" spans="1:3" ht="12.75">
      <c r="A72" s="21">
        <v>69</v>
      </c>
      <c r="B72" s="20" t="s">
        <v>622</v>
      </c>
      <c r="C72" s="28">
        <v>1</v>
      </c>
    </row>
    <row r="73" spans="1:3" ht="12.75">
      <c r="A73" s="21">
        <v>70</v>
      </c>
      <c r="B73" s="20" t="s">
        <v>181</v>
      </c>
      <c r="C73" s="28">
        <v>1</v>
      </c>
    </row>
    <row r="74" spans="1:3" ht="12.75">
      <c r="A74" s="25">
        <v>71</v>
      </c>
      <c r="B74" s="24" t="s">
        <v>56</v>
      </c>
      <c r="C74" s="29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2011-11-15T17:03:40Z</dcterms:created>
  <dcterms:modified xsi:type="dcterms:W3CDTF">2011-11-15T17:07:29Z</dcterms:modified>
  <cp:category/>
  <cp:version/>
  <cp:contentType/>
  <cp:contentStatus/>
</cp:coreProperties>
</file>