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RealTime" sheetId="2" r:id="rId2"/>
    <sheet name="Squadre" sheetId="3" r:id="rId3"/>
  </sheets>
  <definedNames>
    <definedName name="_xlnm._FilterDatabase" localSheetId="0" hidden="1">'Individuale'!$A$3:$I$224</definedName>
    <definedName name="_xlnm._FilterDatabase" localSheetId="1" hidden="1">'RealTime'!$A$3:$I$224</definedName>
    <definedName name="_xlnm.Print_Titles" localSheetId="0">'Individuale'!$1:$3</definedName>
    <definedName name="_xlnm.Print_Titles" localSheetId="1">'RealTime'!$1:$3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<sst xmlns="http://schemas.openxmlformats.org/spreadsheetml/2006/main" count="8141" uniqueCount="2120">
  <si>
    <t>MARCINO`</t>
  </si>
  <si>
    <t>ATLETICA GALLIPOLI</t>
  </si>
  <si>
    <t>01:32:39</t>
  </si>
  <si>
    <t>DANELA</t>
  </si>
  <si>
    <t>AMATORI PUTIGNANO</t>
  </si>
  <si>
    <t>01:32:48</t>
  </si>
  <si>
    <t>CONTALDO</t>
  </si>
  <si>
    <t>01:32:53</t>
  </si>
  <si>
    <t>GRECORATIS</t>
  </si>
  <si>
    <t>01:32:54</t>
  </si>
  <si>
    <t>01:32:59</t>
  </si>
  <si>
    <t>CAIAZZO</t>
  </si>
  <si>
    <t>A.S.D. SILHOUETTE</t>
  </si>
  <si>
    <t>01:33:04</t>
  </si>
  <si>
    <t>DE LEONARDIS</t>
  </si>
  <si>
    <t>01:33:06</t>
  </si>
  <si>
    <t>CUPPONE</t>
  </si>
  <si>
    <t>01:33:08</t>
  </si>
  <si>
    <t>MARZULLI</t>
  </si>
  <si>
    <t>G.S. PAOLOTTI - ATL MARTINA</t>
  </si>
  <si>
    <t>01:33:10</t>
  </si>
  <si>
    <t>01:33:15</t>
  </si>
  <si>
    <t>NOVEMBRE</t>
  </si>
  <si>
    <t>01:33:16</t>
  </si>
  <si>
    <t>CHIRIZZI</t>
  </si>
  <si>
    <t>01:33:18</t>
  </si>
  <si>
    <t>01:33:24</t>
  </si>
  <si>
    <t>SERAFINI</t>
  </si>
  <si>
    <t>AGROSI</t>
  </si>
  <si>
    <t>01:33:27</t>
  </si>
  <si>
    <t>DI CAMPI</t>
  </si>
  <si>
    <t>01:33:32</t>
  </si>
  <si>
    <t>PREITE</t>
  </si>
  <si>
    <t>01:33:33</t>
  </si>
  <si>
    <t>MAFFEI</t>
  </si>
  <si>
    <t>01:33:36</t>
  </si>
  <si>
    <t>ELISABETTI</t>
  </si>
  <si>
    <t>01:33:38</t>
  </si>
  <si>
    <t>BACCA</t>
  </si>
  <si>
    <t>G.POD. DUEMILA RUFFANO</t>
  </si>
  <si>
    <t>01:33:39</t>
  </si>
  <si>
    <t>SPORTELLI</t>
  </si>
  <si>
    <t>01:33:41</t>
  </si>
  <si>
    <t>CANCELLIERI</t>
  </si>
  <si>
    <t>01:33:44</t>
  </si>
  <si>
    <t>HAJNAL</t>
  </si>
  <si>
    <t>DANIELA FRANCESCA</t>
  </si>
  <si>
    <t>PODISTICA PARABITA</t>
  </si>
  <si>
    <t>01:33:45</t>
  </si>
  <si>
    <t>IMBRIANI</t>
  </si>
  <si>
    <t>01:33:55</t>
  </si>
  <si>
    <t>01:33:59</t>
  </si>
  <si>
    <t>COLAZZO</t>
  </si>
  <si>
    <t>01:34:10</t>
  </si>
  <si>
    <t>TRIGGIANI</t>
  </si>
  <si>
    <t>A.S. KANKUDAI BARI</t>
  </si>
  <si>
    <t>01:34:14</t>
  </si>
  <si>
    <t>LOPASSO</t>
  </si>
  <si>
    <t>PREVITERO</t>
  </si>
  <si>
    <t>01:34:21</t>
  </si>
  <si>
    <t>SANTESE</t>
  </si>
  <si>
    <t>01:34:24</t>
  </si>
  <si>
    <t>CATALANO</t>
  </si>
  <si>
    <t>PANTALEO</t>
  </si>
  <si>
    <t>01:34:28</t>
  </si>
  <si>
    <t>MARROCCO</t>
  </si>
  <si>
    <t>01:34:32</t>
  </si>
  <si>
    <t>01:34:44</t>
  </si>
  <si>
    <t>DAPRILE</t>
  </si>
  <si>
    <t>01:34:50</t>
  </si>
  <si>
    <t>DURSI</t>
  </si>
  <si>
    <t>DE PASCALI</t>
  </si>
  <si>
    <t>01:34:51</t>
  </si>
  <si>
    <t>01:34:53</t>
  </si>
  <si>
    <t>SAGARIA</t>
  </si>
  <si>
    <t>G.A.M. WHIRLPOOL</t>
  </si>
  <si>
    <t>01:34:55</t>
  </si>
  <si>
    <t>MASTRONARDI</t>
  </si>
  <si>
    <t>01:34:58</t>
  </si>
  <si>
    <t>LUISI</t>
  </si>
  <si>
    <t>DE SANTIS</t>
  </si>
  <si>
    <t>01:35:01</t>
  </si>
  <si>
    <t>TUCCIO</t>
  </si>
  <si>
    <t>01:35:02</t>
  </si>
  <si>
    <t>STEFANAZZI</t>
  </si>
  <si>
    <t>01:35:06</t>
  </si>
  <si>
    <t>BONFRATE</t>
  </si>
  <si>
    <t>01:35:10</t>
  </si>
  <si>
    <t>CENTONZE</t>
  </si>
  <si>
    <t>01:35:13</t>
  </si>
  <si>
    <t>TESTERA</t>
  </si>
  <si>
    <t>AMATORI LECCE</t>
  </si>
  <si>
    <t>01:35:17</t>
  </si>
  <si>
    <t>TEOFILO</t>
  </si>
  <si>
    <t>01:35:19</t>
  </si>
  <si>
    <t>FARINA</t>
  </si>
  <si>
    <t>SAMELE</t>
  </si>
  <si>
    <t>DI NUNZIO</t>
  </si>
  <si>
    <t>01:35:21</t>
  </si>
  <si>
    <t>TORSELLO</t>
  </si>
  <si>
    <t>01:35:22</t>
  </si>
  <si>
    <t>VINCENTI</t>
  </si>
  <si>
    <t>01:35:23</t>
  </si>
  <si>
    <t>SILVESTRI</t>
  </si>
  <si>
    <t>GIACUMBO</t>
  </si>
  <si>
    <t>RUNNERS GINOSA</t>
  </si>
  <si>
    <t>01:35:25</t>
  </si>
  <si>
    <t>VONGHIA</t>
  </si>
  <si>
    <t>01:35:28</t>
  </si>
  <si>
    <t>LEOPIZZI</t>
  </si>
  <si>
    <t>SPINOLA</t>
  </si>
  <si>
    <t>01:35:29</t>
  </si>
  <si>
    <t>BORGESE</t>
  </si>
  <si>
    <t>01:35:30</t>
  </si>
  <si>
    <t>POLIGNANO</t>
  </si>
  <si>
    <t>01:35:31</t>
  </si>
  <si>
    <t>SINDACO</t>
  </si>
  <si>
    <t>MUGHEN JODO ASD</t>
  </si>
  <si>
    <t>01:35:39</t>
  </si>
  <si>
    <t>LAPOMARDA</t>
  </si>
  <si>
    <t>ATLETICA AMATORI BRINDISI</t>
  </si>
  <si>
    <t>01:35:41</t>
  </si>
  <si>
    <t>PUSCIO</t>
  </si>
  <si>
    <t>01:35:44</t>
  </si>
  <si>
    <t>SOLINA</t>
  </si>
  <si>
    <t>ATLETICA TOP RUNNERS LECCE</t>
  </si>
  <si>
    <t>01:35:47</t>
  </si>
  <si>
    <t>01:35:48</t>
  </si>
  <si>
    <t>RUSSANO</t>
  </si>
  <si>
    <t>ANGELOTTI</t>
  </si>
  <si>
    <t>01:35:51</t>
  </si>
  <si>
    <t>BRAI</t>
  </si>
  <si>
    <t>01:35:58</t>
  </si>
  <si>
    <t>BRESCIA</t>
  </si>
  <si>
    <t>01:36:01</t>
  </si>
  <si>
    <t>RE</t>
  </si>
  <si>
    <t>01:36:05</t>
  </si>
  <si>
    <t>RENNI</t>
  </si>
  <si>
    <t>ATLETICA TAVIANO 97</t>
  </si>
  <si>
    <t>01:36:20</t>
  </si>
  <si>
    <t>MONNA</t>
  </si>
  <si>
    <t>01:36:24</t>
  </si>
  <si>
    <t>CAZZATO</t>
  </si>
  <si>
    <t>01:36:31</t>
  </si>
  <si>
    <t>MONTAGNA</t>
  </si>
  <si>
    <t>01:36:42</t>
  </si>
  <si>
    <t>CERVELLERA</t>
  </si>
  <si>
    <t>LA PALESTRA ASD SEZ. GRUPPO MARATHON</t>
  </si>
  <si>
    <t>01:36:45</t>
  </si>
  <si>
    <t>01:36:48</t>
  </si>
  <si>
    <t>IGNONE</t>
  </si>
  <si>
    <t>01:36:55</t>
  </si>
  <si>
    <t>01:36:59</t>
  </si>
  <si>
    <t>01:37:03</t>
  </si>
  <si>
    <t>01:37:05</t>
  </si>
  <si>
    <t>SISTO</t>
  </si>
  <si>
    <t>01:37:06</t>
  </si>
  <si>
    <t>CAROFIGLIO</t>
  </si>
  <si>
    <t>RUNNING CLUB LECCE</t>
  </si>
  <si>
    <t>01:37:07</t>
  </si>
  <si>
    <t>ORONZO</t>
  </si>
  <si>
    <t>BARI ROAD RUNNERS CLUB</t>
  </si>
  <si>
    <t>01:37:11</t>
  </si>
  <si>
    <t>01:37:15</t>
  </si>
  <si>
    <t>SCHIAVILLA</t>
  </si>
  <si>
    <t>ROLANDO</t>
  </si>
  <si>
    <t>01:37:21</t>
  </si>
  <si>
    <t>01:37:24</t>
  </si>
  <si>
    <t>LANEVE</t>
  </si>
  <si>
    <t>01:37:29</t>
  </si>
  <si>
    <t>UGOLINI</t>
  </si>
  <si>
    <t>A.S.D. PODISTICA SOLETUM</t>
  </si>
  <si>
    <t>01:37:31</t>
  </si>
  <si>
    <t>01:37:32</t>
  </si>
  <si>
    <t>01:37:46</t>
  </si>
  <si>
    <t>CAMASSA</t>
  </si>
  <si>
    <t>IKKOS ATHLETIC TEAM</t>
  </si>
  <si>
    <t>01:37:49</t>
  </si>
  <si>
    <t>CAPOZZA</t>
  </si>
  <si>
    <t>A.S.D.  PODISTICA TALSANO</t>
  </si>
  <si>
    <t>LOBARCO</t>
  </si>
  <si>
    <t>01:37:54</t>
  </si>
  <si>
    <t>01:37:56</t>
  </si>
  <si>
    <t>PANICO</t>
  </si>
  <si>
    <t>01:37:57</t>
  </si>
  <si>
    <t>01:37:58</t>
  </si>
  <si>
    <t>CANNALIRE</t>
  </si>
  <si>
    <t>TRICARICO</t>
  </si>
  <si>
    <t>01:37:59</t>
  </si>
  <si>
    <t>01:38:00</t>
  </si>
  <si>
    <t>01:38:03</t>
  </si>
  <si>
    <t>MALORGIO</t>
  </si>
  <si>
    <t>MONTEFUSCO</t>
  </si>
  <si>
    <t>TESEO</t>
  </si>
  <si>
    <t>01:38:09</t>
  </si>
  <si>
    <t>01:38:13</t>
  </si>
  <si>
    <t>ARGENTIERO</t>
  </si>
  <si>
    <t>01:38:19</t>
  </si>
  <si>
    <t>SANTORO</t>
  </si>
  <si>
    <t>01:38:24</t>
  </si>
  <si>
    <t>D`AMICO</t>
  </si>
  <si>
    <t>A.S.D. SALENTO D`AMARE PROV. LECCE</t>
  </si>
  <si>
    <t>FAI</t>
  </si>
  <si>
    <t>01:38:27</t>
  </si>
  <si>
    <t>01:38:33</t>
  </si>
  <si>
    <t>IOCOLA</t>
  </si>
  <si>
    <t>ANTONIETTA</t>
  </si>
  <si>
    <t>GLOBE RUNNERS FOGGIA</t>
  </si>
  <si>
    <t>01:38:38</t>
  </si>
  <si>
    <t>DE SIMONE</t>
  </si>
  <si>
    <t>01:38:39</t>
  </si>
  <si>
    <t>01:38:43</t>
  </si>
  <si>
    <t>01:38:47</t>
  </si>
  <si>
    <t>FUMAROLA</t>
  </si>
  <si>
    <t>01:38:49</t>
  </si>
  <si>
    <t>FRASCELLA</t>
  </si>
  <si>
    <t>DE CARLO</t>
  </si>
  <si>
    <t>01:38:59</t>
  </si>
  <si>
    <t>MAGGIPINTO</t>
  </si>
  <si>
    <t>01:39:00</t>
  </si>
  <si>
    <t>CHRISTIAN STEFANO</t>
  </si>
  <si>
    <t>01:39:03</t>
  </si>
  <si>
    <t>01:39:04</t>
  </si>
  <si>
    <t>01:39:05</t>
  </si>
  <si>
    <t>MARANGI</t>
  </si>
  <si>
    <t>AMATORI PODISTICA MASSAFRA</t>
  </si>
  <si>
    <t>01:39:08</t>
  </si>
  <si>
    <t>D`ANNA</t>
  </si>
  <si>
    <t>01:39:09</t>
  </si>
  <si>
    <t>01:39:12</t>
  </si>
  <si>
    <t>SECLI`</t>
  </si>
  <si>
    <t>ANNUZZI</t>
  </si>
  <si>
    <t>ASD FREE BIKERS - UISP</t>
  </si>
  <si>
    <t>TALO`</t>
  </si>
  <si>
    <t>CARAFA</t>
  </si>
  <si>
    <t>01:39:13</t>
  </si>
  <si>
    <t>01:39:14</t>
  </si>
  <si>
    <t>SCHIAVONE</t>
  </si>
  <si>
    <t>01:39:15</t>
  </si>
  <si>
    <t>01:39:16</t>
  </si>
  <si>
    <t>CARBOTTI</t>
  </si>
  <si>
    <t>01:39:17</t>
  </si>
  <si>
    <t>DI POTENZA</t>
  </si>
  <si>
    <t>01:39:18</t>
  </si>
  <si>
    <t>TEODORO</t>
  </si>
  <si>
    <t>PINO</t>
  </si>
  <si>
    <t>FRANCESCO PAOLO</t>
  </si>
  <si>
    <t>ZAMINGA</t>
  </si>
  <si>
    <t>01:39:20</t>
  </si>
  <si>
    <t>01:39:30</t>
  </si>
  <si>
    <t>GIORGINO</t>
  </si>
  <si>
    <t>01:39:32</t>
  </si>
  <si>
    <t>ROMA</t>
  </si>
  <si>
    <t>01:39:40</t>
  </si>
  <si>
    <t>LUCASELLI</t>
  </si>
  <si>
    <t>01:39:45</t>
  </si>
  <si>
    <t>BUONSANTI</t>
  </si>
  <si>
    <t>01:39:53</t>
  </si>
  <si>
    <t>01:39:55</t>
  </si>
  <si>
    <t>01:39:57</t>
  </si>
  <si>
    <t>01:40:01</t>
  </si>
  <si>
    <t>ANNA SABRINA</t>
  </si>
  <si>
    <t>CAVALIERE</t>
  </si>
  <si>
    <t>EUSTACHIO</t>
  </si>
  <si>
    <t>01:40:02</t>
  </si>
  <si>
    <t>MARITATI</t>
  </si>
  <si>
    <t>MARGARITO</t>
  </si>
  <si>
    <t>01:40:03</t>
  </si>
  <si>
    <t>MARANO`</t>
  </si>
  <si>
    <t>POLITI</t>
  </si>
  <si>
    <t>01:40:08</t>
  </si>
  <si>
    <t>01:40:09</t>
  </si>
  <si>
    <t>LATTARULO</t>
  </si>
  <si>
    <t>BIAGIO</t>
  </si>
  <si>
    <t>01:40:11</t>
  </si>
  <si>
    <t>GUIDOTTI</t>
  </si>
  <si>
    <t>01:40:17</t>
  </si>
  <si>
    <t>CLUB RUNNER 87 AREA BIANCA CASTELLANETA</t>
  </si>
  <si>
    <t>01:40:21</t>
  </si>
  <si>
    <t>01:40:24</t>
  </si>
  <si>
    <t>01:40:25</t>
  </si>
  <si>
    <t>RUTIGLIANO</t>
  </si>
  <si>
    <t>RUGGIERO</t>
  </si>
  <si>
    <t>01:40:27</t>
  </si>
  <si>
    <t>DELL`ANNA</t>
  </si>
  <si>
    <t>CARRETTA</t>
  </si>
  <si>
    <t>CAMPANELLA</t>
  </si>
  <si>
    <t>A.S.D. ATLETICA PEZZE DI GRECO</t>
  </si>
  <si>
    <t>01:40:32</t>
  </si>
  <si>
    <t>MAZZOTTA</t>
  </si>
  <si>
    <t>01:40:34</t>
  </si>
  <si>
    <t>01:40:37</t>
  </si>
  <si>
    <t>01:40:38</t>
  </si>
  <si>
    <t>01:40:39</t>
  </si>
  <si>
    <t>MARRA</t>
  </si>
  <si>
    <t>BIAGINO</t>
  </si>
  <si>
    <t>CSI TERRA D`OTRANTO</t>
  </si>
  <si>
    <t>01:40:42</t>
  </si>
  <si>
    <t>01:40:44</t>
  </si>
  <si>
    <t>01:40:46</t>
  </si>
  <si>
    <t>FOGGETTI</t>
  </si>
  <si>
    <t>ACHILLE</t>
  </si>
  <si>
    <t>G.S. POSTE ITALIANE LECCE</t>
  </si>
  <si>
    <t>PROTINO</t>
  </si>
  <si>
    <t>AMEDEO LEONARDO</t>
  </si>
  <si>
    <t>A.S.D. ATLETICA MESAGNE - AVIS</t>
  </si>
  <si>
    <t>01:40:48</t>
  </si>
  <si>
    <t>RATTU</t>
  </si>
  <si>
    <t>01:40:51</t>
  </si>
  <si>
    <t>ROPPOCA</t>
  </si>
  <si>
    <t>01:40:52</t>
  </si>
  <si>
    <t>GRASSO</t>
  </si>
  <si>
    <t>01:40:55</t>
  </si>
  <si>
    <t>A.S.D. ATLETICA DON MILANI</t>
  </si>
  <si>
    <t>01:40:57</t>
  </si>
  <si>
    <t>CUNA</t>
  </si>
  <si>
    <t>01:40:59</t>
  </si>
  <si>
    <t>SCORZA</t>
  </si>
  <si>
    <t>TARANTO SPORTIVA</t>
  </si>
  <si>
    <t>01:41:00</t>
  </si>
  <si>
    <t>GIUSEPPE LUIGI</t>
  </si>
  <si>
    <t>01:41:01</t>
  </si>
  <si>
    <t>MY</t>
  </si>
  <si>
    <t>SCAMANDRO</t>
  </si>
  <si>
    <t>01:41:03</t>
  </si>
  <si>
    <t>01:41:18</t>
  </si>
  <si>
    <t>MANGIERI</t>
  </si>
  <si>
    <t>G.S. ATHLOS MARATONETI MATERA</t>
  </si>
  <si>
    <t>GIUGNO</t>
  </si>
  <si>
    <t>AMATULLI</t>
  </si>
  <si>
    <t>01:41:19</t>
  </si>
  <si>
    <t>LATESORIERE</t>
  </si>
  <si>
    <t>PODISTICA ALBEROBELLO</t>
  </si>
  <si>
    <t>01:41:21</t>
  </si>
  <si>
    <t>TORRONI</t>
  </si>
  <si>
    <t>TEODOSIO</t>
  </si>
  <si>
    <t>01:41:22</t>
  </si>
  <si>
    <t>CEA</t>
  </si>
  <si>
    <t>VINCENZA</t>
  </si>
  <si>
    <t>01:41:24</t>
  </si>
  <si>
    <t>LECCESE</t>
  </si>
  <si>
    <t>01:41:29</t>
  </si>
  <si>
    <t>TURE</t>
  </si>
  <si>
    <t>01:41:36</t>
  </si>
  <si>
    <t>C.A. SPORTLEADER SQUINZANO</t>
  </si>
  <si>
    <t>01:41:42</t>
  </si>
  <si>
    <t>MANSI MONTENEGRO</t>
  </si>
  <si>
    <t>GALASSO</t>
  </si>
  <si>
    <t>01:41:43</t>
  </si>
  <si>
    <t>SOLLAZZO</t>
  </si>
  <si>
    <t>MARIANNA</t>
  </si>
  <si>
    <t>01:41:44</t>
  </si>
  <si>
    <t>DE MATTEIS</t>
  </si>
  <si>
    <t>01:41:45</t>
  </si>
  <si>
    <t>MORIERO</t>
  </si>
  <si>
    <t>01:41:46</t>
  </si>
  <si>
    <t>PIEPOLI</t>
  </si>
  <si>
    <t>01:41:49</t>
  </si>
  <si>
    <t>01:41:50</t>
  </si>
  <si>
    <t>DELIA</t>
  </si>
  <si>
    <t>01:41:51</t>
  </si>
  <si>
    <t>TARANTINO</t>
  </si>
  <si>
    <t>CECERE</t>
  </si>
  <si>
    <t>01:41:53</t>
  </si>
  <si>
    <t>01:42:00</t>
  </si>
  <si>
    <t>NOCERA</t>
  </si>
  <si>
    <t>01:42:05</t>
  </si>
  <si>
    <t>ROSSETTI</t>
  </si>
  <si>
    <t>01:42:06</t>
  </si>
  <si>
    <t>OTTOMANO</t>
  </si>
  <si>
    <t>GIANVITO</t>
  </si>
  <si>
    <t>01:42:09</t>
  </si>
  <si>
    <t>SABETTA</t>
  </si>
  <si>
    <t>AMERIGO</t>
  </si>
  <si>
    <t>01:42:14</t>
  </si>
  <si>
    <t>RAMUNDO</t>
  </si>
  <si>
    <t>01:42:22</t>
  </si>
  <si>
    <t>CRISPINO</t>
  </si>
  <si>
    <t>01:42:23</t>
  </si>
  <si>
    <t>01:42:27</t>
  </si>
  <si>
    <t>IAIA</t>
  </si>
  <si>
    <t>01:42:28</t>
  </si>
  <si>
    <t>MUSCO</t>
  </si>
  <si>
    <t>01:42:32</t>
  </si>
  <si>
    <t>SENA</t>
  </si>
  <si>
    <t>01:42:33</t>
  </si>
  <si>
    <t>CATUCCI</t>
  </si>
  <si>
    <t>01:42:37</t>
  </si>
  <si>
    <t>01:42:39</t>
  </si>
  <si>
    <t>01:42:40</t>
  </si>
  <si>
    <t>POLISTENA</t>
  </si>
  <si>
    <t>01:42:41</t>
  </si>
  <si>
    <t>MARGIOTTA CASALUCI</t>
  </si>
  <si>
    <t>01:42:43</t>
  </si>
  <si>
    <t>LANZILLOTTI</t>
  </si>
  <si>
    <t>FEDELE</t>
  </si>
  <si>
    <t>01:42:44</t>
  </si>
  <si>
    <t>LEVARIO</t>
  </si>
  <si>
    <t>01:42:47</t>
  </si>
  <si>
    <t>01:42:48</t>
  </si>
  <si>
    <t>ATTANASI</t>
  </si>
  <si>
    <t>01:42:49</t>
  </si>
  <si>
    <t>LANZILAO</t>
  </si>
  <si>
    <t>01:42:50</t>
  </si>
  <si>
    <t>PAOLI</t>
  </si>
  <si>
    <t>PETRACCA</t>
  </si>
  <si>
    <t>01:42:54</t>
  </si>
  <si>
    <t>MONACIZZO</t>
  </si>
  <si>
    <t>01:42:59</t>
  </si>
  <si>
    <t>NUCIDA</t>
  </si>
  <si>
    <t>01:43:00</t>
  </si>
  <si>
    <t>URSELLI</t>
  </si>
  <si>
    <t>01:43:02</t>
  </si>
  <si>
    <t>MINZERA</t>
  </si>
  <si>
    <t>01:43:03</t>
  </si>
  <si>
    <t>MASSIMO GIOVANNI</t>
  </si>
  <si>
    <t>01:43:16</t>
  </si>
  <si>
    <t>01:43:19</t>
  </si>
  <si>
    <t>MANTA</t>
  </si>
  <si>
    <t>01:43:53</t>
  </si>
  <si>
    <t>LUZIO</t>
  </si>
  <si>
    <t>01:43:57</t>
  </si>
  <si>
    <t>MAIORANA</t>
  </si>
  <si>
    <t>01:43:58</t>
  </si>
  <si>
    <t>NARDELLI</t>
  </si>
  <si>
    <t>SARCINELLA</t>
  </si>
  <si>
    <t>01:43:59</t>
  </si>
  <si>
    <t>MERAGLIA</t>
  </si>
  <si>
    <t>01:44:04</t>
  </si>
  <si>
    <t>DE PACE</t>
  </si>
  <si>
    <t>01:44:05</t>
  </si>
  <si>
    <t>BARADELLO</t>
  </si>
  <si>
    <t>01:44:06</t>
  </si>
  <si>
    <t>TENAGLIA</t>
  </si>
  <si>
    <t>ANTONIO ROCCO</t>
  </si>
  <si>
    <t>01:44:08</t>
  </si>
  <si>
    <t>CARICHINO</t>
  </si>
  <si>
    <t>01:44:13</t>
  </si>
  <si>
    <t>VIGGIANI</t>
  </si>
  <si>
    <t>01:44:18</t>
  </si>
  <si>
    <t>CARBONARA</t>
  </si>
  <si>
    <t>01:44:22</t>
  </si>
  <si>
    <t>01:44:25</t>
  </si>
  <si>
    <t>CAMPI</t>
  </si>
  <si>
    <t>01:44:26</t>
  </si>
  <si>
    <t>01:44:28</t>
  </si>
  <si>
    <t>CORALLO</t>
  </si>
  <si>
    <t>01:44:32</t>
  </si>
  <si>
    <t>01:44:35</t>
  </si>
  <si>
    <t>POLISPORT C. C. FASANO</t>
  </si>
  <si>
    <t>01:44:37</t>
  </si>
  <si>
    <t>CORTESE</t>
  </si>
  <si>
    <t>01:44:38</t>
  </si>
  <si>
    <t>BOCCUNI</t>
  </si>
  <si>
    <t>01:44:40</t>
  </si>
  <si>
    <t>GUADALUPI</t>
  </si>
  <si>
    <t>01:44:41</t>
  </si>
  <si>
    <t>LOGRANO</t>
  </si>
  <si>
    <t>GIUSEPPE MARIA ANTON</t>
  </si>
  <si>
    <t>01:44:42</t>
  </si>
  <si>
    <t>DE DONNO</t>
  </si>
  <si>
    <t>01:44:49</t>
  </si>
  <si>
    <t>LIPPOLIS</t>
  </si>
  <si>
    <t>CROCICCHIO</t>
  </si>
  <si>
    <t>01:44:51</t>
  </si>
  <si>
    <t>01:44:56</t>
  </si>
  <si>
    <t>ZIZZA</t>
  </si>
  <si>
    <t>01:45:03</t>
  </si>
  <si>
    <t>01:45:04</t>
  </si>
  <si>
    <t>01:45:08</t>
  </si>
  <si>
    <t>TORNESE</t>
  </si>
  <si>
    <t>01:45:09</t>
  </si>
  <si>
    <t>ATLETI VALLE DELL OFANTO</t>
  </si>
  <si>
    <t>01:45:10</t>
  </si>
  <si>
    <t>01:45:11</t>
  </si>
  <si>
    <t>LABRIOLA</t>
  </si>
  <si>
    <t>FASIELLO</t>
  </si>
  <si>
    <t>01:45:12</t>
  </si>
  <si>
    <t>GRANILE</t>
  </si>
  <si>
    <t>01:45:14</t>
  </si>
  <si>
    <t>GALLA</t>
  </si>
  <si>
    <t>01:45:17</t>
  </si>
  <si>
    <t>CARUCCI</t>
  </si>
  <si>
    <t>01:45:18</t>
  </si>
  <si>
    <t>MAIELLARO</t>
  </si>
  <si>
    <t>ATLETICA MONOPOLI</t>
  </si>
  <si>
    <t>LAERA</t>
  </si>
  <si>
    <t>01:45:24</t>
  </si>
  <si>
    <t>CONSOLE</t>
  </si>
  <si>
    <t>01:45:27</t>
  </si>
  <si>
    <t>01:45:31</t>
  </si>
  <si>
    <t>PETRACHI</t>
  </si>
  <si>
    <t>01:45:38</t>
  </si>
  <si>
    <t>01:45:51</t>
  </si>
  <si>
    <t>GIANNUZZI</t>
  </si>
  <si>
    <t>01:45:53</t>
  </si>
  <si>
    <t>DE BLASIO</t>
  </si>
  <si>
    <t>ATLETICA CASALINI</t>
  </si>
  <si>
    <t>01:45:54</t>
  </si>
  <si>
    <t>BRANDI</t>
  </si>
  <si>
    <t>01:45:55</t>
  </si>
  <si>
    <t>01:45:57</t>
  </si>
  <si>
    <t>01:46:02</t>
  </si>
  <si>
    <t>VANTAGGIATO</t>
  </si>
  <si>
    <t>01:46:03</t>
  </si>
  <si>
    <t>MAGGIO</t>
  </si>
  <si>
    <t>01:46:06</t>
  </si>
  <si>
    <t>01:46:07</t>
  </si>
  <si>
    <t>LUPOLI</t>
  </si>
  <si>
    <t>01:46:11</t>
  </si>
  <si>
    <t>01:46:17</t>
  </si>
  <si>
    <t>FORLANO</t>
  </si>
  <si>
    <t>SPECCHIA</t>
  </si>
  <si>
    <t>01:46:18</t>
  </si>
  <si>
    <t>GALIZIA</t>
  </si>
  <si>
    <t>01:46:21</t>
  </si>
  <si>
    <t>ZINGARO</t>
  </si>
  <si>
    <t>01:46:22</t>
  </si>
  <si>
    <t>NAVONE</t>
  </si>
  <si>
    <t>GIOVANNI FRANCESCO</t>
  </si>
  <si>
    <t>01:46:38</t>
  </si>
  <si>
    <t>TAURO</t>
  </si>
  <si>
    <t>MACCHIA</t>
  </si>
  <si>
    <t>01:46:39</t>
  </si>
  <si>
    <t>CAMPA</t>
  </si>
  <si>
    <t>01:46:42</t>
  </si>
  <si>
    <t>DELL`ATTI</t>
  </si>
  <si>
    <t>01:46:46</t>
  </si>
  <si>
    <t>FATTIZZO</t>
  </si>
  <si>
    <t>01:46:48</t>
  </si>
  <si>
    <t>01:46:49</t>
  </si>
  <si>
    <t>ONOFRIO</t>
  </si>
  <si>
    <t>01:46:52</t>
  </si>
  <si>
    <t>DELL`AREA</t>
  </si>
  <si>
    <t>01:46:55</t>
  </si>
  <si>
    <t>ROCCO ANTONIO</t>
  </si>
  <si>
    <t>01:47:00</t>
  </si>
  <si>
    <t>01:47:03</t>
  </si>
  <si>
    <t>LERARIO</t>
  </si>
  <si>
    <t>TOTARO</t>
  </si>
  <si>
    <t>01:47:05</t>
  </si>
  <si>
    <t>AMICO</t>
  </si>
  <si>
    <t>01:47:14</t>
  </si>
  <si>
    <t>01:47:15</t>
  </si>
  <si>
    <t>01:47:16</t>
  </si>
  <si>
    <t>VERGARI</t>
  </si>
  <si>
    <t>01:47:18</t>
  </si>
  <si>
    <t>LUCHENA</t>
  </si>
  <si>
    <t>01:47:23</t>
  </si>
  <si>
    <t>NINO</t>
  </si>
  <si>
    <t>CASOLE</t>
  </si>
  <si>
    <t>01:47:27</t>
  </si>
  <si>
    <t>01:47:28</t>
  </si>
  <si>
    <t>ELEFANTE</t>
  </si>
  <si>
    <t>01:47:31</t>
  </si>
  <si>
    <t>TATARANNI</t>
  </si>
  <si>
    <t>01:47:33</t>
  </si>
  <si>
    <t>01:47:34</t>
  </si>
  <si>
    <t>MADARO</t>
  </si>
  <si>
    <t>01:47:35</t>
  </si>
  <si>
    <t>LODESERTO</t>
  </si>
  <si>
    <t>SANTE</t>
  </si>
  <si>
    <t>01:47:40</t>
  </si>
  <si>
    <t>GIACCARI</t>
  </si>
  <si>
    <t>01:47:45</t>
  </si>
  <si>
    <t>TOMA</t>
  </si>
  <si>
    <t>01:47:51</t>
  </si>
  <si>
    <t>CUTRINO</t>
  </si>
  <si>
    <t>01:47:52</t>
  </si>
  <si>
    <t>01:48:03</t>
  </si>
  <si>
    <t>DE GRAZIA</t>
  </si>
  <si>
    <t>01:48:04</t>
  </si>
  <si>
    <t>FALCONE</t>
  </si>
  <si>
    <t>01:48:06</t>
  </si>
  <si>
    <t>CANUTI</t>
  </si>
  <si>
    <t>01:48:09</t>
  </si>
  <si>
    <t>GENCO</t>
  </si>
  <si>
    <t>01:48:10</t>
  </si>
  <si>
    <t>FRASSANITO</t>
  </si>
  <si>
    <t>01:48:16</t>
  </si>
  <si>
    <t>COCCIOLI</t>
  </si>
  <si>
    <t>01:48:17</t>
  </si>
  <si>
    <t>PAGLIARULO</t>
  </si>
  <si>
    <t>01:48:19</t>
  </si>
  <si>
    <t>AGRIMI</t>
  </si>
  <si>
    <t>01:48:21</t>
  </si>
  <si>
    <t>MONTE</t>
  </si>
  <si>
    <t>01:48:22</t>
  </si>
  <si>
    <t>PRESICCE</t>
  </si>
  <si>
    <t>01:48:23</t>
  </si>
  <si>
    <t>01:48:25</t>
  </si>
  <si>
    <t>MUSIO</t>
  </si>
  <si>
    <t>01:48:26</t>
  </si>
  <si>
    <t>01:48:32</t>
  </si>
  <si>
    <t>01:48:36</t>
  </si>
  <si>
    <t>01:48:39</t>
  </si>
  <si>
    <t>EPISCOPO</t>
  </si>
  <si>
    <t>01:48:42</t>
  </si>
  <si>
    <t>SABATO</t>
  </si>
  <si>
    <t>01:48:45</t>
  </si>
  <si>
    <t>DE PAOLA</t>
  </si>
  <si>
    <t>01:48:48</t>
  </si>
  <si>
    <t>DI LATTE</t>
  </si>
  <si>
    <t>01:48:50</t>
  </si>
  <si>
    <t>RESTA</t>
  </si>
  <si>
    <t>01:48:57</t>
  </si>
  <si>
    <t>DI TOMMASO</t>
  </si>
  <si>
    <t>CROCIFISSO</t>
  </si>
  <si>
    <t>01:48:58</t>
  </si>
  <si>
    <t>TANZARELLA</t>
  </si>
  <si>
    <t>01:48:59</t>
  </si>
  <si>
    <t>LICASELLI</t>
  </si>
  <si>
    <t>01:49:02</t>
  </si>
  <si>
    <t>PARROTTO</t>
  </si>
  <si>
    <t>01:49:03</t>
  </si>
  <si>
    <t>DE BENEDITTIS</t>
  </si>
  <si>
    <t>01:49:14</t>
  </si>
  <si>
    <t>01:49:18</t>
  </si>
  <si>
    <t>MARTELLOTTA</t>
  </si>
  <si>
    <t>01:49:23</t>
  </si>
  <si>
    <t>01:49:25</t>
  </si>
  <si>
    <t>POLLICELLI</t>
  </si>
  <si>
    <t>01:49:27</t>
  </si>
  <si>
    <t>01:49:32</t>
  </si>
  <si>
    <t>POLISPORTIVA BPP</t>
  </si>
  <si>
    <t>01:49:34</t>
  </si>
  <si>
    <t>BAGORDO</t>
  </si>
  <si>
    <t>01:49:38</t>
  </si>
  <si>
    <t>01:49:39</t>
  </si>
  <si>
    <t>LOSURDO</t>
  </si>
  <si>
    <t>01:49:41</t>
  </si>
  <si>
    <t>01:49:43</t>
  </si>
  <si>
    <t>FERSINI</t>
  </si>
  <si>
    <t>01:49:49</t>
  </si>
  <si>
    <t>01:49:58</t>
  </si>
  <si>
    <t>ADANTI</t>
  </si>
  <si>
    <t>BRUNETTI</t>
  </si>
  <si>
    <t>ASD BICI CLUB L`AURORA</t>
  </si>
  <si>
    <t>01:50:02</t>
  </si>
  <si>
    <t>01:50:10</t>
  </si>
  <si>
    <t>MARZOLI</t>
  </si>
  <si>
    <t>RITA MARIA</t>
  </si>
  <si>
    <t>01:50:11</t>
  </si>
  <si>
    <t>TRANE</t>
  </si>
  <si>
    <t>01:50:14</t>
  </si>
  <si>
    <t>DE PASCALIS</t>
  </si>
  <si>
    <t>01:50:16</t>
  </si>
  <si>
    <t>01:50:18</t>
  </si>
  <si>
    <t>CARAMIA</t>
  </si>
  <si>
    <t>COSIMA</t>
  </si>
  <si>
    <t>D`ARCANGELO</t>
  </si>
  <si>
    <t>01:50:24</t>
  </si>
  <si>
    <t>REGGIO</t>
  </si>
  <si>
    <t>01:50:25</t>
  </si>
  <si>
    <t>FERRAIOLI</t>
  </si>
  <si>
    <t>ATL. VIRTUS SENAGO</t>
  </si>
  <si>
    <t>01:50:29</t>
  </si>
  <si>
    <t>EPIFANI</t>
  </si>
  <si>
    <t>01:50:34</t>
  </si>
  <si>
    <t>BUZZACCHINO</t>
  </si>
  <si>
    <t>01:50:36</t>
  </si>
  <si>
    <t>DE IACO</t>
  </si>
  <si>
    <t>LORETANA</t>
  </si>
  <si>
    <t>01:50:41</t>
  </si>
  <si>
    <t>MELIKHOVA</t>
  </si>
  <si>
    <t>EKATERINA</t>
  </si>
  <si>
    <t>01:50:42</t>
  </si>
  <si>
    <t>ANTONAZZO</t>
  </si>
  <si>
    <t>01:50:45</t>
  </si>
  <si>
    <t>01:50:47</t>
  </si>
  <si>
    <t>ALUISI</t>
  </si>
  <si>
    <t>TONINO</t>
  </si>
  <si>
    <t>01:50:51</t>
  </si>
  <si>
    <t>01:51:04</t>
  </si>
  <si>
    <t>MACAGNANO</t>
  </si>
  <si>
    <t>01:51:07</t>
  </si>
  <si>
    <t>PERROTTA</t>
  </si>
  <si>
    <t>01:51:08</t>
  </si>
  <si>
    <t>01:51:09</t>
  </si>
  <si>
    <t>SPINELLI</t>
  </si>
  <si>
    <t>01:51:11</t>
  </si>
  <si>
    <t>FLORENZIO</t>
  </si>
  <si>
    <t>01:51:14</t>
  </si>
  <si>
    <t>GARZARELLI</t>
  </si>
  <si>
    <t>01:51:17</t>
  </si>
  <si>
    <t>01:51:19</t>
  </si>
  <si>
    <t>STANISCI</t>
  </si>
  <si>
    <t>01:51:20</t>
  </si>
  <si>
    <t>01:51:23</t>
  </si>
  <si>
    <t>PETRUZZI</t>
  </si>
  <si>
    <t>TRISOLINI</t>
  </si>
  <si>
    <t>ANGELO MARINO</t>
  </si>
  <si>
    <t>01:51:27</t>
  </si>
  <si>
    <t>01:51:31</t>
  </si>
  <si>
    <t>FELLINE</t>
  </si>
  <si>
    <t>BAGORDA</t>
  </si>
  <si>
    <t>01:51:41</t>
  </si>
  <si>
    <t>01:51:51</t>
  </si>
  <si>
    <t>CIOFFI</t>
  </si>
  <si>
    <t>DOMENICO E.</t>
  </si>
  <si>
    <t>01:52:17</t>
  </si>
  <si>
    <t>BASTA</t>
  </si>
  <si>
    <t>01:52:23</t>
  </si>
  <si>
    <t>MARULLI</t>
  </si>
  <si>
    <t>01:52:36</t>
  </si>
  <si>
    <t>IMPEDOVO</t>
  </si>
  <si>
    <t>PAGLIALUNGA</t>
  </si>
  <si>
    <t>01:52:45</t>
  </si>
  <si>
    <t>01:52:47</t>
  </si>
  <si>
    <t>COSACCO</t>
  </si>
  <si>
    <t>01:52:52</t>
  </si>
  <si>
    <t>STAMERRA</t>
  </si>
  <si>
    <t>01:52:53</t>
  </si>
  <si>
    <t>01:53:05</t>
  </si>
  <si>
    <t>BOCINA</t>
  </si>
  <si>
    <t>ANGELO MAURIZIO</t>
  </si>
  <si>
    <t>PONNO</t>
  </si>
  <si>
    <t>CARLO ALESSANDRO</t>
  </si>
  <si>
    <t>01:53:08</t>
  </si>
  <si>
    <t>SCARAFILE</t>
  </si>
  <si>
    <t>01:53:11</t>
  </si>
  <si>
    <t>COSMA</t>
  </si>
  <si>
    <t>01:53:16</t>
  </si>
  <si>
    <t>DESIDERATO</t>
  </si>
  <si>
    <t>BIANCA</t>
  </si>
  <si>
    <t>A.S. SAN NICOLA RUNNERS BARI</t>
  </si>
  <si>
    <t>01:53:18</t>
  </si>
  <si>
    <t>CALDARULO</t>
  </si>
  <si>
    <t>01:53:19</t>
  </si>
  <si>
    <t>01:53:26</t>
  </si>
  <si>
    <t>BIDIREL</t>
  </si>
  <si>
    <t>ALINA</t>
  </si>
  <si>
    <t>01:53:29</t>
  </si>
  <si>
    <t>01:53:30</t>
  </si>
  <si>
    <t>PONZETTA</t>
  </si>
  <si>
    <t>01:53:31</t>
  </si>
  <si>
    <t>MUSCATELLO</t>
  </si>
  <si>
    <t>01:53:34</t>
  </si>
  <si>
    <t>CASALUCI</t>
  </si>
  <si>
    <t>DAVIDE GIUSEPPE</t>
  </si>
  <si>
    <t>01:53:40</t>
  </si>
  <si>
    <t>COLAGIORGIO</t>
  </si>
  <si>
    <t>VIRGINIA</t>
  </si>
  <si>
    <t>01:53:41</t>
  </si>
  <si>
    <t>DE ROBERTIS</t>
  </si>
  <si>
    <t>01:53:46</t>
  </si>
  <si>
    <t>PECICCIA</t>
  </si>
  <si>
    <t>01:53:56</t>
  </si>
  <si>
    <t>01:54:04</t>
  </si>
  <si>
    <t>DIGIULIANO</t>
  </si>
  <si>
    <t>01:54:10</t>
  </si>
  <si>
    <t>SAVOIA</t>
  </si>
  <si>
    <t>01:54:13</t>
  </si>
  <si>
    <t>01:54:15</t>
  </si>
  <si>
    <t>SACCHETTI</t>
  </si>
  <si>
    <t>ROCCO GERMANO</t>
  </si>
  <si>
    <t>01:54:25</t>
  </si>
  <si>
    <t>FRANCESCONI</t>
  </si>
  <si>
    <t>ATLETICA MAXICAR CIVITANOVA M.</t>
  </si>
  <si>
    <t>01:54:32</t>
  </si>
  <si>
    <t>01:54:33</t>
  </si>
  <si>
    <t>CORINA</t>
  </si>
  <si>
    <t>01:54:35</t>
  </si>
  <si>
    <t>01:54:36</t>
  </si>
  <si>
    <t>SANTILIO</t>
  </si>
  <si>
    <t>01:54:39</t>
  </si>
  <si>
    <t>SILLAVI</t>
  </si>
  <si>
    <t>01:54:41</t>
  </si>
  <si>
    <t>01:54:42</t>
  </si>
  <si>
    <t>PASSANTINTO</t>
  </si>
  <si>
    <t>01:54:46</t>
  </si>
  <si>
    <t>ASTORE</t>
  </si>
  <si>
    <t>01:54:47</t>
  </si>
  <si>
    <t>VITARTALI</t>
  </si>
  <si>
    <t>01:54:49</t>
  </si>
  <si>
    <t>LAURA ADDOLORATA</t>
  </si>
  <si>
    <t>01:54:51</t>
  </si>
  <si>
    <t>LAMARINA</t>
  </si>
  <si>
    <t>01:54:52</t>
  </si>
  <si>
    <t>MICCOLIS</t>
  </si>
  <si>
    <t>01:54:55</t>
  </si>
  <si>
    <t>01:55:08</t>
  </si>
  <si>
    <t>01:55:10</t>
  </si>
  <si>
    <t>01:55:12</t>
  </si>
  <si>
    <t>01:55:21</t>
  </si>
  <si>
    <t>BALBO</t>
  </si>
  <si>
    <t>01:55:25</t>
  </si>
  <si>
    <t>DE LENTINIS</t>
  </si>
  <si>
    <t>01:55:27</t>
  </si>
  <si>
    <t>CASTELLANA</t>
  </si>
  <si>
    <t>MARIA ELENA</t>
  </si>
  <si>
    <t>RENIS</t>
  </si>
  <si>
    <t>01:55:35</t>
  </si>
  <si>
    <t>CONALLO</t>
  </si>
  <si>
    <t>01:55:38</t>
  </si>
  <si>
    <t>01:55:49</t>
  </si>
  <si>
    <t>LATTANTE</t>
  </si>
  <si>
    <t>01:55:53</t>
  </si>
  <si>
    <t>VETTOR</t>
  </si>
  <si>
    <t>01:55:55</t>
  </si>
  <si>
    <t>01:55:56</t>
  </si>
  <si>
    <t>CARIGNANI</t>
  </si>
  <si>
    <t>01:56:01</t>
  </si>
  <si>
    <t>CRUDO</t>
  </si>
  <si>
    <t>01:56:04</t>
  </si>
  <si>
    <t>GERARDI</t>
  </si>
  <si>
    <t>ROCCO SALVATORE</t>
  </si>
  <si>
    <t>01:56:12</t>
  </si>
  <si>
    <t>ANTONICA</t>
  </si>
  <si>
    <t>01:56:14</t>
  </si>
  <si>
    <t>01:56:19</t>
  </si>
  <si>
    <t>RIZZELLO</t>
  </si>
  <si>
    <t>01:56:29</t>
  </si>
  <si>
    <t>ZIPPO</t>
  </si>
  <si>
    <t>TOMMASINA</t>
  </si>
  <si>
    <t>ATLETICA GIOVANILE TRICASE</t>
  </si>
  <si>
    <t>01:56:31</t>
  </si>
  <si>
    <t>01:56:46</t>
  </si>
  <si>
    <t>BUSCICCHIO</t>
  </si>
  <si>
    <t>01:56:47</t>
  </si>
  <si>
    <t>BECCARISI</t>
  </si>
  <si>
    <t>01:56:48</t>
  </si>
  <si>
    <t>LATINO</t>
  </si>
  <si>
    <t>01:56:53</t>
  </si>
  <si>
    <t>GIAMPIETRO</t>
  </si>
  <si>
    <t>01:57:04</t>
  </si>
  <si>
    <t>PAPPADA`</t>
  </si>
  <si>
    <t>01:57:07</t>
  </si>
  <si>
    <t>01:57:14</t>
  </si>
  <si>
    <t>INGROSSO</t>
  </si>
  <si>
    <t>01:57:20</t>
  </si>
  <si>
    <t>GERMANA`</t>
  </si>
  <si>
    <t>CULINO</t>
  </si>
  <si>
    <t>01:57:26</t>
  </si>
  <si>
    <t>CARLINO</t>
  </si>
  <si>
    <t>RAMONA</t>
  </si>
  <si>
    <t>01:57:27</t>
  </si>
  <si>
    <t>IPPOLITO</t>
  </si>
  <si>
    <t>01:57:31</t>
  </si>
  <si>
    <t>ERCOLANO</t>
  </si>
  <si>
    <t>01:57:47</t>
  </si>
  <si>
    <t>LICCI</t>
  </si>
  <si>
    <t>01:57:51</t>
  </si>
  <si>
    <t>MANCA</t>
  </si>
  <si>
    <t>01:57:59</t>
  </si>
  <si>
    <t>01:58:02</t>
  </si>
  <si>
    <t>CALABRETTI</t>
  </si>
  <si>
    <t>01:58:05</t>
  </si>
  <si>
    <t>01:58:08</t>
  </si>
  <si>
    <t>01:58:11</t>
  </si>
  <si>
    <t>01:58:12</t>
  </si>
  <si>
    <t>POMPAMEA</t>
  </si>
  <si>
    <t>01:58:17</t>
  </si>
  <si>
    <t>PETRANCA</t>
  </si>
  <si>
    <t>01:58:18</t>
  </si>
  <si>
    <t>MELELEO</t>
  </si>
  <si>
    <t>RITA</t>
  </si>
  <si>
    <t>VIVA</t>
  </si>
  <si>
    <t>01:58:20</t>
  </si>
  <si>
    <t>01:58:27</t>
  </si>
  <si>
    <t>MARATHON CLUB STATTE</t>
  </si>
  <si>
    <t>01:58:30</t>
  </si>
  <si>
    <t>01:58:33</t>
  </si>
  <si>
    <t>PETRERA</t>
  </si>
  <si>
    <t>01:58:37</t>
  </si>
  <si>
    <t>01:58:41</t>
  </si>
  <si>
    <t>DE TUGLIE</t>
  </si>
  <si>
    <t>01:59:01</t>
  </si>
  <si>
    <t>01:59:03</t>
  </si>
  <si>
    <t>COCCHIERO</t>
  </si>
  <si>
    <t>DELFINE</t>
  </si>
  <si>
    <t>01:59:05</t>
  </si>
  <si>
    <t>ALEMANNI</t>
  </si>
  <si>
    <t>01:59:06</t>
  </si>
  <si>
    <t>NAPOLETANO</t>
  </si>
  <si>
    <t>01:59:09</t>
  </si>
  <si>
    <t>DE PASQUALE</t>
  </si>
  <si>
    <t>01:59:13</t>
  </si>
  <si>
    <t>DORONZO</t>
  </si>
  <si>
    <t>BARLETTA SPORTIVA</t>
  </si>
  <si>
    <t>BUZZI</t>
  </si>
  <si>
    <t>01:59:45</t>
  </si>
  <si>
    <t>FERRRARI</t>
  </si>
  <si>
    <t>01:59:47</t>
  </si>
  <si>
    <t>MANCO</t>
  </si>
  <si>
    <t>01:59:51</t>
  </si>
  <si>
    <t>DIMONTE</t>
  </si>
  <si>
    <t>MARIO ROCCO</t>
  </si>
  <si>
    <t>01:59:53</t>
  </si>
  <si>
    <t>MICALETTO</t>
  </si>
  <si>
    <t>01:59:54</t>
  </si>
  <si>
    <t>01:59:55</t>
  </si>
  <si>
    <t>MARTI</t>
  </si>
  <si>
    <t>02:00:03</t>
  </si>
  <si>
    <t>02:00:07</t>
  </si>
  <si>
    <t>ATTANASIO</t>
  </si>
  <si>
    <t>FLORE</t>
  </si>
  <si>
    <t>02:00:11</t>
  </si>
  <si>
    <t>VENUTI</t>
  </si>
  <si>
    <t>02:00:13</t>
  </si>
  <si>
    <t>AULICINO</t>
  </si>
  <si>
    <t>02:00:21</t>
  </si>
  <si>
    <t>D`ACCICO</t>
  </si>
  <si>
    <t>02:00:37</t>
  </si>
  <si>
    <t>CAPASA</t>
  </si>
  <si>
    <t>02:00:39</t>
  </si>
  <si>
    <t>MANCARELLA</t>
  </si>
  <si>
    <t>02:00:45</t>
  </si>
  <si>
    <t>BOLOGNESE</t>
  </si>
  <si>
    <t>02:00:56</t>
  </si>
  <si>
    <t>BRUZZI</t>
  </si>
  <si>
    <t>02:00:58</t>
  </si>
  <si>
    <t>02:01:03</t>
  </si>
  <si>
    <t>CASTO</t>
  </si>
  <si>
    <t>CARLA</t>
  </si>
  <si>
    <t>02:01:04</t>
  </si>
  <si>
    <t>DONNO</t>
  </si>
  <si>
    <t>DORIS</t>
  </si>
  <si>
    <t>02:01:11</t>
  </si>
  <si>
    <t>02:01:18</t>
  </si>
  <si>
    <t>02:01:20</t>
  </si>
  <si>
    <t>AUSILIA</t>
  </si>
  <si>
    <t>02:01:25</t>
  </si>
  <si>
    <t>GUARASCIO</t>
  </si>
  <si>
    <t>02:01:41</t>
  </si>
  <si>
    <t>SPEDICATO</t>
  </si>
  <si>
    <t>02:01:45</t>
  </si>
  <si>
    <t>02:01:52</t>
  </si>
  <si>
    <t>D`ETTORRE</t>
  </si>
  <si>
    <t>02:01:54</t>
  </si>
  <si>
    <t>02:02:04</t>
  </si>
  <si>
    <t>PASTORE</t>
  </si>
  <si>
    <t>LUIGI ANTONIO</t>
  </si>
  <si>
    <t>ZUPO</t>
  </si>
  <si>
    <t>02:02:05</t>
  </si>
  <si>
    <t>02:02:09</t>
  </si>
  <si>
    <t>02:02:17</t>
  </si>
  <si>
    <t>RACHELE</t>
  </si>
  <si>
    <t>02:02:19</t>
  </si>
  <si>
    <t>CHIAZZO</t>
  </si>
  <si>
    <t>02:02:25</t>
  </si>
  <si>
    <t>LATERZA</t>
  </si>
  <si>
    <t>02:02:33</t>
  </si>
  <si>
    <t>02:02:35</t>
  </si>
  <si>
    <t>FALEO</t>
  </si>
  <si>
    <t>02:02:41</t>
  </si>
  <si>
    <t>ANGELA MARIA</t>
  </si>
  <si>
    <t>ANGONA</t>
  </si>
  <si>
    <t>02:02:55</t>
  </si>
  <si>
    <t>TRANI</t>
  </si>
  <si>
    <t>SCAGLIUSI</t>
  </si>
  <si>
    <t>02:03:27</t>
  </si>
  <si>
    <t>02:03:32</t>
  </si>
  <si>
    <t>02:03:59</t>
  </si>
  <si>
    <t>PAIANO</t>
  </si>
  <si>
    <t>02:04:00</t>
  </si>
  <si>
    <t>02:04:01</t>
  </si>
  <si>
    <t>MOREA</t>
  </si>
  <si>
    <t>ANTONIA</t>
  </si>
  <si>
    <t>02:04:15</t>
  </si>
  <si>
    <t>02:04:26</t>
  </si>
  <si>
    <t>02:04:36</t>
  </si>
  <si>
    <t>02:04:37</t>
  </si>
  <si>
    <t>LAGHEZZA</t>
  </si>
  <si>
    <t>02:04:46</t>
  </si>
  <si>
    <t>PORTACCI</t>
  </si>
  <si>
    <t>02:04:59</t>
  </si>
  <si>
    <t>DICORATO</t>
  </si>
  <si>
    <t>SAVINO</t>
  </si>
  <si>
    <t>02:05:19</t>
  </si>
  <si>
    <t>GIURA</t>
  </si>
  <si>
    <t>GIOVANNI COSIMO</t>
  </si>
  <si>
    <t>02:05:21</t>
  </si>
  <si>
    <t>DORMIO</t>
  </si>
  <si>
    <t>FRANCESCO GIULIANO</t>
  </si>
  <si>
    <t>02:05:23</t>
  </si>
  <si>
    <t>MACRI`</t>
  </si>
  <si>
    <t>02:05:25</t>
  </si>
  <si>
    <t>CAZZORI</t>
  </si>
  <si>
    <t>02:05:30</t>
  </si>
  <si>
    <t>MONTEDURO</t>
  </si>
  <si>
    <t>02:05:34</t>
  </si>
  <si>
    <t>02:05:35</t>
  </si>
  <si>
    <t>02:05:53</t>
  </si>
  <si>
    <t>02:06:18</t>
  </si>
  <si>
    <t>DE GIORGI</t>
  </si>
  <si>
    <t>JUNF</t>
  </si>
  <si>
    <t>02:06:21</t>
  </si>
  <si>
    <t>02:06:26</t>
  </si>
  <si>
    <t>PAGLIALONGA</t>
  </si>
  <si>
    <t>CSI `DE SIMONE` COLLEPASSO</t>
  </si>
  <si>
    <t>02:06:35</t>
  </si>
  <si>
    <t>02:06:36</t>
  </si>
  <si>
    <t>02:06:51</t>
  </si>
  <si>
    <t>COSIMO GIUSEPPE</t>
  </si>
  <si>
    <t>02:07:26</t>
  </si>
  <si>
    <t>MUSTICH</t>
  </si>
  <si>
    <t>02:07:40</t>
  </si>
  <si>
    <t>IGINO</t>
  </si>
  <si>
    <t>02:07:47</t>
  </si>
  <si>
    <t>EDMONDO</t>
  </si>
  <si>
    <t>02:07:49</t>
  </si>
  <si>
    <t>02:08:01</t>
  </si>
  <si>
    <t>CISTERNINO</t>
  </si>
  <si>
    <t>CLEMENTINA</t>
  </si>
  <si>
    <t>02:08:10</t>
  </si>
  <si>
    <t>PATERA</t>
  </si>
  <si>
    <t>VOLANI</t>
  </si>
  <si>
    <t>A.S.D. PODISTICA FERRANDINA</t>
  </si>
  <si>
    <t>02:08:14</t>
  </si>
  <si>
    <t>02:08:29</t>
  </si>
  <si>
    <t>TOCCI</t>
  </si>
  <si>
    <t>LEONARDA</t>
  </si>
  <si>
    <t>02:08:38</t>
  </si>
  <si>
    <t>02:08:56</t>
  </si>
  <si>
    <t>02:08:59</t>
  </si>
  <si>
    <t>CALIANNO</t>
  </si>
  <si>
    <t>PORZIANNA</t>
  </si>
  <si>
    <t>02:09:23</t>
  </si>
  <si>
    <t>02:09:49</t>
  </si>
  <si>
    <t>ABATE</t>
  </si>
  <si>
    <t>02:10:11</t>
  </si>
  <si>
    <t>02:11:12</t>
  </si>
  <si>
    <t>DONATELLI</t>
  </si>
  <si>
    <t>02:11:20</t>
  </si>
  <si>
    <t>CARRISI</t>
  </si>
  <si>
    <t>02:11:37</t>
  </si>
  <si>
    <t>DELL`ERBA</t>
  </si>
  <si>
    <t>MARCO NICOLA</t>
  </si>
  <si>
    <t>02:11:43</t>
  </si>
  <si>
    <t>GALATI</t>
  </si>
  <si>
    <t>02:11:54</t>
  </si>
  <si>
    <t>CORNACCHIA</t>
  </si>
  <si>
    <t>FABIANO</t>
  </si>
  <si>
    <t>02:12:25</t>
  </si>
  <si>
    <t>USTRA</t>
  </si>
  <si>
    <t>02:13:18</t>
  </si>
  <si>
    <t>SUSCO</t>
  </si>
  <si>
    <t>02:14:00</t>
  </si>
  <si>
    <t>RECCHIA</t>
  </si>
  <si>
    <t>02:14:26</t>
  </si>
  <si>
    <t>QUARTA</t>
  </si>
  <si>
    <t>02:14:32</t>
  </si>
  <si>
    <t>A.S.D. ATL. LIB. AGROPOLI</t>
  </si>
  <si>
    <t>02:14:52</t>
  </si>
  <si>
    <t>BORTONE</t>
  </si>
  <si>
    <t>MARCELLA</t>
  </si>
  <si>
    <t>DI BIASE</t>
  </si>
  <si>
    <t>02:15:51</t>
  </si>
  <si>
    <t>02:16:07</t>
  </si>
  <si>
    <t>02:16:08</t>
  </si>
  <si>
    <t>MASCIA</t>
  </si>
  <si>
    <t>02:16:10</t>
  </si>
  <si>
    <t>TRONCI</t>
  </si>
  <si>
    <t>02:16:27</t>
  </si>
  <si>
    <t>PANDELLI</t>
  </si>
  <si>
    <t>02:16:35</t>
  </si>
  <si>
    <t>NERAZZINI</t>
  </si>
  <si>
    <t>02:18:45</t>
  </si>
  <si>
    <t>A. S. PINK PANTHER</t>
  </si>
  <si>
    <t>02:19:12</t>
  </si>
  <si>
    <t>SCARNERA</t>
  </si>
  <si>
    <t>02:19:23</t>
  </si>
  <si>
    <t>TAFURO</t>
  </si>
  <si>
    <t>02:19:24</t>
  </si>
  <si>
    <t>SCANFERLA</t>
  </si>
  <si>
    <t>02:20:22</t>
  </si>
  <si>
    <t>MATTIA</t>
  </si>
  <si>
    <t>02:21:13</t>
  </si>
  <si>
    <t>CAVALLO</t>
  </si>
  <si>
    <t>02:21:18</t>
  </si>
  <si>
    <t>02:22:46</t>
  </si>
  <si>
    <t>CARROZZO</t>
  </si>
  <si>
    <t>02:22:58</t>
  </si>
  <si>
    <t>02:25:47</t>
  </si>
  <si>
    <t>TARASCO</t>
  </si>
  <si>
    <t>02:26:26</t>
  </si>
  <si>
    <t>PALMIRA</t>
  </si>
  <si>
    <t>MF65</t>
  </si>
  <si>
    <t>02:31:28</t>
  </si>
  <si>
    <t>02:35:48</t>
  </si>
  <si>
    <t>MARAZIA</t>
  </si>
  <si>
    <t>MM75</t>
  </si>
  <si>
    <t>02:37:17</t>
  </si>
  <si>
    <t>ABBRUZZESE</t>
  </si>
  <si>
    <t>02:38:36</t>
  </si>
  <si>
    <t>02:38:37</t>
  </si>
  <si>
    <t>Salento Half Maraton</t>
  </si>
  <si>
    <t>Collepasso (LE) Italia - Domenica 07/11/2010</t>
  </si>
  <si>
    <t>01:05:01</t>
  </si>
  <si>
    <t>01:06:30</t>
  </si>
  <si>
    <t>01:06:49</t>
  </si>
  <si>
    <t>01:07:19</t>
  </si>
  <si>
    <t>01:09:33</t>
  </si>
  <si>
    <t>01:13:45</t>
  </si>
  <si>
    <t>01:14:52</t>
  </si>
  <si>
    <t>01:15:51</t>
  </si>
  <si>
    <t>01:15:53</t>
  </si>
  <si>
    <t>01:17:38</t>
  </si>
  <si>
    <t>01:17:44</t>
  </si>
  <si>
    <t>01:17:54</t>
  </si>
  <si>
    <t>01:18:01</t>
  </si>
  <si>
    <t>01:18:08</t>
  </si>
  <si>
    <t>01:18:47</t>
  </si>
  <si>
    <t>01:19:43</t>
  </si>
  <si>
    <t>01:20:06</t>
  </si>
  <si>
    <t>01:20:14</t>
  </si>
  <si>
    <t>01:20:17</t>
  </si>
  <si>
    <t>01:20:28</t>
  </si>
  <si>
    <t>01:20:42</t>
  </si>
  <si>
    <t>01:20:50</t>
  </si>
  <si>
    <t>01:21:08</t>
  </si>
  <si>
    <t>01:21:27</t>
  </si>
  <si>
    <t>01:21:40</t>
  </si>
  <si>
    <t>01:21:39</t>
  </si>
  <si>
    <t>01:21:59</t>
  </si>
  <si>
    <t>01:22:01</t>
  </si>
  <si>
    <t>01:22:25</t>
  </si>
  <si>
    <t>01:22:34</t>
  </si>
  <si>
    <t>01:22:58</t>
  </si>
  <si>
    <t>01:23:01</t>
  </si>
  <si>
    <t>01:23:30</t>
  </si>
  <si>
    <t>01:23:16</t>
  </si>
  <si>
    <t>01:24:00</t>
  </si>
  <si>
    <t>01:24:11</t>
  </si>
  <si>
    <t>01:24:14</t>
  </si>
  <si>
    <t>01:24:30</t>
  </si>
  <si>
    <t>01:24:54</t>
  </si>
  <si>
    <t>01:25:05</t>
  </si>
  <si>
    <t>01:25:14</t>
  </si>
  <si>
    <t>01:25:27</t>
  </si>
  <si>
    <t>01:25:31</t>
  </si>
  <si>
    <t>01:25:39</t>
  </si>
  <si>
    <t>01:25:54</t>
  </si>
  <si>
    <t>01:25:59</t>
  </si>
  <si>
    <t>01:26:19</t>
  </si>
  <si>
    <t>01:26:27</t>
  </si>
  <si>
    <t>01:26:49</t>
  </si>
  <si>
    <t>01:27:18</t>
  </si>
  <si>
    <t>01:27:06</t>
  </si>
  <si>
    <t>01:27:28</t>
  </si>
  <si>
    <t>01:27:41</t>
  </si>
  <si>
    <t>01:27:56</t>
  </si>
  <si>
    <t>01:27:57</t>
  </si>
  <si>
    <t>01:28:26</t>
  </si>
  <si>
    <t>01:28:25</t>
  </si>
  <si>
    <t>01:28:43</t>
  </si>
  <si>
    <t>01:28:51</t>
  </si>
  <si>
    <t>01:28:54</t>
  </si>
  <si>
    <t>01:29:26</t>
  </si>
  <si>
    <t>01:29:49</t>
  </si>
  <si>
    <t>01:29:42</t>
  </si>
  <si>
    <t>01:30:07</t>
  </si>
  <si>
    <t>01:30:32</t>
  </si>
  <si>
    <t>01:30:41</t>
  </si>
  <si>
    <t>01:30:42</t>
  </si>
  <si>
    <t>01:31:16</t>
  </si>
  <si>
    <t>01:31:18</t>
  </si>
  <si>
    <t>01:31:02</t>
  </si>
  <si>
    <t>01:30:59</t>
  </si>
  <si>
    <t>01:31:28</t>
  </si>
  <si>
    <t>01:31:09</t>
  </si>
  <si>
    <t>01:31:25</t>
  </si>
  <si>
    <t>01:31:45</t>
  </si>
  <si>
    <t>01:31:47</t>
  </si>
  <si>
    <t>01:31:55</t>
  </si>
  <si>
    <t>01:32:11</t>
  </si>
  <si>
    <t>01:32:05</t>
  </si>
  <si>
    <t>01:32:25</t>
  </si>
  <si>
    <t>01:32:14</t>
  </si>
  <si>
    <t>01:32:16</t>
  </si>
  <si>
    <t>01:32:56</t>
  </si>
  <si>
    <t>01:32:41</t>
  </si>
  <si>
    <t>01:33:28</t>
  </si>
  <si>
    <t>01:33:23</t>
  </si>
  <si>
    <t>01:33:34</t>
  </si>
  <si>
    <t>01:33:40</t>
  </si>
  <si>
    <t>01:33:49</t>
  </si>
  <si>
    <t>01:33:56</t>
  </si>
  <si>
    <t>01:34:15</t>
  </si>
  <si>
    <t>01:34:26</t>
  </si>
  <si>
    <t>01:34:49</t>
  </si>
  <si>
    <t>01:34:46</t>
  </si>
  <si>
    <t>01:34:43</t>
  </si>
  <si>
    <t>01:34:47</t>
  </si>
  <si>
    <t>01:34:56</t>
  </si>
  <si>
    <t>01:35:00</t>
  </si>
  <si>
    <t>01:34:45</t>
  </si>
  <si>
    <t>01:35:09</t>
  </si>
  <si>
    <t>01:35:08</t>
  </si>
  <si>
    <t>01:35:11</t>
  </si>
  <si>
    <t>01:35:05</t>
  </si>
  <si>
    <t>01:35:03</t>
  </si>
  <si>
    <t>01:35:37</t>
  </si>
  <si>
    <t>01:35:42</t>
  </si>
  <si>
    <t>01:35:20</t>
  </si>
  <si>
    <t>01:35:40</t>
  </si>
  <si>
    <t>01:35:46</t>
  </si>
  <si>
    <t>01:36:07</t>
  </si>
  <si>
    <t>01:36:10</t>
  </si>
  <si>
    <t>01:36:33</t>
  </si>
  <si>
    <t>01:36:40</t>
  </si>
  <si>
    <t>01:36:52</t>
  </si>
  <si>
    <t>01:36:39</t>
  </si>
  <si>
    <t>01:37:16</t>
  </si>
  <si>
    <t>01:37:00</t>
  </si>
  <si>
    <t>01:36:53</t>
  </si>
  <si>
    <t>01:37:36</t>
  </si>
  <si>
    <t>01:37:41</t>
  </si>
  <si>
    <t>01:37:45</t>
  </si>
  <si>
    <t>01:37:38</t>
  </si>
  <si>
    <t>01:37:52</t>
  </si>
  <si>
    <t>01:38:01</t>
  </si>
  <si>
    <t>01:37:47</t>
  </si>
  <si>
    <t>01:38:17</t>
  </si>
  <si>
    <t>01:37:51</t>
  </si>
  <si>
    <t>01:38:23</t>
  </si>
  <si>
    <t>01:38:26</t>
  </si>
  <si>
    <t>01:38:34</t>
  </si>
  <si>
    <t>01:38:35</t>
  </si>
  <si>
    <t>01:38:32</t>
  </si>
  <si>
    <t>01:38:12</t>
  </si>
  <si>
    <t>01:38:31</t>
  </si>
  <si>
    <t>01:38:22</t>
  </si>
  <si>
    <t>01:38:46</t>
  </si>
  <si>
    <t>01:38:58</t>
  </si>
  <si>
    <t>01:38:48</t>
  </si>
  <si>
    <t>01:38:41</t>
  </si>
  <si>
    <t>01:38:36</t>
  </si>
  <si>
    <t>01:39:24</t>
  </si>
  <si>
    <t>01:39:10</t>
  </si>
  <si>
    <t>01:39:56</t>
  </si>
  <si>
    <t>01:39:33</t>
  </si>
  <si>
    <t>01:39:31</t>
  </si>
  <si>
    <t>01:40:16</t>
  </si>
  <si>
    <t>01:39:49</t>
  </si>
  <si>
    <t>01:39:54</t>
  </si>
  <si>
    <t>01:40:20</t>
  </si>
  <si>
    <t>01:40:23</t>
  </si>
  <si>
    <t>01:40:31</t>
  </si>
  <si>
    <t>01:40:26</t>
  </si>
  <si>
    <t>01:40:43</t>
  </si>
  <si>
    <t>01:40:30</t>
  </si>
  <si>
    <t>01:40:33</t>
  </si>
  <si>
    <t>01:40:36</t>
  </si>
  <si>
    <t>01:41:16</t>
  </si>
  <si>
    <t>01:40:45</t>
  </si>
  <si>
    <t>01:41:04</t>
  </si>
  <si>
    <t>01:41:06</t>
  </si>
  <si>
    <t>01:41:14</t>
  </si>
  <si>
    <t>01:40:58</t>
  </si>
  <si>
    <t>01:41:11</t>
  </si>
  <si>
    <t>01:41:30</t>
  </si>
  <si>
    <t>01:41:09</t>
  </si>
  <si>
    <t>01:41:38</t>
  </si>
  <si>
    <t>01:41:15</t>
  </si>
  <si>
    <t>01:41:27</t>
  </si>
  <si>
    <t>01:41:28</t>
  </si>
  <si>
    <t>01:41:37</t>
  </si>
  <si>
    <t>01:41:39</t>
  </si>
  <si>
    <t>01:42:12</t>
  </si>
  <si>
    <t>01:42:04</t>
  </si>
  <si>
    <t>01:41:57</t>
  </si>
  <si>
    <t>01:42:18</t>
  </si>
  <si>
    <t>01:42:25</t>
  </si>
  <si>
    <t>01:42:07</t>
  </si>
  <si>
    <t>01:42:26</t>
  </si>
  <si>
    <t>01:42:11</t>
  </si>
  <si>
    <t>01:42:08</t>
  </si>
  <si>
    <t>01:42:36</t>
  </si>
  <si>
    <t>01:42:56</t>
  </si>
  <si>
    <t>01:43:22</t>
  </si>
  <si>
    <t>01:43:32</t>
  </si>
  <si>
    <t>01:43:24</t>
  </si>
  <si>
    <t>01:43:29</t>
  </si>
  <si>
    <t>01:43:37</t>
  </si>
  <si>
    <t>01:43:56</t>
  </si>
  <si>
    <t>01:43:43</t>
  </si>
  <si>
    <t>01:43:42</t>
  </si>
  <si>
    <t>01:43:26</t>
  </si>
  <si>
    <t>01:43:52</t>
  </si>
  <si>
    <t>01:43:40</t>
  </si>
  <si>
    <t>01:44:03</t>
  </si>
  <si>
    <t>01:44:10</t>
  </si>
  <si>
    <t>01:44:19</t>
  </si>
  <si>
    <t>01:44:34</t>
  </si>
  <si>
    <t>01:44:52</t>
  </si>
  <si>
    <t>01:44:44</t>
  </si>
  <si>
    <t>01:45:01</t>
  </si>
  <si>
    <t>01:45:02</t>
  </si>
  <si>
    <t>01:45:13</t>
  </si>
  <si>
    <t>01:44:57</t>
  </si>
  <si>
    <t>01:45:41</t>
  </si>
  <si>
    <t>01:45:36</t>
  </si>
  <si>
    <t>01:45:25</t>
  </si>
  <si>
    <t>01:45:59</t>
  </si>
  <si>
    <t>01:45:52</t>
  </si>
  <si>
    <t>01:45:48</t>
  </si>
  <si>
    <t>01:45:45</t>
  </si>
  <si>
    <t>01:46:15</t>
  </si>
  <si>
    <t>01:46:40</t>
  </si>
  <si>
    <t>01:46:28</t>
  </si>
  <si>
    <t>01:46:25</t>
  </si>
  <si>
    <t>01:46:36</t>
  </si>
  <si>
    <t>01:46:35</t>
  </si>
  <si>
    <t>01:47:12</t>
  </si>
  <si>
    <t>01:46:54</t>
  </si>
  <si>
    <t>01:47:10</t>
  </si>
  <si>
    <t>01:46:58</t>
  </si>
  <si>
    <t>01:46:50</t>
  </si>
  <si>
    <t>01:47:22</t>
  </si>
  <si>
    <t>01:47:08</t>
  </si>
  <si>
    <t>01:46:57</t>
  </si>
  <si>
    <t>01:47:53</t>
  </si>
  <si>
    <t>01:47:13</t>
  </si>
  <si>
    <t>01:48:00</t>
  </si>
  <si>
    <t>01:47:44</t>
  </si>
  <si>
    <t>01:47:21</t>
  </si>
  <si>
    <t>01:47:32</t>
  </si>
  <si>
    <t>01:47:29</t>
  </si>
  <si>
    <t>01:48:08</t>
  </si>
  <si>
    <t>01:47:26</t>
  </si>
  <si>
    <t>01:48:05</t>
  </si>
  <si>
    <t>01:48:02</t>
  </si>
  <si>
    <t>01:48:20</t>
  </si>
  <si>
    <t>01:47:58</t>
  </si>
  <si>
    <t>01:48:38</t>
  </si>
  <si>
    <t>01:48:24</t>
  </si>
  <si>
    <t>01:48:34</t>
  </si>
  <si>
    <t>01:49:16</t>
  </si>
  <si>
    <t>01:49:04</t>
  </si>
  <si>
    <t>01:48:47</t>
  </si>
  <si>
    <t>01:48:49</t>
  </si>
  <si>
    <t>01:49:11</t>
  </si>
  <si>
    <t>01:49:06</t>
  </si>
  <si>
    <t>01:49:26</t>
  </si>
  <si>
    <t>01:49:17</t>
  </si>
  <si>
    <t>01:49:21</t>
  </si>
  <si>
    <t>01:49:56</t>
  </si>
  <si>
    <t>01:49:24</t>
  </si>
  <si>
    <t>01:49:55</t>
  </si>
  <si>
    <t>01:49:46</t>
  </si>
  <si>
    <t>01:50:09</t>
  </si>
  <si>
    <t>01:50:12</t>
  </si>
  <si>
    <t>01:50:23</t>
  </si>
  <si>
    <t>01:49:40</t>
  </si>
  <si>
    <t>01:50:08</t>
  </si>
  <si>
    <t>01:50:38</t>
  </si>
  <si>
    <t>01:50:32</t>
  </si>
  <si>
    <t>01:50:43</t>
  </si>
  <si>
    <t>01:50:49</t>
  </si>
  <si>
    <t>01:50:33</t>
  </si>
  <si>
    <t>01:50:56</t>
  </si>
  <si>
    <t>01:50:37</t>
  </si>
  <si>
    <t>01:50:39</t>
  </si>
  <si>
    <t>01:50:59</t>
  </si>
  <si>
    <t>01:51:44</t>
  </si>
  <si>
    <t>01:52:00</t>
  </si>
  <si>
    <t>01:51:59</t>
  </si>
  <si>
    <t>01:51:55</t>
  </si>
  <si>
    <t>01:52:37</t>
  </si>
  <si>
    <t>01:52:22</t>
  </si>
  <si>
    <t>01:52:14</t>
  </si>
  <si>
    <t>01:52:26</t>
  </si>
  <si>
    <t>01:53:01</t>
  </si>
  <si>
    <t>01:53:03</t>
  </si>
  <si>
    <t>01:53:07</t>
  </si>
  <si>
    <t>01:53:22</t>
  </si>
  <si>
    <t>01:53:44</t>
  </si>
  <si>
    <t>01:53:32</t>
  </si>
  <si>
    <t>01:53:10</t>
  </si>
  <si>
    <t>01:53:24</t>
  </si>
  <si>
    <t>01:53:42</t>
  </si>
  <si>
    <t>01:53:59</t>
  </si>
  <si>
    <t>01:54:14</t>
  </si>
  <si>
    <t>01:53:37</t>
  </si>
  <si>
    <t>01:53:55</t>
  </si>
  <si>
    <t>01:53:54</t>
  </si>
  <si>
    <t>01:54:20</t>
  </si>
  <si>
    <t>01:53:51</t>
  </si>
  <si>
    <t>01:54:44</t>
  </si>
  <si>
    <t>01:54:05</t>
  </si>
  <si>
    <t>01:53:52</t>
  </si>
  <si>
    <t>01:54:23</t>
  </si>
  <si>
    <t>01:54:16</t>
  </si>
  <si>
    <t>01:54:12</t>
  </si>
  <si>
    <t>01:54:26</t>
  </si>
  <si>
    <t>01:54:57</t>
  </si>
  <si>
    <t>01:55:04</t>
  </si>
  <si>
    <t>01:55:09</t>
  </si>
  <si>
    <t>01:54:38</t>
  </si>
  <si>
    <t>01:55:05</t>
  </si>
  <si>
    <t>01:55:36</t>
  </si>
  <si>
    <t>01:54:54</t>
  </si>
  <si>
    <t>01:55:24</t>
  </si>
  <si>
    <t>01:55:32</t>
  </si>
  <si>
    <t>01:55:40</t>
  </si>
  <si>
    <t>01:55:22</t>
  </si>
  <si>
    <t>01:56:11</t>
  </si>
  <si>
    <t>01:56:10</t>
  </si>
  <si>
    <t>01:55:45</t>
  </si>
  <si>
    <t>01:56:15</t>
  </si>
  <si>
    <t>01:56:50</t>
  </si>
  <si>
    <t>01:56:26</t>
  </si>
  <si>
    <t>01:56:24</t>
  </si>
  <si>
    <t>01:57:22</t>
  </si>
  <si>
    <t>01:56:57</t>
  </si>
  <si>
    <t>01:56:52</t>
  </si>
  <si>
    <t>01:57:05</t>
  </si>
  <si>
    <t>01:56:56</t>
  </si>
  <si>
    <t>01:57:10</t>
  </si>
  <si>
    <t>01:57:35</t>
  </si>
  <si>
    <t>01:57:46</t>
  </si>
  <si>
    <t>01:57:58</t>
  </si>
  <si>
    <t>01:57:44</t>
  </si>
  <si>
    <t>01:58:13</t>
  </si>
  <si>
    <t>01:57:43</t>
  </si>
  <si>
    <t>01:58:59</t>
  </si>
  <si>
    <t>01:58:32</t>
  </si>
  <si>
    <t>01:58:25</t>
  </si>
  <si>
    <t>01:59:00</t>
  </si>
  <si>
    <t>01:58:46</t>
  </si>
  <si>
    <t>01:59:12</t>
  </si>
  <si>
    <t>01:58:52</t>
  </si>
  <si>
    <t>01:59:29</t>
  </si>
  <si>
    <t>01:59:33</t>
  </si>
  <si>
    <t>01:59:34</t>
  </si>
  <si>
    <t>02:00:05</t>
  </si>
  <si>
    <t>02:00:00</t>
  </si>
  <si>
    <t>02:00:27</t>
  </si>
  <si>
    <t>02:00:40</t>
  </si>
  <si>
    <t>02:00:38</t>
  </si>
  <si>
    <t>02:00:41</t>
  </si>
  <si>
    <t>02:01:05</t>
  </si>
  <si>
    <t>02:00:50</t>
  </si>
  <si>
    <t>02:01:09</t>
  </si>
  <si>
    <t>02:01:19</t>
  </si>
  <si>
    <t>02:01:33</t>
  </si>
  <si>
    <t>02:01:29</t>
  </si>
  <si>
    <t>02:01:27</t>
  </si>
  <si>
    <t>02:01:24</t>
  </si>
  <si>
    <t>02:01:43</t>
  </si>
  <si>
    <t>02:01:44</t>
  </si>
  <si>
    <t>02:02:36</t>
  </si>
  <si>
    <t>02:01:53</t>
  </si>
  <si>
    <t>02:02:08</t>
  </si>
  <si>
    <t>02:02:43</t>
  </si>
  <si>
    <t>02:03:24</t>
  </si>
  <si>
    <t>02:03:49</t>
  </si>
  <si>
    <t>02:03:06</t>
  </si>
  <si>
    <t>02:03:09</t>
  </si>
  <si>
    <t>02:03:04</t>
  </si>
  <si>
    <t>02:04:17</t>
  </si>
  <si>
    <t>02:03:39</t>
  </si>
  <si>
    <t>02:04:06</t>
  </si>
  <si>
    <t>02:04:30</t>
  </si>
  <si>
    <t>02:04:27</t>
  </si>
  <si>
    <t>02:05:16</t>
  </si>
  <si>
    <t>02:04:53</t>
  </si>
  <si>
    <t>02:04:52</t>
  </si>
  <si>
    <t>02:04:40</t>
  </si>
  <si>
    <t>02:05:32</t>
  </si>
  <si>
    <t>02:05:37</t>
  </si>
  <si>
    <t>02:06:11</t>
  </si>
  <si>
    <t>02:06:37</t>
  </si>
  <si>
    <t>02:06:45</t>
  </si>
  <si>
    <t>02:07:44</t>
  </si>
  <si>
    <t>02:06:55</t>
  </si>
  <si>
    <t>02:06:54</t>
  </si>
  <si>
    <t>02:07:16</t>
  </si>
  <si>
    <t>02:07:27</t>
  </si>
  <si>
    <t>02:07:33</t>
  </si>
  <si>
    <t>02:07:52</t>
  </si>
  <si>
    <t>02:08:33</t>
  </si>
  <si>
    <t>02:09:01</t>
  </si>
  <si>
    <t>02:09:28</t>
  </si>
  <si>
    <t>02:10:23</t>
  </si>
  <si>
    <t>02:11:00</t>
  </si>
  <si>
    <t>02:11:06</t>
  </si>
  <si>
    <t>02:10:49</t>
  </si>
  <si>
    <t>02:11:34</t>
  </si>
  <si>
    <t>02:12:06</t>
  </si>
  <si>
    <t>02:13:04</t>
  </si>
  <si>
    <t>02:13:46</t>
  </si>
  <si>
    <t>02:13:36</t>
  </si>
  <si>
    <t>02:13:53</t>
  </si>
  <si>
    <t>02:13:59</t>
  </si>
  <si>
    <t>02:15:14</t>
  </si>
  <si>
    <t>02:15:29</t>
  </si>
  <si>
    <t>02:15:53</t>
  </si>
  <si>
    <t>02:15:17</t>
  </si>
  <si>
    <t>02:15:22</t>
  </si>
  <si>
    <t>02:16:19</t>
  </si>
  <si>
    <t>02:15:52</t>
  </si>
  <si>
    <t>02:18:32</t>
  </si>
  <si>
    <t>02:17:52</t>
  </si>
  <si>
    <t>02:18:48</t>
  </si>
  <si>
    <t>02:18:27</t>
  </si>
  <si>
    <t>02:18:33</t>
  </si>
  <si>
    <t>02:20:11</t>
  </si>
  <si>
    <t>02:20:53</t>
  </si>
  <si>
    <t>02:21:44</t>
  </si>
  <si>
    <t>02:22:09</t>
  </si>
  <si>
    <t>02:24:48</t>
  </si>
  <si>
    <t>02:25:40</t>
  </si>
  <si>
    <t>02:30:45</t>
  </si>
  <si>
    <t>02:35:02</t>
  </si>
  <si>
    <t>02:36:32</t>
  </si>
  <si>
    <t>02:37:34</t>
  </si>
  <si>
    <t>Salento Half Marathon</t>
  </si>
  <si>
    <t>GRACIA ALIQUE</t>
  </si>
  <si>
    <t>JUAN CARLOS</t>
  </si>
  <si>
    <t>RIZZI</t>
  </si>
  <si>
    <t>COSTANZO</t>
  </si>
  <si>
    <t>SIMONETTA</t>
  </si>
  <si>
    <t>FINA</t>
  </si>
  <si>
    <t>VALENTINA</t>
  </si>
  <si>
    <t>PODISTICA TREPUZZI</t>
  </si>
  <si>
    <t>TROISI</t>
  </si>
  <si>
    <t>VOLPE</t>
  </si>
  <si>
    <t>PICCIRILLI</t>
  </si>
  <si>
    <t>MONGELLI</t>
  </si>
  <si>
    <t>SOLAZZO</t>
  </si>
  <si>
    <t>SARACINO</t>
  </si>
  <si>
    <t>BIASI</t>
  </si>
  <si>
    <t>MADDALENA</t>
  </si>
  <si>
    <t>DE FILIPPO</t>
  </si>
  <si>
    <t>GARGIULO</t>
  </si>
  <si>
    <t>SUMMA</t>
  </si>
  <si>
    <t>LAPORTA</t>
  </si>
  <si>
    <t>02:15:48</t>
  </si>
  <si>
    <t>CALIANDRO</t>
  </si>
  <si>
    <t>ASM</t>
  </si>
  <si>
    <t>G.A. FIAMME GIALLE</t>
  </si>
  <si>
    <t>01:05:04</t>
  </si>
  <si>
    <t>KIMUTAI KOECH</t>
  </si>
  <si>
    <t>JOSPHAT</t>
  </si>
  <si>
    <t>ATL GONNESA</t>
  </si>
  <si>
    <t>01:06:32</t>
  </si>
  <si>
    <t>ZAID</t>
  </si>
  <si>
    <t>ISSAM</t>
  </si>
  <si>
    <t>POLISPORTIVA ROCCO SCOTELLARO MATERA</t>
  </si>
  <si>
    <t>01:06:52</t>
  </si>
  <si>
    <t>BUTTAZZO</t>
  </si>
  <si>
    <t>GIAMMARCO</t>
  </si>
  <si>
    <t>C. S. ESERCITO - ROMA</t>
  </si>
  <si>
    <t>01:07:20</t>
  </si>
  <si>
    <t>MELI</t>
  </si>
  <si>
    <t>EZEKIEL KIPROTIC</t>
  </si>
  <si>
    <t>ATL. VIRTUS  CR LUCCA</t>
  </si>
  <si>
    <t>01:08:08</t>
  </si>
  <si>
    <t>KIGEN</t>
  </si>
  <si>
    <t>JAMES KIBET</t>
  </si>
  <si>
    <t>E.SERVIZI ATL. FUTURA ROMA</t>
  </si>
  <si>
    <t>01:09:38</t>
  </si>
  <si>
    <t>ATLETICA AMATORI CISTERNINO</t>
  </si>
  <si>
    <t>01:13:47</t>
  </si>
  <si>
    <t>MUSARDO</t>
  </si>
  <si>
    <t>TM</t>
  </si>
  <si>
    <t>G. S. ESERCITO 10° RE. TRA. BARI</t>
  </si>
  <si>
    <t>01:14:54</t>
  </si>
  <si>
    <t>SCARCIA</t>
  </si>
  <si>
    <t>G.P. A13 ALBA TAURISANO</t>
  </si>
  <si>
    <t>01:15:54</t>
  </si>
  <si>
    <t>PAZIENZA</t>
  </si>
  <si>
    <t>AMATORI ATLETICA ACQUAVIVA</t>
  </si>
  <si>
    <t>01:15:56</t>
  </si>
  <si>
    <t>ATLETICA SAN MICHELE</t>
  </si>
  <si>
    <t>01:16:56</t>
  </si>
  <si>
    <t>CHIRIATTI</t>
  </si>
  <si>
    <t>GRECIA SALENTINA MARTANO</t>
  </si>
  <si>
    <t>01:17:40</t>
  </si>
  <si>
    <t>BERGAMO</t>
  </si>
  <si>
    <t>01:17:49</t>
  </si>
  <si>
    <t>COLONNA</t>
  </si>
  <si>
    <t>GYMNASIUM GRUPPO MARATON SAN PANCRAZIO</t>
  </si>
  <si>
    <t>01:17:58</t>
  </si>
  <si>
    <t>ZAMMILLO</t>
  </si>
  <si>
    <t>ATALAS SAN VITO DEI NORMANNI</t>
  </si>
  <si>
    <t>01:18:02</t>
  </si>
  <si>
    <t>NETTI</t>
  </si>
  <si>
    <t>01:18:11</t>
  </si>
  <si>
    <t>MONTEMURRO</t>
  </si>
  <si>
    <t>01:18:50</t>
  </si>
  <si>
    <t>COSIMO DAMIANO</t>
  </si>
  <si>
    <t>01:19:48</t>
  </si>
  <si>
    <t>APOLLONIO</t>
  </si>
  <si>
    <t>ARATLETICA ARADEO</t>
  </si>
  <si>
    <t>01:20:07</t>
  </si>
  <si>
    <t>CAPUTO</t>
  </si>
  <si>
    <t>ANTONIO PASQUALE</t>
  </si>
  <si>
    <t>ATLETICA TRICASE</t>
  </si>
  <si>
    <t>01:20:11</t>
  </si>
  <si>
    <t>01:20:16</t>
  </si>
  <si>
    <t>TRAMACERE</t>
  </si>
  <si>
    <t>SALENTO FREE RUNNERS</t>
  </si>
  <si>
    <t>01:20:18</t>
  </si>
  <si>
    <t>LOFFREDO</t>
  </si>
  <si>
    <t>AMATORI TUTURANO</t>
  </si>
  <si>
    <t>01:20:20</t>
  </si>
  <si>
    <t>SETTEMBRINI</t>
  </si>
  <si>
    <t>ATLETICA CAPO DI LEUCA</t>
  </si>
  <si>
    <t>01:20:23</t>
  </si>
  <si>
    <t>ANCORA</t>
  </si>
  <si>
    <t>01:20:30</t>
  </si>
  <si>
    <t>ATLETICA SURBO</t>
  </si>
  <si>
    <t>01:20:45</t>
  </si>
  <si>
    <t>PALUMBO</t>
  </si>
  <si>
    <t>CLUB CORRERE GALATINA</t>
  </si>
  <si>
    <t>01:20:53</t>
  </si>
  <si>
    <t>STAPANE</t>
  </si>
  <si>
    <t>PODISTICA TUGLIE</t>
  </si>
  <si>
    <t>01:21:10</t>
  </si>
  <si>
    <t>PALADINI</t>
  </si>
  <si>
    <t>01:21:30</t>
  </si>
  <si>
    <t>LABANI</t>
  </si>
  <si>
    <t>SOUMIYA</t>
  </si>
  <si>
    <t>ASF</t>
  </si>
  <si>
    <t>G.S. MATERA</t>
  </si>
  <si>
    <t>01:21:33</t>
  </si>
  <si>
    <t>AGOSTO</t>
  </si>
  <si>
    <t>01:21:42</t>
  </si>
  <si>
    <t>LOSAVIO</t>
  </si>
  <si>
    <t>PODISTICA TARAS</t>
  </si>
  <si>
    <t>LODEDO</t>
  </si>
  <si>
    <t>01:22:03</t>
  </si>
  <si>
    <t>BELLO</t>
  </si>
  <si>
    <t>01:22:07</t>
  </si>
  <si>
    <t>CIURLIA</t>
  </si>
  <si>
    <t>ROMEO</t>
  </si>
  <si>
    <t>01:22:14</t>
  </si>
  <si>
    <t>TANJI</t>
  </si>
  <si>
    <t>HASSAN</t>
  </si>
  <si>
    <t>01:22:26</t>
  </si>
  <si>
    <t>RUCCO</t>
  </si>
  <si>
    <t>01:22:37</t>
  </si>
  <si>
    <t>AOUICHAOUI</t>
  </si>
  <si>
    <t>ADEL</t>
  </si>
  <si>
    <t>PODISTICA CAROVIGNO</t>
  </si>
  <si>
    <t>01:22:51</t>
  </si>
  <si>
    <t>PICCIRILLO</t>
  </si>
  <si>
    <t>01:23:00</t>
  </si>
  <si>
    <t>A.S.D. NADIR ON THE ROAD PUTIGNANO</t>
  </si>
  <si>
    <t>01:23:06</t>
  </si>
  <si>
    <t>JUNM</t>
  </si>
  <si>
    <t>A.S.D.`P.U.C.` SALENTO</t>
  </si>
  <si>
    <t>01:23:13</t>
  </si>
  <si>
    <t>MICCOLI</t>
  </si>
  <si>
    <t>01:23:33</t>
  </si>
  <si>
    <t>CRISPIANO MARATHON CLUB ONLUS</t>
  </si>
  <si>
    <t>01:23:57</t>
  </si>
  <si>
    <t>SARACENATLETICA</t>
  </si>
  <si>
    <t>01:24:01</t>
  </si>
  <si>
    <t>TARDIO</t>
  </si>
  <si>
    <t>TEAM FRANCAVILLA FONTANA</t>
  </si>
  <si>
    <t>01:24:16</t>
  </si>
  <si>
    <t>GIOIA</t>
  </si>
  <si>
    <t>01:24:20</t>
  </si>
  <si>
    <t>MELCHIONNA</t>
  </si>
  <si>
    <t>ATLETICA SALENTO ARADEO</t>
  </si>
  <si>
    <t>01:24:28</t>
  </si>
  <si>
    <t>ATTOLICO</t>
  </si>
  <si>
    <t>S.S. MONTEDORO NOCI</t>
  </si>
  <si>
    <t>01:24:37</t>
  </si>
  <si>
    <t>PAPARUSSO</t>
  </si>
  <si>
    <t>ASS. MARAT. AMATORI ANDRIESI</t>
  </si>
  <si>
    <t>01:24:39</t>
  </si>
  <si>
    <t>FRIOLO</t>
  </si>
  <si>
    <t>01:24:55</t>
  </si>
  <si>
    <t>01:24:58</t>
  </si>
  <si>
    <t>LIUZZI</t>
  </si>
  <si>
    <t>PAOLO DOMENICO</t>
  </si>
  <si>
    <t>01:25:09</t>
  </si>
  <si>
    <t>FUSILLO</t>
  </si>
  <si>
    <t>01:25:13</t>
  </si>
  <si>
    <t>GRECUCCIO</t>
  </si>
  <si>
    <t>G.S.P. III REGIONE AEREA BARI</t>
  </si>
  <si>
    <t>01:25:18</t>
  </si>
  <si>
    <t>A.S.D. CITTA` DI GALATONE</t>
  </si>
  <si>
    <t>01:25:26</t>
  </si>
  <si>
    <t>01:25:30</t>
  </si>
  <si>
    <t>LEGGERI</t>
  </si>
  <si>
    <t>01:25:34</t>
  </si>
  <si>
    <t>CASANOVA</t>
  </si>
  <si>
    <t>ATLETIC CLUB ALTAMURA</t>
  </si>
  <si>
    <t>01:25:36</t>
  </si>
  <si>
    <t>SCORRANO</t>
  </si>
  <si>
    <t>01:25:41</t>
  </si>
  <si>
    <t>POTENTE</t>
  </si>
  <si>
    <t>01:25:42</t>
  </si>
  <si>
    <t>GAZZILLI</t>
  </si>
  <si>
    <t>E. MANZARI CASAMASSIMA</t>
  </si>
  <si>
    <t>01:25:50</t>
  </si>
  <si>
    <t>SCHIRINZI</t>
  </si>
  <si>
    <t>POLISPORTIVA TAURISANO</t>
  </si>
  <si>
    <t>01:25:58</t>
  </si>
  <si>
    <t>01:26:01</t>
  </si>
  <si>
    <t>CHIANURA</t>
  </si>
  <si>
    <t>BARTOLOMEO</t>
  </si>
  <si>
    <t>ATLETICA OTTICA SARACINO GROTTAGLIE</t>
  </si>
  <si>
    <t>01:26:30</t>
  </si>
  <si>
    <t>TAFURI</t>
  </si>
  <si>
    <t>01:26:31</t>
  </si>
  <si>
    <t>PIGNATELLI</t>
  </si>
  <si>
    <t>A.POD.FAGGIANO ALL TRADE SRL</t>
  </si>
  <si>
    <t>01:26:37</t>
  </si>
  <si>
    <t>PALMA</t>
  </si>
  <si>
    <t>GIAMPIERO</t>
  </si>
  <si>
    <t>ATLETICA LATIANO</t>
  </si>
  <si>
    <t>01:26:59</t>
  </si>
  <si>
    <t>PERITORE</t>
  </si>
  <si>
    <t>G. P. INTERNATIONAL SECURITY SERVICE</t>
  </si>
  <si>
    <t>01:27:04</t>
  </si>
  <si>
    <t>FIGUNDIO</t>
  </si>
  <si>
    <t>ATLETICA CORREREPOLLINO</t>
  </si>
  <si>
    <t>01:27:10</t>
  </si>
  <si>
    <t>01:27:23</t>
  </si>
  <si>
    <t>PICCINNO</t>
  </si>
  <si>
    <t>01:27:29</t>
  </si>
  <si>
    <t>LAPERGOLA</t>
  </si>
  <si>
    <t>ANTONIO STEFANO</t>
  </si>
  <si>
    <t>01:27:30</t>
  </si>
  <si>
    <t>CIPRIANO</t>
  </si>
  <si>
    <t>BACCARO</t>
  </si>
  <si>
    <t>ATLETICA POLIGNANO</t>
  </si>
  <si>
    <t>01:27:34</t>
  </si>
  <si>
    <t>MAMELI</t>
  </si>
  <si>
    <t>01:27:37</t>
  </si>
  <si>
    <t>01:27:38</t>
  </si>
  <si>
    <t>GRECO</t>
  </si>
  <si>
    <t>PODISTICA COPERTINO</t>
  </si>
  <si>
    <t>01:27:47</t>
  </si>
  <si>
    <t>01:27:51</t>
  </si>
  <si>
    <t>NUZZO</t>
  </si>
  <si>
    <t>01:27:59</t>
  </si>
  <si>
    <t>ARNESANO</t>
  </si>
  <si>
    <t>01:28:00</t>
  </si>
  <si>
    <t>01:28:01</t>
  </si>
  <si>
    <t>URSO</t>
  </si>
  <si>
    <t>IPPAZIO</t>
  </si>
  <si>
    <t>01:28:04</t>
  </si>
  <si>
    <t>ACTION RUNNING MONTERONI</t>
  </si>
  <si>
    <t>01:28:11</t>
  </si>
  <si>
    <t>01:28:14</t>
  </si>
  <si>
    <t>01:28:17</t>
  </si>
  <si>
    <t>01:28:18</t>
  </si>
  <si>
    <t>FUSO</t>
  </si>
  <si>
    <t>GOVANNI</t>
  </si>
  <si>
    <t>AMATORI CORIGLIANO</t>
  </si>
  <si>
    <t>01:28:22</t>
  </si>
  <si>
    <t>SERIO</t>
  </si>
  <si>
    <t>SILVANA</t>
  </si>
  <si>
    <t>01:28:33</t>
  </si>
  <si>
    <t>CASARANO</t>
  </si>
  <si>
    <t>01:28:40</t>
  </si>
  <si>
    <t>ISIDORO</t>
  </si>
  <si>
    <t>01:28:44</t>
  </si>
  <si>
    <t>CARRINO</t>
  </si>
  <si>
    <t>01:28:50</t>
  </si>
  <si>
    <t>COLONA</t>
  </si>
  <si>
    <t>01:28:58</t>
  </si>
  <si>
    <t>PALMIERI</t>
  </si>
  <si>
    <t>01:29:07</t>
  </si>
  <si>
    <t>INTINI</t>
  </si>
  <si>
    <t>01:29:13</t>
  </si>
  <si>
    <t>PASANISI</t>
  </si>
  <si>
    <t>GIORGIO FRANCESCO</t>
  </si>
  <si>
    <t>01:29:14</t>
  </si>
  <si>
    <t>TOP RUNNING BRINDISI</t>
  </si>
  <si>
    <t>01:29:28</t>
  </si>
  <si>
    <t>RIBEZZO</t>
  </si>
  <si>
    <t>01:29:48</t>
  </si>
  <si>
    <t>PORTESANI</t>
  </si>
  <si>
    <t>ABBATEPAOLO</t>
  </si>
  <si>
    <t>01:30:03</t>
  </si>
  <si>
    <t>ARAMINI</t>
  </si>
  <si>
    <t>PROM</t>
  </si>
  <si>
    <t>TESS- GIORN.</t>
  </si>
  <si>
    <t>01:30:10</t>
  </si>
  <si>
    <t>D`ELIA</t>
  </si>
  <si>
    <t>G.S. SILENZIOSI LECCE</t>
  </si>
  <si>
    <t>LUCIA</t>
  </si>
  <si>
    <t>ATLETICA SALENTINA ROBERTO CASTELLUCCIO LECCE</t>
  </si>
  <si>
    <t>01:30:11</t>
  </si>
  <si>
    <t>TOSCANO</t>
  </si>
  <si>
    <t>01:30:20</t>
  </si>
  <si>
    <t>VALENTE</t>
  </si>
  <si>
    <t>01:30:21</t>
  </si>
  <si>
    <t>ZONGOLO</t>
  </si>
  <si>
    <t>01:30:30</t>
  </si>
  <si>
    <t>ROSANO</t>
  </si>
  <si>
    <t>GIAN LUIGI</t>
  </si>
  <si>
    <t>FANELLI</t>
  </si>
  <si>
    <t>BARINCORSA</t>
  </si>
  <si>
    <t>01:30:35</t>
  </si>
  <si>
    <t>01:30:38</t>
  </si>
  <si>
    <t>01:30:40</t>
  </si>
  <si>
    <t>CALASSO</t>
  </si>
  <si>
    <t>01:30:43</t>
  </si>
  <si>
    <t>NOCCO</t>
  </si>
  <si>
    <t>TARCISIO</t>
  </si>
  <si>
    <t>LUCCHENA</t>
  </si>
  <si>
    <t>G.S. DUE SASSI MATERA</t>
  </si>
  <si>
    <t>01:30:47</t>
  </si>
  <si>
    <t>01:30:49</t>
  </si>
  <si>
    <t>GIANFRATE</t>
  </si>
  <si>
    <t>PODISTICA VALLE D ITRIA LOCOROTONDO</t>
  </si>
  <si>
    <t>01:30:53</t>
  </si>
  <si>
    <t>MELE</t>
  </si>
  <si>
    <t>RUNNING PEOPLE NOICATTARO</t>
  </si>
  <si>
    <t>SAPONARO</t>
  </si>
  <si>
    <t>ATLETICA CITTÀ BIANCA OSTUNI</t>
  </si>
  <si>
    <t>01:31:00</t>
  </si>
  <si>
    <t>LABIANCA</t>
  </si>
  <si>
    <t>NUOVA ATL. FEMM. ACQUAVIVA</t>
  </si>
  <si>
    <t>01:31:01</t>
  </si>
  <si>
    <t>ZANCO</t>
  </si>
  <si>
    <t>SPORTIVI INSIEME</t>
  </si>
  <si>
    <t>01:31:08</t>
  </si>
  <si>
    <t>SCISCIO</t>
  </si>
  <si>
    <t>01:31:10</t>
  </si>
  <si>
    <t>SPROVIERO</t>
  </si>
  <si>
    <t>CARMELO EVARISTO</t>
  </si>
  <si>
    <t>01:31:24</t>
  </si>
  <si>
    <t>CORSA</t>
  </si>
  <si>
    <t>01:31:27</t>
  </si>
  <si>
    <t>TONDO</t>
  </si>
  <si>
    <t>ABACUS VILLA BALDASSARRI</t>
  </si>
  <si>
    <t>SAPRIO</t>
  </si>
  <si>
    <t>01:31:29</t>
  </si>
  <si>
    <t>NICOLI</t>
  </si>
  <si>
    <t>01:31:32</t>
  </si>
  <si>
    <t>STIFANI</t>
  </si>
  <si>
    <t>01:31:33</t>
  </si>
  <si>
    <t>SANSO</t>
  </si>
  <si>
    <t>PODISTICA GALLIPOLI</t>
  </si>
  <si>
    <t>01:31:36</t>
  </si>
  <si>
    <t>MARINO`</t>
  </si>
  <si>
    <t>01:31:37</t>
  </si>
  <si>
    <t>BOTRUGNO</t>
  </si>
  <si>
    <t>01:31:39</t>
  </si>
  <si>
    <t>NANNOLA</t>
  </si>
  <si>
    <t>NUNZIO</t>
  </si>
  <si>
    <t>ATLETICA BARLETTA</t>
  </si>
  <si>
    <t>01:31:42</t>
  </si>
  <si>
    <t>SICILIANO</t>
  </si>
  <si>
    <t>MARZO</t>
  </si>
  <si>
    <t>01:31:51</t>
  </si>
  <si>
    <t>SARUBBI</t>
  </si>
  <si>
    <t>01:31:53</t>
  </si>
  <si>
    <t>CASTRIGNANO DE GRECI</t>
  </si>
  <si>
    <t>01:31:57</t>
  </si>
  <si>
    <t>01:31:59</t>
  </si>
  <si>
    <t>MAGGI</t>
  </si>
  <si>
    <t>01:32:00</t>
  </si>
  <si>
    <t>NICOLI`</t>
  </si>
  <si>
    <t>MARATHON CLUB LECCE</t>
  </si>
  <si>
    <t>01:32:01</t>
  </si>
  <si>
    <t>01:32:03</t>
  </si>
  <si>
    <t>CAVALERA</t>
  </si>
  <si>
    <t>01:32:04</t>
  </si>
  <si>
    <t>ROLLO</t>
  </si>
  <si>
    <t>01:32:06</t>
  </si>
  <si>
    <t>ALEMANNO</t>
  </si>
  <si>
    <t>01:32:13</t>
  </si>
  <si>
    <t>TF</t>
  </si>
  <si>
    <t>01:32:15</t>
  </si>
  <si>
    <t>CIULLO</t>
  </si>
  <si>
    <t>01:32:17</t>
  </si>
  <si>
    <t>GUGLIELMI</t>
  </si>
  <si>
    <t>01:32:28</t>
  </si>
  <si>
    <t>DE FILIPPI</t>
  </si>
  <si>
    <t>01:32:31</t>
  </si>
  <si>
    <t>MARRAFFA</t>
  </si>
  <si>
    <t>01:32:33</t>
  </si>
  <si>
    <t>MARTIRIGGIANO</t>
  </si>
  <si>
    <t>SERGIO PIERO</t>
  </si>
  <si>
    <t>01:32:36</t>
  </si>
  <si>
    <t>DE MICHELE</t>
  </si>
  <si>
    <t>ATLETICA CASTELLANA</t>
  </si>
  <si>
    <t>01:32:37</t>
  </si>
  <si>
    <t>MASCIOPINTO</t>
  </si>
  <si>
    <t>01:32:38</t>
  </si>
  <si>
    <t>SILVANO</t>
  </si>
  <si>
    <t>G.P. ALENIA</t>
  </si>
  <si>
    <t>CALABRESE</t>
  </si>
  <si>
    <t>BIANCO</t>
  </si>
  <si>
    <t>CANDIDO</t>
  </si>
  <si>
    <t>MM65</t>
  </si>
  <si>
    <t>ROSANNA</t>
  </si>
  <si>
    <t>CARBONE</t>
  </si>
  <si>
    <t>EMILIANO</t>
  </si>
  <si>
    <t>FRANCESCA</t>
  </si>
  <si>
    <t>TIZIANA</t>
  </si>
  <si>
    <t>FALCO</t>
  </si>
  <si>
    <t>TAURINO</t>
  </si>
  <si>
    <t>DAMIANO</t>
  </si>
  <si>
    <t>CARLO ALBERTO</t>
  </si>
  <si>
    <t>PINTUS</t>
  </si>
  <si>
    <t>GUGLIELMO</t>
  </si>
  <si>
    <t>A. POL. DIL. AMICI GIALLOROSSI</t>
  </si>
  <si>
    <t>ADRIANO</t>
  </si>
  <si>
    <t>AMICI DELLA CORSA</t>
  </si>
  <si>
    <t>BARBARA</t>
  </si>
  <si>
    <t>VETRANO</t>
  </si>
  <si>
    <t>IVANO</t>
  </si>
  <si>
    <t>COPPOLA</t>
  </si>
  <si>
    <t>OSVALDO</t>
  </si>
  <si>
    <t>GUIDA</t>
  </si>
  <si>
    <t>GRIMALDI</t>
  </si>
  <si>
    <t>PELLEGRINO</t>
  </si>
  <si>
    <t>ATHLETIC TEAM PALAGIANO</t>
  </si>
  <si>
    <t>VITALE</t>
  </si>
  <si>
    <t>DONATO</t>
  </si>
  <si>
    <t>MONTANARO</t>
  </si>
  <si>
    <t>FIORENTINO</t>
  </si>
  <si>
    <t>RUSSO</t>
  </si>
  <si>
    <t>VITANTONIO</t>
  </si>
  <si>
    <t>FLAVIA</t>
  </si>
  <si>
    <t>MF50</t>
  </si>
  <si>
    <t>GRIECO</t>
  </si>
  <si>
    <t>CARIELLO</t>
  </si>
  <si>
    <t>PALMISANO</t>
  </si>
  <si>
    <t>RINALDO</t>
  </si>
  <si>
    <t>PERRONE</t>
  </si>
  <si>
    <t>LEZZI</t>
  </si>
  <si>
    <t>ROSARIO</t>
  </si>
  <si>
    <t>GALLO</t>
  </si>
  <si>
    <t>MASTRANGELO</t>
  </si>
  <si>
    <t>GIULIA</t>
  </si>
  <si>
    <t>CONTE</t>
  </si>
  <si>
    <t>LEO</t>
  </si>
  <si>
    <t>MM70</t>
  </si>
  <si>
    <t>RIZZO</t>
  </si>
  <si>
    <t>FURIO</t>
  </si>
  <si>
    <t>A.S.D. MARATHON MASSAFRA</t>
  </si>
  <si>
    <t>FAGGIANO</t>
  </si>
  <si>
    <t>MARIA</t>
  </si>
  <si>
    <t>C.U.S. LECCE</t>
  </si>
  <si>
    <t>CHIARA</t>
  </si>
  <si>
    <t>GIOVANNI PIETRO</t>
  </si>
  <si>
    <t>MARIANO</t>
  </si>
  <si>
    <t>PALLARA</t>
  </si>
  <si>
    <t>SASSO</t>
  </si>
  <si>
    <t>NEGRO</t>
  </si>
  <si>
    <t>ANSELMO</t>
  </si>
  <si>
    <t>ALBANESE</t>
  </si>
  <si>
    <t>DI GIOVANNI</t>
  </si>
  <si>
    <t>GIOVANNA</t>
  </si>
  <si>
    <t>MASSARO</t>
  </si>
  <si>
    <t>SPEDICATI</t>
  </si>
  <si>
    <t>CARMELO</t>
  </si>
  <si>
    <t>ANASTASIO</t>
  </si>
  <si>
    <t>LUIGINO</t>
  </si>
  <si>
    <t>CATALDO</t>
  </si>
  <si>
    <t>VITA</t>
  </si>
  <si>
    <t>ETTORE</t>
  </si>
  <si>
    <t>EGIDIO</t>
  </si>
  <si>
    <t>COSTANTINI</t>
  </si>
  <si>
    <t>ARCANGELO</t>
  </si>
  <si>
    <t>GABRIELE</t>
  </si>
  <si>
    <t>ROCCO</t>
  </si>
  <si>
    <t>CESARE</t>
  </si>
  <si>
    <t>CASTELLI</t>
  </si>
  <si>
    <t>DE LUCA</t>
  </si>
  <si>
    <t>ENNIO</t>
  </si>
  <si>
    <t>SAVERIO</t>
  </si>
  <si>
    <t>MIRKO</t>
  </si>
  <si>
    <t>FLAVIO</t>
  </si>
  <si>
    <t>LOLLI</t>
  </si>
  <si>
    <t>ALESSANDRA</t>
  </si>
  <si>
    <t>AMATO</t>
  </si>
  <si>
    <t>ROMANO</t>
  </si>
  <si>
    <t>ELISABETTA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</si>
  <si>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</si>
  <si>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</si>
  <si>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</si>
  <si>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</si>
  <si>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</si>
  <si>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</si>
  <si>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</si>
  <si>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</si>
  <si>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</si>
  <si>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</si>
  <si>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</si>
  <si>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PAOLO</t>
  </si>
  <si>
    <t>GIUSEPPE</t>
  </si>
  <si>
    <t>MARCO</t>
  </si>
  <si>
    <t>SERGIO</t>
  </si>
  <si>
    <t>LORENZO</t>
  </si>
  <si>
    <t>FABIO</t>
  </si>
  <si>
    <t>ROBERTO</t>
  </si>
  <si>
    <t>FEDERICO</t>
  </si>
  <si>
    <t>ANDREA</t>
  </si>
  <si>
    <t>STEFANO</t>
  </si>
  <si>
    <t>FERNANDO</t>
  </si>
  <si>
    <t>ANTONIO</t>
  </si>
  <si>
    <t>MASSIMO</t>
  </si>
  <si>
    <t>LUCA</t>
  </si>
  <si>
    <t>GIANLUCA</t>
  </si>
  <si>
    <t>FRANCESCO</t>
  </si>
  <si>
    <t>NICOLA</t>
  </si>
  <si>
    <t>MAURO</t>
  </si>
  <si>
    <t>ALESSANDRO</t>
  </si>
  <si>
    <t>MAURIZIO</t>
  </si>
  <si>
    <t>ANGELO</t>
  </si>
  <si>
    <t>PAOLA</t>
  </si>
  <si>
    <t>ALDO</t>
  </si>
  <si>
    <t>LUIGI</t>
  </si>
  <si>
    <t>MICHELE</t>
  </si>
  <si>
    <t>CIRO</t>
  </si>
  <si>
    <t>GIORDANO</t>
  </si>
  <si>
    <t>ALBERTO</t>
  </si>
  <si>
    <t>FRANCO</t>
  </si>
  <si>
    <t>FILIPPO</t>
  </si>
  <si>
    <t>MARIO</t>
  </si>
  <si>
    <t>DANIELE</t>
  </si>
  <si>
    <t>CARLO</t>
  </si>
  <si>
    <t>VITO</t>
  </si>
  <si>
    <t>CLAUDIO</t>
  </si>
  <si>
    <t>VINCENZO</t>
  </si>
  <si>
    <t>DARIO</t>
  </si>
  <si>
    <t>GIOVANNI</t>
  </si>
  <si>
    <t>VALERIO</t>
  </si>
  <si>
    <t>UGO</t>
  </si>
  <si>
    <t>LUCIANO</t>
  </si>
  <si>
    <t>GIORGIO</t>
  </si>
  <si>
    <t>ENRICO</t>
  </si>
  <si>
    <t>ALESSIO</t>
  </si>
  <si>
    <t>SIMONE</t>
  </si>
  <si>
    <t>DOMENICO</t>
  </si>
  <si>
    <t>VITTORIO</t>
  </si>
  <si>
    <t>RICCARDO</t>
  </si>
  <si>
    <t>GIANFRANCO</t>
  </si>
  <si>
    <t>NAPOLI</t>
  </si>
  <si>
    <t>FELICE</t>
  </si>
  <si>
    <t>SALVATORE</t>
  </si>
  <si>
    <t>DAVIDE</t>
  </si>
  <si>
    <t>LOREDANA</t>
  </si>
  <si>
    <t>PARISI</t>
  </si>
  <si>
    <t>BRUNO</t>
  </si>
  <si>
    <t>BERNARDO</t>
  </si>
  <si>
    <t>PASQUALE</t>
  </si>
  <si>
    <t>GIANNI</t>
  </si>
  <si>
    <t>CARMINE</t>
  </si>
  <si>
    <t>ANTONELLA</t>
  </si>
  <si>
    <t>DANILO</t>
  </si>
  <si>
    <t>MM35</t>
  </si>
  <si>
    <t>FABRIZIO</t>
  </si>
  <si>
    <t>GIANCARLO</t>
  </si>
  <si>
    <t>DIEGO</t>
  </si>
  <si>
    <t>MARINO</t>
  </si>
  <si>
    <t>MM40</t>
  </si>
  <si>
    <t>MM50</t>
  </si>
  <si>
    <t>MM45</t>
  </si>
  <si>
    <t>MM55</t>
  </si>
  <si>
    <t>COSTA</t>
  </si>
  <si>
    <t>MASSIMILIANO</t>
  </si>
  <si>
    <t>DANTE</t>
  </si>
  <si>
    <t>EMANUELE</t>
  </si>
  <si>
    <t>AMEDEO</t>
  </si>
  <si>
    <t>MARZIO</t>
  </si>
  <si>
    <t>LOMBARDO</t>
  </si>
  <si>
    <t>PIETRO</t>
  </si>
  <si>
    <t>EMILIO</t>
  </si>
  <si>
    <t>GRAZIANO</t>
  </si>
  <si>
    <t>FAUSTO</t>
  </si>
  <si>
    <t>GENTILE</t>
  </si>
  <si>
    <t>GAETANO</t>
  </si>
  <si>
    <t>MM60</t>
  </si>
  <si>
    <t>SEBASTIANO</t>
  </si>
  <si>
    <t>COSTANTINO</t>
  </si>
  <si>
    <t>CRISTINA</t>
  </si>
  <si>
    <t>ORLANDO</t>
  </si>
  <si>
    <t>GRASSI</t>
  </si>
  <si>
    <t>TIZIANO</t>
  </si>
  <si>
    <t>FLORIANO</t>
  </si>
  <si>
    <t>CLAUDIA</t>
  </si>
  <si>
    <t>LEONARDO</t>
  </si>
  <si>
    <t>COSIMO</t>
  </si>
  <si>
    <t>MATTEO</t>
  </si>
  <si>
    <t>TOMMASO</t>
  </si>
  <si>
    <t>STEFANELLI</t>
  </si>
  <si>
    <t>ELIO</t>
  </si>
  <si>
    <t>PIERLUIGI</t>
  </si>
  <si>
    <t>AGOSTINO</t>
  </si>
  <si>
    <t>CRISTIAN</t>
  </si>
  <si>
    <t>MARCELLO</t>
  </si>
  <si>
    <t>GIACOMO</t>
  </si>
  <si>
    <t>SANDRO</t>
  </si>
  <si>
    <t>EUGENIO</t>
  </si>
  <si>
    <t>SILVIO</t>
  </si>
  <si>
    <t>RODOLFO</t>
  </si>
  <si>
    <t>SANDRA</t>
  </si>
  <si>
    <t>LEONE</t>
  </si>
  <si>
    <t>SIMONA</t>
  </si>
  <si>
    <t>RAFFAELE</t>
  </si>
  <si>
    <t>GERMANO</t>
  </si>
  <si>
    <t>ROBERTA</t>
  </si>
  <si>
    <t>RIZZATO</t>
  </si>
  <si>
    <t>IVAN</t>
  </si>
  <si>
    <t>RENZO</t>
  </si>
  <si>
    <t>PIERO</t>
  </si>
  <si>
    <t>LACORTE</t>
  </si>
  <si>
    <t>UISP</t>
  </si>
  <si>
    <t>MF45</t>
  </si>
  <si>
    <t>ESPOSITO</t>
  </si>
  <si>
    <t>GUIDO</t>
  </si>
  <si>
    <t>ANTONELLO</t>
  </si>
  <si>
    <t>ANNA</t>
  </si>
  <si>
    <t>TRE CASALI SAN CESARIO</t>
  </si>
  <si>
    <t>MF40</t>
  </si>
  <si>
    <t>PRIMAVERA</t>
  </si>
  <si>
    <t>SEMERARO</t>
  </si>
  <si>
    <t>PAGANO</t>
  </si>
  <si>
    <t>SILVIA</t>
  </si>
  <si>
    <t>ROSA</t>
  </si>
  <si>
    <t>MF35</t>
  </si>
  <si>
    <t>MF55</t>
  </si>
  <si>
    <t>LONGO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</si>
</sst>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2"/>
  <sheetViews>
    <sheetView tabSelected="1" workbookViewId="0" topLeftCell="A1">
      <pane ySplit="3" topLeftCell="BM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0" t="s">
        <v>1509</v>
      </c>
      <c r="B1" s="20"/>
      <c r="C1" s="20"/>
      <c r="D1" s="20"/>
      <c r="E1" s="20"/>
      <c r="F1" s="20"/>
      <c r="G1" s="20"/>
      <c r="H1" s="20"/>
      <c r="I1" s="20"/>
    </row>
    <row r="2" spans="1:9" ht="24.75" customHeight="1">
      <c r="A2" s="21" t="s">
        <v>1088</v>
      </c>
      <c r="B2" s="21"/>
      <c r="C2" s="21"/>
      <c r="D2" s="21"/>
      <c r="E2" s="21"/>
      <c r="F2" s="21"/>
      <c r="G2" s="21"/>
      <c r="H2" s="3" t="s">
        <v>1974</v>
      </c>
      <c r="I2" s="4">
        <v>21.095</v>
      </c>
    </row>
    <row r="3" spans="1:9" ht="37.5" customHeight="1">
      <c r="A3" s="5" t="s">
        <v>1975</v>
      </c>
      <c r="B3" s="6" t="s">
        <v>1976</v>
      </c>
      <c r="C3" s="7" t="s">
        <v>1977</v>
      </c>
      <c r="D3" s="7" t="s">
        <v>1978</v>
      </c>
      <c r="E3" s="8" t="s">
        <v>1979</v>
      </c>
      <c r="F3" s="9" t="s">
        <v>1980</v>
      </c>
      <c r="G3" s="9" t="s">
        <v>1981</v>
      </c>
      <c r="H3" s="10" t="s">
        <v>1982</v>
      </c>
      <c r="I3" s="10" t="s">
        <v>1983</v>
      </c>
    </row>
    <row r="4" spans="1:9" s="11" customFormat="1" ht="15" customHeight="1">
      <c r="A4" s="15">
        <v>1</v>
      </c>
      <c r="B4" s="31" t="s">
        <v>1531</v>
      </c>
      <c r="C4" s="31" t="s">
        <v>2079</v>
      </c>
      <c r="D4" s="34" t="s">
        <v>1532</v>
      </c>
      <c r="E4" s="31" t="s">
        <v>1533</v>
      </c>
      <c r="F4" s="34" t="s">
        <v>1534</v>
      </c>
      <c r="G4" s="15" t="str">
        <f aca="true" t="shared" si="0" ref="G4:G67">TEXT(INT((HOUR(F4)*3600+MINUTE(F4)*60+SECOND(F4))/$I$2/60),"0")&amp;"."&amp;TEXT(MOD((HOUR(F4)*3600+MINUTE(F4)*60+SECOND(F4))/$I$2,60),"00")&amp;"/km"</f>
        <v>3.05/km</v>
      </c>
      <c r="H4" s="18">
        <f aca="true" t="shared" si="1" ref="H4:H31">F4-$F$4</f>
        <v>0</v>
      </c>
      <c r="I4" s="18">
        <f>F4-INDEX($F$4:$F$803,MATCH(D4,$D$4:$D$803,0))</f>
        <v>0</v>
      </c>
    </row>
    <row r="5" spans="1:9" s="11" customFormat="1" ht="15" customHeight="1">
      <c r="A5" s="16">
        <v>2</v>
      </c>
      <c r="B5" s="32" t="s">
        <v>1535</v>
      </c>
      <c r="C5" s="32" t="s">
        <v>1536</v>
      </c>
      <c r="D5" s="35" t="s">
        <v>1532</v>
      </c>
      <c r="E5" s="32" t="s">
        <v>1537</v>
      </c>
      <c r="F5" s="35" t="s">
        <v>1538</v>
      </c>
      <c r="G5" s="16" t="str">
        <f t="shared" si="0"/>
        <v>3.09/km</v>
      </c>
      <c r="H5" s="19">
        <f t="shared" si="1"/>
        <v>0.0010185185185185089</v>
      </c>
      <c r="I5" s="19">
        <f>F5-INDEX($F$4:$F$803,MATCH(D5,$D$4:$D$803,0))</f>
        <v>0.0010185185185185089</v>
      </c>
    </row>
    <row r="6" spans="1:9" s="11" customFormat="1" ht="15" customHeight="1">
      <c r="A6" s="16">
        <v>3</v>
      </c>
      <c r="B6" s="32" t="s">
        <v>1539</v>
      </c>
      <c r="C6" s="32" t="s">
        <v>1540</v>
      </c>
      <c r="D6" s="35" t="s">
        <v>1532</v>
      </c>
      <c r="E6" s="32" t="s">
        <v>1541</v>
      </c>
      <c r="F6" s="35" t="s">
        <v>1542</v>
      </c>
      <c r="G6" s="16" t="str">
        <f t="shared" si="0"/>
        <v>3.10/km</v>
      </c>
      <c r="H6" s="19">
        <f t="shared" si="1"/>
        <v>0.0012499999999999942</v>
      </c>
      <c r="I6" s="19">
        <f>F6-INDEX($F$4:$F$803,MATCH(D6,$D$4:$D$803,0))</f>
        <v>0.0012499999999999942</v>
      </c>
    </row>
    <row r="7" spans="1:9" s="11" customFormat="1" ht="15" customHeight="1">
      <c r="A7" s="16">
        <v>4</v>
      </c>
      <c r="B7" s="32" t="s">
        <v>1543</v>
      </c>
      <c r="C7" s="32" t="s">
        <v>1544</v>
      </c>
      <c r="D7" s="35" t="s">
        <v>1532</v>
      </c>
      <c r="E7" s="32" t="s">
        <v>1545</v>
      </c>
      <c r="F7" s="35" t="s">
        <v>1546</v>
      </c>
      <c r="G7" s="16" t="str">
        <f t="shared" si="0"/>
        <v>3.12/km</v>
      </c>
      <c r="H7" s="19">
        <f t="shared" si="1"/>
        <v>0.001574074074074068</v>
      </c>
      <c r="I7" s="19">
        <f>F7-INDEX($F$4:$F$803,MATCH(D7,$D$4:$D$803,0))</f>
        <v>0.001574074074074068</v>
      </c>
    </row>
    <row r="8" spans="1:9" s="11" customFormat="1" ht="15" customHeight="1">
      <c r="A8" s="16">
        <v>5</v>
      </c>
      <c r="B8" s="32" t="s">
        <v>1547</v>
      </c>
      <c r="C8" s="32" t="s">
        <v>1548</v>
      </c>
      <c r="D8" s="35" t="s">
        <v>1532</v>
      </c>
      <c r="E8" s="32" t="s">
        <v>1549</v>
      </c>
      <c r="F8" s="35" t="s">
        <v>1550</v>
      </c>
      <c r="G8" s="16" t="str">
        <f t="shared" si="0"/>
        <v>3.14/km</v>
      </c>
      <c r="H8" s="19">
        <f t="shared" si="1"/>
        <v>0.00212962962962962</v>
      </c>
      <c r="I8" s="19">
        <f>F8-INDEX($F$4:$F$803,MATCH(D8,$D$4:$D$803,0))</f>
        <v>0.00212962962962962</v>
      </c>
    </row>
    <row r="9" spans="1:9" s="11" customFormat="1" ht="15" customHeight="1">
      <c r="A9" s="16">
        <v>6</v>
      </c>
      <c r="B9" s="32" t="s">
        <v>1551</v>
      </c>
      <c r="C9" s="32" t="s">
        <v>1552</v>
      </c>
      <c r="D9" s="35" t="s">
        <v>1532</v>
      </c>
      <c r="E9" s="32" t="s">
        <v>1553</v>
      </c>
      <c r="F9" s="35" t="s">
        <v>1554</v>
      </c>
      <c r="G9" s="16" t="str">
        <f t="shared" si="0"/>
        <v>3.18/km</v>
      </c>
      <c r="H9" s="19">
        <f t="shared" si="1"/>
        <v>0.00317129629629629</v>
      </c>
      <c r="I9" s="19">
        <f>F9-INDEX($F$4:$F$803,MATCH(D9,$D$4:$D$803,0))</f>
        <v>0.00317129629629629</v>
      </c>
    </row>
    <row r="10" spans="1:9" s="11" customFormat="1" ht="15" customHeight="1">
      <c r="A10" s="16">
        <v>7</v>
      </c>
      <c r="B10" s="32" t="s">
        <v>1531</v>
      </c>
      <c r="C10" s="32" t="s">
        <v>2000</v>
      </c>
      <c r="D10" s="35" t="s">
        <v>1532</v>
      </c>
      <c r="E10" s="32" t="s">
        <v>1555</v>
      </c>
      <c r="F10" s="35" t="s">
        <v>1556</v>
      </c>
      <c r="G10" s="16" t="str">
        <f t="shared" si="0"/>
        <v>3.30/km</v>
      </c>
      <c r="H10" s="19">
        <f t="shared" si="1"/>
        <v>0.006053240740740734</v>
      </c>
      <c r="I10" s="19">
        <f>F10-INDEX($F$4:$F$803,MATCH(D10,$D$4:$D$803,0))</f>
        <v>0.006053240740740734</v>
      </c>
    </row>
    <row r="11" spans="1:9" s="11" customFormat="1" ht="15" customHeight="1">
      <c r="A11" s="16">
        <v>8</v>
      </c>
      <c r="B11" s="32" t="s">
        <v>1557</v>
      </c>
      <c r="C11" s="32" t="s">
        <v>1905</v>
      </c>
      <c r="D11" s="35" t="s">
        <v>1558</v>
      </c>
      <c r="E11" s="32" t="s">
        <v>1559</v>
      </c>
      <c r="F11" s="35" t="s">
        <v>1560</v>
      </c>
      <c r="G11" s="16" t="str">
        <f t="shared" si="0"/>
        <v>3.33/km</v>
      </c>
      <c r="H11" s="19">
        <f t="shared" si="1"/>
        <v>0.006828703703703698</v>
      </c>
      <c r="I11" s="19">
        <f>F11-INDEX($F$4:$F$803,MATCH(D11,$D$4:$D$803,0))</f>
        <v>0</v>
      </c>
    </row>
    <row r="12" spans="1:9" s="11" customFormat="1" ht="15" customHeight="1">
      <c r="A12" s="16">
        <v>9</v>
      </c>
      <c r="B12" s="32" t="s">
        <v>1561</v>
      </c>
      <c r="C12" s="32" t="s">
        <v>1999</v>
      </c>
      <c r="D12" s="35" t="s">
        <v>1558</v>
      </c>
      <c r="E12" s="32" t="s">
        <v>1562</v>
      </c>
      <c r="F12" s="35" t="s">
        <v>1563</v>
      </c>
      <c r="G12" s="16" t="str">
        <f t="shared" si="0"/>
        <v>3.36/km</v>
      </c>
      <c r="H12" s="19">
        <f t="shared" si="1"/>
        <v>0.007523148148148147</v>
      </c>
      <c r="I12" s="19">
        <f>F12-INDEX($F$4:$F$803,MATCH(D12,$D$4:$D$803,0))</f>
        <v>0.0006944444444444489</v>
      </c>
    </row>
    <row r="13" spans="1:9" s="11" customFormat="1" ht="15" customHeight="1">
      <c r="A13" s="16">
        <v>10</v>
      </c>
      <c r="B13" s="32" t="s">
        <v>1564</v>
      </c>
      <c r="C13" s="32" t="s">
        <v>1959</v>
      </c>
      <c r="D13" s="35" t="s">
        <v>2052</v>
      </c>
      <c r="E13" s="32" t="s">
        <v>1565</v>
      </c>
      <c r="F13" s="35" t="s">
        <v>1566</v>
      </c>
      <c r="G13" s="16" t="str">
        <f t="shared" si="0"/>
        <v>3.36/km</v>
      </c>
      <c r="H13" s="19">
        <f t="shared" si="1"/>
        <v>0.007546296296296294</v>
      </c>
      <c r="I13" s="19">
        <f>F13-INDEX($F$4:$F$803,MATCH(D13,$D$4:$D$803,0))</f>
        <v>0</v>
      </c>
    </row>
    <row r="14" spans="1:9" s="11" customFormat="1" ht="15" customHeight="1">
      <c r="A14" s="16">
        <v>11</v>
      </c>
      <c r="B14" s="32" t="s">
        <v>1927</v>
      </c>
      <c r="C14" s="32" t="s">
        <v>2009</v>
      </c>
      <c r="D14" s="35" t="s">
        <v>2055</v>
      </c>
      <c r="E14" s="32" t="s">
        <v>1567</v>
      </c>
      <c r="F14" s="35" t="s">
        <v>1568</v>
      </c>
      <c r="G14" s="16" t="str">
        <f t="shared" si="0"/>
        <v>3.39/km</v>
      </c>
      <c r="H14" s="19">
        <f t="shared" si="1"/>
        <v>0.008240740740740736</v>
      </c>
      <c r="I14" s="19">
        <f>F14-INDEX($F$4:$F$803,MATCH(D14,$D$4:$D$803,0))</f>
        <v>0</v>
      </c>
    </row>
    <row r="15" spans="1:9" s="11" customFormat="1" ht="15" customHeight="1">
      <c r="A15" s="16">
        <v>12</v>
      </c>
      <c r="B15" s="32" t="s">
        <v>1569</v>
      </c>
      <c r="C15" s="32" t="s">
        <v>2022</v>
      </c>
      <c r="D15" s="35" t="s">
        <v>2047</v>
      </c>
      <c r="E15" s="32" t="s">
        <v>1570</v>
      </c>
      <c r="F15" s="35" t="s">
        <v>1571</v>
      </c>
      <c r="G15" s="16" t="str">
        <f t="shared" si="0"/>
        <v>3.41/km</v>
      </c>
      <c r="H15" s="19">
        <f t="shared" si="1"/>
        <v>0.00875</v>
      </c>
      <c r="I15" s="19">
        <f>F15-INDEX($F$4:$F$803,MATCH(D15,$D$4:$D$803,0))</f>
        <v>0</v>
      </c>
    </row>
    <row r="16" spans="1:9" s="11" customFormat="1" ht="15" customHeight="1">
      <c r="A16" s="16">
        <v>13</v>
      </c>
      <c r="B16" s="32" t="s">
        <v>1572</v>
      </c>
      <c r="C16" s="32" t="s">
        <v>2086</v>
      </c>
      <c r="D16" s="35" t="s">
        <v>1558</v>
      </c>
      <c r="E16" s="32" t="s">
        <v>1938</v>
      </c>
      <c r="F16" s="35" t="s">
        <v>1573</v>
      </c>
      <c r="G16" s="16" t="str">
        <f t="shared" si="0"/>
        <v>3.41/km</v>
      </c>
      <c r="H16" s="19">
        <f t="shared" si="1"/>
        <v>0.008854166666666663</v>
      </c>
      <c r="I16" s="19">
        <f>F16-INDEX($F$4:$F$803,MATCH(D16,$D$4:$D$803,0))</f>
        <v>0.002025462962962965</v>
      </c>
    </row>
    <row r="17" spans="1:9" s="11" customFormat="1" ht="15" customHeight="1">
      <c r="A17" s="16">
        <v>14</v>
      </c>
      <c r="B17" s="32" t="s">
        <v>1574</v>
      </c>
      <c r="C17" s="32" t="s">
        <v>2001</v>
      </c>
      <c r="D17" s="35" t="s">
        <v>2054</v>
      </c>
      <c r="E17" s="32" t="s">
        <v>1575</v>
      </c>
      <c r="F17" s="35" t="s">
        <v>1576</v>
      </c>
      <c r="G17" s="16" t="str">
        <f t="shared" si="0"/>
        <v>3.42/km</v>
      </c>
      <c r="H17" s="19">
        <f t="shared" si="1"/>
        <v>0.008958333333333325</v>
      </c>
      <c r="I17" s="19">
        <f>F17-INDEX($F$4:$F$803,MATCH(D17,$D$4:$D$803,0))</f>
        <v>0</v>
      </c>
    </row>
    <row r="18" spans="1:9" s="11" customFormat="1" ht="15" customHeight="1">
      <c r="A18" s="16">
        <v>15</v>
      </c>
      <c r="B18" s="32" t="s">
        <v>1577</v>
      </c>
      <c r="C18" s="32" t="s">
        <v>2020</v>
      </c>
      <c r="D18" s="35" t="s">
        <v>2052</v>
      </c>
      <c r="E18" s="32" t="s">
        <v>1578</v>
      </c>
      <c r="F18" s="35" t="s">
        <v>1579</v>
      </c>
      <c r="G18" s="16" t="str">
        <f t="shared" si="0"/>
        <v>3.42/km</v>
      </c>
      <c r="H18" s="19">
        <f t="shared" si="1"/>
        <v>0.00900462962962962</v>
      </c>
      <c r="I18" s="19">
        <f>F18-INDEX($F$4:$F$803,MATCH(D18,$D$4:$D$803,0))</f>
        <v>0.0014583333333333254</v>
      </c>
    </row>
    <row r="19" spans="1:9" s="11" customFormat="1" ht="15" customHeight="1">
      <c r="A19" s="16">
        <v>16</v>
      </c>
      <c r="B19" s="32" t="s">
        <v>1580</v>
      </c>
      <c r="C19" s="32" t="s">
        <v>2063</v>
      </c>
      <c r="D19" s="35" t="s">
        <v>1558</v>
      </c>
      <c r="E19" s="32" t="s">
        <v>1565</v>
      </c>
      <c r="F19" s="35" t="s">
        <v>1581</v>
      </c>
      <c r="G19" s="16" t="str">
        <f t="shared" si="0"/>
        <v>3.42/km</v>
      </c>
      <c r="H19" s="19">
        <f t="shared" si="1"/>
        <v>0.009108796296296295</v>
      </c>
      <c r="I19" s="19">
        <f>F19-INDEX($F$4:$F$803,MATCH(D19,$D$4:$D$803,0))</f>
        <v>0.0022800925925925974</v>
      </c>
    </row>
    <row r="20" spans="1:9" s="11" customFormat="1" ht="15" customHeight="1">
      <c r="A20" s="16">
        <v>17</v>
      </c>
      <c r="B20" s="32" t="s">
        <v>1582</v>
      </c>
      <c r="C20" s="32" t="s">
        <v>2079</v>
      </c>
      <c r="D20" s="35" t="s">
        <v>2052</v>
      </c>
      <c r="E20" s="32" t="s">
        <v>1935</v>
      </c>
      <c r="F20" s="35" t="s">
        <v>1583</v>
      </c>
      <c r="G20" s="16" t="str">
        <f t="shared" si="0"/>
        <v>3.44/km</v>
      </c>
      <c r="H20" s="19">
        <f t="shared" si="1"/>
        <v>0.009560185185185179</v>
      </c>
      <c r="I20" s="19">
        <f>F20-INDEX($F$4:$F$803,MATCH(D20,$D$4:$D$803,0))</f>
        <v>0.0020138888888888845</v>
      </c>
    </row>
    <row r="21" spans="1:9" s="11" customFormat="1" ht="15" customHeight="1">
      <c r="A21" s="16">
        <v>18</v>
      </c>
      <c r="B21" s="32" t="s">
        <v>1946</v>
      </c>
      <c r="C21" s="32" t="s">
        <v>1584</v>
      </c>
      <c r="D21" s="35" t="s">
        <v>1558</v>
      </c>
      <c r="E21" s="32" t="s">
        <v>1935</v>
      </c>
      <c r="F21" s="35" t="s">
        <v>1585</v>
      </c>
      <c r="G21" s="16" t="str">
        <f t="shared" si="0"/>
        <v>3.47/km</v>
      </c>
      <c r="H21" s="19">
        <f t="shared" si="1"/>
        <v>0.01023148148148148</v>
      </c>
      <c r="I21" s="19">
        <f>F21-INDEX($F$4:$F$803,MATCH(D21,$D$4:$D$803,0))</f>
        <v>0.0034027777777777823</v>
      </c>
    </row>
    <row r="22" spans="1:9" s="11" customFormat="1" ht="15" customHeight="1">
      <c r="A22" s="16">
        <v>19</v>
      </c>
      <c r="B22" s="32" t="s">
        <v>1586</v>
      </c>
      <c r="C22" s="32" t="s">
        <v>2003</v>
      </c>
      <c r="D22" s="35" t="s">
        <v>2047</v>
      </c>
      <c r="E22" s="32" t="s">
        <v>1587</v>
      </c>
      <c r="F22" s="35" t="s">
        <v>1588</v>
      </c>
      <c r="G22" s="16" t="str">
        <f t="shared" si="0"/>
        <v>3.48/km</v>
      </c>
      <c r="H22" s="19">
        <f t="shared" si="1"/>
        <v>0.010451388888888885</v>
      </c>
      <c r="I22" s="19">
        <f>F22-INDEX($F$4:$F$803,MATCH(D22,$D$4:$D$803,0))</f>
        <v>0.0017013888888888842</v>
      </c>
    </row>
    <row r="23" spans="1:9" s="11" customFormat="1" ht="15" customHeight="1">
      <c r="A23" s="16">
        <v>20</v>
      </c>
      <c r="B23" s="32" t="s">
        <v>1589</v>
      </c>
      <c r="C23" s="32" t="s">
        <v>1590</v>
      </c>
      <c r="D23" s="35" t="s">
        <v>2052</v>
      </c>
      <c r="E23" s="32" t="s">
        <v>1591</v>
      </c>
      <c r="F23" s="35" t="s">
        <v>1592</v>
      </c>
      <c r="G23" s="16" t="str">
        <f t="shared" si="0"/>
        <v>3.48/km</v>
      </c>
      <c r="H23" s="19">
        <f t="shared" si="1"/>
        <v>0.01049768518518518</v>
      </c>
      <c r="I23" s="19">
        <f>F23-INDEX($F$4:$F$803,MATCH(D23,$D$4:$D$803,0))</f>
        <v>0.0029513888888888853</v>
      </c>
    </row>
    <row r="24" spans="1:9" s="11" customFormat="1" ht="15" customHeight="1">
      <c r="A24" s="16">
        <v>21</v>
      </c>
      <c r="B24" s="32" t="s">
        <v>2039</v>
      </c>
      <c r="C24" s="32" t="s">
        <v>2081</v>
      </c>
      <c r="D24" s="35" t="s">
        <v>1532</v>
      </c>
      <c r="E24" s="32" t="s">
        <v>1565</v>
      </c>
      <c r="F24" s="35" t="s">
        <v>1593</v>
      </c>
      <c r="G24" s="16" t="str">
        <f t="shared" si="0"/>
        <v>3.48/km</v>
      </c>
      <c r="H24" s="19">
        <f t="shared" si="1"/>
        <v>0.010555555555555547</v>
      </c>
      <c r="I24" s="19">
        <f>F24-INDEX($F$4:$F$803,MATCH(D24,$D$4:$D$803,0))</f>
        <v>0.010555555555555547</v>
      </c>
    </row>
    <row r="25" spans="1:9" s="11" customFormat="1" ht="15" customHeight="1">
      <c r="A25" s="16">
        <v>22</v>
      </c>
      <c r="B25" s="32" t="s">
        <v>1594</v>
      </c>
      <c r="C25" s="32" t="s">
        <v>2048</v>
      </c>
      <c r="D25" s="35" t="s">
        <v>2052</v>
      </c>
      <c r="E25" s="32" t="s">
        <v>1595</v>
      </c>
      <c r="F25" s="35" t="s">
        <v>1596</v>
      </c>
      <c r="G25" s="16" t="str">
        <f t="shared" si="0"/>
        <v>3.48/km</v>
      </c>
      <c r="H25" s="19">
        <f t="shared" si="1"/>
        <v>0.010578703703703701</v>
      </c>
      <c r="I25" s="19">
        <f>F25-INDEX($F$4:$F$803,MATCH(D25,$D$4:$D$803,0))</f>
        <v>0.0030324074074074073</v>
      </c>
    </row>
    <row r="26" spans="1:9" s="11" customFormat="1" ht="15" customHeight="1">
      <c r="A26" s="16">
        <v>23</v>
      </c>
      <c r="B26" s="32" t="s">
        <v>1597</v>
      </c>
      <c r="C26" s="32" t="s">
        <v>1993</v>
      </c>
      <c r="D26" s="35" t="s">
        <v>2047</v>
      </c>
      <c r="E26" s="32" t="s">
        <v>1598</v>
      </c>
      <c r="F26" s="35" t="s">
        <v>1599</v>
      </c>
      <c r="G26" s="16" t="str">
        <f t="shared" si="0"/>
        <v>3.48/km</v>
      </c>
      <c r="H26" s="19">
        <f t="shared" si="1"/>
        <v>0.010601851851851841</v>
      </c>
      <c r="I26" s="19">
        <f>F26-INDEX($F$4:$F$803,MATCH(D26,$D$4:$D$803,0))</f>
        <v>0.0018518518518518406</v>
      </c>
    </row>
    <row r="27" spans="1:9" s="12" customFormat="1" ht="15" customHeight="1">
      <c r="A27" s="16">
        <v>24</v>
      </c>
      <c r="B27" s="32" t="s">
        <v>1600</v>
      </c>
      <c r="C27" s="32" t="s">
        <v>2083</v>
      </c>
      <c r="D27" s="35" t="s">
        <v>2054</v>
      </c>
      <c r="E27" s="32" t="s">
        <v>1601</v>
      </c>
      <c r="F27" s="35" t="s">
        <v>1602</v>
      </c>
      <c r="G27" s="16" t="str">
        <f t="shared" si="0"/>
        <v>3.49/km</v>
      </c>
      <c r="H27" s="19">
        <f t="shared" si="1"/>
        <v>0.010636574074074069</v>
      </c>
      <c r="I27" s="19">
        <f>F27-INDEX($F$4:$F$803,MATCH(D27,$D$4:$D$803,0))</f>
        <v>0.001678240740740744</v>
      </c>
    </row>
    <row r="28" spans="1:9" s="11" customFormat="1" ht="15" customHeight="1">
      <c r="A28" s="16">
        <v>25</v>
      </c>
      <c r="B28" s="32" t="s">
        <v>1603</v>
      </c>
      <c r="C28" s="32" t="s">
        <v>1961</v>
      </c>
      <c r="D28" s="35" t="s">
        <v>2052</v>
      </c>
      <c r="E28" s="32" t="s">
        <v>1578</v>
      </c>
      <c r="F28" s="35" t="s">
        <v>1604</v>
      </c>
      <c r="G28" s="16" t="str">
        <f t="shared" si="0"/>
        <v>3.49/km</v>
      </c>
      <c r="H28" s="19">
        <f t="shared" si="1"/>
        <v>0.010717592592592591</v>
      </c>
      <c r="I28" s="19">
        <f>F28-INDEX($F$4:$F$803,MATCH(D28,$D$4:$D$803,0))</f>
        <v>0.003171296296296297</v>
      </c>
    </row>
    <row r="29" spans="1:9" s="11" customFormat="1" ht="15" customHeight="1">
      <c r="A29" s="16">
        <v>26</v>
      </c>
      <c r="B29" s="32" t="s">
        <v>1930</v>
      </c>
      <c r="C29" s="32" t="s">
        <v>1993</v>
      </c>
      <c r="D29" s="35" t="s">
        <v>1558</v>
      </c>
      <c r="E29" s="32" t="s">
        <v>1605</v>
      </c>
      <c r="F29" s="35" t="s">
        <v>1606</v>
      </c>
      <c r="G29" s="16" t="str">
        <f t="shared" si="0"/>
        <v>3.50/km</v>
      </c>
      <c r="H29" s="19">
        <f t="shared" si="1"/>
        <v>0.010891203703703695</v>
      </c>
      <c r="I29" s="19">
        <f>F29-INDEX($F$4:$F$803,MATCH(D29,$D$4:$D$803,0))</f>
        <v>0.004062499999999997</v>
      </c>
    </row>
    <row r="30" spans="1:9" s="11" customFormat="1" ht="15" customHeight="1">
      <c r="A30" s="16">
        <v>27</v>
      </c>
      <c r="B30" s="32" t="s">
        <v>1607</v>
      </c>
      <c r="C30" s="32" t="s">
        <v>1986</v>
      </c>
      <c r="D30" s="35" t="s">
        <v>2047</v>
      </c>
      <c r="E30" s="32" t="s">
        <v>1608</v>
      </c>
      <c r="F30" s="35" t="s">
        <v>1609</v>
      </c>
      <c r="G30" s="16" t="str">
        <f t="shared" si="0"/>
        <v>3.50/km</v>
      </c>
      <c r="H30" s="19">
        <f t="shared" si="1"/>
        <v>0.01098379629629629</v>
      </c>
      <c r="I30" s="19">
        <f>F30-INDEX($F$4:$F$803,MATCH(D30,$D$4:$D$803,0))</f>
        <v>0.0022337962962962893</v>
      </c>
    </row>
    <row r="31" spans="1:9" s="11" customFormat="1" ht="15" customHeight="1">
      <c r="A31" s="16">
        <v>28</v>
      </c>
      <c r="B31" s="32" t="s">
        <v>1610</v>
      </c>
      <c r="C31" s="32" t="s">
        <v>2075</v>
      </c>
      <c r="D31" s="35" t="s">
        <v>2054</v>
      </c>
      <c r="E31" s="32" t="s">
        <v>1611</v>
      </c>
      <c r="F31" s="35" t="s">
        <v>1612</v>
      </c>
      <c r="G31" s="16" t="str">
        <f t="shared" si="0"/>
        <v>3.51/km</v>
      </c>
      <c r="H31" s="19">
        <f t="shared" si="1"/>
        <v>0.011180555555555555</v>
      </c>
      <c r="I31" s="19">
        <f>F31-INDEX($F$4:$F$803,MATCH(D31,$D$4:$D$803,0))</f>
        <v>0.0022222222222222296</v>
      </c>
    </row>
    <row r="32" spans="1:9" s="11" customFormat="1" ht="15" customHeight="1">
      <c r="A32" s="16">
        <v>29</v>
      </c>
      <c r="B32" s="32" t="s">
        <v>1613</v>
      </c>
      <c r="C32" s="32" t="s">
        <v>2025</v>
      </c>
      <c r="D32" s="35" t="s">
        <v>2047</v>
      </c>
      <c r="E32" s="32" t="s">
        <v>2110</v>
      </c>
      <c r="F32" s="35" t="s">
        <v>1614</v>
      </c>
      <c r="G32" s="16" t="str">
        <f t="shared" si="0"/>
        <v>3.52/km</v>
      </c>
      <c r="H32" s="19">
        <f aca="true" t="shared" si="2" ref="H32:H95">F32-$F$4</f>
        <v>0.011412037037037033</v>
      </c>
      <c r="I32" s="19">
        <f>F32-INDEX($F$4:$F$803,MATCH(D32,$D$4:$D$803,0))</f>
        <v>0.002662037037037032</v>
      </c>
    </row>
    <row r="33" spans="1:9" s="11" customFormat="1" ht="15" customHeight="1">
      <c r="A33" s="16">
        <v>30</v>
      </c>
      <c r="B33" s="32" t="s">
        <v>1615</v>
      </c>
      <c r="C33" s="32" t="s">
        <v>1616</v>
      </c>
      <c r="D33" s="35" t="s">
        <v>1617</v>
      </c>
      <c r="E33" s="32" t="s">
        <v>1618</v>
      </c>
      <c r="F33" s="35" t="s">
        <v>1619</v>
      </c>
      <c r="G33" s="16" t="str">
        <f t="shared" si="0"/>
        <v>3.52/km</v>
      </c>
      <c r="H33" s="19">
        <f t="shared" si="2"/>
        <v>0.011446759259259254</v>
      </c>
      <c r="I33" s="19">
        <f>F33-INDEX($F$4:$F$803,MATCH(D33,$D$4:$D$803,0))</f>
        <v>0</v>
      </c>
    </row>
    <row r="34" spans="1:9" s="11" customFormat="1" ht="15" customHeight="1">
      <c r="A34" s="16">
        <v>31</v>
      </c>
      <c r="B34" s="32" t="s">
        <v>1620</v>
      </c>
      <c r="C34" s="32" t="s">
        <v>1986</v>
      </c>
      <c r="D34" s="35" t="s">
        <v>2054</v>
      </c>
      <c r="E34" s="32" t="s">
        <v>1591</v>
      </c>
      <c r="F34" s="35" t="s">
        <v>1621</v>
      </c>
      <c r="G34" s="16" t="str">
        <f t="shared" si="0"/>
        <v>3.52/km</v>
      </c>
      <c r="H34" s="19">
        <f t="shared" si="2"/>
        <v>0.011550925925925916</v>
      </c>
      <c r="I34" s="19">
        <f>F34-INDEX($F$4:$F$803,MATCH(D34,$D$4:$D$803,0))</f>
        <v>0.002592592592592591</v>
      </c>
    </row>
    <row r="35" spans="1:9" s="11" customFormat="1" ht="15" customHeight="1">
      <c r="A35" s="16">
        <v>32</v>
      </c>
      <c r="B35" s="32" t="s">
        <v>1622</v>
      </c>
      <c r="C35" s="32" t="s">
        <v>1992</v>
      </c>
      <c r="D35" s="35" t="s">
        <v>2052</v>
      </c>
      <c r="E35" s="32" t="s">
        <v>1623</v>
      </c>
      <c r="F35" s="35" t="s">
        <v>1621</v>
      </c>
      <c r="G35" s="16" t="str">
        <f t="shared" si="0"/>
        <v>3.52/km</v>
      </c>
      <c r="H35" s="19">
        <f t="shared" si="2"/>
        <v>0.011550925925925916</v>
      </c>
      <c r="I35" s="19">
        <f>F35-INDEX($F$4:$F$803,MATCH(D35,$D$4:$D$803,0))</f>
        <v>0.004004629629629622</v>
      </c>
    </row>
    <row r="36" spans="1:9" s="11" customFormat="1" ht="15" customHeight="1">
      <c r="A36" s="16">
        <v>33</v>
      </c>
      <c r="B36" s="32" t="s">
        <v>1624</v>
      </c>
      <c r="C36" s="32" t="s">
        <v>1996</v>
      </c>
      <c r="D36" s="35" t="s">
        <v>2054</v>
      </c>
      <c r="E36" s="32" t="s">
        <v>1567</v>
      </c>
      <c r="F36" s="35" t="s">
        <v>1625</v>
      </c>
      <c r="G36" s="16" t="str">
        <f t="shared" si="0"/>
        <v>3.53/km</v>
      </c>
      <c r="H36" s="19">
        <f t="shared" si="2"/>
        <v>0.011793981481481475</v>
      </c>
      <c r="I36" s="19">
        <f>F36-INDEX($F$4:$F$803,MATCH(D36,$D$4:$D$803,0))</f>
        <v>0.0028356481481481496</v>
      </c>
    </row>
    <row r="37" spans="1:9" s="11" customFormat="1" ht="15" customHeight="1">
      <c r="A37" s="16">
        <v>34</v>
      </c>
      <c r="B37" s="32" t="s">
        <v>1626</v>
      </c>
      <c r="C37" s="32" t="s">
        <v>1996</v>
      </c>
      <c r="D37" s="35" t="s">
        <v>2052</v>
      </c>
      <c r="E37" s="32" t="s">
        <v>1601</v>
      </c>
      <c r="F37" s="35" t="s">
        <v>1627</v>
      </c>
      <c r="G37" s="16" t="str">
        <f t="shared" si="0"/>
        <v>3.54/km</v>
      </c>
      <c r="H37" s="19">
        <f t="shared" si="2"/>
        <v>0.011840277777777769</v>
      </c>
      <c r="I37" s="19">
        <f>F37-INDEX($F$4:$F$803,MATCH(D37,$D$4:$D$803,0))</f>
        <v>0.004293981481481475</v>
      </c>
    </row>
    <row r="38" spans="1:9" s="11" customFormat="1" ht="15" customHeight="1">
      <c r="A38" s="16">
        <v>35</v>
      </c>
      <c r="B38" s="32" t="s">
        <v>1628</v>
      </c>
      <c r="C38" s="32" t="s">
        <v>1629</v>
      </c>
      <c r="D38" s="35" t="s">
        <v>2054</v>
      </c>
      <c r="E38" s="32" t="s">
        <v>1562</v>
      </c>
      <c r="F38" s="35" t="s">
        <v>1630</v>
      </c>
      <c r="G38" s="16" t="str">
        <f t="shared" si="0"/>
        <v>3.54/km</v>
      </c>
      <c r="H38" s="19">
        <f t="shared" si="2"/>
        <v>0.011921296296296291</v>
      </c>
      <c r="I38" s="19">
        <f>F38-INDEX($F$4:$F$803,MATCH(D38,$D$4:$D$803,0))</f>
        <v>0.002962962962962966</v>
      </c>
    </row>
    <row r="39" spans="1:9" s="11" customFormat="1" ht="15" customHeight="1">
      <c r="A39" s="16">
        <v>36</v>
      </c>
      <c r="B39" s="32" t="s">
        <v>1631</v>
      </c>
      <c r="C39" s="32" t="s">
        <v>1632</v>
      </c>
      <c r="D39" s="35" t="s">
        <v>1558</v>
      </c>
      <c r="E39" s="32" t="s">
        <v>1611</v>
      </c>
      <c r="F39" s="35" t="s">
        <v>1633</v>
      </c>
      <c r="G39" s="16" t="str">
        <f t="shared" si="0"/>
        <v>3.54/km</v>
      </c>
      <c r="H39" s="19">
        <f t="shared" si="2"/>
        <v>0.01206018518518518</v>
      </c>
      <c r="I39" s="19">
        <f>F39-INDEX($F$4:$F$803,MATCH(D39,$D$4:$D$803,0))</f>
        <v>0.005231481481481483</v>
      </c>
    </row>
    <row r="40" spans="1:9" s="11" customFormat="1" ht="15" customHeight="1">
      <c r="A40" s="16">
        <v>37</v>
      </c>
      <c r="B40" s="32" t="s">
        <v>1634</v>
      </c>
      <c r="C40" s="32" t="s">
        <v>2079</v>
      </c>
      <c r="D40" s="35" t="s">
        <v>1532</v>
      </c>
      <c r="E40" s="32" t="s">
        <v>2110</v>
      </c>
      <c r="F40" s="35" t="s">
        <v>1635</v>
      </c>
      <c r="G40" s="16" t="str">
        <f t="shared" si="0"/>
        <v>3.55/km</v>
      </c>
      <c r="H40" s="19">
        <f t="shared" si="2"/>
        <v>0.012187499999999997</v>
      </c>
      <c r="I40" s="19">
        <f>F40-INDEX($F$4:$F$803,MATCH(D40,$D$4:$D$803,0))</f>
        <v>0.012187499999999997</v>
      </c>
    </row>
    <row r="41" spans="1:9" s="11" customFormat="1" ht="15" customHeight="1">
      <c r="A41" s="16">
        <v>38</v>
      </c>
      <c r="B41" s="32" t="s">
        <v>1636</v>
      </c>
      <c r="C41" s="32" t="s">
        <v>1637</v>
      </c>
      <c r="D41" s="35" t="s">
        <v>1558</v>
      </c>
      <c r="E41" s="32" t="s">
        <v>1638</v>
      </c>
      <c r="F41" s="35" t="s">
        <v>1639</v>
      </c>
      <c r="G41" s="16" t="str">
        <f t="shared" si="0"/>
        <v>3.56/km</v>
      </c>
      <c r="H41" s="19">
        <f t="shared" si="2"/>
        <v>0.012349537037037034</v>
      </c>
      <c r="I41" s="19">
        <f>F41-INDEX($F$4:$F$803,MATCH(D41,$D$4:$D$803,0))</f>
        <v>0.005520833333333336</v>
      </c>
    </row>
    <row r="42" spans="1:9" s="11" customFormat="1" ht="15" customHeight="1">
      <c r="A42" s="16">
        <v>39</v>
      </c>
      <c r="B42" s="32" t="s">
        <v>1640</v>
      </c>
      <c r="C42" s="32" t="s">
        <v>1986</v>
      </c>
      <c r="D42" s="35" t="s">
        <v>2047</v>
      </c>
      <c r="E42" s="32" t="s">
        <v>2110</v>
      </c>
      <c r="F42" s="35" t="s">
        <v>1641</v>
      </c>
      <c r="G42" s="16" t="str">
        <f t="shared" si="0"/>
        <v>3.56/km</v>
      </c>
      <c r="H42" s="19">
        <f t="shared" si="2"/>
        <v>0.012453703703703696</v>
      </c>
      <c r="I42" s="19">
        <f>F42-INDEX($F$4:$F$803,MATCH(D42,$D$4:$D$803,0))</f>
        <v>0.003703703703703695</v>
      </c>
    </row>
    <row r="43" spans="1:9" s="11" customFormat="1" ht="15" customHeight="1">
      <c r="A43" s="16">
        <v>40</v>
      </c>
      <c r="B43" s="32" t="s">
        <v>2067</v>
      </c>
      <c r="C43" s="32" t="s">
        <v>2097</v>
      </c>
      <c r="D43" s="35" t="s">
        <v>2052</v>
      </c>
      <c r="E43" s="32" t="s">
        <v>1642</v>
      </c>
      <c r="F43" s="35" t="s">
        <v>1643</v>
      </c>
      <c r="G43" s="16" t="str">
        <f t="shared" si="0"/>
        <v>3.56/km</v>
      </c>
      <c r="H43" s="19">
        <f t="shared" si="2"/>
        <v>0.012523148148148144</v>
      </c>
      <c r="I43" s="19">
        <f>F43-INDEX($F$4:$F$803,MATCH(D43,$D$4:$D$803,0))</f>
        <v>0.00497685185185185</v>
      </c>
    </row>
    <row r="44" spans="1:9" s="11" customFormat="1" ht="15" customHeight="1">
      <c r="A44" s="16">
        <v>41</v>
      </c>
      <c r="B44" s="32" t="s">
        <v>2034</v>
      </c>
      <c r="C44" s="32" t="s">
        <v>1996</v>
      </c>
      <c r="D44" s="35" t="s">
        <v>1644</v>
      </c>
      <c r="E44" s="32" t="s">
        <v>1645</v>
      </c>
      <c r="F44" s="35" t="s">
        <v>1646</v>
      </c>
      <c r="G44" s="16" t="str">
        <f t="shared" si="0"/>
        <v>3.57/km</v>
      </c>
      <c r="H44" s="19">
        <f t="shared" si="2"/>
        <v>0.012604166666666666</v>
      </c>
      <c r="I44" s="19">
        <f>F44-INDEX($F$4:$F$803,MATCH(D44,$D$4:$D$803,0))</f>
        <v>0</v>
      </c>
    </row>
    <row r="45" spans="1:9" s="11" customFormat="1" ht="15" customHeight="1">
      <c r="A45" s="16">
        <v>42</v>
      </c>
      <c r="B45" s="32" t="s">
        <v>2102</v>
      </c>
      <c r="C45" s="32" t="s">
        <v>1647</v>
      </c>
      <c r="D45" s="35" t="s">
        <v>2052</v>
      </c>
      <c r="E45" s="32" t="s">
        <v>1595</v>
      </c>
      <c r="F45" s="35" t="s">
        <v>1648</v>
      </c>
      <c r="G45" s="16" t="str">
        <f t="shared" si="0"/>
        <v>3.58/km</v>
      </c>
      <c r="H45" s="19">
        <f t="shared" si="2"/>
        <v>0.012835648148148145</v>
      </c>
      <c r="I45" s="19">
        <f>F45-INDEX($F$4:$F$803,MATCH(D45,$D$4:$D$803,0))</f>
        <v>0.005289351851851851</v>
      </c>
    </row>
    <row r="46" spans="1:9" s="11" customFormat="1" ht="15" customHeight="1">
      <c r="A46" s="16">
        <v>43</v>
      </c>
      <c r="B46" s="32" t="s">
        <v>1922</v>
      </c>
      <c r="C46" s="32" t="s">
        <v>2019</v>
      </c>
      <c r="D46" s="35" t="s">
        <v>2047</v>
      </c>
      <c r="E46" s="32" t="s">
        <v>1649</v>
      </c>
      <c r="F46" s="35" t="s">
        <v>1650</v>
      </c>
      <c r="G46" s="16" t="str">
        <f t="shared" si="0"/>
        <v>3.59/km</v>
      </c>
      <c r="H46" s="19">
        <f t="shared" si="2"/>
        <v>0.013113425925925924</v>
      </c>
      <c r="I46" s="19">
        <f>F46-INDEX($F$4:$F$803,MATCH(D46,$D$4:$D$803,0))</f>
        <v>0.004363425925925923</v>
      </c>
    </row>
    <row r="47" spans="1:9" s="11" customFormat="1" ht="15" customHeight="1">
      <c r="A47" s="16">
        <v>44</v>
      </c>
      <c r="B47" s="32" t="s">
        <v>1647</v>
      </c>
      <c r="C47" s="32" t="s">
        <v>1913</v>
      </c>
      <c r="D47" s="35" t="s">
        <v>2052</v>
      </c>
      <c r="E47" s="32" t="s">
        <v>1651</v>
      </c>
      <c r="F47" s="35" t="s">
        <v>1652</v>
      </c>
      <c r="G47" s="16" t="str">
        <f t="shared" si="0"/>
        <v>3.59/km</v>
      </c>
      <c r="H47" s="19">
        <f t="shared" si="2"/>
        <v>0.013159722222222218</v>
      </c>
      <c r="I47" s="19">
        <f>F47-INDEX($F$4:$F$803,MATCH(D47,$D$4:$D$803,0))</f>
        <v>0.0056134259259259245</v>
      </c>
    </row>
    <row r="48" spans="1:9" s="11" customFormat="1" ht="15" customHeight="1">
      <c r="A48" s="16">
        <v>45</v>
      </c>
      <c r="B48" s="32" t="s">
        <v>1653</v>
      </c>
      <c r="C48" s="32" t="s">
        <v>1986</v>
      </c>
      <c r="D48" s="35" t="s">
        <v>2047</v>
      </c>
      <c r="E48" s="32" t="s">
        <v>1654</v>
      </c>
      <c r="F48" s="35" t="s">
        <v>1655</v>
      </c>
      <c r="G48" s="16" t="str">
        <f t="shared" si="0"/>
        <v>3.60/km</v>
      </c>
      <c r="H48" s="19">
        <f t="shared" si="2"/>
        <v>0.013333333333333329</v>
      </c>
      <c r="I48" s="19">
        <f>F48-INDEX($F$4:$F$803,MATCH(D48,$D$4:$D$803,0))</f>
        <v>0.004583333333333328</v>
      </c>
    </row>
    <row r="49" spans="1:9" s="11" customFormat="1" ht="15" customHeight="1">
      <c r="A49" s="16">
        <v>46</v>
      </c>
      <c r="B49" s="32" t="s">
        <v>1656</v>
      </c>
      <c r="C49" s="32" t="s">
        <v>1986</v>
      </c>
      <c r="D49" s="35" t="s">
        <v>2052</v>
      </c>
      <c r="E49" s="32" t="s">
        <v>1654</v>
      </c>
      <c r="F49" s="35" t="s">
        <v>1657</v>
      </c>
      <c r="G49" s="16" t="str">
        <f t="shared" si="0"/>
        <v>3.60/km</v>
      </c>
      <c r="H49" s="19">
        <f t="shared" si="2"/>
        <v>0.013379629629629623</v>
      </c>
      <c r="I49" s="19">
        <f>F49-INDEX($F$4:$F$803,MATCH(D49,$D$4:$D$803,0))</f>
        <v>0.005833333333333329</v>
      </c>
    </row>
    <row r="50" spans="1:9" s="11" customFormat="1" ht="15" customHeight="1">
      <c r="A50" s="16">
        <v>47</v>
      </c>
      <c r="B50" s="32" t="s">
        <v>1658</v>
      </c>
      <c r="C50" s="32" t="s">
        <v>1986</v>
      </c>
      <c r="D50" s="35" t="s">
        <v>2052</v>
      </c>
      <c r="E50" s="32" t="s">
        <v>1659</v>
      </c>
      <c r="F50" s="35" t="s">
        <v>1660</v>
      </c>
      <c r="G50" s="16" t="str">
        <f t="shared" si="0"/>
        <v>4.00/km</v>
      </c>
      <c r="H50" s="19">
        <f t="shared" si="2"/>
        <v>0.013472222222222219</v>
      </c>
      <c r="I50" s="19">
        <f>F50-INDEX($F$4:$F$803,MATCH(D50,$D$4:$D$803,0))</f>
        <v>0.005925925925925925</v>
      </c>
    </row>
    <row r="51" spans="1:9" s="11" customFormat="1" ht="15" customHeight="1">
      <c r="A51" s="16">
        <v>48</v>
      </c>
      <c r="B51" s="32" t="s">
        <v>1661</v>
      </c>
      <c r="C51" s="32" t="s">
        <v>1986</v>
      </c>
      <c r="D51" s="35" t="s">
        <v>2055</v>
      </c>
      <c r="E51" s="32" t="s">
        <v>1662</v>
      </c>
      <c r="F51" s="35" t="s">
        <v>1663</v>
      </c>
      <c r="G51" s="16" t="str">
        <f t="shared" si="0"/>
        <v>4.01/km</v>
      </c>
      <c r="H51" s="19">
        <f t="shared" si="2"/>
        <v>0.013576388888888881</v>
      </c>
      <c r="I51" s="19">
        <f>F51-INDEX($F$4:$F$803,MATCH(D51,$D$4:$D$803,0))</f>
        <v>0.005335648148148145</v>
      </c>
    </row>
    <row r="52" spans="1:9" s="11" customFormat="1" ht="15" customHeight="1">
      <c r="A52" s="16">
        <v>49</v>
      </c>
      <c r="B52" s="32" t="s">
        <v>1664</v>
      </c>
      <c r="C52" s="32" t="s">
        <v>2009</v>
      </c>
      <c r="D52" s="35" t="s">
        <v>2053</v>
      </c>
      <c r="E52" s="32" t="s">
        <v>1665</v>
      </c>
      <c r="F52" s="35" t="s">
        <v>1666</v>
      </c>
      <c r="G52" s="16" t="str">
        <f t="shared" si="0"/>
        <v>4.01/km</v>
      </c>
      <c r="H52" s="19">
        <f t="shared" si="2"/>
        <v>0.013599537037037035</v>
      </c>
      <c r="I52" s="19">
        <f>F52-INDEX($F$4:$F$803,MATCH(D52,$D$4:$D$803,0))</f>
        <v>0</v>
      </c>
    </row>
    <row r="53" spans="1:9" s="13" customFormat="1" ht="15" customHeight="1">
      <c r="A53" s="16">
        <v>50</v>
      </c>
      <c r="B53" s="32" t="s">
        <v>1667</v>
      </c>
      <c r="C53" s="32" t="s">
        <v>2050</v>
      </c>
      <c r="D53" s="35" t="s">
        <v>2052</v>
      </c>
      <c r="E53" s="32" t="s">
        <v>1938</v>
      </c>
      <c r="F53" s="35" t="s">
        <v>1668</v>
      </c>
      <c r="G53" s="16" t="str">
        <f t="shared" si="0"/>
        <v>4.02/km</v>
      </c>
      <c r="H53" s="19">
        <f t="shared" si="2"/>
        <v>0.013784722222222219</v>
      </c>
      <c r="I53" s="19">
        <f>F53-INDEX($F$4:$F$803,MATCH(D53,$D$4:$D$803,0))</f>
        <v>0.006238425925925925</v>
      </c>
    </row>
    <row r="54" spans="1:9" s="11" customFormat="1" ht="15" customHeight="1">
      <c r="A54" s="16">
        <v>51</v>
      </c>
      <c r="B54" s="32" t="s">
        <v>1946</v>
      </c>
      <c r="C54" s="32" t="s">
        <v>1996</v>
      </c>
      <c r="D54" s="35" t="s">
        <v>2054</v>
      </c>
      <c r="E54" s="32" t="s">
        <v>1935</v>
      </c>
      <c r="F54" s="35" t="s">
        <v>1669</v>
      </c>
      <c r="G54" s="16" t="str">
        <f t="shared" si="0"/>
        <v>4.02/km</v>
      </c>
      <c r="H54" s="19">
        <f t="shared" si="2"/>
        <v>0.01381944444444444</v>
      </c>
      <c r="I54" s="19">
        <f>F54-INDEX($F$4:$F$803,MATCH(D54,$D$4:$D$803,0))</f>
        <v>0.004861111111111115</v>
      </c>
    </row>
    <row r="55" spans="1:9" s="11" customFormat="1" ht="15" customHeight="1">
      <c r="A55" s="16">
        <v>52</v>
      </c>
      <c r="B55" s="32" t="s">
        <v>1670</v>
      </c>
      <c r="C55" s="32" t="s">
        <v>1671</v>
      </c>
      <c r="D55" s="35" t="s">
        <v>2047</v>
      </c>
      <c r="E55" s="32" t="s">
        <v>1662</v>
      </c>
      <c r="F55" s="35" t="s">
        <v>1672</v>
      </c>
      <c r="G55" s="16" t="str">
        <f t="shared" si="0"/>
        <v>4.02/km</v>
      </c>
      <c r="H55" s="19">
        <f t="shared" si="2"/>
        <v>0.013946759259259256</v>
      </c>
      <c r="I55" s="19">
        <f>F55-INDEX($F$4:$F$803,MATCH(D55,$D$4:$D$803,0))</f>
        <v>0.005196759259259255</v>
      </c>
    </row>
    <row r="56" spans="1:9" s="11" customFormat="1" ht="15" customHeight="1">
      <c r="A56" s="16">
        <v>53</v>
      </c>
      <c r="B56" s="32" t="s">
        <v>1673</v>
      </c>
      <c r="C56" s="32" t="s">
        <v>1996</v>
      </c>
      <c r="D56" s="35" t="s">
        <v>2053</v>
      </c>
      <c r="E56" s="32" t="s">
        <v>1662</v>
      </c>
      <c r="F56" s="35" t="s">
        <v>1674</v>
      </c>
      <c r="G56" s="16" t="str">
        <f t="shared" si="0"/>
        <v>4.02/km</v>
      </c>
      <c r="H56" s="19">
        <f t="shared" si="2"/>
        <v>0.01399305555555555</v>
      </c>
      <c r="I56" s="19">
        <f>F56-INDEX($F$4:$F$803,MATCH(D56,$D$4:$D$803,0))</f>
        <v>0.00039351851851851527</v>
      </c>
    </row>
    <row r="57" spans="1:9" s="11" customFormat="1" ht="15" customHeight="1">
      <c r="A57" s="16">
        <v>54</v>
      </c>
      <c r="B57" s="32" t="s">
        <v>1675</v>
      </c>
      <c r="C57" s="32" t="s">
        <v>2009</v>
      </c>
      <c r="D57" s="35" t="s">
        <v>2047</v>
      </c>
      <c r="E57" s="32" t="s">
        <v>1676</v>
      </c>
      <c r="F57" s="35" t="s">
        <v>1677</v>
      </c>
      <c r="G57" s="16" t="str">
        <f t="shared" si="0"/>
        <v>4.03/km</v>
      </c>
      <c r="H57" s="19">
        <f t="shared" si="2"/>
        <v>0.014050925925925918</v>
      </c>
      <c r="I57" s="19">
        <f>F57-INDEX($F$4:$F$803,MATCH(D57,$D$4:$D$803,0))</f>
        <v>0.005300925925925917</v>
      </c>
    </row>
    <row r="58" spans="1:9" s="11" customFormat="1" ht="15" customHeight="1">
      <c r="A58" s="16">
        <v>55</v>
      </c>
      <c r="B58" s="32" t="s">
        <v>1933</v>
      </c>
      <c r="C58" s="32" t="s">
        <v>1996</v>
      </c>
      <c r="D58" s="35" t="s">
        <v>2047</v>
      </c>
      <c r="E58" s="32" t="s">
        <v>1678</v>
      </c>
      <c r="F58" s="35" t="s">
        <v>1679</v>
      </c>
      <c r="G58" s="16" t="str">
        <f t="shared" si="0"/>
        <v>4.03/km</v>
      </c>
      <c r="H58" s="19">
        <f t="shared" si="2"/>
        <v>0.01414351851851852</v>
      </c>
      <c r="I58" s="19">
        <f>F58-INDEX($F$4:$F$803,MATCH(D58,$D$4:$D$803,0))</f>
        <v>0.00539351851851852</v>
      </c>
    </row>
    <row r="59" spans="1:9" s="11" customFormat="1" ht="15" customHeight="1">
      <c r="A59" s="16">
        <v>56</v>
      </c>
      <c r="B59" s="32" t="s">
        <v>1908</v>
      </c>
      <c r="C59" s="32" t="s">
        <v>1989</v>
      </c>
      <c r="D59" s="35" t="s">
        <v>2052</v>
      </c>
      <c r="E59" s="32" t="s">
        <v>1651</v>
      </c>
      <c r="F59" s="35" t="s">
        <v>1680</v>
      </c>
      <c r="G59" s="16" t="str">
        <f t="shared" si="0"/>
        <v>4.03/km</v>
      </c>
      <c r="H59" s="19">
        <f t="shared" si="2"/>
        <v>0.014189814814814815</v>
      </c>
      <c r="I59" s="19">
        <f>F59-INDEX($F$4:$F$803,MATCH(D59,$D$4:$D$803,0))</f>
        <v>0.006643518518518521</v>
      </c>
    </row>
    <row r="60" spans="1:9" s="11" customFormat="1" ht="15" customHeight="1">
      <c r="A60" s="16">
        <v>57</v>
      </c>
      <c r="B60" s="32" t="s">
        <v>1681</v>
      </c>
      <c r="C60" s="32" t="s">
        <v>2078</v>
      </c>
      <c r="D60" s="35" t="s">
        <v>1532</v>
      </c>
      <c r="E60" s="32" t="s">
        <v>1565</v>
      </c>
      <c r="F60" s="35" t="s">
        <v>1682</v>
      </c>
      <c r="G60" s="16" t="str">
        <f t="shared" si="0"/>
        <v>4.03/km</v>
      </c>
      <c r="H60" s="19">
        <f t="shared" si="2"/>
        <v>0.014236111111111109</v>
      </c>
      <c r="I60" s="19">
        <f>F60-INDEX($F$4:$F$803,MATCH(D60,$D$4:$D$803,0))</f>
        <v>0.014236111111111109</v>
      </c>
    </row>
    <row r="61" spans="1:9" s="11" customFormat="1" ht="15" customHeight="1">
      <c r="A61" s="16">
        <v>58</v>
      </c>
      <c r="B61" s="32" t="s">
        <v>1683</v>
      </c>
      <c r="C61" s="32" t="s">
        <v>2000</v>
      </c>
      <c r="D61" s="35" t="s">
        <v>1558</v>
      </c>
      <c r="E61" s="32" t="s">
        <v>1684</v>
      </c>
      <c r="F61" s="35" t="s">
        <v>1685</v>
      </c>
      <c r="G61" s="16" t="str">
        <f t="shared" si="0"/>
        <v>4.03/km</v>
      </c>
      <c r="H61" s="19">
        <f t="shared" si="2"/>
        <v>0.014259259259259256</v>
      </c>
      <c r="I61" s="19">
        <f>F61-INDEX($F$4:$F$803,MATCH(D61,$D$4:$D$803,0))</f>
        <v>0.007430555555555558</v>
      </c>
    </row>
    <row r="62" spans="1:9" s="11" customFormat="1" ht="15" customHeight="1">
      <c r="A62" s="16">
        <v>59</v>
      </c>
      <c r="B62" s="32" t="s">
        <v>1670</v>
      </c>
      <c r="C62" s="32" t="s">
        <v>2078</v>
      </c>
      <c r="D62" s="35" t="s">
        <v>2054</v>
      </c>
      <c r="E62" s="32" t="s">
        <v>1642</v>
      </c>
      <c r="F62" s="35" t="s">
        <v>1685</v>
      </c>
      <c r="G62" s="16" t="str">
        <f t="shared" si="0"/>
        <v>4.03/km</v>
      </c>
      <c r="H62" s="19">
        <f t="shared" si="2"/>
        <v>0.014259259259259256</v>
      </c>
      <c r="I62" s="19">
        <f>F62-INDEX($F$4:$F$803,MATCH(D62,$D$4:$D$803,0))</f>
        <v>0.005300925925925931</v>
      </c>
    </row>
    <row r="63" spans="1:9" s="11" customFormat="1" ht="15" customHeight="1">
      <c r="A63" s="16">
        <v>60</v>
      </c>
      <c r="B63" s="32" t="s">
        <v>1686</v>
      </c>
      <c r="C63" s="32" t="s">
        <v>1926</v>
      </c>
      <c r="D63" s="35" t="s">
        <v>2053</v>
      </c>
      <c r="E63" s="32" t="s">
        <v>1651</v>
      </c>
      <c r="F63" s="35" t="s">
        <v>1687</v>
      </c>
      <c r="G63" s="16" t="str">
        <f t="shared" si="0"/>
        <v>4.04/km</v>
      </c>
      <c r="H63" s="19">
        <f t="shared" si="2"/>
        <v>0.014317129629629631</v>
      </c>
      <c r="I63" s="19">
        <f>F63-INDEX($F$4:$F$803,MATCH(D63,$D$4:$D$803,0))</f>
        <v>0.0007175925925925961</v>
      </c>
    </row>
    <row r="64" spans="1:9" s="11" customFormat="1" ht="15" customHeight="1">
      <c r="A64" s="16">
        <v>61</v>
      </c>
      <c r="B64" s="32" t="s">
        <v>1688</v>
      </c>
      <c r="C64" s="32" t="s">
        <v>2022</v>
      </c>
      <c r="D64" s="35" t="s">
        <v>1558</v>
      </c>
      <c r="E64" s="32" t="s">
        <v>1938</v>
      </c>
      <c r="F64" s="35" t="s">
        <v>1689</v>
      </c>
      <c r="G64" s="16" t="str">
        <f t="shared" si="0"/>
        <v>4.04/km</v>
      </c>
      <c r="H64" s="19">
        <f t="shared" si="2"/>
        <v>0.014328703703703698</v>
      </c>
      <c r="I64" s="19">
        <f>F64-INDEX($F$4:$F$803,MATCH(D64,$D$4:$D$803,0))</f>
        <v>0.0075</v>
      </c>
    </row>
    <row r="65" spans="1:9" s="11" customFormat="1" ht="15" customHeight="1">
      <c r="A65" s="16">
        <v>62</v>
      </c>
      <c r="B65" s="32" t="s">
        <v>1690</v>
      </c>
      <c r="C65" s="32" t="s">
        <v>2017</v>
      </c>
      <c r="D65" s="35" t="s">
        <v>2054</v>
      </c>
      <c r="E65" s="32" t="s">
        <v>1691</v>
      </c>
      <c r="F65" s="35" t="s">
        <v>1692</v>
      </c>
      <c r="G65" s="16" t="str">
        <f t="shared" si="0"/>
        <v>4.04/km</v>
      </c>
      <c r="H65" s="19">
        <f t="shared" si="2"/>
        <v>0.014421296296296293</v>
      </c>
      <c r="I65" s="19">
        <f>F65-INDEX($F$4:$F$803,MATCH(D65,$D$4:$D$803,0))</f>
        <v>0.005462962962962968</v>
      </c>
    </row>
    <row r="66" spans="1:9" s="11" customFormat="1" ht="15" customHeight="1">
      <c r="A66" s="16">
        <v>63</v>
      </c>
      <c r="B66" s="32" t="s">
        <v>1693</v>
      </c>
      <c r="C66" s="32" t="s">
        <v>2025</v>
      </c>
      <c r="D66" s="35" t="s">
        <v>2047</v>
      </c>
      <c r="E66" s="32" t="s">
        <v>1694</v>
      </c>
      <c r="F66" s="35" t="s">
        <v>1695</v>
      </c>
      <c r="G66" s="16" t="str">
        <f t="shared" si="0"/>
        <v>4.05/km</v>
      </c>
      <c r="H66" s="19">
        <f t="shared" si="2"/>
        <v>0.014513888888888882</v>
      </c>
      <c r="I66" s="19">
        <f>F66-INDEX($F$4:$F$803,MATCH(D66,$D$4:$D$803,0))</f>
        <v>0.005763888888888881</v>
      </c>
    </row>
    <row r="67" spans="1:9" s="11" customFormat="1" ht="15" customHeight="1">
      <c r="A67" s="16">
        <v>64</v>
      </c>
      <c r="B67" s="32" t="s">
        <v>2058</v>
      </c>
      <c r="C67" s="32" t="s">
        <v>2107</v>
      </c>
      <c r="D67" s="35" t="s">
        <v>2052</v>
      </c>
      <c r="E67" s="32" t="s">
        <v>1665</v>
      </c>
      <c r="F67" s="35" t="s">
        <v>1696</v>
      </c>
      <c r="G67" s="16" t="str">
        <f t="shared" si="0"/>
        <v>4.05/km</v>
      </c>
      <c r="H67" s="19">
        <f t="shared" si="2"/>
        <v>0.01454861111111111</v>
      </c>
      <c r="I67" s="19">
        <f>F67-INDEX($F$4:$F$803,MATCH(D67,$D$4:$D$803,0))</f>
        <v>0.007002314814814815</v>
      </c>
    </row>
    <row r="68" spans="1:9" s="11" customFormat="1" ht="15" customHeight="1">
      <c r="A68" s="16">
        <v>65</v>
      </c>
      <c r="B68" s="32" t="s">
        <v>1697</v>
      </c>
      <c r="C68" s="32" t="s">
        <v>1698</v>
      </c>
      <c r="D68" s="35" t="s">
        <v>1558</v>
      </c>
      <c r="E68" s="32" t="s">
        <v>1699</v>
      </c>
      <c r="F68" s="35" t="s">
        <v>1700</v>
      </c>
      <c r="G68" s="16" t="str">
        <f aca="true" t="shared" si="3" ref="G68:G131">TEXT(INT((HOUR(F68)*3600+MINUTE(F68)*60+SECOND(F68))/$I$2/60),"0")&amp;"."&amp;TEXT(MOD((HOUR(F68)*3600+MINUTE(F68)*60+SECOND(F68))/$I$2,60),"00")&amp;"/km"</f>
        <v>4.06/km</v>
      </c>
      <c r="H68" s="19">
        <f t="shared" si="2"/>
        <v>0.014884259259259257</v>
      </c>
      <c r="I68" s="19">
        <f>F68-INDEX($F$4:$F$803,MATCH(D68,$D$4:$D$803,0))</f>
        <v>0.008055555555555559</v>
      </c>
    </row>
    <row r="69" spans="1:9" s="11" customFormat="1" ht="15" customHeight="1">
      <c r="A69" s="16">
        <v>66</v>
      </c>
      <c r="B69" s="32" t="s">
        <v>1701</v>
      </c>
      <c r="C69" s="32" t="s">
        <v>1996</v>
      </c>
      <c r="D69" s="35" t="s">
        <v>2054</v>
      </c>
      <c r="E69" s="32" t="s">
        <v>1578</v>
      </c>
      <c r="F69" s="35" t="s">
        <v>1702</v>
      </c>
      <c r="G69" s="16" t="str">
        <f t="shared" si="3"/>
        <v>4.06/km</v>
      </c>
      <c r="H69" s="19">
        <f t="shared" si="2"/>
        <v>0.01489583333333333</v>
      </c>
      <c r="I69" s="19">
        <f>F69-INDEX($F$4:$F$803,MATCH(D69,$D$4:$D$803,0))</f>
        <v>0.005937500000000005</v>
      </c>
    </row>
    <row r="70" spans="1:9" s="11" customFormat="1" ht="15" customHeight="1">
      <c r="A70" s="16">
        <v>67</v>
      </c>
      <c r="B70" s="32" t="s">
        <v>1703</v>
      </c>
      <c r="C70" s="32" t="s">
        <v>2000</v>
      </c>
      <c r="D70" s="35" t="s">
        <v>2047</v>
      </c>
      <c r="E70" s="32" t="s">
        <v>1704</v>
      </c>
      <c r="F70" s="35" t="s">
        <v>1705</v>
      </c>
      <c r="G70" s="16" t="str">
        <f t="shared" si="3"/>
        <v>4.06/km</v>
      </c>
      <c r="H70" s="19">
        <f t="shared" si="2"/>
        <v>0.014965277777777779</v>
      </c>
      <c r="I70" s="19">
        <f>F70-INDEX($F$4:$F$803,MATCH(D70,$D$4:$D$803,0))</f>
        <v>0.006215277777777778</v>
      </c>
    </row>
    <row r="71" spans="1:9" s="11" customFormat="1" ht="15" customHeight="1">
      <c r="A71" s="16">
        <v>68</v>
      </c>
      <c r="B71" s="32" t="s">
        <v>1706</v>
      </c>
      <c r="C71" s="32" t="s">
        <v>1707</v>
      </c>
      <c r="D71" s="35" t="s">
        <v>2054</v>
      </c>
      <c r="E71" s="32" t="s">
        <v>1708</v>
      </c>
      <c r="F71" s="35" t="s">
        <v>1709</v>
      </c>
      <c r="G71" s="16" t="str">
        <f t="shared" si="3"/>
        <v>4.07/km</v>
      </c>
      <c r="H71" s="19">
        <f t="shared" si="2"/>
        <v>0.015219907407407411</v>
      </c>
      <c r="I71" s="19">
        <f>F71-INDEX($F$4:$F$803,MATCH(D71,$D$4:$D$803,0))</f>
        <v>0.006261574074074086</v>
      </c>
    </row>
    <row r="72" spans="1:9" s="11" customFormat="1" ht="15" customHeight="1">
      <c r="A72" s="16">
        <v>69</v>
      </c>
      <c r="B72" s="32" t="s">
        <v>1710</v>
      </c>
      <c r="C72" s="32" t="s">
        <v>1951</v>
      </c>
      <c r="D72" s="35" t="s">
        <v>2052</v>
      </c>
      <c r="E72" s="32" t="s">
        <v>1711</v>
      </c>
      <c r="F72" s="35" t="s">
        <v>1712</v>
      </c>
      <c r="G72" s="16" t="str">
        <f t="shared" si="3"/>
        <v>4.08/km</v>
      </c>
      <c r="H72" s="19">
        <f t="shared" si="2"/>
        <v>0.015277777777777772</v>
      </c>
      <c r="I72" s="19">
        <f>F72-INDEX($F$4:$F$803,MATCH(D72,$D$4:$D$803,0))</f>
        <v>0.007731481481481478</v>
      </c>
    </row>
    <row r="73" spans="1:9" s="11" customFormat="1" ht="15" customHeight="1">
      <c r="A73" s="16">
        <v>70</v>
      </c>
      <c r="B73" s="32" t="s">
        <v>1713</v>
      </c>
      <c r="C73" s="32" t="s">
        <v>1996</v>
      </c>
      <c r="D73" s="35" t="s">
        <v>2052</v>
      </c>
      <c r="E73" s="32" t="s">
        <v>1714</v>
      </c>
      <c r="F73" s="35" t="s">
        <v>1715</v>
      </c>
      <c r="G73" s="16" t="str">
        <f t="shared" si="3"/>
        <v>4.08/km</v>
      </c>
      <c r="H73" s="19">
        <f t="shared" si="2"/>
        <v>0.015347222222222213</v>
      </c>
      <c r="I73" s="19">
        <f>F73-INDEX($F$4:$F$803,MATCH(D73,$D$4:$D$803,0))</f>
        <v>0.0078009259259259195</v>
      </c>
    </row>
    <row r="74" spans="1:9" s="11" customFormat="1" ht="15" customHeight="1">
      <c r="A74" s="16">
        <v>71</v>
      </c>
      <c r="B74" s="32" t="s">
        <v>1944</v>
      </c>
      <c r="C74" s="32" t="s">
        <v>2003</v>
      </c>
      <c r="D74" s="35" t="s">
        <v>2047</v>
      </c>
      <c r="E74" s="32" t="s">
        <v>1659</v>
      </c>
      <c r="F74" s="35" t="s">
        <v>1716</v>
      </c>
      <c r="G74" s="16" t="str">
        <f t="shared" si="3"/>
        <v>4.09/km</v>
      </c>
      <c r="H74" s="19">
        <f t="shared" si="2"/>
        <v>0.015497685185185184</v>
      </c>
      <c r="I74" s="19">
        <f>F74-INDEX($F$4:$F$803,MATCH(D74,$D$4:$D$803,0))</f>
        <v>0.006747685185185183</v>
      </c>
    </row>
    <row r="75" spans="1:9" s="11" customFormat="1" ht="15" customHeight="1">
      <c r="A75" s="16">
        <v>72</v>
      </c>
      <c r="B75" s="32" t="s">
        <v>1717</v>
      </c>
      <c r="C75" s="32" t="s">
        <v>2004</v>
      </c>
      <c r="D75" s="35" t="s">
        <v>2047</v>
      </c>
      <c r="E75" s="32" t="s">
        <v>1659</v>
      </c>
      <c r="F75" s="35" t="s">
        <v>1716</v>
      </c>
      <c r="G75" s="16" t="str">
        <f t="shared" si="3"/>
        <v>4.09/km</v>
      </c>
      <c r="H75" s="19">
        <f t="shared" si="2"/>
        <v>0.015497685185185184</v>
      </c>
      <c r="I75" s="19">
        <f>F75-INDEX($F$4:$F$803,MATCH(D75,$D$4:$D$803,0))</f>
        <v>0.006747685185185183</v>
      </c>
    </row>
    <row r="76" spans="1:9" s="11" customFormat="1" ht="15" customHeight="1">
      <c r="A76" s="16">
        <v>73</v>
      </c>
      <c r="B76" s="32" t="s">
        <v>2106</v>
      </c>
      <c r="C76" s="32" t="s">
        <v>2087</v>
      </c>
      <c r="D76" s="35" t="s">
        <v>2047</v>
      </c>
      <c r="E76" s="32" t="s">
        <v>1562</v>
      </c>
      <c r="F76" s="35" t="s">
        <v>1718</v>
      </c>
      <c r="G76" s="16" t="str">
        <f t="shared" si="3"/>
        <v>4.09/km</v>
      </c>
      <c r="H76" s="19">
        <f t="shared" si="2"/>
        <v>0.015567129629629632</v>
      </c>
      <c r="I76" s="19">
        <f>F76-INDEX($F$4:$F$803,MATCH(D76,$D$4:$D$803,0))</f>
        <v>0.006817129629629631</v>
      </c>
    </row>
    <row r="77" spans="1:9" s="11" customFormat="1" ht="15" customHeight="1">
      <c r="A77" s="16">
        <v>74</v>
      </c>
      <c r="B77" s="32" t="s">
        <v>1719</v>
      </c>
      <c r="C77" s="32" t="s">
        <v>1720</v>
      </c>
      <c r="D77" s="35" t="s">
        <v>2052</v>
      </c>
      <c r="E77" s="32" t="s">
        <v>1541</v>
      </c>
      <c r="F77" s="35" t="s">
        <v>1721</v>
      </c>
      <c r="G77" s="16" t="str">
        <f t="shared" si="3"/>
        <v>4.09/km</v>
      </c>
      <c r="H77" s="19">
        <f t="shared" si="2"/>
        <v>0.015578703703703699</v>
      </c>
      <c r="I77" s="19">
        <f>F77-INDEX($F$4:$F$803,MATCH(D77,$D$4:$D$803,0))</f>
        <v>0.008032407407407405</v>
      </c>
    </row>
    <row r="78" spans="1:9" s="11" customFormat="1" ht="15" customHeight="1">
      <c r="A78" s="16">
        <v>75</v>
      </c>
      <c r="B78" s="32" t="s">
        <v>1722</v>
      </c>
      <c r="C78" s="32" t="s">
        <v>1986</v>
      </c>
      <c r="D78" s="35" t="s">
        <v>2052</v>
      </c>
      <c r="E78" s="32" t="s">
        <v>1691</v>
      </c>
      <c r="F78" s="35" t="s">
        <v>1721</v>
      </c>
      <c r="G78" s="16" t="str">
        <f t="shared" si="3"/>
        <v>4.09/km</v>
      </c>
      <c r="H78" s="19">
        <f t="shared" si="2"/>
        <v>0.015578703703703699</v>
      </c>
      <c r="I78" s="19">
        <f>F78-INDEX($F$4:$F$803,MATCH(D78,$D$4:$D$803,0))</f>
        <v>0.008032407407407405</v>
      </c>
    </row>
    <row r="79" spans="1:9" s="11" customFormat="1" ht="15" customHeight="1">
      <c r="A79" s="16">
        <v>76</v>
      </c>
      <c r="B79" s="32" t="s">
        <v>1723</v>
      </c>
      <c r="C79" s="32" t="s">
        <v>2030</v>
      </c>
      <c r="D79" s="35" t="s">
        <v>1558</v>
      </c>
      <c r="E79" s="32" t="s">
        <v>1724</v>
      </c>
      <c r="F79" s="35" t="s">
        <v>1725</v>
      </c>
      <c r="G79" s="16" t="str">
        <f t="shared" si="3"/>
        <v>4.09/km</v>
      </c>
      <c r="H79" s="19">
        <f t="shared" si="2"/>
        <v>0.015624999999999993</v>
      </c>
      <c r="I79" s="19">
        <f>F79-INDEX($F$4:$F$803,MATCH(D79,$D$4:$D$803,0))</f>
        <v>0.008796296296296295</v>
      </c>
    </row>
    <row r="80" spans="1:9" s="13" customFormat="1" ht="15" customHeight="1">
      <c r="A80" s="16">
        <v>77</v>
      </c>
      <c r="B80" s="32" t="s">
        <v>1726</v>
      </c>
      <c r="C80" s="32" t="s">
        <v>1996</v>
      </c>
      <c r="D80" s="35" t="s">
        <v>2052</v>
      </c>
      <c r="E80" s="32" t="s">
        <v>1567</v>
      </c>
      <c r="F80" s="35" t="s">
        <v>1727</v>
      </c>
      <c r="G80" s="16" t="str">
        <f t="shared" si="3"/>
        <v>4.09/km</v>
      </c>
      <c r="H80" s="19">
        <f t="shared" si="2"/>
        <v>0.01565972222222222</v>
      </c>
      <c r="I80" s="19">
        <f>F80-INDEX($F$4:$F$803,MATCH(D80,$D$4:$D$803,0))</f>
        <v>0.008113425925925927</v>
      </c>
    </row>
    <row r="81" spans="1:9" s="11" customFormat="1" ht="15" customHeight="1">
      <c r="A81" s="16">
        <v>78</v>
      </c>
      <c r="B81" s="32" t="s">
        <v>1626</v>
      </c>
      <c r="C81" s="32" t="s">
        <v>2015</v>
      </c>
      <c r="D81" s="35" t="s">
        <v>2047</v>
      </c>
      <c r="E81" s="32" t="s">
        <v>1601</v>
      </c>
      <c r="F81" s="35" t="s">
        <v>1728</v>
      </c>
      <c r="G81" s="16" t="str">
        <f t="shared" si="3"/>
        <v>4.09/km</v>
      </c>
      <c r="H81" s="19">
        <f t="shared" si="2"/>
        <v>0.015671296296296294</v>
      </c>
      <c r="I81" s="19">
        <f>F81-INDEX($F$4:$F$803,MATCH(D81,$D$4:$D$803,0))</f>
        <v>0.0069212962962962934</v>
      </c>
    </row>
    <row r="82" spans="1:9" s="11" customFormat="1" ht="15" customHeight="1">
      <c r="A82" s="16">
        <v>79</v>
      </c>
      <c r="B82" s="32" t="s">
        <v>1729</v>
      </c>
      <c r="C82" s="32" t="s">
        <v>2015</v>
      </c>
      <c r="D82" s="35" t="s">
        <v>2052</v>
      </c>
      <c r="E82" s="32" t="s">
        <v>1730</v>
      </c>
      <c r="F82" s="35" t="s">
        <v>1731</v>
      </c>
      <c r="G82" s="16" t="str">
        <f t="shared" si="3"/>
        <v>4.10/km</v>
      </c>
      <c r="H82" s="19">
        <f t="shared" si="2"/>
        <v>0.015775462962962956</v>
      </c>
      <c r="I82" s="19">
        <f>F82-INDEX($F$4:$F$803,MATCH(D82,$D$4:$D$803,0))</f>
        <v>0.008229166666666662</v>
      </c>
    </row>
    <row r="83" spans="1:9" s="11" customFormat="1" ht="15" customHeight="1">
      <c r="A83" s="16">
        <v>80</v>
      </c>
      <c r="B83" s="32" t="s">
        <v>1519</v>
      </c>
      <c r="C83" s="32" t="s">
        <v>1999</v>
      </c>
      <c r="D83" s="35" t="s">
        <v>1558</v>
      </c>
      <c r="E83" s="32" t="s">
        <v>1578</v>
      </c>
      <c r="F83" s="35" t="s">
        <v>1732</v>
      </c>
      <c r="G83" s="16" t="str">
        <f t="shared" si="3"/>
        <v>4.10/km</v>
      </c>
      <c r="H83" s="19">
        <f t="shared" si="2"/>
        <v>0.01582175925925925</v>
      </c>
      <c r="I83" s="19">
        <f>F83-INDEX($F$4:$F$803,MATCH(D83,$D$4:$D$803,0))</f>
        <v>0.008993055555555553</v>
      </c>
    </row>
    <row r="84" spans="1:9" ht="15" customHeight="1">
      <c r="A84" s="16">
        <v>81</v>
      </c>
      <c r="B84" s="32" t="s">
        <v>1733</v>
      </c>
      <c r="C84" s="32" t="s">
        <v>2022</v>
      </c>
      <c r="D84" s="35" t="s">
        <v>2047</v>
      </c>
      <c r="E84" s="32" t="s">
        <v>1645</v>
      </c>
      <c r="F84" s="35" t="s">
        <v>1734</v>
      </c>
      <c r="G84" s="16" t="str">
        <f t="shared" si="3"/>
        <v>4.10/km</v>
      </c>
      <c r="H84" s="19">
        <f t="shared" si="2"/>
        <v>0.015914351851851853</v>
      </c>
      <c r="I84" s="19">
        <f>F84-INDEX($F$4:$F$803,MATCH(D84,$D$4:$D$803,0))</f>
        <v>0.007164351851851852</v>
      </c>
    </row>
    <row r="85" spans="1:9" ht="15" customHeight="1">
      <c r="A85" s="16">
        <v>82</v>
      </c>
      <c r="B85" s="32" t="s">
        <v>1735</v>
      </c>
      <c r="C85" s="32" t="s">
        <v>1959</v>
      </c>
      <c r="D85" s="35" t="s">
        <v>2052</v>
      </c>
      <c r="E85" s="32" t="s">
        <v>1676</v>
      </c>
      <c r="F85" s="35" t="s">
        <v>1736</v>
      </c>
      <c r="G85" s="16" t="str">
        <f t="shared" si="3"/>
        <v>4.10/km</v>
      </c>
      <c r="H85" s="19">
        <f t="shared" si="2"/>
        <v>0.015925925925925927</v>
      </c>
      <c r="I85" s="19">
        <f>F85-INDEX($F$4:$F$803,MATCH(D85,$D$4:$D$803,0))</f>
        <v>0.008379629629629633</v>
      </c>
    </row>
    <row r="86" spans="1:9" ht="15" customHeight="1">
      <c r="A86" s="16">
        <v>83</v>
      </c>
      <c r="B86" s="32" t="s">
        <v>2073</v>
      </c>
      <c r="C86" s="32" t="s">
        <v>1996</v>
      </c>
      <c r="D86" s="35" t="s">
        <v>2053</v>
      </c>
      <c r="E86" s="32" t="s">
        <v>1651</v>
      </c>
      <c r="F86" s="35" t="s">
        <v>1737</v>
      </c>
      <c r="G86" s="16" t="str">
        <f t="shared" si="3"/>
        <v>4.10/km</v>
      </c>
      <c r="H86" s="19">
        <f t="shared" si="2"/>
        <v>0.015937499999999993</v>
      </c>
      <c r="I86" s="19">
        <f>F86-INDEX($F$4:$F$803,MATCH(D86,$D$4:$D$803,0))</f>
        <v>0.0023379629629629584</v>
      </c>
    </row>
    <row r="87" spans="1:9" ht="15" customHeight="1">
      <c r="A87" s="16">
        <v>84</v>
      </c>
      <c r="B87" s="32" t="s">
        <v>1738</v>
      </c>
      <c r="C87" s="32" t="s">
        <v>1739</v>
      </c>
      <c r="D87" s="35" t="s">
        <v>2052</v>
      </c>
      <c r="E87" s="32" t="s">
        <v>1694</v>
      </c>
      <c r="F87" s="35" t="s">
        <v>1740</v>
      </c>
      <c r="G87" s="16" t="str">
        <f t="shared" si="3"/>
        <v>4.10/km</v>
      </c>
      <c r="H87" s="19">
        <f t="shared" si="2"/>
        <v>0.01597222222222222</v>
      </c>
      <c r="I87" s="19">
        <f>F87-INDEX($F$4:$F$803,MATCH(D87,$D$4:$D$803,0))</f>
        <v>0.008425925925925927</v>
      </c>
    </row>
    <row r="88" spans="1:9" ht="15" customHeight="1">
      <c r="A88" s="16">
        <v>85</v>
      </c>
      <c r="B88" s="32" t="s">
        <v>2099</v>
      </c>
      <c r="C88" s="32" t="s">
        <v>2079</v>
      </c>
      <c r="D88" s="35" t="s">
        <v>2054</v>
      </c>
      <c r="E88" s="32" t="s">
        <v>1741</v>
      </c>
      <c r="F88" s="35" t="s">
        <v>1742</v>
      </c>
      <c r="G88" s="16" t="str">
        <f t="shared" si="3"/>
        <v>4.11/km</v>
      </c>
      <c r="H88" s="19">
        <f t="shared" si="2"/>
        <v>0.016053240740740736</v>
      </c>
      <c r="I88" s="19">
        <f>F88-INDEX($F$4:$F$803,MATCH(D88,$D$4:$D$803,0))</f>
        <v>0.007094907407407411</v>
      </c>
    </row>
    <row r="89" spans="1:9" ht="15" customHeight="1">
      <c r="A89" s="16">
        <v>86</v>
      </c>
      <c r="B89" s="32" t="s">
        <v>1912</v>
      </c>
      <c r="C89" s="32" t="s">
        <v>2063</v>
      </c>
      <c r="D89" s="35" t="s">
        <v>2052</v>
      </c>
      <c r="E89" s="32" t="s">
        <v>1708</v>
      </c>
      <c r="F89" s="35" t="s">
        <v>1743</v>
      </c>
      <c r="G89" s="16" t="str">
        <f t="shared" si="3"/>
        <v>4.11/km</v>
      </c>
      <c r="H89" s="19">
        <f t="shared" si="2"/>
        <v>0.016087962962962964</v>
      </c>
      <c r="I89" s="19">
        <f>F89-INDEX($F$4:$F$803,MATCH(D89,$D$4:$D$803,0))</f>
        <v>0.00854166666666667</v>
      </c>
    </row>
    <row r="90" spans="1:9" ht="15" customHeight="1">
      <c r="A90" s="16">
        <v>87</v>
      </c>
      <c r="B90" s="32" t="s">
        <v>1954</v>
      </c>
      <c r="C90" s="32" t="s">
        <v>1990</v>
      </c>
      <c r="D90" s="35" t="s">
        <v>1558</v>
      </c>
      <c r="E90" s="32" t="s">
        <v>1611</v>
      </c>
      <c r="F90" s="35" t="s">
        <v>1744</v>
      </c>
      <c r="G90" s="16" t="str">
        <f t="shared" si="3"/>
        <v>4.11/km</v>
      </c>
      <c r="H90" s="19">
        <f t="shared" si="2"/>
        <v>0.016122685185185177</v>
      </c>
      <c r="I90" s="19">
        <f>F90-INDEX($F$4:$F$803,MATCH(D90,$D$4:$D$803,0))</f>
        <v>0.00929398148148148</v>
      </c>
    </row>
    <row r="91" spans="1:9" ht="15" customHeight="1">
      <c r="A91" s="16">
        <v>88</v>
      </c>
      <c r="B91" s="32" t="s">
        <v>2040</v>
      </c>
      <c r="C91" s="32" t="s">
        <v>2009</v>
      </c>
      <c r="D91" s="35" t="s">
        <v>2054</v>
      </c>
      <c r="E91" s="32" t="s">
        <v>1684</v>
      </c>
      <c r="F91" s="35" t="s">
        <v>1745</v>
      </c>
      <c r="G91" s="16" t="str">
        <f t="shared" si="3"/>
        <v>4.11/km</v>
      </c>
      <c r="H91" s="19">
        <f t="shared" si="2"/>
        <v>0.016134259259259258</v>
      </c>
      <c r="I91" s="19">
        <f>F91-INDEX($F$4:$F$803,MATCH(D91,$D$4:$D$803,0))</f>
        <v>0.007175925925925933</v>
      </c>
    </row>
    <row r="92" spans="1:9" ht="15" customHeight="1">
      <c r="A92" s="16">
        <v>89</v>
      </c>
      <c r="B92" s="32" t="s">
        <v>1746</v>
      </c>
      <c r="C92" s="32" t="s">
        <v>1747</v>
      </c>
      <c r="D92" s="35" t="s">
        <v>2047</v>
      </c>
      <c r="E92" s="32" t="s">
        <v>1748</v>
      </c>
      <c r="F92" s="35" t="s">
        <v>1749</v>
      </c>
      <c r="G92" s="16" t="str">
        <f t="shared" si="3"/>
        <v>4.11/km</v>
      </c>
      <c r="H92" s="19">
        <f t="shared" si="2"/>
        <v>0.016180555555555552</v>
      </c>
      <c r="I92" s="19">
        <f>F92-INDEX($F$4:$F$803,MATCH(D92,$D$4:$D$803,0))</f>
        <v>0.007430555555555551</v>
      </c>
    </row>
    <row r="93" spans="1:9" ht="15" customHeight="1">
      <c r="A93" s="16">
        <v>90</v>
      </c>
      <c r="B93" s="32" t="s">
        <v>1750</v>
      </c>
      <c r="C93" s="32" t="s">
        <v>1751</v>
      </c>
      <c r="D93" s="35" t="s">
        <v>2105</v>
      </c>
      <c r="E93" s="32" t="s">
        <v>1562</v>
      </c>
      <c r="F93" s="35" t="s">
        <v>1752</v>
      </c>
      <c r="G93" s="16" t="str">
        <f t="shared" si="3"/>
        <v>4.12/km</v>
      </c>
      <c r="H93" s="19">
        <f t="shared" si="2"/>
        <v>0.01630787037037037</v>
      </c>
      <c r="I93" s="19">
        <f>F93-INDEX($F$4:$F$803,MATCH(D93,$D$4:$D$803,0))</f>
        <v>0</v>
      </c>
    </row>
    <row r="94" spans="1:9" ht="15" customHeight="1">
      <c r="A94" s="16">
        <v>91</v>
      </c>
      <c r="B94" s="32" t="s">
        <v>1753</v>
      </c>
      <c r="C94" s="32" t="s">
        <v>2009</v>
      </c>
      <c r="D94" s="35" t="s">
        <v>2047</v>
      </c>
      <c r="E94" s="32" t="s">
        <v>1570</v>
      </c>
      <c r="F94" s="35" t="s">
        <v>1754</v>
      </c>
      <c r="G94" s="16" t="str">
        <f t="shared" si="3"/>
        <v>4.12/km</v>
      </c>
      <c r="H94" s="19">
        <f t="shared" si="2"/>
        <v>0.01638888888888889</v>
      </c>
      <c r="I94" s="19">
        <f>F94-INDEX($F$4:$F$803,MATCH(D94,$D$4:$D$803,0))</f>
        <v>0.0076388888888888895</v>
      </c>
    </row>
    <row r="95" spans="1:9" ht="15" customHeight="1">
      <c r="A95" s="16">
        <v>92</v>
      </c>
      <c r="B95" s="32" t="s">
        <v>1656</v>
      </c>
      <c r="C95" s="32" t="s">
        <v>1755</v>
      </c>
      <c r="D95" s="35" t="s">
        <v>2052</v>
      </c>
      <c r="E95" s="32" t="s">
        <v>1654</v>
      </c>
      <c r="F95" s="35" t="s">
        <v>1756</v>
      </c>
      <c r="G95" s="16" t="str">
        <f t="shared" si="3"/>
        <v>4.12/km</v>
      </c>
      <c r="H95" s="19">
        <f t="shared" si="2"/>
        <v>0.016435185185185185</v>
      </c>
      <c r="I95" s="19">
        <f>F95-INDEX($F$4:$F$803,MATCH(D95,$D$4:$D$803,0))</f>
        <v>0.00888888888888889</v>
      </c>
    </row>
    <row r="96" spans="1:9" ht="15" customHeight="1">
      <c r="A96" s="16">
        <v>93</v>
      </c>
      <c r="B96" s="32" t="s">
        <v>1757</v>
      </c>
      <c r="C96" s="32" t="s">
        <v>1525</v>
      </c>
      <c r="D96" s="35" t="s">
        <v>2117</v>
      </c>
      <c r="E96" s="32" t="s">
        <v>1704</v>
      </c>
      <c r="F96" s="35" t="s">
        <v>1758</v>
      </c>
      <c r="G96" s="16" t="str">
        <f t="shared" si="3"/>
        <v>4.13/km</v>
      </c>
      <c r="H96" s="19">
        <f aca="true" t="shared" si="4" ref="H96:H109">F96-$F$4</f>
        <v>0.016504629629629626</v>
      </c>
      <c r="I96" s="19">
        <f>F96-INDEX($F$4:$F$803,MATCH(D96,$D$4:$D$803,0))</f>
        <v>0</v>
      </c>
    </row>
    <row r="97" spans="1:9" ht="15" customHeight="1">
      <c r="A97" s="16">
        <v>94</v>
      </c>
      <c r="B97" s="32" t="s">
        <v>1759</v>
      </c>
      <c r="C97" s="32" t="s">
        <v>1926</v>
      </c>
      <c r="D97" s="35" t="s">
        <v>2047</v>
      </c>
      <c r="E97" s="32" t="s">
        <v>1562</v>
      </c>
      <c r="F97" s="35" t="s">
        <v>1760</v>
      </c>
      <c r="G97" s="16" t="str">
        <f t="shared" si="3"/>
        <v>4.13/km</v>
      </c>
      <c r="H97" s="19">
        <f t="shared" si="4"/>
        <v>0.016597222222222215</v>
      </c>
      <c r="I97" s="19">
        <f>F97-INDEX($F$4:$F$803,MATCH(D97,$D$4:$D$803,0))</f>
        <v>0.007847222222222214</v>
      </c>
    </row>
    <row r="98" spans="1:9" ht="15" customHeight="1">
      <c r="A98" s="16">
        <v>95</v>
      </c>
      <c r="B98" s="32" t="s">
        <v>1761</v>
      </c>
      <c r="C98" s="32" t="s">
        <v>2042</v>
      </c>
      <c r="D98" s="35" t="s">
        <v>2052</v>
      </c>
      <c r="E98" s="32" t="s">
        <v>1691</v>
      </c>
      <c r="F98" s="35" t="s">
        <v>1762</v>
      </c>
      <c r="G98" s="16" t="str">
        <f t="shared" si="3"/>
        <v>4.13/km</v>
      </c>
      <c r="H98" s="19">
        <f t="shared" si="4"/>
        <v>0.016701388888888884</v>
      </c>
      <c r="I98" s="19">
        <f>F98-INDEX($F$4:$F$803,MATCH(D98,$D$4:$D$803,0))</f>
        <v>0.00915509259259259</v>
      </c>
    </row>
    <row r="99" spans="1:9" ht="15" customHeight="1">
      <c r="A99" s="16">
        <v>96</v>
      </c>
      <c r="B99" s="32" t="s">
        <v>1763</v>
      </c>
      <c r="C99" s="32" t="s">
        <v>2001</v>
      </c>
      <c r="D99" s="35" t="s">
        <v>2047</v>
      </c>
      <c r="E99" s="32" t="s">
        <v>1662</v>
      </c>
      <c r="F99" s="35" t="s">
        <v>1764</v>
      </c>
      <c r="G99" s="16" t="str">
        <f t="shared" si="3"/>
        <v>4.14/km</v>
      </c>
      <c r="H99" s="19">
        <f t="shared" si="4"/>
        <v>0.016770833333333325</v>
      </c>
      <c r="I99" s="19">
        <f>F99-INDEX($F$4:$F$803,MATCH(D99,$D$4:$D$803,0))</f>
        <v>0.008020833333333324</v>
      </c>
    </row>
    <row r="100" spans="1:9" ht="15" customHeight="1">
      <c r="A100" s="16">
        <v>97</v>
      </c>
      <c r="B100" s="32" t="s">
        <v>1765</v>
      </c>
      <c r="C100" s="32" t="s">
        <v>1766</v>
      </c>
      <c r="D100" s="35" t="s">
        <v>2053</v>
      </c>
      <c r="E100" s="32" t="s">
        <v>1651</v>
      </c>
      <c r="F100" s="35" t="s">
        <v>1767</v>
      </c>
      <c r="G100" s="16" t="str">
        <f t="shared" si="3"/>
        <v>4.14/km</v>
      </c>
      <c r="H100" s="19">
        <f t="shared" si="4"/>
        <v>0.016782407407407406</v>
      </c>
      <c r="I100" s="19">
        <f>F100-INDEX($F$4:$F$803,MATCH(D100,$D$4:$D$803,0))</f>
        <v>0.0031828703703703706</v>
      </c>
    </row>
    <row r="101" spans="1:9" ht="15" customHeight="1">
      <c r="A101" s="16">
        <v>98</v>
      </c>
      <c r="B101" s="32" t="s">
        <v>1729</v>
      </c>
      <c r="C101" s="32" t="s">
        <v>1962</v>
      </c>
      <c r="D101" s="35" t="s">
        <v>2052</v>
      </c>
      <c r="E101" s="32" t="s">
        <v>1768</v>
      </c>
      <c r="F101" s="35" t="s">
        <v>1769</v>
      </c>
      <c r="G101" s="16" t="str">
        <f t="shared" si="3"/>
        <v>4.14/km</v>
      </c>
      <c r="H101" s="19">
        <f t="shared" si="4"/>
        <v>0.016944444444444436</v>
      </c>
      <c r="I101" s="19">
        <f>F101-INDEX($F$4:$F$803,MATCH(D101,$D$4:$D$803,0))</f>
        <v>0.009398148148148142</v>
      </c>
    </row>
    <row r="102" spans="1:9" ht="15" customHeight="1">
      <c r="A102" s="16">
        <v>99</v>
      </c>
      <c r="B102" s="32" t="s">
        <v>1770</v>
      </c>
      <c r="C102" s="32" t="s">
        <v>2015</v>
      </c>
      <c r="D102" s="35" t="s">
        <v>2052</v>
      </c>
      <c r="E102" s="32" t="s">
        <v>1708</v>
      </c>
      <c r="F102" s="35" t="s">
        <v>1771</v>
      </c>
      <c r="G102" s="16" t="str">
        <f t="shared" si="3"/>
        <v>4.15/km</v>
      </c>
      <c r="H102" s="19">
        <f t="shared" si="4"/>
        <v>0.01717592592592592</v>
      </c>
      <c r="I102" s="19">
        <f>F102-INDEX($F$4:$F$803,MATCH(D102,$D$4:$D$803,0))</f>
        <v>0.009629629629629627</v>
      </c>
    </row>
    <row r="103" spans="1:9" ht="15" customHeight="1">
      <c r="A103" s="16">
        <v>100</v>
      </c>
      <c r="B103" s="32" t="s">
        <v>1772</v>
      </c>
      <c r="C103" s="32" t="s">
        <v>1990</v>
      </c>
      <c r="D103" s="35" t="s">
        <v>1558</v>
      </c>
      <c r="E103" s="32" t="s">
        <v>1662</v>
      </c>
      <c r="F103" s="35" t="s">
        <v>1771</v>
      </c>
      <c r="G103" s="16" t="str">
        <f t="shared" si="3"/>
        <v>4.15/km</v>
      </c>
      <c r="H103" s="19">
        <f t="shared" si="4"/>
        <v>0.01717592592592592</v>
      </c>
      <c r="I103" s="19">
        <f>F103-INDEX($F$4:$F$803,MATCH(D103,$D$4:$D$803,0))</f>
        <v>0.010347222222222223</v>
      </c>
    </row>
    <row r="104" spans="1:9" ht="15" customHeight="1">
      <c r="A104" s="16">
        <v>101</v>
      </c>
      <c r="B104" s="32" t="s">
        <v>1773</v>
      </c>
      <c r="C104" s="32" t="s">
        <v>2018</v>
      </c>
      <c r="D104" s="35" t="s">
        <v>2047</v>
      </c>
      <c r="E104" s="32" t="s">
        <v>1724</v>
      </c>
      <c r="F104" s="35" t="s">
        <v>1774</v>
      </c>
      <c r="G104" s="16" t="str">
        <f t="shared" si="3"/>
        <v>4.16/km</v>
      </c>
      <c r="H104" s="19">
        <f t="shared" si="4"/>
        <v>0.01734953703703704</v>
      </c>
      <c r="I104" s="19">
        <f>F104-INDEX($F$4:$F$803,MATCH(D104,$D$4:$D$803,0))</f>
        <v>0.008599537037037037</v>
      </c>
    </row>
    <row r="105" spans="1:9" ht="15" customHeight="1">
      <c r="A105" s="16">
        <v>102</v>
      </c>
      <c r="B105" s="32" t="s">
        <v>1775</v>
      </c>
      <c r="C105" s="32" t="s">
        <v>2080</v>
      </c>
      <c r="D105" s="35" t="s">
        <v>1776</v>
      </c>
      <c r="E105" s="32" t="s">
        <v>1777</v>
      </c>
      <c r="F105" s="35" t="s">
        <v>1778</v>
      </c>
      <c r="G105" s="16" t="str">
        <f t="shared" si="3"/>
        <v>4.16/km</v>
      </c>
      <c r="H105" s="19">
        <f t="shared" si="4"/>
        <v>0.017430555555555546</v>
      </c>
      <c r="I105" s="19">
        <f>F105-INDEX($F$4:$F$803,MATCH(D105,$D$4:$D$803,0))</f>
        <v>0</v>
      </c>
    </row>
    <row r="106" spans="1:9" ht="15" customHeight="1">
      <c r="A106" s="16">
        <v>103</v>
      </c>
      <c r="B106" s="32" t="s">
        <v>1779</v>
      </c>
      <c r="C106" s="32" t="s">
        <v>2000</v>
      </c>
      <c r="D106" s="35" t="s">
        <v>2054</v>
      </c>
      <c r="E106" s="32" t="s">
        <v>1780</v>
      </c>
      <c r="F106" s="35" t="s">
        <v>1778</v>
      </c>
      <c r="G106" s="16" t="str">
        <f t="shared" si="3"/>
        <v>4.16/km</v>
      </c>
      <c r="H106" s="19">
        <f t="shared" si="4"/>
        <v>0.017430555555555546</v>
      </c>
      <c r="I106" s="19">
        <f>F106-INDEX($F$4:$F$803,MATCH(D106,$D$4:$D$803,0))</f>
        <v>0.008472222222222221</v>
      </c>
    </row>
    <row r="107" spans="1:9" ht="15" customHeight="1">
      <c r="A107" s="16">
        <v>104</v>
      </c>
      <c r="B107" s="32" t="s">
        <v>1781</v>
      </c>
      <c r="C107" s="32" t="s">
        <v>2029</v>
      </c>
      <c r="D107" s="35" t="s">
        <v>2047</v>
      </c>
      <c r="E107" s="32" t="s">
        <v>1782</v>
      </c>
      <c r="F107" s="35" t="s">
        <v>1783</v>
      </c>
      <c r="G107" s="16" t="str">
        <f t="shared" si="3"/>
        <v>4.17/km</v>
      </c>
      <c r="H107" s="19">
        <f t="shared" si="4"/>
        <v>0.017442129629629627</v>
      </c>
      <c r="I107" s="19">
        <f>F107-INDEX($F$4:$F$803,MATCH(D107,$D$4:$D$803,0))</f>
        <v>0.008692129629629626</v>
      </c>
    </row>
    <row r="108" spans="1:9" ht="15" customHeight="1">
      <c r="A108" s="16">
        <v>105</v>
      </c>
      <c r="B108" s="32" t="s">
        <v>1784</v>
      </c>
      <c r="C108" s="32" t="s">
        <v>2036</v>
      </c>
      <c r="D108" s="35" t="s">
        <v>2054</v>
      </c>
      <c r="E108" s="32" t="s">
        <v>1595</v>
      </c>
      <c r="F108" s="35" t="s">
        <v>1785</v>
      </c>
      <c r="G108" s="16" t="str">
        <f t="shared" si="3"/>
        <v>4.17/km</v>
      </c>
      <c r="H108" s="19">
        <f t="shared" si="4"/>
        <v>0.017546296296296296</v>
      </c>
      <c r="I108" s="19">
        <f>F108-INDEX($F$4:$F$803,MATCH(D108,$D$4:$D$803,0))</f>
        <v>0.00858796296296297</v>
      </c>
    </row>
    <row r="109" spans="1:9" ht="15" customHeight="1">
      <c r="A109" s="16">
        <v>106</v>
      </c>
      <c r="B109" s="32" t="s">
        <v>1786</v>
      </c>
      <c r="C109" s="32" t="s">
        <v>2000</v>
      </c>
      <c r="D109" s="35" t="s">
        <v>2054</v>
      </c>
      <c r="E109" s="32" t="s">
        <v>1638</v>
      </c>
      <c r="F109" s="35" t="s">
        <v>1787</v>
      </c>
      <c r="G109" s="16" t="str">
        <f t="shared" si="3"/>
        <v>4.17/km</v>
      </c>
      <c r="H109" s="19">
        <f t="shared" si="4"/>
        <v>0.017557870370370363</v>
      </c>
      <c r="I109" s="19">
        <f>F109-INDEX($F$4:$F$803,MATCH(D109,$D$4:$D$803,0))</f>
        <v>0.008599537037037037</v>
      </c>
    </row>
    <row r="110" spans="1:9" ht="15" customHeight="1">
      <c r="A110" s="16">
        <v>107</v>
      </c>
      <c r="B110" s="32" t="s">
        <v>1788</v>
      </c>
      <c r="C110" s="32" t="s">
        <v>1985</v>
      </c>
      <c r="D110" s="35" t="s">
        <v>2047</v>
      </c>
      <c r="E110" s="32" t="s">
        <v>1782</v>
      </c>
      <c r="F110" s="35" t="s">
        <v>1789</v>
      </c>
      <c r="G110" s="16" t="str">
        <f t="shared" si="3"/>
        <v>4.17/km</v>
      </c>
      <c r="H110" s="19">
        <f aca="true" t="shared" si="5" ref="H110:H147">F110-$F$4</f>
        <v>0.01766203703703703</v>
      </c>
      <c r="I110" s="19">
        <f>F110-INDEX($F$4:$F$803,MATCH(D110,$D$4:$D$803,0))</f>
        <v>0.00891203703703703</v>
      </c>
    </row>
    <row r="111" spans="1:9" ht="15" customHeight="1">
      <c r="A111" s="16">
        <v>108</v>
      </c>
      <c r="B111" s="32" t="s">
        <v>1790</v>
      </c>
      <c r="C111" s="32" t="s">
        <v>1791</v>
      </c>
      <c r="D111" s="35" t="s">
        <v>2053</v>
      </c>
      <c r="E111" s="32" t="s">
        <v>1645</v>
      </c>
      <c r="F111" s="35" t="s">
        <v>1789</v>
      </c>
      <c r="G111" s="16" t="str">
        <f t="shared" si="3"/>
        <v>4.17/km</v>
      </c>
      <c r="H111" s="19">
        <f t="shared" si="5"/>
        <v>0.01766203703703703</v>
      </c>
      <c r="I111" s="19">
        <f>F111-INDEX($F$4:$F$803,MATCH(D111,$D$4:$D$803,0))</f>
        <v>0.004062499999999997</v>
      </c>
    </row>
    <row r="112" spans="1:9" ht="15" customHeight="1">
      <c r="A112" s="16">
        <v>109</v>
      </c>
      <c r="B112" s="32" t="s">
        <v>1792</v>
      </c>
      <c r="C112" s="32" t="s">
        <v>2000</v>
      </c>
      <c r="D112" s="35" t="s">
        <v>2052</v>
      </c>
      <c r="E112" s="32" t="s">
        <v>1793</v>
      </c>
      <c r="F112" s="35" t="s">
        <v>1794</v>
      </c>
      <c r="G112" s="16" t="str">
        <f t="shared" si="3"/>
        <v>4.18/km</v>
      </c>
      <c r="H112" s="19">
        <f t="shared" si="5"/>
        <v>0.017719907407407406</v>
      </c>
      <c r="I112" s="19">
        <f>F112-INDEX($F$4:$F$803,MATCH(D112,$D$4:$D$803,0))</f>
        <v>0.010173611111111112</v>
      </c>
    </row>
    <row r="113" spans="1:9" ht="15" customHeight="1">
      <c r="A113" s="16">
        <v>110</v>
      </c>
      <c r="B113" s="32" t="s">
        <v>1522</v>
      </c>
      <c r="C113" s="32" t="s">
        <v>1997</v>
      </c>
      <c r="D113" s="35" t="s">
        <v>2053</v>
      </c>
      <c r="E113" s="32" t="s">
        <v>1768</v>
      </c>
      <c r="F113" s="35" t="s">
        <v>1795</v>
      </c>
      <c r="G113" s="16" t="str">
        <f t="shared" si="3"/>
        <v>4.18/km</v>
      </c>
      <c r="H113" s="19">
        <f t="shared" si="5"/>
        <v>0.01775462962962962</v>
      </c>
      <c r="I113" s="19">
        <f>F113-INDEX($F$4:$F$803,MATCH(D113,$D$4:$D$803,0))</f>
        <v>0.004155092592592585</v>
      </c>
    </row>
    <row r="114" spans="1:9" ht="15" customHeight="1">
      <c r="A114" s="16">
        <v>111</v>
      </c>
      <c r="B114" s="32" t="s">
        <v>2040</v>
      </c>
      <c r="C114" s="32" t="s">
        <v>2088</v>
      </c>
      <c r="D114" s="35" t="s">
        <v>2052</v>
      </c>
      <c r="E114" s="32" t="s">
        <v>1684</v>
      </c>
      <c r="F114" s="35" t="s">
        <v>1796</v>
      </c>
      <c r="G114" s="16" t="str">
        <f t="shared" si="3"/>
        <v>4.18/km</v>
      </c>
      <c r="H114" s="19">
        <f t="shared" si="5"/>
        <v>0.017777777777777767</v>
      </c>
      <c r="I114" s="19">
        <f>F114-INDEX($F$4:$F$803,MATCH(D114,$D$4:$D$803,0))</f>
        <v>0.010231481481481473</v>
      </c>
    </row>
    <row r="115" spans="1:9" ht="15" customHeight="1">
      <c r="A115" s="16">
        <v>112</v>
      </c>
      <c r="B115" s="32" t="s">
        <v>1797</v>
      </c>
      <c r="C115" s="32" t="s">
        <v>1997</v>
      </c>
      <c r="D115" s="35" t="s">
        <v>2047</v>
      </c>
      <c r="E115" s="32" t="s">
        <v>1741</v>
      </c>
      <c r="F115" s="35" t="s">
        <v>1798</v>
      </c>
      <c r="G115" s="16" t="str">
        <f t="shared" si="3"/>
        <v>4.18/km</v>
      </c>
      <c r="H115" s="19">
        <f t="shared" si="5"/>
        <v>0.017812499999999995</v>
      </c>
      <c r="I115" s="19">
        <f>F115-INDEX($F$4:$F$803,MATCH(D115,$D$4:$D$803,0))</f>
        <v>0.009062499999999994</v>
      </c>
    </row>
    <row r="116" spans="1:9" ht="15" customHeight="1">
      <c r="A116" s="16">
        <v>113</v>
      </c>
      <c r="B116" s="32" t="s">
        <v>1799</v>
      </c>
      <c r="C116" s="32" t="s">
        <v>1800</v>
      </c>
      <c r="D116" s="35" t="s">
        <v>2054</v>
      </c>
      <c r="E116" s="32" t="s">
        <v>1748</v>
      </c>
      <c r="F116" s="35" t="s">
        <v>1798</v>
      </c>
      <c r="G116" s="16" t="str">
        <f t="shared" si="3"/>
        <v>4.18/km</v>
      </c>
      <c r="H116" s="19">
        <f t="shared" si="5"/>
        <v>0.017812499999999995</v>
      </c>
      <c r="I116" s="19">
        <f>F116-INDEX($F$4:$F$803,MATCH(D116,$D$4:$D$803,0))</f>
        <v>0.00885416666666667</v>
      </c>
    </row>
    <row r="117" spans="1:9" ht="15" customHeight="1">
      <c r="A117" s="16">
        <v>114</v>
      </c>
      <c r="B117" s="32" t="s">
        <v>1801</v>
      </c>
      <c r="C117" s="32" t="s">
        <v>2116</v>
      </c>
      <c r="D117" s="35" t="s">
        <v>2111</v>
      </c>
      <c r="E117" s="32" t="s">
        <v>1802</v>
      </c>
      <c r="F117" s="35" t="s">
        <v>1803</v>
      </c>
      <c r="G117" s="16" t="str">
        <f t="shared" si="3"/>
        <v>4.18/km</v>
      </c>
      <c r="H117" s="19">
        <f t="shared" si="5"/>
        <v>0.01785879629629629</v>
      </c>
      <c r="I117" s="19">
        <f>F117-INDEX($F$4:$F$803,MATCH(D117,$D$4:$D$803,0))</f>
        <v>0</v>
      </c>
    </row>
    <row r="118" spans="1:9" ht="15" customHeight="1">
      <c r="A118" s="16">
        <v>115</v>
      </c>
      <c r="B118" s="32" t="s">
        <v>1925</v>
      </c>
      <c r="C118" s="32" t="s">
        <v>2008</v>
      </c>
      <c r="D118" s="35" t="s">
        <v>2052</v>
      </c>
      <c r="E118" s="32" t="s">
        <v>1938</v>
      </c>
      <c r="F118" s="35" t="s">
        <v>1804</v>
      </c>
      <c r="G118" s="16" t="str">
        <f t="shared" si="3"/>
        <v>4.18/km</v>
      </c>
      <c r="H118" s="19">
        <f t="shared" si="5"/>
        <v>0.017881944444444436</v>
      </c>
      <c r="I118" s="19">
        <f>F118-INDEX($F$4:$F$803,MATCH(D118,$D$4:$D$803,0))</f>
        <v>0.010335648148148142</v>
      </c>
    </row>
    <row r="119" spans="1:9" ht="15" customHeight="1">
      <c r="A119" s="16">
        <v>116</v>
      </c>
      <c r="B119" s="32" t="s">
        <v>1805</v>
      </c>
      <c r="C119" s="32" t="s">
        <v>2043</v>
      </c>
      <c r="D119" s="35" t="s">
        <v>2054</v>
      </c>
      <c r="E119" s="32" t="s">
        <v>1806</v>
      </c>
      <c r="F119" s="35" t="s">
        <v>1807</v>
      </c>
      <c r="G119" s="16" t="str">
        <f t="shared" si="3"/>
        <v>4.18/km</v>
      </c>
      <c r="H119" s="19">
        <f t="shared" si="5"/>
        <v>0.017928240740740745</v>
      </c>
      <c r="I119" s="19">
        <f>F119-INDEX($F$4:$F$803,MATCH(D119,$D$4:$D$803,0))</f>
        <v>0.00896990740740742</v>
      </c>
    </row>
    <row r="120" spans="1:9" ht="15" customHeight="1">
      <c r="A120" s="16">
        <v>117</v>
      </c>
      <c r="B120" s="32" t="s">
        <v>1808</v>
      </c>
      <c r="C120" s="32" t="s">
        <v>1996</v>
      </c>
      <c r="D120" s="35" t="s">
        <v>2047</v>
      </c>
      <c r="E120" s="32" t="s">
        <v>1809</v>
      </c>
      <c r="F120" s="35" t="s">
        <v>1807</v>
      </c>
      <c r="G120" s="16" t="str">
        <f t="shared" si="3"/>
        <v>4.18/km</v>
      </c>
      <c r="H120" s="19">
        <f t="shared" si="5"/>
        <v>0.017928240740740745</v>
      </c>
      <c r="I120" s="19">
        <f>F120-INDEX($F$4:$F$803,MATCH(D120,$D$4:$D$803,0))</f>
        <v>0.009178240740740744</v>
      </c>
    </row>
    <row r="121" spans="1:9" ht="15" customHeight="1">
      <c r="A121" s="16">
        <v>118</v>
      </c>
      <c r="B121" s="32" t="s">
        <v>1810</v>
      </c>
      <c r="C121" s="32" t="s">
        <v>2085</v>
      </c>
      <c r="D121" s="35" t="s">
        <v>2047</v>
      </c>
      <c r="E121" s="32" t="s">
        <v>1811</v>
      </c>
      <c r="F121" s="35" t="s">
        <v>1812</v>
      </c>
      <c r="G121" s="16" t="str">
        <f t="shared" si="3"/>
        <v>4.19/km</v>
      </c>
      <c r="H121" s="19">
        <f t="shared" si="5"/>
        <v>0.018009259259259253</v>
      </c>
      <c r="I121" s="19">
        <f>F121-INDEX($F$4:$F$803,MATCH(D121,$D$4:$D$803,0))</f>
        <v>0.009259259259259252</v>
      </c>
    </row>
    <row r="122" spans="1:9" ht="15" customHeight="1">
      <c r="A122" s="16">
        <v>119</v>
      </c>
      <c r="B122" s="32" t="s">
        <v>1813</v>
      </c>
      <c r="C122" s="32" t="s">
        <v>1892</v>
      </c>
      <c r="D122" s="35" t="s">
        <v>1617</v>
      </c>
      <c r="E122" s="32" t="s">
        <v>1814</v>
      </c>
      <c r="F122" s="35" t="s">
        <v>1815</v>
      </c>
      <c r="G122" s="16" t="str">
        <f t="shared" si="3"/>
        <v>4.19/km</v>
      </c>
      <c r="H122" s="19">
        <f t="shared" si="5"/>
        <v>0.018020833333333333</v>
      </c>
      <c r="I122" s="19">
        <f>F122-INDEX($F$4:$F$803,MATCH(D122,$D$4:$D$803,0))</f>
        <v>0.006574074074074079</v>
      </c>
    </row>
    <row r="123" spans="1:9" ht="15" customHeight="1">
      <c r="A123" s="16">
        <v>120</v>
      </c>
      <c r="B123" s="32" t="s">
        <v>1816</v>
      </c>
      <c r="C123" s="32" t="s">
        <v>1996</v>
      </c>
      <c r="D123" s="35" t="s">
        <v>2069</v>
      </c>
      <c r="E123" s="32" t="s">
        <v>1817</v>
      </c>
      <c r="F123" s="35" t="s">
        <v>1818</v>
      </c>
      <c r="G123" s="16" t="str">
        <f t="shared" si="3"/>
        <v>4.19/km</v>
      </c>
      <c r="H123" s="19">
        <f t="shared" si="5"/>
        <v>0.01810185185185184</v>
      </c>
      <c r="I123" s="19">
        <f>F123-INDEX($F$4:$F$803,MATCH(D123,$D$4:$D$803,0))</f>
        <v>0</v>
      </c>
    </row>
    <row r="124" spans="1:9" ht="15" customHeight="1">
      <c r="A124" s="16">
        <v>121</v>
      </c>
      <c r="B124" s="32" t="s">
        <v>1819</v>
      </c>
      <c r="C124" s="32" t="s">
        <v>2030</v>
      </c>
      <c r="D124" s="35" t="s">
        <v>2052</v>
      </c>
      <c r="E124" s="32" t="s">
        <v>1578</v>
      </c>
      <c r="F124" s="35" t="s">
        <v>1820</v>
      </c>
      <c r="G124" s="16" t="str">
        <f t="shared" si="3"/>
        <v>4.19/km</v>
      </c>
      <c r="H124" s="19">
        <f t="shared" si="5"/>
        <v>0.01812499999999999</v>
      </c>
      <c r="I124" s="19">
        <f>F124-INDEX($F$4:$F$803,MATCH(D124,$D$4:$D$803,0))</f>
        <v>0.010578703703703694</v>
      </c>
    </row>
    <row r="125" spans="1:9" ht="15" customHeight="1">
      <c r="A125" s="16">
        <v>122</v>
      </c>
      <c r="B125" s="32" t="s">
        <v>1821</v>
      </c>
      <c r="C125" s="32" t="s">
        <v>1822</v>
      </c>
      <c r="D125" s="35" t="s">
        <v>2047</v>
      </c>
      <c r="E125" s="32" t="s">
        <v>1662</v>
      </c>
      <c r="F125" s="35" t="s">
        <v>1823</v>
      </c>
      <c r="G125" s="16" t="str">
        <f t="shared" si="3"/>
        <v>4.20/km</v>
      </c>
      <c r="H125" s="19">
        <f t="shared" si="5"/>
        <v>0.018287037037037032</v>
      </c>
      <c r="I125" s="19">
        <f>F125-INDEX($F$4:$F$803,MATCH(D125,$D$4:$D$803,0))</f>
        <v>0.009537037037037031</v>
      </c>
    </row>
    <row r="126" spans="1:9" ht="15" customHeight="1">
      <c r="A126" s="16">
        <v>123</v>
      </c>
      <c r="B126" s="32" t="s">
        <v>1824</v>
      </c>
      <c r="C126" s="32" t="s">
        <v>2005</v>
      </c>
      <c r="D126" s="35" t="s">
        <v>2054</v>
      </c>
      <c r="E126" s="32" t="s">
        <v>1768</v>
      </c>
      <c r="F126" s="35" t="s">
        <v>1825</v>
      </c>
      <c r="G126" s="16" t="str">
        <f t="shared" si="3"/>
        <v>4.20/km</v>
      </c>
      <c r="H126" s="19">
        <f t="shared" si="5"/>
        <v>0.01832175925925926</v>
      </c>
      <c r="I126" s="19">
        <f>F126-INDEX($F$4:$F$803,MATCH(D126,$D$4:$D$803,0))</f>
        <v>0.009363425925925935</v>
      </c>
    </row>
    <row r="127" spans="1:9" ht="15" customHeight="1">
      <c r="A127" s="16">
        <v>124</v>
      </c>
      <c r="B127" s="32" t="s">
        <v>1826</v>
      </c>
      <c r="C127" s="32" t="s">
        <v>2042</v>
      </c>
      <c r="D127" s="35" t="s">
        <v>2054</v>
      </c>
      <c r="E127" s="32" t="s">
        <v>1827</v>
      </c>
      <c r="F127" s="35" t="s">
        <v>1825</v>
      </c>
      <c r="G127" s="16" t="str">
        <f t="shared" si="3"/>
        <v>4.20/km</v>
      </c>
      <c r="H127" s="19">
        <f t="shared" si="5"/>
        <v>0.01832175925925926</v>
      </c>
      <c r="I127" s="19">
        <f>F127-INDEX($F$4:$F$803,MATCH(D127,$D$4:$D$803,0))</f>
        <v>0.009363425925925935</v>
      </c>
    </row>
    <row r="128" spans="1:9" ht="15" customHeight="1">
      <c r="A128" s="16">
        <v>125</v>
      </c>
      <c r="B128" s="32" t="s">
        <v>1828</v>
      </c>
      <c r="C128" s="32" t="s">
        <v>1998</v>
      </c>
      <c r="D128" s="35" t="s">
        <v>2052</v>
      </c>
      <c r="E128" s="32" t="s">
        <v>1651</v>
      </c>
      <c r="F128" s="35" t="s">
        <v>1829</v>
      </c>
      <c r="G128" s="16" t="str">
        <f t="shared" si="3"/>
        <v>4.20/km</v>
      </c>
      <c r="H128" s="19">
        <f t="shared" si="5"/>
        <v>0.018344907407407393</v>
      </c>
      <c r="I128" s="19">
        <f>F128-INDEX($F$4:$F$803,MATCH(D128,$D$4:$D$803,0))</f>
        <v>0.010798611111111099</v>
      </c>
    </row>
    <row r="129" spans="1:9" ht="15" customHeight="1">
      <c r="A129" s="16">
        <v>126</v>
      </c>
      <c r="B129" s="32" t="s">
        <v>1830</v>
      </c>
      <c r="C129" s="32" t="s">
        <v>1994</v>
      </c>
      <c r="D129" s="35" t="s">
        <v>2053</v>
      </c>
      <c r="E129" s="32" t="s">
        <v>1601</v>
      </c>
      <c r="F129" s="35" t="s">
        <v>1831</v>
      </c>
      <c r="G129" s="16" t="str">
        <f t="shared" si="3"/>
        <v>4.20/km</v>
      </c>
      <c r="H129" s="19">
        <f t="shared" si="5"/>
        <v>0.01837962962962962</v>
      </c>
      <c r="I129" s="19">
        <f>F129-INDEX($F$4:$F$803,MATCH(D129,$D$4:$D$803,0))</f>
        <v>0.004780092592592586</v>
      </c>
    </row>
    <row r="130" spans="1:9" ht="15" customHeight="1">
      <c r="A130" s="16">
        <v>127</v>
      </c>
      <c r="B130" s="32" t="s">
        <v>1832</v>
      </c>
      <c r="C130" s="32" t="s">
        <v>1883</v>
      </c>
      <c r="D130" s="35" t="s">
        <v>2047</v>
      </c>
      <c r="E130" s="32" t="s">
        <v>1587</v>
      </c>
      <c r="F130" s="35" t="s">
        <v>1833</v>
      </c>
      <c r="G130" s="16" t="str">
        <f t="shared" si="3"/>
        <v>4.20/km</v>
      </c>
      <c r="H130" s="19">
        <f t="shared" si="5"/>
        <v>0.0183912037037037</v>
      </c>
      <c r="I130" s="19">
        <f>F130-INDEX($F$4:$F$803,MATCH(D130,$D$4:$D$803,0))</f>
        <v>0.0096412037037037</v>
      </c>
    </row>
    <row r="131" spans="1:9" ht="15" customHeight="1">
      <c r="A131" s="16">
        <v>128</v>
      </c>
      <c r="B131" s="32" t="s">
        <v>1834</v>
      </c>
      <c r="C131" s="32" t="s">
        <v>2036</v>
      </c>
      <c r="D131" s="35" t="s">
        <v>2052</v>
      </c>
      <c r="E131" s="32" t="s">
        <v>1835</v>
      </c>
      <c r="F131" s="35" t="s">
        <v>1836</v>
      </c>
      <c r="G131" s="16" t="str">
        <f t="shared" si="3"/>
        <v>4.21/km</v>
      </c>
      <c r="H131" s="19">
        <f t="shared" si="5"/>
        <v>0.01842592592592593</v>
      </c>
      <c r="I131" s="19">
        <f>F131-INDEX($F$4:$F$803,MATCH(D131,$D$4:$D$803,0))</f>
        <v>0.010879629629629635</v>
      </c>
    </row>
    <row r="132" spans="1:9" ht="15" customHeight="1">
      <c r="A132" s="16">
        <v>129</v>
      </c>
      <c r="B132" s="32" t="s">
        <v>1837</v>
      </c>
      <c r="C132" s="32" t="s">
        <v>1996</v>
      </c>
      <c r="D132" s="35" t="s">
        <v>2052</v>
      </c>
      <c r="E132" s="32" t="s">
        <v>1704</v>
      </c>
      <c r="F132" s="35" t="s">
        <v>1838</v>
      </c>
      <c r="G132" s="16" t="str">
        <f aca="true" t="shared" si="6" ref="G132:G195">TEXT(INT((HOUR(F132)*3600+MINUTE(F132)*60+SECOND(F132))/$I$2/60),"0")&amp;"."&amp;TEXT(MOD((HOUR(F132)*3600+MINUTE(F132)*60+SECOND(F132))/$I$2,60),"00")&amp;"/km"</f>
        <v>4.21/km</v>
      </c>
      <c r="H132" s="19">
        <f t="shared" si="5"/>
        <v>0.018437499999999996</v>
      </c>
      <c r="I132" s="19">
        <f>F132-INDEX($F$4:$F$803,MATCH(D132,$D$4:$D$803,0))</f>
        <v>0.010891203703703702</v>
      </c>
    </row>
    <row r="133" spans="1:9" ht="15" customHeight="1">
      <c r="A133" s="16">
        <v>130</v>
      </c>
      <c r="B133" s="32" t="s">
        <v>1839</v>
      </c>
      <c r="C133" s="32" t="s">
        <v>2037</v>
      </c>
      <c r="D133" s="35" t="s">
        <v>2047</v>
      </c>
      <c r="E133" s="32" t="s">
        <v>1900</v>
      </c>
      <c r="F133" s="35" t="s">
        <v>1840</v>
      </c>
      <c r="G133" s="16" t="str">
        <f t="shared" si="6"/>
        <v>4.21/km</v>
      </c>
      <c r="H133" s="19">
        <f t="shared" si="5"/>
        <v>0.018460648148148143</v>
      </c>
      <c r="I133" s="19">
        <f>F133-INDEX($F$4:$F$803,MATCH(D133,$D$4:$D$803,0))</f>
        <v>0.009710648148148142</v>
      </c>
    </row>
    <row r="134" spans="1:9" ht="15" customHeight="1">
      <c r="A134" s="16">
        <v>131</v>
      </c>
      <c r="B134" s="32" t="s">
        <v>1841</v>
      </c>
      <c r="C134" s="32" t="s">
        <v>1842</v>
      </c>
      <c r="D134" s="35" t="s">
        <v>2047</v>
      </c>
      <c r="E134" s="32" t="s">
        <v>1843</v>
      </c>
      <c r="F134" s="35" t="s">
        <v>1844</v>
      </c>
      <c r="G134" s="16" t="str">
        <f t="shared" si="6"/>
        <v>4.21/km</v>
      </c>
      <c r="H134" s="19">
        <f t="shared" si="5"/>
        <v>0.01849537037037037</v>
      </c>
      <c r="I134" s="19">
        <f>F134-INDEX($F$4:$F$803,MATCH(D134,$D$4:$D$803,0))</f>
        <v>0.00974537037037037</v>
      </c>
    </row>
    <row r="135" spans="1:9" ht="15" customHeight="1">
      <c r="A135" s="16">
        <v>132</v>
      </c>
      <c r="B135" s="32" t="s">
        <v>1845</v>
      </c>
      <c r="C135" s="32" t="s">
        <v>2092</v>
      </c>
      <c r="D135" s="35" t="s">
        <v>2054</v>
      </c>
      <c r="E135" s="32" t="s">
        <v>1645</v>
      </c>
      <c r="F135" s="35" t="s">
        <v>1844</v>
      </c>
      <c r="G135" s="16" t="str">
        <f t="shared" si="6"/>
        <v>4.21/km</v>
      </c>
      <c r="H135" s="19">
        <f t="shared" si="5"/>
        <v>0.01849537037037037</v>
      </c>
      <c r="I135" s="19">
        <f>F135-INDEX($F$4:$F$803,MATCH(D135,$D$4:$D$803,0))</f>
        <v>0.009537037037037045</v>
      </c>
    </row>
    <row r="136" spans="1:9" ht="15" customHeight="1">
      <c r="A136" s="16">
        <v>133</v>
      </c>
      <c r="B136" s="32" t="s">
        <v>1846</v>
      </c>
      <c r="C136" s="32" t="s">
        <v>2028</v>
      </c>
      <c r="D136" s="35" t="s">
        <v>2047</v>
      </c>
      <c r="E136" s="32" t="s">
        <v>1704</v>
      </c>
      <c r="F136" s="35" t="s">
        <v>1847</v>
      </c>
      <c r="G136" s="16" t="str">
        <f t="shared" si="6"/>
        <v>4.21/km</v>
      </c>
      <c r="H136" s="19">
        <f t="shared" si="5"/>
        <v>0.018599537037037026</v>
      </c>
      <c r="I136" s="19">
        <f>F136-INDEX($F$4:$F$803,MATCH(D136,$D$4:$D$803,0))</f>
        <v>0.009849537037037025</v>
      </c>
    </row>
    <row r="137" spans="1:9" ht="15" customHeight="1">
      <c r="A137" s="16">
        <v>134</v>
      </c>
      <c r="B137" s="32" t="s">
        <v>1848</v>
      </c>
      <c r="C137" s="32" t="s">
        <v>1994</v>
      </c>
      <c r="D137" s="35" t="s">
        <v>1558</v>
      </c>
      <c r="E137" s="32" t="s">
        <v>1714</v>
      </c>
      <c r="F137" s="35" t="s">
        <v>1849</v>
      </c>
      <c r="G137" s="16" t="str">
        <f t="shared" si="6"/>
        <v>4.21/km</v>
      </c>
      <c r="H137" s="19">
        <f t="shared" si="5"/>
        <v>0.018622685185185187</v>
      </c>
      <c r="I137" s="19">
        <f>F137-INDEX($F$4:$F$803,MATCH(D137,$D$4:$D$803,0))</f>
        <v>0.011793981481481489</v>
      </c>
    </row>
    <row r="138" spans="1:9" ht="15" customHeight="1">
      <c r="A138" s="16">
        <v>135</v>
      </c>
      <c r="B138" s="32" t="s">
        <v>1799</v>
      </c>
      <c r="C138" s="32" t="s">
        <v>1999</v>
      </c>
      <c r="D138" s="35" t="s">
        <v>2047</v>
      </c>
      <c r="E138" s="32" t="s">
        <v>1850</v>
      </c>
      <c r="F138" s="35" t="s">
        <v>1851</v>
      </c>
      <c r="G138" s="16" t="str">
        <f t="shared" si="6"/>
        <v>4.22/km</v>
      </c>
      <c r="H138" s="19">
        <f t="shared" si="5"/>
        <v>0.01866898148148148</v>
      </c>
      <c r="I138" s="19">
        <f>F138-INDEX($F$4:$F$803,MATCH(D138,$D$4:$D$803,0))</f>
        <v>0.00991898148148148</v>
      </c>
    </row>
    <row r="139" spans="1:9" ht="15" customHeight="1">
      <c r="A139" s="16">
        <v>136</v>
      </c>
      <c r="B139" s="32" t="s">
        <v>1909</v>
      </c>
      <c r="C139" s="32" t="s">
        <v>2102</v>
      </c>
      <c r="D139" s="35" t="s">
        <v>2054</v>
      </c>
      <c r="E139" s="32" t="s">
        <v>1902</v>
      </c>
      <c r="F139" s="35" t="s">
        <v>1852</v>
      </c>
      <c r="G139" s="16" t="str">
        <f t="shared" si="6"/>
        <v>4.22/km</v>
      </c>
      <c r="H139" s="19">
        <f t="shared" si="5"/>
        <v>0.018692129629629628</v>
      </c>
      <c r="I139" s="19">
        <f>F139-INDEX($F$4:$F$803,MATCH(D139,$D$4:$D$803,0))</f>
        <v>0.009733796296296303</v>
      </c>
    </row>
    <row r="140" spans="1:9" ht="15" customHeight="1">
      <c r="A140" s="16">
        <v>137</v>
      </c>
      <c r="B140" s="32" t="s">
        <v>1853</v>
      </c>
      <c r="C140" s="32" t="s">
        <v>2026</v>
      </c>
      <c r="D140" s="35" t="s">
        <v>2052</v>
      </c>
      <c r="E140" s="32" t="s">
        <v>1806</v>
      </c>
      <c r="F140" s="35" t="s">
        <v>1854</v>
      </c>
      <c r="G140" s="16" t="str">
        <f t="shared" si="6"/>
        <v>4.22/km</v>
      </c>
      <c r="H140" s="19">
        <f t="shared" si="5"/>
        <v>0.018703703703703695</v>
      </c>
      <c r="I140" s="19">
        <f>F140-INDEX($F$4:$F$803,MATCH(D140,$D$4:$D$803,0))</f>
        <v>0.0111574074074074</v>
      </c>
    </row>
    <row r="141" spans="1:9" ht="15" customHeight="1">
      <c r="A141" s="16">
        <v>138</v>
      </c>
      <c r="B141" s="32" t="s">
        <v>1855</v>
      </c>
      <c r="C141" s="32" t="s">
        <v>1995</v>
      </c>
      <c r="D141" s="35" t="s">
        <v>2053</v>
      </c>
      <c r="E141" s="32" t="s">
        <v>1856</v>
      </c>
      <c r="F141" s="35" t="s">
        <v>1857</v>
      </c>
      <c r="G141" s="16" t="str">
        <f t="shared" si="6"/>
        <v>4.22/km</v>
      </c>
      <c r="H141" s="19">
        <f t="shared" si="5"/>
        <v>0.018715277777777775</v>
      </c>
      <c r="I141" s="19">
        <f>F141-INDEX($F$4:$F$803,MATCH(D141,$D$4:$D$803,0))</f>
        <v>0.00511574074074074</v>
      </c>
    </row>
    <row r="142" spans="1:9" ht="15" customHeight="1">
      <c r="A142" s="16">
        <v>139</v>
      </c>
      <c r="B142" s="32" t="s">
        <v>1943</v>
      </c>
      <c r="C142" s="32" t="s">
        <v>1993</v>
      </c>
      <c r="D142" s="35" t="s">
        <v>1558</v>
      </c>
      <c r="E142" s="32" t="s">
        <v>1605</v>
      </c>
      <c r="F142" s="35" t="s">
        <v>1858</v>
      </c>
      <c r="G142" s="16" t="str">
        <f t="shared" si="6"/>
        <v>4.22/km</v>
      </c>
      <c r="H142" s="19">
        <f t="shared" si="5"/>
        <v>0.018738425925925922</v>
      </c>
      <c r="I142" s="19">
        <f>F142-INDEX($F$4:$F$803,MATCH(D142,$D$4:$D$803,0))</f>
        <v>0.011909722222222224</v>
      </c>
    </row>
    <row r="143" spans="1:9" ht="15" customHeight="1">
      <c r="A143" s="16">
        <v>140</v>
      </c>
      <c r="B143" s="32" t="s">
        <v>1859</v>
      </c>
      <c r="C143" s="32" t="s">
        <v>2036</v>
      </c>
      <c r="D143" s="35" t="s">
        <v>2052</v>
      </c>
      <c r="E143" s="32" t="s">
        <v>1694</v>
      </c>
      <c r="F143" s="35" t="s">
        <v>1860</v>
      </c>
      <c r="G143" s="16" t="str">
        <f t="shared" si="6"/>
        <v>4.22/km</v>
      </c>
      <c r="H143" s="19">
        <f t="shared" si="5"/>
        <v>0.018750000000000003</v>
      </c>
      <c r="I143" s="19">
        <f>F143-INDEX($F$4:$F$803,MATCH(D143,$D$4:$D$803,0))</f>
        <v>0.011203703703703709</v>
      </c>
    </row>
    <row r="144" spans="1:9" ht="15" customHeight="1">
      <c r="A144" s="16">
        <v>141</v>
      </c>
      <c r="B144" s="32" t="s">
        <v>1861</v>
      </c>
      <c r="C144" s="32" t="s">
        <v>2005</v>
      </c>
      <c r="D144" s="35" t="s">
        <v>2054</v>
      </c>
      <c r="E144" s="32" t="s">
        <v>1517</v>
      </c>
      <c r="F144" s="35" t="s">
        <v>1862</v>
      </c>
      <c r="G144" s="16" t="str">
        <f t="shared" si="6"/>
        <v>4.22/km</v>
      </c>
      <c r="H144" s="19">
        <f t="shared" si="5"/>
        <v>0.01877314814814815</v>
      </c>
      <c r="I144" s="19">
        <f>F144-INDEX($F$4:$F$803,MATCH(D144,$D$4:$D$803,0))</f>
        <v>0.009814814814814825</v>
      </c>
    </row>
    <row r="145" spans="1:9" ht="15" customHeight="1">
      <c r="A145" s="16">
        <v>142</v>
      </c>
      <c r="B145" s="32" t="s">
        <v>1863</v>
      </c>
      <c r="C145" s="32" t="s">
        <v>2003</v>
      </c>
      <c r="D145" s="35" t="s">
        <v>1558</v>
      </c>
      <c r="E145" s="32" t="s">
        <v>1595</v>
      </c>
      <c r="F145" s="35" t="s">
        <v>1864</v>
      </c>
      <c r="G145" s="16" t="str">
        <f t="shared" si="6"/>
        <v>4.22/km</v>
      </c>
      <c r="H145" s="19">
        <f t="shared" si="5"/>
        <v>0.018854166666666658</v>
      </c>
      <c r="I145" s="19">
        <f>F145-INDEX($F$4:$F$803,MATCH(D145,$D$4:$D$803,0))</f>
        <v>0.01202546296296296</v>
      </c>
    </row>
    <row r="146" spans="1:9" ht="15" customHeight="1">
      <c r="A146" s="16">
        <v>143</v>
      </c>
      <c r="B146" s="32" t="s">
        <v>2041</v>
      </c>
      <c r="C146" s="32" t="s">
        <v>2006</v>
      </c>
      <c r="D146" s="35" t="s">
        <v>1865</v>
      </c>
      <c r="E146" s="32" t="s">
        <v>1748</v>
      </c>
      <c r="F146" s="35" t="s">
        <v>1866</v>
      </c>
      <c r="G146" s="16" t="str">
        <f t="shared" si="6"/>
        <v>4.22/km</v>
      </c>
      <c r="H146" s="19">
        <f t="shared" si="5"/>
        <v>0.01887731481481482</v>
      </c>
      <c r="I146" s="19">
        <f>F146-INDEX($F$4:$F$803,MATCH(D146,$D$4:$D$803,0))</f>
        <v>0</v>
      </c>
    </row>
    <row r="147" spans="1:9" ht="15" customHeight="1">
      <c r="A147" s="16">
        <v>144</v>
      </c>
      <c r="B147" s="32" t="s">
        <v>1867</v>
      </c>
      <c r="C147" s="32" t="s">
        <v>1994</v>
      </c>
      <c r="D147" s="35" t="s">
        <v>2055</v>
      </c>
      <c r="E147" s="32" t="s">
        <v>1694</v>
      </c>
      <c r="F147" s="35" t="s">
        <v>1868</v>
      </c>
      <c r="G147" s="16" t="str">
        <f t="shared" si="6"/>
        <v>4.22/km</v>
      </c>
      <c r="H147" s="19">
        <f t="shared" si="5"/>
        <v>0.018900462962962952</v>
      </c>
      <c r="I147" s="19">
        <f>F147-INDEX($F$4:$F$803,MATCH(D147,$D$4:$D$803,0))</f>
        <v>0.010659722222222216</v>
      </c>
    </row>
    <row r="148" spans="1:9" ht="15" customHeight="1">
      <c r="A148" s="16">
        <v>145</v>
      </c>
      <c r="B148" s="32" t="s">
        <v>1869</v>
      </c>
      <c r="C148" s="32" t="s">
        <v>1991</v>
      </c>
      <c r="D148" s="35" t="s">
        <v>2052</v>
      </c>
      <c r="E148" s="32" t="s">
        <v>1662</v>
      </c>
      <c r="F148" s="35" t="s">
        <v>1870</v>
      </c>
      <c r="G148" s="16" t="str">
        <f t="shared" si="6"/>
        <v>4.23/km</v>
      </c>
      <c r="H148" s="19">
        <f aca="true" t="shared" si="7" ref="H148:H211">F148-$F$4</f>
        <v>0.01902777777777777</v>
      </c>
      <c r="I148" s="19">
        <f>F148-INDEX($F$4:$F$803,MATCH(D148,$D$4:$D$803,0))</f>
        <v>0.011481481481481474</v>
      </c>
    </row>
    <row r="149" spans="1:9" ht="15" customHeight="1">
      <c r="A149" s="16">
        <v>146</v>
      </c>
      <c r="B149" s="32" t="s">
        <v>1871</v>
      </c>
      <c r="C149" s="32" t="s">
        <v>1891</v>
      </c>
      <c r="D149" s="35" t="s">
        <v>2047</v>
      </c>
      <c r="E149" s="32" t="s">
        <v>1780</v>
      </c>
      <c r="F149" s="35" t="s">
        <v>1872</v>
      </c>
      <c r="G149" s="16" t="str">
        <f t="shared" si="6"/>
        <v>4.23/km</v>
      </c>
      <c r="H149" s="19">
        <f t="shared" si="7"/>
        <v>0.019062499999999996</v>
      </c>
      <c r="I149" s="19">
        <f>F149-INDEX($F$4:$F$803,MATCH(D149,$D$4:$D$803,0))</f>
        <v>0.010312499999999995</v>
      </c>
    </row>
    <row r="150" spans="1:9" ht="15" customHeight="1">
      <c r="A150" s="16">
        <v>147</v>
      </c>
      <c r="B150" s="32" t="s">
        <v>1873</v>
      </c>
      <c r="C150" s="32" t="s">
        <v>1996</v>
      </c>
      <c r="D150" s="35" t="s">
        <v>2053</v>
      </c>
      <c r="E150" s="32" t="s">
        <v>1638</v>
      </c>
      <c r="F150" s="35" t="s">
        <v>1874</v>
      </c>
      <c r="G150" s="16" t="str">
        <f t="shared" si="6"/>
        <v>4.23/km</v>
      </c>
      <c r="H150" s="19">
        <f t="shared" si="7"/>
        <v>0.019085648148148143</v>
      </c>
      <c r="I150" s="19">
        <f>F150-INDEX($F$4:$F$803,MATCH(D150,$D$4:$D$803,0))</f>
        <v>0.005486111111111108</v>
      </c>
    </row>
    <row r="151" spans="1:9" ht="15" customHeight="1">
      <c r="A151" s="16">
        <v>148</v>
      </c>
      <c r="B151" s="32" t="s">
        <v>1875</v>
      </c>
      <c r="C151" s="32" t="s">
        <v>1876</v>
      </c>
      <c r="D151" s="35" t="s">
        <v>2052</v>
      </c>
      <c r="E151" s="32" t="s">
        <v>1587</v>
      </c>
      <c r="F151" s="35" t="s">
        <v>1877</v>
      </c>
      <c r="G151" s="16" t="str">
        <f t="shared" si="6"/>
        <v>4.23/km</v>
      </c>
      <c r="H151" s="19">
        <f t="shared" si="7"/>
        <v>0.01912037037037037</v>
      </c>
      <c r="I151" s="19">
        <f>F151-INDEX($F$4:$F$803,MATCH(D151,$D$4:$D$803,0))</f>
        <v>0.011574074074074077</v>
      </c>
    </row>
    <row r="152" spans="1:9" ht="15" customHeight="1">
      <c r="A152" s="16">
        <v>149</v>
      </c>
      <c r="B152" s="32" t="s">
        <v>1878</v>
      </c>
      <c r="C152" s="32" t="s">
        <v>2063</v>
      </c>
      <c r="D152" s="35" t="s">
        <v>2052</v>
      </c>
      <c r="E152" s="32" t="s">
        <v>1879</v>
      </c>
      <c r="F152" s="35" t="s">
        <v>1880</v>
      </c>
      <c r="G152" s="16" t="str">
        <f t="shared" si="6"/>
        <v>4.23/km</v>
      </c>
      <c r="H152" s="19">
        <f t="shared" si="7"/>
        <v>0.01913194444444445</v>
      </c>
      <c r="I152" s="19">
        <f>F152-INDEX($F$4:$F$803,MATCH(D152,$D$4:$D$803,0))</f>
        <v>0.011585648148148157</v>
      </c>
    </row>
    <row r="153" spans="1:9" ht="15" customHeight="1">
      <c r="A153" s="16">
        <v>150</v>
      </c>
      <c r="B153" s="32" t="s">
        <v>1881</v>
      </c>
      <c r="C153" s="32" t="s">
        <v>2080</v>
      </c>
      <c r="D153" s="35" t="s">
        <v>2047</v>
      </c>
      <c r="E153" s="32" t="s">
        <v>1662</v>
      </c>
      <c r="F153" s="35" t="s">
        <v>1882</v>
      </c>
      <c r="G153" s="16" t="str">
        <f t="shared" si="6"/>
        <v>4.23/km</v>
      </c>
      <c r="H153" s="19">
        <f t="shared" si="7"/>
        <v>0.019143518518518518</v>
      </c>
      <c r="I153" s="19">
        <f>F153-INDEX($F$4:$F$803,MATCH(D153,$D$4:$D$803,0))</f>
        <v>0.010393518518518517</v>
      </c>
    </row>
    <row r="154" spans="1:9" ht="15" customHeight="1">
      <c r="A154" s="16">
        <v>151</v>
      </c>
      <c r="B154" s="32" t="s">
        <v>1928</v>
      </c>
      <c r="C154" s="32" t="s">
        <v>2030</v>
      </c>
      <c r="D154" s="35" t="s">
        <v>2053</v>
      </c>
      <c r="E154" s="32" t="s">
        <v>1879</v>
      </c>
      <c r="F154" s="35" t="s">
        <v>1882</v>
      </c>
      <c r="G154" s="16" t="str">
        <f t="shared" si="6"/>
        <v>4.23/km</v>
      </c>
      <c r="H154" s="19">
        <f t="shared" si="7"/>
        <v>0.019143518518518518</v>
      </c>
      <c r="I154" s="19">
        <f>F154-INDEX($F$4:$F$803,MATCH(D154,$D$4:$D$803,0))</f>
        <v>0.005543981481481483</v>
      </c>
    </row>
    <row r="155" spans="1:9" ht="15" customHeight="1">
      <c r="A155" s="16">
        <v>152</v>
      </c>
      <c r="B155" s="32" t="s">
        <v>0</v>
      </c>
      <c r="C155" s="32" t="s">
        <v>2008</v>
      </c>
      <c r="D155" s="35" t="s">
        <v>2054</v>
      </c>
      <c r="E155" s="32" t="s">
        <v>1</v>
      </c>
      <c r="F155" s="35" t="s">
        <v>2</v>
      </c>
      <c r="G155" s="16" t="str">
        <f t="shared" si="6"/>
        <v>4.24/km</v>
      </c>
      <c r="H155" s="19">
        <f t="shared" si="7"/>
        <v>0.019155092592592585</v>
      </c>
      <c r="I155" s="19">
        <f>F155-INDEX($F$4:$F$803,MATCH(D155,$D$4:$D$803,0))</f>
        <v>0.01019675925925926</v>
      </c>
    </row>
    <row r="156" spans="1:9" ht="15" customHeight="1">
      <c r="A156" s="16">
        <v>153</v>
      </c>
      <c r="B156" s="32" t="s">
        <v>3</v>
      </c>
      <c r="C156" s="32" t="s">
        <v>2030</v>
      </c>
      <c r="D156" s="35" t="s">
        <v>2052</v>
      </c>
      <c r="E156" s="32" t="s">
        <v>4</v>
      </c>
      <c r="F156" s="35" t="s">
        <v>5</v>
      </c>
      <c r="G156" s="16" t="str">
        <f t="shared" si="6"/>
        <v>4.24/km</v>
      </c>
      <c r="H156" s="19">
        <f t="shared" si="7"/>
        <v>0.019259259259259254</v>
      </c>
      <c r="I156" s="19">
        <f>F156-INDEX($F$4:$F$803,MATCH(D156,$D$4:$D$803,0))</f>
        <v>0.01171296296296296</v>
      </c>
    </row>
    <row r="157" spans="1:9" ht="15" customHeight="1">
      <c r="A157" s="16">
        <v>154</v>
      </c>
      <c r="B157" s="32" t="s">
        <v>6</v>
      </c>
      <c r="C157" s="32" t="s">
        <v>2096</v>
      </c>
      <c r="D157" s="35" t="s">
        <v>2053</v>
      </c>
      <c r="E157" s="32" t="s">
        <v>1587</v>
      </c>
      <c r="F157" s="35" t="s">
        <v>7</v>
      </c>
      <c r="G157" s="16" t="str">
        <f t="shared" si="6"/>
        <v>4.24/km</v>
      </c>
      <c r="H157" s="19">
        <f t="shared" si="7"/>
        <v>0.01931712962962963</v>
      </c>
      <c r="I157" s="19">
        <f>F157-INDEX($F$4:$F$803,MATCH(D157,$D$4:$D$803,0))</f>
        <v>0.0057175925925925936</v>
      </c>
    </row>
    <row r="158" spans="1:9" ht="15" customHeight="1">
      <c r="A158" s="16">
        <v>155</v>
      </c>
      <c r="B158" s="32" t="s">
        <v>8</v>
      </c>
      <c r="C158" s="32" t="s">
        <v>1987</v>
      </c>
      <c r="D158" s="35" t="s">
        <v>1558</v>
      </c>
      <c r="E158" s="32" t="s">
        <v>1782</v>
      </c>
      <c r="F158" s="35" t="s">
        <v>9</v>
      </c>
      <c r="G158" s="16" t="str">
        <f t="shared" si="6"/>
        <v>4.24/km</v>
      </c>
      <c r="H158" s="19">
        <f t="shared" si="7"/>
        <v>0.019328703703703695</v>
      </c>
      <c r="I158" s="19">
        <f>F158-INDEX($F$4:$F$803,MATCH(D158,$D$4:$D$803,0))</f>
        <v>0.012499999999999997</v>
      </c>
    </row>
    <row r="159" spans="1:9" ht="15" customHeight="1">
      <c r="A159" s="16">
        <v>156</v>
      </c>
      <c r="B159" s="32" t="s">
        <v>1971</v>
      </c>
      <c r="C159" s="32" t="s">
        <v>1913</v>
      </c>
      <c r="D159" s="35" t="s">
        <v>2054</v>
      </c>
      <c r="E159" s="32" t="s">
        <v>1850</v>
      </c>
      <c r="F159" s="35" t="s">
        <v>10</v>
      </c>
      <c r="G159" s="16" t="str">
        <f t="shared" si="6"/>
        <v>4.24/km</v>
      </c>
      <c r="H159" s="19">
        <f t="shared" si="7"/>
        <v>0.01938657407407407</v>
      </c>
      <c r="I159" s="19">
        <f>F159-INDEX($F$4:$F$803,MATCH(D159,$D$4:$D$803,0))</f>
        <v>0.010428240740740745</v>
      </c>
    </row>
    <row r="160" spans="1:9" ht="15" customHeight="1">
      <c r="A160" s="16">
        <v>157</v>
      </c>
      <c r="B160" s="32" t="s">
        <v>11</v>
      </c>
      <c r="C160" s="32" t="s">
        <v>1987</v>
      </c>
      <c r="D160" s="35" t="s">
        <v>1558</v>
      </c>
      <c r="E160" s="32" t="s">
        <v>12</v>
      </c>
      <c r="F160" s="35" t="s">
        <v>13</v>
      </c>
      <c r="G160" s="16" t="str">
        <f t="shared" si="6"/>
        <v>4.25/km</v>
      </c>
      <c r="H160" s="19">
        <f t="shared" si="7"/>
        <v>0.019444444444444445</v>
      </c>
      <c r="I160" s="19">
        <f>F160-INDEX($F$4:$F$803,MATCH(D160,$D$4:$D$803,0))</f>
        <v>0.012615740740740747</v>
      </c>
    </row>
    <row r="161" spans="1:9" ht="15" customHeight="1">
      <c r="A161" s="16">
        <v>158</v>
      </c>
      <c r="B161" s="32" t="s">
        <v>14</v>
      </c>
      <c r="C161" s="32" t="s">
        <v>2001</v>
      </c>
      <c r="D161" s="35" t="s">
        <v>2052</v>
      </c>
      <c r="E161" s="32" t="s">
        <v>1691</v>
      </c>
      <c r="F161" s="35" t="s">
        <v>15</v>
      </c>
      <c r="G161" s="16" t="str">
        <f t="shared" si="6"/>
        <v>4.25/km</v>
      </c>
      <c r="H161" s="19">
        <f t="shared" si="7"/>
        <v>0.019467592592592592</v>
      </c>
      <c r="I161" s="19">
        <f>F161-INDEX($F$4:$F$803,MATCH(D161,$D$4:$D$803,0))</f>
        <v>0.011921296296296298</v>
      </c>
    </row>
    <row r="162" spans="1:9" ht="15" customHeight="1">
      <c r="A162" s="16">
        <v>159</v>
      </c>
      <c r="B162" s="32" t="s">
        <v>16</v>
      </c>
      <c r="C162" s="32" t="s">
        <v>1999</v>
      </c>
      <c r="D162" s="35" t="s">
        <v>2052</v>
      </c>
      <c r="E162" s="32" t="s">
        <v>1768</v>
      </c>
      <c r="F162" s="35" t="s">
        <v>17</v>
      </c>
      <c r="G162" s="16" t="str">
        <f t="shared" si="6"/>
        <v>4.25/km</v>
      </c>
      <c r="H162" s="19">
        <f t="shared" si="7"/>
        <v>0.01949074074074074</v>
      </c>
      <c r="I162" s="19">
        <f>F162-INDEX($F$4:$F$803,MATCH(D162,$D$4:$D$803,0))</f>
        <v>0.011944444444444445</v>
      </c>
    </row>
    <row r="163" spans="1:9" ht="15" customHeight="1">
      <c r="A163" s="16">
        <v>160</v>
      </c>
      <c r="B163" s="32" t="s">
        <v>18</v>
      </c>
      <c r="C163" s="32" t="s">
        <v>1986</v>
      </c>
      <c r="D163" s="35" t="s">
        <v>2052</v>
      </c>
      <c r="E163" s="32" t="s">
        <v>19</v>
      </c>
      <c r="F163" s="35" t="s">
        <v>20</v>
      </c>
      <c r="G163" s="16" t="str">
        <f t="shared" si="6"/>
        <v>4.25/km</v>
      </c>
      <c r="H163" s="19">
        <f t="shared" si="7"/>
        <v>0.019513888888888872</v>
      </c>
      <c r="I163" s="19">
        <f>F163-INDEX($F$4:$F$803,MATCH(D163,$D$4:$D$803,0))</f>
        <v>0.011967592592592578</v>
      </c>
    </row>
    <row r="164" spans="1:9" ht="15" customHeight="1">
      <c r="A164" s="16">
        <v>161</v>
      </c>
      <c r="B164" s="32" t="s">
        <v>2034</v>
      </c>
      <c r="C164" s="32" t="s">
        <v>2086</v>
      </c>
      <c r="D164" s="35" t="s">
        <v>1558</v>
      </c>
      <c r="E164" s="32" t="s">
        <v>1608</v>
      </c>
      <c r="F164" s="35" t="s">
        <v>21</v>
      </c>
      <c r="G164" s="16" t="str">
        <f t="shared" si="6"/>
        <v>4.25/km</v>
      </c>
      <c r="H164" s="19">
        <f t="shared" si="7"/>
        <v>0.01957175925925926</v>
      </c>
      <c r="I164" s="19">
        <f>F164-INDEX($F$4:$F$803,MATCH(D164,$D$4:$D$803,0))</f>
        <v>0.012743055555555563</v>
      </c>
    </row>
    <row r="165" spans="1:9" ht="15" customHeight="1">
      <c r="A165" s="16">
        <v>162</v>
      </c>
      <c r="B165" s="32" t="s">
        <v>1944</v>
      </c>
      <c r="C165" s="32" t="s">
        <v>1968</v>
      </c>
      <c r="D165" s="35" t="s">
        <v>2054</v>
      </c>
      <c r="E165" s="32" t="s">
        <v>1611</v>
      </c>
      <c r="F165" s="35" t="s">
        <v>21</v>
      </c>
      <c r="G165" s="16" t="str">
        <f t="shared" si="6"/>
        <v>4.25/km</v>
      </c>
      <c r="H165" s="19">
        <f t="shared" si="7"/>
        <v>0.01957175925925926</v>
      </c>
      <c r="I165" s="19">
        <f>F165-INDEX($F$4:$F$803,MATCH(D165,$D$4:$D$803,0))</f>
        <v>0.010613425925925936</v>
      </c>
    </row>
    <row r="166" spans="1:9" ht="15" customHeight="1">
      <c r="A166" s="16">
        <v>163</v>
      </c>
      <c r="B166" s="32" t="s">
        <v>22</v>
      </c>
      <c r="C166" s="32" t="s">
        <v>2008</v>
      </c>
      <c r="D166" s="35" t="s">
        <v>2047</v>
      </c>
      <c r="E166" s="32" t="s">
        <v>4</v>
      </c>
      <c r="F166" s="35" t="s">
        <v>23</v>
      </c>
      <c r="G166" s="16" t="str">
        <f t="shared" si="6"/>
        <v>4.25/km</v>
      </c>
      <c r="H166" s="19">
        <f t="shared" si="7"/>
        <v>0.019583333333333328</v>
      </c>
      <c r="I166" s="19">
        <f>F166-INDEX($F$4:$F$803,MATCH(D166,$D$4:$D$803,0))</f>
        <v>0.010833333333333327</v>
      </c>
    </row>
    <row r="167" spans="1:9" ht="15" customHeight="1">
      <c r="A167" s="16">
        <v>164</v>
      </c>
      <c r="B167" s="32" t="s">
        <v>24</v>
      </c>
      <c r="C167" s="32" t="s">
        <v>2079</v>
      </c>
      <c r="D167" s="35" t="s">
        <v>2047</v>
      </c>
      <c r="E167" s="32" t="s">
        <v>1768</v>
      </c>
      <c r="F167" s="35" t="s">
        <v>25</v>
      </c>
      <c r="G167" s="16" t="str">
        <f t="shared" si="6"/>
        <v>4.25/km</v>
      </c>
      <c r="H167" s="19">
        <f t="shared" si="7"/>
        <v>0.019606481481481475</v>
      </c>
      <c r="I167" s="19">
        <f>F167-INDEX($F$4:$F$803,MATCH(D167,$D$4:$D$803,0))</f>
        <v>0.010856481481481474</v>
      </c>
    </row>
    <row r="168" spans="1:9" ht="15" customHeight="1">
      <c r="A168" s="16">
        <v>165</v>
      </c>
      <c r="B168" s="32" t="s">
        <v>1703</v>
      </c>
      <c r="C168" s="32" t="s">
        <v>2017</v>
      </c>
      <c r="D168" s="35" t="s">
        <v>2054</v>
      </c>
      <c r="E168" s="32" t="s">
        <v>1578</v>
      </c>
      <c r="F168" s="35" t="s">
        <v>26</v>
      </c>
      <c r="G168" s="16" t="str">
        <f t="shared" si="6"/>
        <v>4.26/km</v>
      </c>
      <c r="H168" s="19">
        <f t="shared" si="7"/>
        <v>0.019675925925925916</v>
      </c>
      <c r="I168" s="19">
        <f>F168-INDEX($F$4:$F$803,MATCH(D168,$D$4:$D$803,0))</f>
        <v>0.010717592592592591</v>
      </c>
    </row>
    <row r="169" spans="1:9" ht="15" customHeight="1">
      <c r="A169" s="16">
        <v>166</v>
      </c>
      <c r="B169" s="32" t="s">
        <v>27</v>
      </c>
      <c r="C169" s="32" t="s">
        <v>2000</v>
      </c>
      <c r="D169" s="35" t="s">
        <v>1558</v>
      </c>
      <c r="E169" s="32" t="s">
        <v>1570</v>
      </c>
      <c r="F169" s="35" t="s">
        <v>26</v>
      </c>
      <c r="G169" s="16" t="str">
        <f t="shared" si="6"/>
        <v>4.26/km</v>
      </c>
      <c r="H169" s="19">
        <f t="shared" si="7"/>
        <v>0.019675925925925916</v>
      </c>
      <c r="I169" s="19">
        <f>F169-INDEX($F$4:$F$803,MATCH(D169,$D$4:$D$803,0))</f>
        <v>0.012847222222222218</v>
      </c>
    </row>
    <row r="170" spans="1:9" ht="15" customHeight="1">
      <c r="A170" s="16">
        <v>167</v>
      </c>
      <c r="B170" s="32" t="s">
        <v>1944</v>
      </c>
      <c r="C170" s="32" t="s">
        <v>2087</v>
      </c>
      <c r="D170" s="35" t="s">
        <v>2047</v>
      </c>
      <c r="E170" s="32" t="s">
        <v>1611</v>
      </c>
      <c r="F170" s="35" t="s">
        <v>26</v>
      </c>
      <c r="G170" s="16" t="str">
        <f t="shared" si="6"/>
        <v>4.26/km</v>
      </c>
      <c r="H170" s="19">
        <f t="shared" si="7"/>
        <v>0.019675925925925916</v>
      </c>
      <c r="I170" s="19">
        <f>F170-INDEX($F$4:$F$803,MATCH(D170,$D$4:$D$803,0))</f>
        <v>0.010925925925925915</v>
      </c>
    </row>
    <row r="171" spans="1:9" ht="15" customHeight="1">
      <c r="A171" s="16">
        <v>168</v>
      </c>
      <c r="B171" s="32" t="s">
        <v>28</v>
      </c>
      <c r="C171" s="32" t="s">
        <v>2066</v>
      </c>
      <c r="D171" s="35" t="s">
        <v>2053</v>
      </c>
      <c r="E171" s="32" t="s">
        <v>1659</v>
      </c>
      <c r="F171" s="35" t="s">
        <v>29</v>
      </c>
      <c r="G171" s="16" t="str">
        <f t="shared" si="6"/>
        <v>4.26/km</v>
      </c>
      <c r="H171" s="19">
        <f t="shared" si="7"/>
        <v>0.019710648148148144</v>
      </c>
      <c r="I171" s="19">
        <f>F171-INDEX($F$4:$F$803,MATCH(D171,$D$4:$D$803,0))</f>
        <v>0.006111111111111109</v>
      </c>
    </row>
    <row r="172" spans="1:9" ht="15" customHeight="1">
      <c r="A172" s="16">
        <v>169</v>
      </c>
      <c r="B172" s="32" t="s">
        <v>30</v>
      </c>
      <c r="C172" s="32" t="s">
        <v>2046</v>
      </c>
      <c r="D172" s="35" t="s">
        <v>1558</v>
      </c>
      <c r="E172" s="32" t="s">
        <v>1777</v>
      </c>
      <c r="F172" s="35" t="s">
        <v>31</v>
      </c>
      <c r="G172" s="16" t="str">
        <f t="shared" si="6"/>
        <v>4.26/km</v>
      </c>
      <c r="H172" s="19">
        <f t="shared" si="7"/>
        <v>0.019768518518518505</v>
      </c>
      <c r="I172" s="19">
        <f>F172-INDEX($F$4:$F$803,MATCH(D172,$D$4:$D$803,0))</f>
        <v>0.012939814814814807</v>
      </c>
    </row>
    <row r="173" spans="1:9" ht="15" customHeight="1">
      <c r="A173" s="16">
        <v>170</v>
      </c>
      <c r="B173" s="32" t="s">
        <v>32</v>
      </c>
      <c r="C173" s="32" t="s">
        <v>1913</v>
      </c>
      <c r="D173" s="35" t="s">
        <v>2052</v>
      </c>
      <c r="E173" s="32" t="s">
        <v>1900</v>
      </c>
      <c r="F173" s="35" t="s">
        <v>33</v>
      </c>
      <c r="G173" s="16" t="str">
        <f t="shared" si="6"/>
        <v>4.26/km</v>
      </c>
      <c r="H173" s="19">
        <f t="shared" si="7"/>
        <v>0.019780092592592585</v>
      </c>
      <c r="I173" s="19">
        <f>F173-INDEX($F$4:$F$803,MATCH(D173,$D$4:$D$803,0))</f>
        <v>0.012233796296296291</v>
      </c>
    </row>
    <row r="174" spans="1:9" ht="15" customHeight="1">
      <c r="A174" s="16">
        <v>171</v>
      </c>
      <c r="B174" s="32" t="s">
        <v>34</v>
      </c>
      <c r="C174" s="32" t="s">
        <v>2079</v>
      </c>
      <c r="D174" s="35" t="s">
        <v>1558</v>
      </c>
      <c r="E174" s="32" t="s">
        <v>1567</v>
      </c>
      <c r="F174" s="35" t="s">
        <v>35</v>
      </c>
      <c r="G174" s="16" t="str">
        <f t="shared" si="6"/>
        <v>4.26/km</v>
      </c>
      <c r="H174" s="19">
        <f t="shared" si="7"/>
        <v>0.019814814814814813</v>
      </c>
      <c r="I174" s="19">
        <f>F174-INDEX($F$4:$F$803,MATCH(D174,$D$4:$D$803,0))</f>
        <v>0.012986111111111115</v>
      </c>
    </row>
    <row r="175" spans="1:9" ht="15" customHeight="1">
      <c r="A175" s="16">
        <v>172</v>
      </c>
      <c r="B175" s="32" t="s">
        <v>36</v>
      </c>
      <c r="C175" s="32" t="s">
        <v>1993</v>
      </c>
      <c r="D175" s="35" t="s">
        <v>1558</v>
      </c>
      <c r="E175" s="32" t="s">
        <v>1782</v>
      </c>
      <c r="F175" s="35" t="s">
        <v>37</v>
      </c>
      <c r="G175" s="16" t="str">
        <f t="shared" si="6"/>
        <v>4.26/km</v>
      </c>
      <c r="H175" s="19">
        <f t="shared" si="7"/>
        <v>0.01983796296296296</v>
      </c>
      <c r="I175" s="19">
        <f>F175-INDEX($F$4:$F$803,MATCH(D175,$D$4:$D$803,0))</f>
        <v>0.013009259259259262</v>
      </c>
    </row>
    <row r="176" spans="1:9" ht="15" customHeight="1">
      <c r="A176" s="16">
        <v>173</v>
      </c>
      <c r="B176" s="32" t="s">
        <v>38</v>
      </c>
      <c r="C176" s="32" t="s">
        <v>1913</v>
      </c>
      <c r="D176" s="35" t="s">
        <v>2055</v>
      </c>
      <c r="E176" s="32" t="s">
        <v>39</v>
      </c>
      <c r="F176" s="35" t="s">
        <v>40</v>
      </c>
      <c r="G176" s="16" t="str">
        <f t="shared" si="6"/>
        <v>4.26/km</v>
      </c>
      <c r="H176" s="19">
        <f t="shared" si="7"/>
        <v>0.019849537037037027</v>
      </c>
      <c r="I176" s="19">
        <f>F176-INDEX($F$4:$F$803,MATCH(D176,$D$4:$D$803,0))</f>
        <v>0.01160879629629629</v>
      </c>
    </row>
    <row r="177" spans="1:9" ht="15" customHeight="1">
      <c r="A177" s="16">
        <v>174</v>
      </c>
      <c r="B177" s="32" t="s">
        <v>41</v>
      </c>
      <c r="C177" s="32" t="s">
        <v>2005</v>
      </c>
      <c r="D177" s="35" t="s">
        <v>2047</v>
      </c>
      <c r="E177" s="32" t="s">
        <v>4</v>
      </c>
      <c r="F177" s="35" t="s">
        <v>42</v>
      </c>
      <c r="G177" s="16" t="str">
        <f t="shared" si="6"/>
        <v>4.26/km</v>
      </c>
      <c r="H177" s="19">
        <f t="shared" si="7"/>
        <v>0.019872685185185174</v>
      </c>
      <c r="I177" s="19">
        <f>F177-INDEX($F$4:$F$803,MATCH(D177,$D$4:$D$803,0))</f>
        <v>0.011122685185185173</v>
      </c>
    </row>
    <row r="178" spans="1:9" ht="15" customHeight="1">
      <c r="A178" s="16">
        <v>175</v>
      </c>
      <c r="B178" s="32" t="s">
        <v>43</v>
      </c>
      <c r="C178" s="32" t="s">
        <v>1996</v>
      </c>
      <c r="D178" s="35" t="s">
        <v>2052</v>
      </c>
      <c r="E178" s="32" t="s">
        <v>1623</v>
      </c>
      <c r="F178" s="35" t="s">
        <v>44</v>
      </c>
      <c r="G178" s="16" t="str">
        <f t="shared" si="6"/>
        <v>4.27/km</v>
      </c>
      <c r="H178" s="19">
        <f t="shared" si="7"/>
        <v>0.0199074074074074</v>
      </c>
      <c r="I178" s="19">
        <f>F178-INDEX($F$4:$F$803,MATCH(D178,$D$4:$D$803,0))</f>
        <v>0.012361111111111107</v>
      </c>
    </row>
    <row r="179" spans="1:9" ht="15" customHeight="1">
      <c r="A179" s="16">
        <v>176</v>
      </c>
      <c r="B179" s="32" t="s">
        <v>45</v>
      </c>
      <c r="C179" s="32" t="s">
        <v>46</v>
      </c>
      <c r="D179" s="35" t="s">
        <v>2117</v>
      </c>
      <c r="E179" s="32" t="s">
        <v>47</v>
      </c>
      <c r="F179" s="35" t="s">
        <v>48</v>
      </c>
      <c r="G179" s="16" t="str">
        <f t="shared" si="6"/>
        <v>4.27/km</v>
      </c>
      <c r="H179" s="19">
        <f t="shared" si="7"/>
        <v>0.019918981481481482</v>
      </c>
      <c r="I179" s="19">
        <f>F179-INDEX($F$4:$F$803,MATCH(D179,$D$4:$D$803,0))</f>
        <v>0.003414351851851856</v>
      </c>
    </row>
    <row r="180" spans="1:9" ht="15" customHeight="1">
      <c r="A180" s="16">
        <v>177</v>
      </c>
      <c r="B180" s="32" t="s">
        <v>49</v>
      </c>
      <c r="C180" s="32" t="s">
        <v>2002</v>
      </c>
      <c r="D180" s="35" t="s">
        <v>1558</v>
      </c>
      <c r="E180" s="32" t="s">
        <v>1741</v>
      </c>
      <c r="F180" s="35" t="s">
        <v>50</v>
      </c>
      <c r="G180" s="16" t="str">
        <f t="shared" si="6"/>
        <v>4.27/km</v>
      </c>
      <c r="H180" s="19">
        <f t="shared" si="7"/>
        <v>0.020034722222222218</v>
      </c>
      <c r="I180" s="19">
        <f>F180-INDEX($F$4:$F$803,MATCH(D180,$D$4:$D$803,0))</f>
        <v>0.01320601851851852</v>
      </c>
    </row>
    <row r="181" spans="1:9" ht="15" customHeight="1">
      <c r="A181" s="16">
        <v>178</v>
      </c>
      <c r="B181" s="32" t="s">
        <v>1589</v>
      </c>
      <c r="C181" s="32" t="s">
        <v>1996</v>
      </c>
      <c r="D181" s="35" t="s">
        <v>1558</v>
      </c>
      <c r="E181" s="32" t="s">
        <v>1645</v>
      </c>
      <c r="F181" s="35" t="s">
        <v>51</v>
      </c>
      <c r="G181" s="16" t="str">
        <f t="shared" si="6"/>
        <v>4.27/km</v>
      </c>
      <c r="H181" s="19">
        <f t="shared" si="7"/>
        <v>0.020081018518518526</v>
      </c>
      <c r="I181" s="19">
        <f>F181-INDEX($F$4:$F$803,MATCH(D181,$D$4:$D$803,0))</f>
        <v>0.013252314814814828</v>
      </c>
    </row>
    <row r="182" spans="1:9" ht="15" customHeight="1">
      <c r="A182" s="16">
        <v>179</v>
      </c>
      <c r="B182" s="32" t="s">
        <v>52</v>
      </c>
      <c r="C182" s="32" t="s">
        <v>2036</v>
      </c>
      <c r="D182" s="35" t="s">
        <v>2052</v>
      </c>
      <c r="E182" s="32" t="s">
        <v>1730</v>
      </c>
      <c r="F182" s="35" t="s">
        <v>53</v>
      </c>
      <c r="G182" s="16" t="str">
        <f t="shared" si="6"/>
        <v>4.28/km</v>
      </c>
      <c r="H182" s="19">
        <f t="shared" si="7"/>
        <v>0.020208333333333328</v>
      </c>
      <c r="I182" s="19">
        <f>F182-INDEX($F$4:$F$803,MATCH(D182,$D$4:$D$803,0))</f>
        <v>0.012662037037037034</v>
      </c>
    </row>
    <row r="183" spans="1:9" ht="15" customHeight="1">
      <c r="A183" s="16">
        <v>180</v>
      </c>
      <c r="B183" s="32" t="s">
        <v>54</v>
      </c>
      <c r="C183" s="32" t="s">
        <v>2009</v>
      </c>
      <c r="D183" s="35" t="s">
        <v>2052</v>
      </c>
      <c r="E183" s="32" t="s">
        <v>55</v>
      </c>
      <c r="F183" s="35" t="s">
        <v>56</v>
      </c>
      <c r="G183" s="16" t="str">
        <f t="shared" si="6"/>
        <v>4.28/km</v>
      </c>
      <c r="H183" s="19">
        <f t="shared" si="7"/>
        <v>0.020254629629629622</v>
      </c>
      <c r="I183" s="19">
        <f>F183-INDEX($F$4:$F$803,MATCH(D183,$D$4:$D$803,0))</f>
        <v>0.012708333333333328</v>
      </c>
    </row>
    <row r="184" spans="1:9" ht="15" customHeight="1">
      <c r="A184" s="16">
        <v>181</v>
      </c>
      <c r="B184" s="32" t="s">
        <v>57</v>
      </c>
      <c r="C184" s="32" t="s">
        <v>1999</v>
      </c>
      <c r="D184" s="35" t="s">
        <v>2047</v>
      </c>
      <c r="E184" s="32" t="s">
        <v>55</v>
      </c>
      <c r="F184" s="35" t="s">
        <v>56</v>
      </c>
      <c r="G184" s="16" t="str">
        <f t="shared" si="6"/>
        <v>4.28/km</v>
      </c>
      <c r="H184" s="19">
        <f t="shared" si="7"/>
        <v>0.020254629629629622</v>
      </c>
      <c r="I184" s="19">
        <f>F184-INDEX($F$4:$F$803,MATCH(D184,$D$4:$D$803,0))</f>
        <v>0.011504629629629622</v>
      </c>
    </row>
    <row r="185" spans="1:9" ht="15" customHeight="1">
      <c r="A185" s="16">
        <v>182</v>
      </c>
      <c r="B185" s="32" t="s">
        <v>58</v>
      </c>
      <c r="C185" s="32" t="s">
        <v>2000</v>
      </c>
      <c r="D185" s="35" t="s">
        <v>2055</v>
      </c>
      <c r="E185" s="32" t="s">
        <v>1570</v>
      </c>
      <c r="F185" s="35" t="s">
        <v>59</v>
      </c>
      <c r="G185" s="16" t="str">
        <f t="shared" si="6"/>
        <v>4.28/km</v>
      </c>
      <c r="H185" s="19">
        <f t="shared" si="7"/>
        <v>0.020335648148148144</v>
      </c>
      <c r="I185" s="19">
        <f>F185-INDEX($F$4:$F$803,MATCH(D185,$D$4:$D$803,0))</f>
        <v>0.012094907407407408</v>
      </c>
    </row>
    <row r="186" spans="1:9" ht="15" customHeight="1">
      <c r="A186" s="16">
        <v>183</v>
      </c>
      <c r="B186" s="32" t="s">
        <v>60</v>
      </c>
      <c r="C186" s="32" t="s">
        <v>1993</v>
      </c>
      <c r="D186" s="35" t="s">
        <v>1558</v>
      </c>
      <c r="E186" s="32" t="s">
        <v>1659</v>
      </c>
      <c r="F186" s="35" t="s">
        <v>61</v>
      </c>
      <c r="G186" s="16" t="str">
        <f t="shared" si="6"/>
        <v>4.28/km</v>
      </c>
      <c r="H186" s="19">
        <f t="shared" si="7"/>
        <v>0.020370370370370358</v>
      </c>
      <c r="I186" s="19">
        <f>F186-INDEX($F$4:$F$803,MATCH(D186,$D$4:$D$803,0))</f>
        <v>0.01354166666666666</v>
      </c>
    </row>
    <row r="187" spans="1:9" ht="15" customHeight="1">
      <c r="A187" s="16">
        <v>184</v>
      </c>
      <c r="B187" s="32" t="s">
        <v>62</v>
      </c>
      <c r="C187" s="32" t="s">
        <v>63</v>
      </c>
      <c r="D187" s="35" t="s">
        <v>2055</v>
      </c>
      <c r="E187" s="32" t="s">
        <v>1741</v>
      </c>
      <c r="F187" s="35" t="s">
        <v>64</v>
      </c>
      <c r="G187" s="16" t="str">
        <f t="shared" si="6"/>
        <v>4.29/km</v>
      </c>
      <c r="H187" s="19">
        <f t="shared" si="7"/>
        <v>0.020416666666666666</v>
      </c>
      <c r="I187" s="19">
        <f>F187-INDEX($F$4:$F$803,MATCH(D187,$D$4:$D$803,0))</f>
        <v>0.01217592592592593</v>
      </c>
    </row>
    <row r="188" spans="1:9" ht="15" customHeight="1">
      <c r="A188" s="16">
        <v>185</v>
      </c>
      <c r="B188" s="32" t="s">
        <v>65</v>
      </c>
      <c r="C188" s="32" t="s">
        <v>1986</v>
      </c>
      <c r="D188" s="35" t="s">
        <v>2069</v>
      </c>
      <c r="E188" s="32" t="s">
        <v>1659</v>
      </c>
      <c r="F188" s="35" t="s">
        <v>66</v>
      </c>
      <c r="G188" s="16" t="str">
        <f t="shared" si="6"/>
        <v>4.29/km</v>
      </c>
      <c r="H188" s="19">
        <f t="shared" si="7"/>
        <v>0.020462962962962947</v>
      </c>
      <c r="I188" s="19">
        <f>F188-INDEX($F$4:$F$803,MATCH(D188,$D$4:$D$803,0))</f>
        <v>0.0023611111111111055</v>
      </c>
    </row>
    <row r="189" spans="1:9" ht="15" customHeight="1">
      <c r="A189" s="16">
        <v>186</v>
      </c>
      <c r="B189" s="32" t="s">
        <v>2119</v>
      </c>
      <c r="C189" s="32" t="s">
        <v>2008</v>
      </c>
      <c r="D189" s="35" t="s">
        <v>1558</v>
      </c>
      <c r="E189" s="32" t="s">
        <v>1748</v>
      </c>
      <c r="F189" s="35" t="s">
        <v>67</v>
      </c>
      <c r="G189" s="16" t="str">
        <f t="shared" si="6"/>
        <v>4.29/km</v>
      </c>
      <c r="H189" s="19">
        <f t="shared" si="7"/>
        <v>0.020601851851851843</v>
      </c>
      <c r="I189" s="19">
        <f>F189-INDEX($F$4:$F$803,MATCH(D189,$D$4:$D$803,0))</f>
        <v>0.013773148148148145</v>
      </c>
    </row>
    <row r="190" spans="1:9" ht="15" customHeight="1">
      <c r="A190" s="16">
        <v>187</v>
      </c>
      <c r="B190" s="32" t="s">
        <v>68</v>
      </c>
      <c r="C190" s="32" t="s">
        <v>1997</v>
      </c>
      <c r="D190" s="35" t="s">
        <v>2052</v>
      </c>
      <c r="E190" s="32" t="s">
        <v>4</v>
      </c>
      <c r="F190" s="35" t="s">
        <v>69</v>
      </c>
      <c r="G190" s="16" t="str">
        <f t="shared" si="6"/>
        <v>4.30/km</v>
      </c>
      <c r="H190" s="19">
        <f t="shared" si="7"/>
        <v>0.0206712962962963</v>
      </c>
      <c r="I190" s="19">
        <f>F190-INDEX($F$4:$F$803,MATCH(D190,$D$4:$D$803,0))</f>
        <v>0.013125000000000005</v>
      </c>
    </row>
    <row r="191" spans="1:9" ht="15" customHeight="1">
      <c r="A191" s="16">
        <v>188</v>
      </c>
      <c r="B191" s="32" t="s">
        <v>70</v>
      </c>
      <c r="C191" s="32" t="s">
        <v>1994</v>
      </c>
      <c r="D191" s="35" t="s">
        <v>2047</v>
      </c>
      <c r="E191" s="32" t="s">
        <v>4</v>
      </c>
      <c r="F191" s="35" t="s">
        <v>69</v>
      </c>
      <c r="G191" s="16" t="str">
        <f t="shared" si="6"/>
        <v>4.30/km</v>
      </c>
      <c r="H191" s="19">
        <f t="shared" si="7"/>
        <v>0.0206712962962963</v>
      </c>
      <c r="I191" s="19">
        <f>F191-INDEX($F$4:$F$803,MATCH(D191,$D$4:$D$803,0))</f>
        <v>0.011921296296296298</v>
      </c>
    </row>
    <row r="192" spans="1:9" ht="15" customHeight="1">
      <c r="A192" s="16">
        <v>189</v>
      </c>
      <c r="B192" s="32" t="s">
        <v>71</v>
      </c>
      <c r="C192" s="32" t="s">
        <v>2064</v>
      </c>
      <c r="D192" s="35" t="s">
        <v>2052</v>
      </c>
      <c r="E192" s="32" t="s">
        <v>1900</v>
      </c>
      <c r="F192" s="35" t="s">
        <v>72</v>
      </c>
      <c r="G192" s="16" t="str">
        <f t="shared" si="6"/>
        <v>4.30/km</v>
      </c>
      <c r="H192" s="19">
        <f t="shared" si="7"/>
        <v>0.020682870370370365</v>
      </c>
      <c r="I192" s="19">
        <f>F192-INDEX($F$4:$F$803,MATCH(D192,$D$4:$D$803,0))</f>
        <v>0.013136574074074071</v>
      </c>
    </row>
    <row r="193" spans="1:9" ht="15" customHeight="1">
      <c r="A193" s="16">
        <v>190</v>
      </c>
      <c r="B193" s="32" t="s">
        <v>1526</v>
      </c>
      <c r="C193" s="32" t="s">
        <v>1945</v>
      </c>
      <c r="D193" s="35" t="s">
        <v>2069</v>
      </c>
      <c r="E193" s="32" t="s">
        <v>1611</v>
      </c>
      <c r="F193" s="35" t="s">
        <v>73</v>
      </c>
      <c r="G193" s="16" t="str">
        <f t="shared" si="6"/>
        <v>4.30/km</v>
      </c>
      <c r="H193" s="19">
        <f t="shared" si="7"/>
        <v>0.020706018518518512</v>
      </c>
      <c r="I193" s="19">
        <f>F193-INDEX($F$4:$F$803,MATCH(D193,$D$4:$D$803,0))</f>
        <v>0.0026041666666666713</v>
      </c>
    </row>
    <row r="194" spans="1:9" ht="15" customHeight="1">
      <c r="A194" s="16">
        <v>191</v>
      </c>
      <c r="B194" s="32" t="s">
        <v>74</v>
      </c>
      <c r="C194" s="32" t="s">
        <v>2036</v>
      </c>
      <c r="D194" s="35" t="s">
        <v>2052</v>
      </c>
      <c r="E194" s="32" t="s">
        <v>75</v>
      </c>
      <c r="F194" s="35" t="s">
        <v>76</v>
      </c>
      <c r="G194" s="16" t="str">
        <f t="shared" si="6"/>
        <v>4.30/km</v>
      </c>
      <c r="H194" s="19">
        <f t="shared" si="7"/>
        <v>0.02072916666666666</v>
      </c>
      <c r="I194" s="19">
        <f>F194-INDEX($F$4:$F$803,MATCH(D194,$D$4:$D$803,0))</f>
        <v>0.013182870370370366</v>
      </c>
    </row>
    <row r="195" spans="1:9" ht="15" customHeight="1">
      <c r="A195" s="16">
        <v>192</v>
      </c>
      <c r="B195" s="32" t="s">
        <v>77</v>
      </c>
      <c r="C195" s="32" t="s">
        <v>2018</v>
      </c>
      <c r="D195" s="35" t="s">
        <v>2053</v>
      </c>
      <c r="E195" s="32" t="s">
        <v>1879</v>
      </c>
      <c r="F195" s="35" t="s">
        <v>78</v>
      </c>
      <c r="G195" s="16" t="str">
        <f t="shared" si="6"/>
        <v>4.30/km</v>
      </c>
      <c r="H195" s="19">
        <f t="shared" si="7"/>
        <v>0.020763888888888887</v>
      </c>
      <c r="I195" s="19">
        <f>F195-INDEX($F$4:$F$803,MATCH(D195,$D$4:$D$803,0))</f>
        <v>0.007164351851851852</v>
      </c>
    </row>
    <row r="196" spans="1:9" ht="15" customHeight="1">
      <c r="A196" s="16">
        <v>193</v>
      </c>
      <c r="B196" s="32" t="s">
        <v>79</v>
      </c>
      <c r="C196" s="32" t="s">
        <v>2042</v>
      </c>
      <c r="D196" s="35" t="s">
        <v>2053</v>
      </c>
      <c r="E196" s="32" t="s">
        <v>1879</v>
      </c>
      <c r="F196" s="35" t="s">
        <v>78</v>
      </c>
      <c r="G196" s="16" t="str">
        <f aca="true" t="shared" si="8" ref="G196:G259">TEXT(INT((HOUR(F196)*3600+MINUTE(F196)*60+SECOND(F196))/$I$2/60),"0")&amp;"."&amp;TEXT(MOD((HOUR(F196)*3600+MINUTE(F196)*60+SECOND(F196))/$I$2,60),"00")&amp;"/km"</f>
        <v>4.30/km</v>
      </c>
      <c r="H196" s="19">
        <f t="shared" si="7"/>
        <v>0.020763888888888887</v>
      </c>
      <c r="I196" s="19">
        <f>F196-INDEX($F$4:$F$803,MATCH(D196,$D$4:$D$803,0))</f>
        <v>0.007164351851851852</v>
      </c>
    </row>
    <row r="197" spans="1:9" ht="15" customHeight="1">
      <c r="A197" s="16">
        <v>194</v>
      </c>
      <c r="B197" s="32" t="s">
        <v>80</v>
      </c>
      <c r="C197" s="32" t="s">
        <v>2021</v>
      </c>
      <c r="D197" s="35" t="s">
        <v>2053</v>
      </c>
      <c r="E197" s="32" t="s">
        <v>1730</v>
      </c>
      <c r="F197" s="35" t="s">
        <v>81</v>
      </c>
      <c r="G197" s="16" t="str">
        <f t="shared" si="8"/>
        <v>4.30/km</v>
      </c>
      <c r="H197" s="19">
        <f t="shared" si="7"/>
        <v>0.0207986111111111</v>
      </c>
      <c r="I197" s="19">
        <f>F197-INDEX($F$4:$F$803,MATCH(D197,$D$4:$D$803,0))</f>
        <v>0.007199074074074066</v>
      </c>
    </row>
    <row r="198" spans="1:9" ht="15" customHeight="1">
      <c r="A198" s="16">
        <v>195</v>
      </c>
      <c r="B198" s="32" t="s">
        <v>82</v>
      </c>
      <c r="C198" s="32" t="s">
        <v>2057</v>
      </c>
      <c r="D198" s="35" t="s">
        <v>2047</v>
      </c>
      <c r="E198" s="32" t="s">
        <v>1</v>
      </c>
      <c r="F198" s="35" t="s">
        <v>83</v>
      </c>
      <c r="G198" s="16" t="str">
        <f t="shared" si="8"/>
        <v>4.30/km</v>
      </c>
      <c r="H198" s="19">
        <f t="shared" si="7"/>
        <v>0.02081018518518518</v>
      </c>
      <c r="I198" s="19">
        <f>F198-INDEX($F$4:$F$803,MATCH(D198,$D$4:$D$803,0))</f>
        <v>0.01206018518518518</v>
      </c>
    </row>
    <row r="199" spans="1:9" ht="15" customHeight="1">
      <c r="A199" s="16">
        <v>196</v>
      </c>
      <c r="B199" s="32" t="s">
        <v>84</v>
      </c>
      <c r="C199" s="32" t="s">
        <v>2019</v>
      </c>
      <c r="D199" s="35" t="s">
        <v>2054</v>
      </c>
      <c r="E199" s="32" t="s">
        <v>1517</v>
      </c>
      <c r="F199" s="35" t="s">
        <v>85</v>
      </c>
      <c r="G199" s="16" t="str">
        <f t="shared" si="8"/>
        <v>4.30/km</v>
      </c>
      <c r="H199" s="19">
        <f t="shared" si="7"/>
        <v>0.020856481481481476</v>
      </c>
      <c r="I199" s="19">
        <f>F199-INDEX($F$4:$F$803,MATCH(D199,$D$4:$D$803,0))</f>
        <v>0.01189814814814815</v>
      </c>
    </row>
    <row r="200" spans="1:9" ht="15" customHeight="1">
      <c r="A200" s="16">
        <v>197</v>
      </c>
      <c r="B200" s="32" t="s">
        <v>86</v>
      </c>
      <c r="C200" s="32" t="s">
        <v>2020</v>
      </c>
      <c r="D200" s="35" t="s">
        <v>2053</v>
      </c>
      <c r="E200" s="32" t="s">
        <v>1704</v>
      </c>
      <c r="F200" s="35" t="s">
        <v>85</v>
      </c>
      <c r="G200" s="16" t="str">
        <f t="shared" si="8"/>
        <v>4.30/km</v>
      </c>
      <c r="H200" s="19">
        <f t="shared" si="7"/>
        <v>0.020856481481481476</v>
      </c>
      <c r="I200" s="19">
        <f>F200-INDEX($F$4:$F$803,MATCH(D200,$D$4:$D$803,0))</f>
        <v>0.007256944444444441</v>
      </c>
    </row>
    <row r="201" spans="1:9" ht="15" customHeight="1">
      <c r="A201" s="16">
        <v>198</v>
      </c>
      <c r="B201" s="32" t="s">
        <v>2106</v>
      </c>
      <c r="C201" s="32" t="s">
        <v>2016</v>
      </c>
      <c r="D201" s="35" t="s">
        <v>2047</v>
      </c>
      <c r="E201" s="32" t="s">
        <v>1638</v>
      </c>
      <c r="F201" s="35" t="s">
        <v>87</v>
      </c>
      <c r="G201" s="16" t="str">
        <f t="shared" si="8"/>
        <v>4.31/km</v>
      </c>
      <c r="H201" s="19">
        <f t="shared" si="7"/>
        <v>0.02090277777777777</v>
      </c>
      <c r="I201" s="19">
        <f>F201-INDEX($F$4:$F$803,MATCH(D201,$D$4:$D$803,0))</f>
        <v>0.01215277777777777</v>
      </c>
    </row>
    <row r="202" spans="1:9" ht="15" customHeight="1">
      <c r="A202" s="16">
        <v>199</v>
      </c>
      <c r="B202" s="32" t="s">
        <v>88</v>
      </c>
      <c r="C202" s="32" t="s">
        <v>2076</v>
      </c>
      <c r="D202" s="35" t="s">
        <v>2047</v>
      </c>
      <c r="E202" s="32" t="s">
        <v>1676</v>
      </c>
      <c r="F202" s="35" t="s">
        <v>89</v>
      </c>
      <c r="G202" s="16" t="str">
        <f t="shared" si="8"/>
        <v>4.31/km</v>
      </c>
      <c r="H202" s="19">
        <f t="shared" si="7"/>
        <v>0.020937499999999998</v>
      </c>
      <c r="I202" s="19">
        <f>F202-INDEX($F$4:$F$803,MATCH(D202,$D$4:$D$803,0))</f>
        <v>0.012187499999999997</v>
      </c>
    </row>
    <row r="203" spans="1:9" ht="15" customHeight="1">
      <c r="A203" s="16">
        <v>200</v>
      </c>
      <c r="B203" s="32" t="s">
        <v>90</v>
      </c>
      <c r="C203" s="32" t="s">
        <v>1998</v>
      </c>
      <c r="D203" s="35" t="s">
        <v>2047</v>
      </c>
      <c r="E203" s="32" t="s">
        <v>91</v>
      </c>
      <c r="F203" s="35" t="s">
        <v>92</v>
      </c>
      <c r="G203" s="16" t="str">
        <f t="shared" si="8"/>
        <v>4.31/km</v>
      </c>
      <c r="H203" s="19">
        <f t="shared" si="7"/>
        <v>0.020983796296296292</v>
      </c>
      <c r="I203" s="19">
        <f>F203-INDEX($F$4:$F$803,MATCH(D203,$D$4:$D$803,0))</f>
        <v>0.012233796296296291</v>
      </c>
    </row>
    <row r="204" spans="1:9" ht="15" customHeight="1">
      <c r="A204" s="16">
        <v>201</v>
      </c>
      <c r="B204" s="32" t="s">
        <v>93</v>
      </c>
      <c r="C204" s="32" t="s">
        <v>1986</v>
      </c>
      <c r="D204" s="35" t="s">
        <v>1558</v>
      </c>
      <c r="E204" s="32" t="s">
        <v>1724</v>
      </c>
      <c r="F204" s="35" t="s">
        <v>94</v>
      </c>
      <c r="G204" s="16" t="str">
        <f t="shared" si="8"/>
        <v>4.31/km</v>
      </c>
      <c r="H204" s="19">
        <f t="shared" si="7"/>
        <v>0.02100694444444444</v>
      </c>
      <c r="I204" s="19">
        <f>F204-INDEX($F$4:$F$803,MATCH(D204,$D$4:$D$803,0))</f>
        <v>0.014178240740740741</v>
      </c>
    </row>
    <row r="205" spans="1:9" ht="15" customHeight="1">
      <c r="A205" s="16">
        <v>202</v>
      </c>
      <c r="B205" s="32" t="s">
        <v>95</v>
      </c>
      <c r="C205" s="32" t="s">
        <v>1996</v>
      </c>
      <c r="D205" s="35" t="s">
        <v>1558</v>
      </c>
      <c r="E205" s="32" t="s">
        <v>1884</v>
      </c>
      <c r="F205" s="35" t="s">
        <v>94</v>
      </c>
      <c r="G205" s="16" t="str">
        <f t="shared" si="8"/>
        <v>4.31/km</v>
      </c>
      <c r="H205" s="19">
        <f t="shared" si="7"/>
        <v>0.02100694444444444</v>
      </c>
      <c r="I205" s="19">
        <f>F205-INDEX($F$4:$F$803,MATCH(D205,$D$4:$D$803,0))</f>
        <v>0.014178240740740741</v>
      </c>
    </row>
    <row r="206" spans="1:9" ht="15" customHeight="1">
      <c r="A206" s="16">
        <v>203</v>
      </c>
      <c r="B206" s="32" t="s">
        <v>96</v>
      </c>
      <c r="C206" s="32" t="s">
        <v>2001</v>
      </c>
      <c r="D206" s="35" t="s">
        <v>2054</v>
      </c>
      <c r="E206" s="32" t="s">
        <v>1724</v>
      </c>
      <c r="F206" s="35" t="s">
        <v>94</v>
      </c>
      <c r="G206" s="16" t="str">
        <f t="shared" si="8"/>
        <v>4.31/km</v>
      </c>
      <c r="H206" s="19">
        <f t="shared" si="7"/>
        <v>0.02100694444444444</v>
      </c>
      <c r="I206" s="19">
        <f>F206-INDEX($F$4:$F$803,MATCH(D206,$D$4:$D$803,0))</f>
        <v>0.012048611111111114</v>
      </c>
    </row>
    <row r="207" spans="1:9" ht="15" customHeight="1">
      <c r="A207" s="16">
        <v>204</v>
      </c>
      <c r="B207" s="32" t="s">
        <v>97</v>
      </c>
      <c r="C207" s="32" t="s">
        <v>2015</v>
      </c>
      <c r="D207" s="35" t="s">
        <v>1558</v>
      </c>
      <c r="E207" s="32" t="s">
        <v>1900</v>
      </c>
      <c r="F207" s="35" t="s">
        <v>98</v>
      </c>
      <c r="G207" s="16" t="str">
        <f t="shared" si="8"/>
        <v>4.31/km</v>
      </c>
      <c r="H207" s="19">
        <f t="shared" si="7"/>
        <v>0.0210300925925926</v>
      </c>
      <c r="I207" s="19">
        <f>F207-INDEX($F$4:$F$803,MATCH(D207,$D$4:$D$803,0))</f>
        <v>0.014201388888888902</v>
      </c>
    </row>
    <row r="208" spans="1:9" ht="15" customHeight="1">
      <c r="A208" s="16">
        <v>205</v>
      </c>
      <c r="B208" s="32" t="s">
        <v>99</v>
      </c>
      <c r="C208" s="32" t="s">
        <v>2015</v>
      </c>
      <c r="D208" s="35" t="s">
        <v>2052</v>
      </c>
      <c r="E208" s="32" t="s">
        <v>1768</v>
      </c>
      <c r="F208" s="35" t="s">
        <v>100</v>
      </c>
      <c r="G208" s="16" t="str">
        <f t="shared" si="8"/>
        <v>4.31/km</v>
      </c>
      <c r="H208" s="19">
        <f t="shared" si="7"/>
        <v>0.021041666666666667</v>
      </c>
      <c r="I208" s="19">
        <f>F208-INDEX($F$4:$F$803,MATCH(D208,$D$4:$D$803,0))</f>
        <v>0.013495370370370373</v>
      </c>
    </row>
    <row r="209" spans="1:9" ht="15" customHeight="1">
      <c r="A209" s="16">
        <v>206</v>
      </c>
      <c r="B209" s="32" t="s">
        <v>101</v>
      </c>
      <c r="C209" s="32" t="s">
        <v>1995</v>
      </c>
      <c r="D209" s="35" t="s">
        <v>2054</v>
      </c>
      <c r="E209" s="32" t="s">
        <v>1748</v>
      </c>
      <c r="F209" s="35" t="s">
        <v>102</v>
      </c>
      <c r="G209" s="16" t="str">
        <f t="shared" si="8"/>
        <v>4.31/km</v>
      </c>
      <c r="H209" s="19">
        <f t="shared" si="7"/>
        <v>0.021053240740740733</v>
      </c>
      <c r="I209" s="19">
        <f>F209-INDEX($F$4:$F$803,MATCH(D209,$D$4:$D$803,0))</f>
        <v>0.012094907407407408</v>
      </c>
    </row>
    <row r="210" spans="1:9" ht="15" customHeight="1">
      <c r="A210" s="16">
        <v>207</v>
      </c>
      <c r="B210" s="32" t="s">
        <v>103</v>
      </c>
      <c r="C210" s="32" t="s">
        <v>1990</v>
      </c>
      <c r="D210" s="35" t="s">
        <v>2054</v>
      </c>
      <c r="E210" s="32" t="s">
        <v>1782</v>
      </c>
      <c r="F210" s="35" t="s">
        <v>102</v>
      </c>
      <c r="G210" s="16" t="str">
        <f t="shared" si="8"/>
        <v>4.31/km</v>
      </c>
      <c r="H210" s="19">
        <f t="shared" si="7"/>
        <v>0.021053240740740733</v>
      </c>
      <c r="I210" s="19">
        <f>F210-INDEX($F$4:$F$803,MATCH(D210,$D$4:$D$803,0))</f>
        <v>0.012094907407407408</v>
      </c>
    </row>
    <row r="211" spans="1:9" ht="15" customHeight="1">
      <c r="A211" s="16">
        <v>208</v>
      </c>
      <c r="B211" s="32" t="s">
        <v>104</v>
      </c>
      <c r="C211" s="32" t="s">
        <v>1986</v>
      </c>
      <c r="D211" s="35" t="s">
        <v>2053</v>
      </c>
      <c r="E211" s="32" t="s">
        <v>105</v>
      </c>
      <c r="F211" s="35" t="s">
        <v>106</v>
      </c>
      <c r="G211" s="16" t="str">
        <f t="shared" si="8"/>
        <v>4.31/km</v>
      </c>
      <c r="H211" s="19">
        <f t="shared" si="7"/>
        <v>0.02107638888888888</v>
      </c>
      <c r="I211" s="19">
        <f>F211-INDEX($F$4:$F$803,MATCH(D211,$D$4:$D$803,0))</f>
        <v>0.007476851851851846</v>
      </c>
    </row>
    <row r="212" spans="1:9" ht="15" customHeight="1">
      <c r="A212" s="16">
        <v>209</v>
      </c>
      <c r="B212" s="32" t="s">
        <v>107</v>
      </c>
      <c r="C212" s="32" t="s">
        <v>2070</v>
      </c>
      <c r="D212" s="35" t="s">
        <v>2052</v>
      </c>
      <c r="E212" s="32" t="s">
        <v>1678</v>
      </c>
      <c r="F212" s="35" t="s">
        <v>108</v>
      </c>
      <c r="G212" s="16" t="str">
        <f t="shared" si="8"/>
        <v>4.32/km</v>
      </c>
      <c r="H212" s="19">
        <f aca="true" t="shared" si="9" ref="H212:H224">F212-$F$4</f>
        <v>0.02111111111111111</v>
      </c>
      <c r="I212" s="19">
        <f>F212-INDEX($F$4:$F$803,MATCH(D212,$D$4:$D$803,0))</f>
        <v>0.013564814814814814</v>
      </c>
    </row>
    <row r="213" spans="1:9" ht="15" customHeight="1">
      <c r="A213" s="16">
        <v>210</v>
      </c>
      <c r="B213" s="32" t="s">
        <v>109</v>
      </c>
      <c r="C213" s="32" t="s">
        <v>1996</v>
      </c>
      <c r="D213" s="35" t="s">
        <v>2047</v>
      </c>
      <c r="E213" s="32" t="s">
        <v>47</v>
      </c>
      <c r="F213" s="35" t="s">
        <v>108</v>
      </c>
      <c r="G213" s="16" t="str">
        <f t="shared" si="8"/>
        <v>4.32/km</v>
      </c>
      <c r="H213" s="19">
        <f t="shared" si="9"/>
        <v>0.02111111111111111</v>
      </c>
      <c r="I213" s="19">
        <f>F213-INDEX($F$4:$F$803,MATCH(D213,$D$4:$D$803,0))</f>
        <v>0.012361111111111107</v>
      </c>
    </row>
    <row r="214" spans="1:9" ht="15" customHeight="1">
      <c r="A214" s="16">
        <v>211</v>
      </c>
      <c r="B214" s="32" t="s">
        <v>110</v>
      </c>
      <c r="C214" s="32" t="s">
        <v>2020</v>
      </c>
      <c r="D214" s="35" t="s">
        <v>2055</v>
      </c>
      <c r="E214" s="32" t="s">
        <v>1</v>
      </c>
      <c r="F214" s="35" t="s">
        <v>111</v>
      </c>
      <c r="G214" s="16" t="str">
        <f t="shared" si="8"/>
        <v>4.32/km</v>
      </c>
      <c r="H214" s="19">
        <f t="shared" si="9"/>
        <v>0.02112268518518519</v>
      </c>
      <c r="I214" s="19">
        <f>F214-INDEX($F$4:$F$803,MATCH(D214,$D$4:$D$803,0))</f>
        <v>0.012881944444444453</v>
      </c>
    </row>
    <row r="215" spans="1:9" ht="15" customHeight="1">
      <c r="A215" s="16">
        <v>212</v>
      </c>
      <c r="B215" s="32" t="s">
        <v>112</v>
      </c>
      <c r="C215" s="32" t="s">
        <v>1994</v>
      </c>
      <c r="D215" s="35" t="s">
        <v>2052</v>
      </c>
      <c r="E215" s="32" t="s">
        <v>1</v>
      </c>
      <c r="F215" s="35" t="s">
        <v>113</v>
      </c>
      <c r="G215" s="16" t="str">
        <f t="shared" si="8"/>
        <v>4.32/km</v>
      </c>
      <c r="H215" s="19">
        <f t="shared" si="9"/>
        <v>0.021134259259259255</v>
      </c>
      <c r="I215" s="19">
        <f>F215-INDEX($F$4:$F$803,MATCH(D215,$D$4:$D$803,0))</f>
        <v>0.013587962962962961</v>
      </c>
    </row>
    <row r="216" spans="1:9" ht="15" customHeight="1">
      <c r="A216" s="16">
        <v>213</v>
      </c>
      <c r="B216" s="32" t="s">
        <v>114</v>
      </c>
      <c r="C216" s="32" t="s">
        <v>1986</v>
      </c>
      <c r="D216" s="35" t="s">
        <v>2052</v>
      </c>
      <c r="E216" s="32" t="s">
        <v>1642</v>
      </c>
      <c r="F216" s="35" t="s">
        <v>115</v>
      </c>
      <c r="G216" s="16" t="str">
        <f t="shared" si="8"/>
        <v>4.32/km</v>
      </c>
      <c r="H216" s="19">
        <f t="shared" si="9"/>
        <v>0.021145833333333322</v>
      </c>
      <c r="I216" s="19">
        <f>F216-INDEX($F$4:$F$803,MATCH(D216,$D$4:$D$803,0))</f>
        <v>0.013599537037037028</v>
      </c>
    </row>
    <row r="217" spans="1:9" ht="15" customHeight="1">
      <c r="A217" s="16">
        <v>214</v>
      </c>
      <c r="B217" s="32" t="s">
        <v>116</v>
      </c>
      <c r="C217" s="32" t="s">
        <v>2022</v>
      </c>
      <c r="D217" s="35" t="s">
        <v>2053</v>
      </c>
      <c r="E217" s="32" t="s">
        <v>117</v>
      </c>
      <c r="F217" s="35" t="s">
        <v>118</v>
      </c>
      <c r="G217" s="16" t="str">
        <f t="shared" si="8"/>
        <v>4.32/km</v>
      </c>
      <c r="H217" s="19">
        <f t="shared" si="9"/>
        <v>0.021238425925925924</v>
      </c>
      <c r="I217" s="19">
        <f>F217-INDEX($F$4:$F$803,MATCH(D217,$D$4:$D$803,0))</f>
        <v>0.0076388888888888895</v>
      </c>
    </row>
    <row r="218" spans="1:9" ht="15" customHeight="1">
      <c r="A218" s="16">
        <v>215</v>
      </c>
      <c r="B218" s="32" t="s">
        <v>119</v>
      </c>
      <c r="C218" s="32" t="s">
        <v>2092</v>
      </c>
      <c r="D218" s="35" t="s">
        <v>2053</v>
      </c>
      <c r="E218" s="32" t="s">
        <v>120</v>
      </c>
      <c r="F218" s="35" t="s">
        <v>121</v>
      </c>
      <c r="G218" s="16" t="str">
        <f t="shared" si="8"/>
        <v>4.32/km</v>
      </c>
      <c r="H218" s="19">
        <f t="shared" si="9"/>
        <v>0.02126157407407407</v>
      </c>
      <c r="I218" s="19">
        <f>F218-INDEX($F$4:$F$803,MATCH(D218,$D$4:$D$803,0))</f>
        <v>0.007662037037037037</v>
      </c>
    </row>
    <row r="219" spans="1:9" ht="15" customHeight="1">
      <c r="A219" s="16">
        <v>216</v>
      </c>
      <c r="B219" s="32" t="s">
        <v>122</v>
      </c>
      <c r="C219" s="32" t="s">
        <v>2022</v>
      </c>
      <c r="D219" s="35" t="s">
        <v>2054</v>
      </c>
      <c r="E219" s="32" t="s">
        <v>1741</v>
      </c>
      <c r="F219" s="35" t="s">
        <v>123</v>
      </c>
      <c r="G219" s="16" t="str">
        <f t="shared" si="8"/>
        <v>4.32/km</v>
      </c>
      <c r="H219" s="19">
        <f t="shared" si="9"/>
        <v>0.0212962962962963</v>
      </c>
      <c r="I219" s="19">
        <f>F219-INDEX($F$4:$F$803,MATCH(D219,$D$4:$D$803,0))</f>
        <v>0.012337962962962974</v>
      </c>
    </row>
    <row r="220" spans="1:9" ht="15" customHeight="1">
      <c r="A220" s="16">
        <v>217</v>
      </c>
      <c r="B220" s="32" t="s">
        <v>124</v>
      </c>
      <c r="C220" s="32" t="s">
        <v>2087</v>
      </c>
      <c r="D220" s="35" t="s">
        <v>2052</v>
      </c>
      <c r="E220" s="32" t="s">
        <v>125</v>
      </c>
      <c r="F220" s="35" t="s">
        <v>126</v>
      </c>
      <c r="G220" s="16" t="str">
        <f t="shared" si="8"/>
        <v>4.32/km</v>
      </c>
      <c r="H220" s="19">
        <f t="shared" si="9"/>
        <v>0.021331018518518513</v>
      </c>
      <c r="I220" s="19">
        <f>F220-INDEX($F$4:$F$803,MATCH(D220,$D$4:$D$803,0))</f>
        <v>0.013784722222222219</v>
      </c>
    </row>
    <row r="221" spans="1:9" ht="15" customHeight="1">
      <c r="A221" s="16">
        <v>218</v>
      </c>
      <c r="B221" s="32" t="s">
        <v>2039</v>
      </c>
      <c r="C221" s="32" t="s">
        <v>2063</v>
      </c>
      <c r="D221" s="35" t="s">
        <v>2054</v>
      </c>
      <c r="E221" s="32" t="s">
        <v>1811</v>
      </c>
      <c r="F221" s="35" t="s">
        <v>127</v>
      </c>
      <c r="G221" s="16" t="str">
        <f t="shared" si="8"/>
        <v>4.32/km</v>
      </c>
      <c r="H221" s="19">
        <f t="shared" si="9"/>
        <v>0.021342592592592594</v>
      </c>
      <c r="I221" s="19">
        <f>F221-INDEX($F$4:$F$803,MATCH(D221,$D$4:$D$803,0))</f>
        <v>0.012384259259259268</v>
      </c>
    </row>
    <row r="222" spans="1:9" ht="15" customHeight="1">
      <c r="A222" s="16">
        <v>219</v>
      </c>
      <c r="B222" s="32" t="s">
        <v>128</v>
      </c>
      <c r="C222" s="32" t="s">
        <v>2008</v>
      </c>
      <c r="D222" s="35" t="s">
        <v>2047</v>
      </c>
      <c r="E222" s="32" t="s">
        <v>1649</v>
      </c>
      <c r="F222" s="35" t="s">
        <v>127</v>
      </c>
      <c r="G222" s="16" t="str">
        <f t="shared" si="8"/>
        <v>4.32/km</v>
      </c>
      <c r="H222" s="19">
        <f aca="true" t="shared" si="10" ref="H222:H285">F222-$F$4</f>
        <v>0.021342592592592594</v>
      </c>
      <c r="I222" s="19">
        <f>F222-INDEX($F$4:$F$803,MATCH(D222,$D$4:$D$803,0))</f>
        <v>0.012592592592592593</v>
      </c>
    </row>
    <row r="223" spans="1:9" ht="15" customHeight="1">
      <c r="A223" s="16">
        <v>220</v>
      </c>
      <c r="B223" s="32" t="s">
        <v>129</v>
      </c>
      <c r="C223" s="32" t="s">
        <v>2091</v>
      </c>
      <c r="D223" s="35" t="s">
        <v>2054</v>
      </c>
      <c r="E223" s="32" t="s">
        <v>1768</v>
      </c>
      <c r="F223" s="35" t="s">
        <v>130</v>
      </c>
      <c r="G223" s="16" t="str">
        <f t="shared" si="8"/>
        <v>4.33/km</v>
      </c>
      <c r="H223" s="19">
        <f t="shared" si="10"/>
        <v>0.02137731481481482</v>
      </c>
      <c r="I223" s="19">
        <f>F223-INDEX($F$4:$F$803,MATCH(D223,$D$4:$D$803,0))</f>
        <v>0.012418981481481496</v>
      </c>
    </row>
    <row r="224" spans="1:9" ht="15" customHeight="1">
      <c r="A224" s="16">
        <v>221</v>
      </c>
      <c r="B224" s="32" t="s">
        <v>131</v>
      </c>
      <c r="C224" s="32" t="s">
        <v>2004</v>
      </c>
      <c r="D224" s="35" t="s">
        <v>2054</v>
      </c>
      <c r="E224" s="32" t="s">
        <v>1651</v>
      </c>
      <c r="F224" s="35" t="s">
        <v>132</v>
      </c>
      <c r="G224" s="16" t="str">
        <f t="shared" si="8"/>
        <v>4.33/km</v>
      </c>
      <c r="H224" s="19">
        <f t="shared" si="10"/>
        <v>0.02145833333333333</v>
      </c>
      <c r="I224" s="19">
        <f>F224-INDEX($F$4:$F$803,MATCH(D224,$D$4:$D$803,0))</f>
        <v>0.012500000000000004</v>
      </c>
    </row>
    <row r="225" spans="1:9" ht="15" customHeight="1">
      <c r="A225" s="16">
        <v>222</v>
      </c>
      <c r="B225" s="32" t="s">
        <v>133</v>
      </c>
      <c r="C225" s="32" t="s">
        <v>2015</v>
      </c>
      <c r="D225" s="35" t="s">
        <v>1558</v>
      </c>
      <c r="E225" s="32" t="s">
        <v>1768</v>
      </c>
      <c r="F225" s="35" t="s">
        <v>134</v>
      </c>
      <c r="G225" s="16" t="str">
        <f t="shared" si="8"/>
        <v>4.33/km</v>
      </c>
      <c r="H225" s="19">
        <f t="shared" si="10"/>
        <v>0.021493055555555557</v>
      </c>
      <c r="I225" s="19">
        <f>F225-INDEX($F$4:$F$803,MATCH(D225,$D$4:$D$803,0))</f>
        <v>0.014664351851851859</v>
      </c>
    </row>
    <row r="226" spans="1:9" ht="15" customHeight="1">
      <c r="A226" s="16">
        <v>223</v>
      </c>
      <c r="B226" s="32" t="s">
        <v>135</v>
      </c>
      <c r="C226" s="32" t="s">
        <v>1965</v>
      </c>
      <c r="D226" s="35" t="s">
        <v>2053</v>
      </c>
      <c r="E226" s="32" t="s">
        <v>1595</v>
      </c>
      <c r="F226" s="35" t="s">
        <v>136</v>
      </c>
      <c r="G226" s="16" t="str">
        <f t="shared" si="8"/>
        <v>4.33/km</v>
      </c>
      <c r="H226" s="19">
        <f t="shared" si="10"/>
        <v>0.02153935185185185</v>
      </c>
      <c r="I226" s="19">
        <f>F226-INDEX($F$4:$F$803,MATCH(D226,$D$4:$D$803,0))</f>
        <v>0.007939814814814816</v>
      </c>
    </row>
    <row r="227" spans="1:9" ht="15" customHeight="1">
      <c r="A227" s="16">
        <v>224</v>
      </c>
      <c r="B227" s="32" t="s">
        <v>137</v>
      </c>
      <c r="C227" s="32" t="s">
        <v>2079</v>
      </c>
      <c r="D227" s="35" t="s">
        <v>2054</v>
      </c>
      <c r="E227" s="32" t="s">
        <v>138</v>
      </c>
      <c r="F227" s="35" t="s">
        <v>139</v>
      </c>
      <c r="G227" s="16" t="str">
        <f t="shared" si="8"/>
        <v>4.34/km</v>
      </c>
      <c r="H227" s="19">
        <f t="shared" si="10"/>
        <v>0.02171296296296296</v>
      </c>
      <c r="I227" s="19">
        <f>F227-INDEX($F$4:$F$803,MATCH(D227,$D$4:$D$803,0))</f>
        <v>0.012754629629629637</v>
      </c>
    </row>
    <row r="228" spans="1:9" ht="15" customHeight="1">
      <c r="A228" s="16">
        <v>225</v>
      </c>
      <c r="B228" s="32" t="s">
        <v>140</v>
      </c>
      <c r="C228" s="32" t="s">
        <v>2022</v>
      </c>
      <c r="D228" s="35" t="s">
        <v>2053</v>
      </c>
      <c r="E228" s="32" t="s">
        <v>1638</v>
      </c>
      <c r="F228" s="35" t="s">
        <v>141</v>
      </c>
      <c r="G228" s="16" t="str">
        <f t="shared" si="8"/>
        <v>4.34/km</v>
      </c>
      <c r="H228" s="19">
        <f t="shared" si="10"/>
        <v>0.021759259259259256</v>
      </c>
      <c r="I228" s="19">
        <f>F228-INDEX($F$4:$F$803,MATCH(D228,$D$4:$D$803,0))</f>
        <v>0.008159722222222221</v>
      </c>
    </row>
    <row r="229" spans="1:9" ht="15" customHeight="1">
      <c r="A229" s="16">
        <v>226</v>
      </c>
      <c r="B229" s="32" t="s">
        <v>142</v>
      </c>
      <c r="C229" s="32" t="s">
        <v>1997</v>
      </c>
      <c r="D229" s="35" t="s">
        <v>2047</v>
      </c>
      <c r="E229" s="32" t="s">
        <v>1704</v>
      </c>
      <c r="F229" s="35" t="s">
        <v>143</v>
      </c>
      <c r="G229" s="16" t="str">
        <f t="shared" si="8"/>
        <v>4.35/km</v>
      </c>
      <c r="H229" s="19">
        <f t="shared" si="10"/>
        <v>0.021840277777777778</v>
      </c>
      <c r="I229" s="19">
        <f>F229-INDEX($F$4:$F$803,MATCH(D229,$D$4:$D$803,0))</f>
        <v>0.013090277777777777</v>
      </c>
    </row>
    <row r="230" spans="1:9" ht="15" customHeight="1">
      <c r="A230" s="16">
        <v>227</v>
      </c>
      <c r="B230" s="32" t="s">
        <v>144</v>
      </c>
      <c r="C230" s="32" t="s">
        <v>1996</v>
      </c>
      <c r="D230" s="35" t="s">
        <v>2069</v>
      </c>
      <c r="E230" s="32" t="s">
        <v>1651</v>
      </c>
      <c r="F230" s="35" t="s">
        <v>145</v>
      </c>
      <c r="G230" s="16" t="str">
        <f t="shared" si="8"/>
        <v>4.35/km</v>
      </c>
      <c r="H230" s="19">
        <f t="shared" si="10"/>
        <v>0.021967592592592594</v>
      </c>
      <c r="I230" s="19">
        <f>F230-INDEX($F$4:$F$803,MATCH(D230,$D$4:$D$803,0))</f>
        <v>0.003865740740740753</v>
      </c>
    </row>
    <row r="231" spans="1:9" ht="15" customHeight="1">
      <c r="A231" s="16">
        <v>228</v>
      </c>
      <c r="B231" s="32" t="s">
        <v>146</v>
      </c>
      <c r="C231" s="32" t="s">
        <v>2000</v>
      </c>
      <c r="D231" s="35" t="s">
        <v>2054</v>
      </c>
      <c r="E231" s="32" t="s">
        <v>147</v>
      </c>
      <c r="F231" s="35" t="s">
        <v>148</v>
      </c>
      <c r="G231" s="16" t="str">
        <f t="shared" si="8"/>
        <v>4.35/km</v>
      </c>
      <c r="H231" s="19">
        <f t="shared" si="10"/>
        <v>0.022002314814814808</v>
      </c>
      <c r="I231" s="19">
        <f>F231-INDEX($F$4:$F$803,MATCH(D231,$D$4:$D$803,0))</f>
        <v>0.013043981481481483</v>
      </c>
    </row>
    <row r="232" spans="1:9" ht="15" customHeight="1">
      <c r="A232" s="16">
        <v>229</v>
      </c>
      <c r="B232" s="32" t="s">
        <v>2113</v>
      </c>
      <c r="C232" s="32" t="s">
        <v>2005</v>
      </c>
      <c r="D232" s="35" t="s">
        <v>2052</v>
      </c>
      <c r="E232" s="32" t="s">
        <v>147</v>
      </c>
      <c r="F232" s="35" t="s">
        <v>148</v>
      </c>
      <c r="G232" s="16" t="str">
        <f t="shared" si="8"/>
        <v>4.35/km</v>
      </c>
      <c r="H232" s="19">
        <f t="shared" si="10"/>
        <v>0.022002314814814808</v>
      </c>
      <c r="I232" s="19">
        <f>F232-INDEX($F$4:$F$803,MATCH(D232,$D$4:$D$803,0))</f>
        <v>0.014456018518518514</v>
      </c>
    </row>
    <row r="233" spans="1:9" ht="15" customHeight="1">
      <c r="A233" s="16">
        <v>230</v>
      </c>
      <c r="B233" s="32" t="s">
        <v>2013</v>
      </c>
      <c r="C233" s="32" t="s">
        <v>1961</v>
      </c>
      <c r="D233" s="35" t="s">
        <v>2055</v>
      </c>
      <c r="E233" s="32" t="s">
        <v>1595</v>
      </c>
      <c r="F233" s="35" t="s">
        <v>149</v>
      </c>
      <c r="G233" s="16" t="str">
        <f t="shared" si="8"/>
        <v>4.35/km</v>
      </c>
      <c r="H233" s="19">
        <f t="shared" si="10"/>
        <v>0.022037037037037036</v>
      </c>
      <c r="I233" s="19">
        <f>F233-INDEX($F$4:$F$803,MATCH(D233,$D$4:$D$803,0))</f>
        <v>0.0137962962962963</v>
      </c>
    </row>
    <row r="234" spans="1:9" ht="15" customHeight="1">
      <c r="A234" s="16">
        <v>231</v>
      </c>
      <c r="B234" s="32" t="s">
        <v>150</v>
      </c>
      <c r="C234" s="32" t="s">
        <v>2015</v>
      </c>
      <c r="D234" s="35" t="s">
        <v>2054</v>
      </c>
      <c r="E234" s="32" t="s">
        <v>1638</v>
      </c>
      <c r="F234" s="35" t="s">
        <v>151</v>
      </c>
      <c r="G234" s="16" t="str">
        <f t="shared" si="8"/>
        <v>4.36/km</v>
      </c>
      <c r="H234" s="19">
        <f t="shared" si="10"/>
        <v>0.022118055555555544</v>
      </c>
      <c r="I234" s="19">
        <f>F234-INDEX($F$4:$F$803,MATCH(D234,$D$4:$D$803,0))</f>
        <v>0.013159722222222218</v>
      </c>
    </row>
    <row r="235" spans="1:9" ht="15" customHeight="1">
      <c r="A235" s="16">
        <v>232</v>
      </c>
      <c r="B235" s="32" t="s">
        <v>1898</v>
      </c>
      <c r="C235" s="32" t="s">
        <v>1986</v>
      </c>
      <c r="D235" s="35" t="s">
        <v>2055</v>
      </c>
      <c r="E235" s="32" t="s">
        <v>1902</v>
      </c>
      <c r="F235" s="35" t="s">
        <v>152</v>
      </c>
      <c r="G235" s="16" t="str">
        <f t="shared" si="8"/>
        <v>4.36/km</v>
      </c>
      <c r="H235" s="19">
        <f t="shared" si="10"/>
        <v>0.022164351851851852</v>
      </c>
      <c r="I235" s="19">
        <f>F235-INDEX($F$4:$F$803,MATCH(D235,$D$4:$D$803,0))</f>
        <v>0.013923611111111116</v>
      </c>
    </row>
    <row r="236" spans="1:9" ht="15" customHeight="1">
      <c r="A236" s="16">
        <v>233</v>
      </c>
      <c r="B236" s="32" t="s">
        <v>86</v>
      </c>
      <c r="C236" s="32" t="s">
        <v>2004</v>
      </c>
      <c r="D236" s="35" t="s">
        <v>2053</v>
      </c>
      <c r="E236" s="32" t="s">
        <v>1741</v>
      </c>
      <c r="F236" s="35" t="s">
        <v>153</v>
      </c>
      <c r="G236" s="16" t="str">
        <f t="shared" si="8"/>
        <v>4.36/km</v>
      </c>
      <c r="H236" s="19">
        <f t="shared" si="10"/>
        <v>0.022210648148148146</v>
      </c>
      <c r="I236" s="19">
        <f>F236-INDEX($F$4:$F$803,MATCH(D236,$D$4:$D$803,0))</f>
        <v>0.008611111111111111</v>
      </c>
    </row>
    <row r="237" spans="1:9" ht="15" customHeight="1">
      <c r="A237" s="16">
        <v>234</v>
      </c>
      <c r="B237" s="32" t="s">
        <v>2103</v>
      </c>
      <c r="C237" s="32" t="s">
        <v>1986</v>
      </c>
      <c r="D237" s="35" t="s">
        <v>2052</v>
      </c>
      <c r="E237" s="32" t="s">
        <v>1811</v>
      </c>
      <c r="F237" s="35" t="s">
        <v>154</v>
      </c>
      <c r="G237" s="16" t="str">
        <f t="shared" si="8"/>
        <v>4.36/km</v>
      </c>
      <c r="H237" s="19">
        <f t="shared" si="10"/>
        <v>0.022233796296296293</v>
      </c>
      <c r="I237" s="19">
        <f>F237-INDEX($F$4:$F$803,MATCH(D237,$D$4:$D$803,0))</f>
        <v>0.0146875</v>
      </c>
    </row>
    <row r="238" spans="1:9" ht="15" customHeight="1">
      <c r="A238" s="16">
        <v>235</v>
      </c>
      <c r="B238" s="32" t="s">
        <v>155</v>
      </c>
      <c r="C238" s="32" t="s">
        <v>2009</v>
      </c>
      <c r="D238" s="35" t="s">
        <v>2055</v>
      </c>
      <c r="E238" s="32" t="s">
        <v>1649</v>
      </c>
      <c r="F238" s="35" t="s">
        <v>156</v>
      </c>
      <c r="G238" s="16" t="str">
        <f t="shared" si="8"/>
        <v>4.36/km</v>
      </c>
      <c r="H238" s="19">
        <f t="shared" si="10"/>
        <v>0.022245370370370374</v>
      </c>
      <c r="I238" s="19">
        <f>F238-INDEX($F$4:$F$803,MATCH(D238,$D$4:$D$803,0))</f>
        <v>0.014004629629629638</v>
      </c>
    </row>
    <row r="239" spans="1:9" ht="15" customHeight="1">
      <c r="A239" s="16">
        <v>236</v>
      </c>
      <c r="B239" s="32" t="s">
        <v>157</v>
      </c>
      <c r="C239" s="32" t="s">
        <v>2000</v>
      </c>
      <c r="D239" s="35" t="s">
        <v>2053</v>
      </c>
      <c r="E239" s="32" t="s">
        <v>158</v>
      </c>
      <c r="F239" s="35" t="s">
        <v>159</v>
      </c>
      <c r="G239" s="16" t="str">
        <f t="shared" si="8"/>
        <v>4.36/km</v>
      </c>
      <c r="H239" s="19">
        <f t="shared" si="10"/>
        <v>0.02225694444444444</v>
      </c>
      <c r="I239" s="19">
        <f>F239-INDEX($F$4:$F$803,MATCH(D239,$D$4:$D$803,0))</f>
        <v>0.008657407407407405</v>
      </c>
    </row>
    <row r="240" spans="1:9" ht="15" customHeight="1">
      <c r="A240" s="16">
        <v>237</v>
      </c>
      <c r="B240" s="32" t="s">
        <v>1845</v>
      </c>
      <c r="C240" s="32" t="s">
        <v>160</v>
      </c>
      <c r="D240" s="35" t="s">
        <v>2055</v>
      </c>
      <c r="E240" s="32" t="s">
        <v>161</v>
      </c>
      <c r="F240" s="35" t="s">
        <v>162</v>
      </c>
      <c r="G240" s="16" t="str">
        <f t="shared" si="8"/>
        <v>4.36/km</v>
      </c>
      <c r="H240" s="19">
        <f t="shared" si="10"/>
        <v>0.022303240740740735</v>
      </c>
      <c r="I240" s="19">
        <f>F240-INDEX($F$4:$F$803,MATCH(D240,$D$4:$D$803,0))</f>
        <v>0.014062499999999999</v>
      </c>
    </row>
    <row r="241" spans="1:9" ht="15" customHeight="1">
      <c r="A241" s="16">
        <v>238</v>
      </c>
      <c r="B241" s="32" t="s">
        <v>1647</v>
      </c>
      <c r="C241" s="32" t="s">
        <v>1996</v>
      </c>
      <c r="D241" s="35" t="s">
        <v>2053</v>
      </c>
      <c r="E241" s="32" t="s">
        <v>1659</v>
      </c>
      <c r="F241" s="35" t="s">
        <v>163</v>
      </c>
      <c r="G241" s="16" t="str">
        <f t="shared" si="8"/>
        <v>4.37/km</v>
      </c>
      <c r="H241" s="19">
        <f t="shared" si="10"/>
        <v>0.02234953703703703</v>
      </c>
      <c r="I241" s="19">
        <f>F241-INDEX($F$4:$F$803,MATCH(D241,$D$4:$D$803,0))</f>
        <v>0.008749999999999994</v>
      </c>
    </row>
    <row r="242" spans="1:9" ht="15" customHeight="1">
      <c r="A242" s="16">
        <v>239</v>
      </c>
      <c r="B242" s="32" t="s">
        <v>164</v>
      </c>
      <c r="C242" s="32" t="s">
        <v>165</v>
      </c>
      <c r="D242" s="35" t="s">
        <v>2055</v>
      </c>
      <c r="E242" s="32" t="s">
        <v>1699</v>
      </c>
      <c r="F242" s="35" t="s">
        <v>166</v>
      </c>
      <c r="G242" s="16" t="str">
        <f t="shared" si="8"/>
        <v>4.37/km</v>
      </c>
      <c r="H242" s="19">
        <f t="shared" si="10"/>
        <v>0.022418981481481484</v>
      </c>
      <c r="I242" s="19">
        <f>F242-INDEX($F$4:$F$803,MATCH(D242,$D$4:$D$803,0))</f>
        <v>0.014178240740740748</v>
      </c>
    </row>
    <row r="243" spans="1:9" ht="15" customHeight="1">
      <c r="A243" s="16">
        <v>240</v>
      </c>
      <c r="B243" s="32" t="s">
        <v>146</v>
      </c>
      <c r="C243" s="32" t="s">
        <v>2037</v>
      </c>
      <c r="D243" s="35" t="s">
        <v>1776</v>
      </c>
      <c r="E243" s="32" t="s">
        <v>1708</v>
      </c>
      <c r="F243" s="35" t="s">
        <v>167</v>
      </c>
      <c r="G243" s="16" t="str">
        <f t="shared" si="8"/>
        <v>4.37/km</v>
      </c>
      <c r="H243" s="19">
        <f t="shared" si="10"/>
        <v>0.022453703703703698</v>
      </c>
      <c r="I243" s="19">
        <f>F243-INDEX($F$4:$F$803,MATCH(D243,$D$4:$D$803,0))</f>
        <v>0.005023148148148152</v>
      </c>
    </row>
    <row r="244" spans="1:9" ht="15" customHeight="1">
      <c r="A244" s="16">
        <v>241</v>
      </c>
      <c r="B244" s="32" t="s">
        <v>168</v>
      </c>
      <c r="C244" s="32" t="s">
        <v>2000</v>
      </c>
      <c r="D244" s="35" t="s">
        <v>2054</v>
      </c>
      <c r="E244" s="32" t="s">
        <v>1649</v>
      </c>
      <c r="F244" s="35" t="s">
        <v>169</v>
      </c>
      <c r="G244" s="16" t="str">
        <f t="shared" si="8"/>
        <v>4.37/km</v>
      </c>
      <c r="H244" s="19">
        <f t="shared" si="10"/>
        <v>0.022511574074074073</v>
      </c>
      <c r="I244" s="19">
        <f>F244-INDEX($F$4:$F$803,MATCH(D244,$D$4:$D$803,0))</f>
        <v>0.013553240740740748</v>
      </c>
    </row>
    <row r="245" spans="1:9" ht="15" customHeight="1">
      <c r="A245" s="16">
        <v>242</v>
      </c>
      <c r="B245" s="32" t="s">
        <v>170</v>
      </c>
      <c r="C245" s="32" t="s">
        <v>1953</v>
      </c>
      <c r="D245" s="35" t="s">
        <v>2052</v>
      </c>
      <c r="E245" s="32" t="s">
        <v>171</v>
      </c>
      <c r="F245" s="35" t="s">
        <v>172</v>
      </c>
      <c r="G245" s="16" t="str">
        <f t="shared" si="8"/>
        <v>4.37/km</v>
      </c>
      <c r="H245" s="19">
        <f t="shared" si="10"/>
        <v>0.02253472222222222</v>
      </c>
      <c r="I245" s="19">
        <f>F245-INDEX($F$4:$F$803,MATCH(D245,$D$4:$D$803,0))</f>
        <v>0.014988425925925926</v>
      </c>
    </row>
    <row r="246" spans="1:9" ht="15" customHeight="1">
      <c r="A246" s="16">
        <v>243</v>
      </c>
      <c r="B246" s="32" t="s">
        <v>1624</v>
      </c>
      <c r="C246" s="32" t="s">
        <v>1996</v>
      </c>
      <c r="D246" s="35" t="s">
        <v>1776</v>
      </c>
      <c r="E246" s="32" t="s">
        <v>1567</v>
      </c>
      <c r="F246" s="35" t="s">
        <v>173</v>
      </c>
      <c r="G246" s="16" t="str">
        <f t="shared" si="8"/>
        <v>4.37/km</v>
      </c>
      <c r="H246" s="19">
        <f t="shared" si="10"/>
        <v>0.0225462962962963</v>
      </c>
      <c r="I246" s="19">
        <f>F246-INDEX($F$4:$F$803,MATCH(D246,$D$4:$D$803,0))</f>
        <v>0.005115740740740754</v>
      </c>
    </row>
    <row r="247" spans="1:9" ht="15" customHeight="1">
      <c r="A247" s="16">
        <v>244</v>
      </c>
      <c r="B247" s="32" t="s">
        <v>1904</v>
      </c>
      <c r="C247" s="32" t="s">
        <v>1996</v>
      </c>
      <c r="D247" s="35" t="s">
        <v>2054</v>
      </c>
      <c r="E247" s="32" t="s">
        <v>1708</v>
      </c>
      <c r="F247" s="35" t="s">
        <v>174</v>
      </c>
      <c r="G247" s="16" t="str">
        <f t="shared" si="8"/>
        <v>4.38/km</v>
      </c>
      <c r="H247" s="19">
        <f t="shared" si="10"/>
        <v>0.02270833333333333</v>
      </c>
      <c r="I247" s="19">
        <f>F247-INDEX($F$4:$F$803,MATCH(D247,$D$4:$D$803,0))</f>
        <v>0.013750000000000005</v>
      </c>
    </row>
    <row r="248" spans="1:9" ht="15" customHeight="1">
      <c r="A248" s="16">
        <v>245</v>
      </c>
      <c r="B248" s="32" t="s">
        <v>175</v>
      </c>
      <c r="C248" s="32" t="s">
        <v>2091</v>
      </c>
      <c r="D248" s="35" t="s">
        <v>2047</v>
      </c>
      <c r="E248" s="32" t="s">
        <v>176</v>
      </c>
      <c r="F248" s="35" t="s">
        <v>177</v>
      </c>
      <c r="G248" s="16" t="str">
        <f t="shared" si="8"/>
        <v>4.38/km</v>
      </c>
      <c r="H248" s="19">
        <f t="shared" si="10"/>
        <v>0.022743055555555544</v>
      </c>
      <c r="I248" s="19">
        <f>F248-INDEX($F$4:$F$803,MATCH(D248,$D$4:$D$803,0))</f>
        <v>0.013993055555555543</v>
      </c>
    </row>
    <row r="249" spans="1:9" ht="15" customHeight="1">
      <c r="A249" s="16">
        <v>246</v>
      </c>
      <c r="B249" s="32" t="s">
        <v>178</v>
      </c>
      <c r="C249" s="32" t="s">
        <v>1967</v>
      </c>
      <c r="D249" s="35" t="s">
        <v>1558</v>
      </c>
      <c r="E249" s="32" t="s">
        <v>179</v>
      </c>
      <c r="F249" s="35" t="s">
        <v>177</v>
      </c>
      <c r="G249" s="16" t="str">
        <f t="shared" si="8"/>
        <v>4.38/km</v>
      </c>
      <c r="H249" s="19">
        <f t="shared" si="10"/>
        <v>0.022743055555555544</v>
      </c>
      <c r="I249" s="19">
        <f>F249-INDEX($F$4:$F$803,MATCH(D249,$D$4:$D$803,0))</f>
        <v>0.015914351851851846</v>
      </c>
    </row>
    <row r="250" spans="1:9" ht="15" customHeight="1">
      <c r="A250" s="16">
        <v>247</v>
      </c>
      <c r="B250" s="32" t="s">
        <v>180</v>
      </c>
      <c r="C250" s="32" t="s">
        <v>2042</v>
      </c>
      <c r="D250" s="35" t="s">
        <v>2052</v>
      </c>
      <c r="E250" s="32" t="s">
        <v>176</v>
      </c>
      <c r="F250" s="35" t="s">
        <v>181</v>
      </c>
      <c r="G250" s="16" t="str">
        <f t="shared" si="8"/>
        <v>4.38/km</v>
      </c>
      <c r="H250" s="19">
        <f t="shared" si="10"/>
        <v>0.02280092592592592</v>
      </c>
      <c r="I250" s="19">
        <f>F250-INDEX($F$4:$F$803,MATCH(D250,$D$4:$D$803,0))</f>
        <v>0.015254629629629625</v>
      </c>
    </row>
    <row r="251" spans="1:9" ht="15" customHeight="1">
      <c r="A251" s="16">
        <v>248</v>
      </c>
      <c r="B251" s="32" t="s">
        <v>1924</v>
      </c>
      <c r="C251" s="32" t="s">
        <v>1913</v>
      </c>
      <c r="D251" s="35" t="s">
        <v>2052</v>
      </c>
      <c r="E251" s="32" t="s">
        <v>1645</v>
      </c>
      <c r="F251" s="35" t="s">
        <v>182</v>
      </c>
      <c r="G251" s="16" t="str">
        <f t="shared" si="8"/>
        <v>4.39/km</v>
      </c>
      <c r="H251" s="19">
        <f t="shared" si="10"/>
        <v>0.022824074074074066</v>
      </c>
      <c r="I251" s="19">
        <f>F251-INDEX($F$4:$F$803,MATCH(D251,$D$4:$D$803,0))</f>
        <v>0.015277777777777772</v>
      </c>
    </row>
    <row r="252" spans="1:9" ht="15" customHeight="1">
      <c r="A252" s="16">
        <v>249</v>
      </c>
      <c r="B252" s="32" t="s">
        <v>183</v>
      </c>
      <c r="C252" s="32" t="s">
        <v>1988</v>
      </c>
      <c r="D252" s="35" t="s">
        <v>2052</v>
      </c>
      <c r="E252" s="32" t="s">
        <v>1591</v>
      </c>
      <c r="F252" s="35" t="s">
        <v>184</v>
      </c>
      <c r="G252" s="16" t="str">
        <f t="shared" si="8"/>
        <v>4.39/km</v>
      </c>
      <c r="H252" s="19">
        <f t="shared" si="10"/>
        <v>0.022835648148148147</v>
      </c>
      <c r="I252" s="19">
        <f>F252-INDEX($F$4:$F$803,MATCH(D252,$D$4:$D$803,0))</f>
        <v>0.015289351851851853</v>
      </c>
    </row>
    <row r="253" spans="1:9" ht="15" customHeight="1">
      <c r="A253" s="16">
        <v>250</v>
      </c>
      <c r="B253" s="32" t="s">
        <v>183</v>
      </c>
      <c r="C253" s="32" t="s">
        <v>2025</v>
      </c>
      <c r="D253" s="35" t="s">
        <v>2047</v>
      </c>
      <c r="E253" s="32" t="s">
        <v>1591</v>
      </c>
      <c r="F253" s="35" t="s">
        <v>185</v>
      </c>
      <c r="G253" s="16" t="str">
        <f t="shared" si="8"/>
        <v>4.39/km</v>
      </c>
      <c r="H253" s="19">
        <f t="shared" si="10"/>
        <v>0.022847222222222213</v>
      </c>
      <c r="I253" s="19">
        <f>F253-INDEX($F$4:$F$803,MATCH(D253,$D$4:$D$803,0))</f>
        <v>0.014097222222222212</v>
      </c>
    </row>
    <row r="254" spans="1:9" ht="15" customHeight="1">
      <c r="A254" s="16">
        <v>251</v>
      </c>
      <c r="B254" s="32" t="s">
        <v>186</v>
      </c>
      <c r="C254" s="32" t="s">
        <v>2003</v>
      </c>
      <c r="D254" s="35" t="s">
        <v>2047</v>
      </c>
      <c r="E254" s="32" t="s">
        <v>1654</v>
      </c>
      <c r="F254" s="35" t="s">
        <v>185</v>
      </c>
      <c r="G254" s="16" t="str">
        <f t="shared" si="8"/>
        <v>4.39/km</v>
      </c>
      <c r="H254" s="19">
        <f t="shared" si="10"/>
        <v>0.022847222222222213</v>
      </c>
      <c r="I254" s="19">
        <f>F254-INDEX($F$4:$F$803,MATCH(D254,$D$4:$D$803,0))</f>
        <v>0.014097222222222212</v>
      </c>
    </row>
    <row r="255" spans="1:9" ht="15" customHeight="1">
      <c r="A255" s="16">
        <v>252</v>
      </c>
      <c r="B255" s="32" t="s">
        <v>187</v>
      </c>
      <c r="C255" s="32" t="s">
        <v>2005</v>
      </c>
      <c r="D255" s="35" t="s">
        <v>2052</v>
      </c>
      <c r="E255" s="32" t="s">
        <v>1811</v>
      </c>
      <c r="F255" s="35" t="s">
        <v>188</v>
      </c>
      <c r="G255" s="16" t="str">
        <f t="shared" si="8"/>
        <v>4.39/km</v>
      </c>
      <c r="H255" s="19">
        <f t="shared" si="10"/>
        <v>0.022858796296296294</v>
      </c>
      <c r="I255" s="19">
        <f>F255-INDEX($F$4:$F$803,MATCH(D255,$D$4:$D$803,0))</f>
        <v>0.0153125</v>
      </c>
    </row>
    <row r="256" spans="1:9" ht="15" customHeight="1">
      <c r="A256" s="16">
        <v>253</v>
      </c>
      <c r="B256" s="32" t="s">
        <v>1729</v>
      </c>
      <c r="C256" s="32" t="s">
        <v>1986</v>
      </c>
      <c r="D256" s="35" t="s">
        <v>2047</v>
      </c>
      <c r="E256" s="32" t="s">
        <v>1699</v>
      </c>
      <c r="F256" s="35" t="s">
        <v>189</v>
      </c>
      <c r="G256" s="16" t="str">
        <f t="shared" si="8"/>
        <v>4.39/km</v>
      </c>
      <c r="H256" s="19">
        <f t="shared" si="10"/>
        <v>0.02287037037037036</v>
      </c>
      <c r="I256" s="19">
        <f>F256-INDEX($F$4:$F$803,MATCH(D256,$D$4:$D$803,0))</f>
        <v>0.01412037037037036</v>
      </c>
    </row>
    <row r="257" spans="1:9" ht="15" customHeight="1">
      <c r="A257" s="16">
        <v>254</v>
      </c>
      <c r="B257" s="32" t="s">
        <v>1924</v>
      </c>
      <c r="C257" s="32" t="s">
        <v>2018</v>
      </c>
      <c r="D257" s="35" t="s">
        <v>2055</v>
      </c>
      <c r="E257" s="32" t="s">
        <v>1651</v>
      </c>
      <c r="F257" s="35" t="s">
        <v>190</v>
      </c>
      <c r="G257" s="16" t="str">
        <f t="shared" si="8"/>
        <v>4.39/km</v>
      </c>
      <c r="H257" s="19">
        <f t="shared" si="10"/>
        <v>0.022905092592592588</v>
      </c>
      <c r="I257" s="19">
        <f>F257-INDEX($F$4:$F$803,MATCH(D257,$D$4:$D$803,0))</f>
        <v>0.014664351851851852</v>
      </c>
    </row>
    <row r="258" spans="1:9" ht="15" customHeight="1">
      <c r="A258" s="16">
        <v>255</v>
      </c>
      <c r="B258" s="32" t="s">
        <v>191</v>
      </c>
      <c r="C258" s="32" t="s">
        <v>1996</v>
      </c>
      <c r="D258" s="35" t="s">
        <v>2047</v>
      </c>
      <c r="E258" s="32" t="s">
        <v>1651</v>
      </c>
      <c r="F258" s="35" t="s">
        <v>190</v>
      </c>
      <c r="G258" s="16" t="str">
        <f t="shared" si="8"/>
        <v>4.39/km</v>
      </c>
      <c r="H258" s="19">
        <f t="shared" si="10"/>
        <v>0.022905092592592588</v>
      </c>
      <c r="I258" s="19">
        <f>F258-INDEX($F$4:$F$803,MATCH(D258,$D$4:$D$803,0))</f>
        <v>0.014155092592592587</v>
      </c>
    </row>
    <row r="259" spans="1:9" ht="15" customHeight="1">
      <c r="A259" s="16">
        <v>256</v>
      </c>
      <c r="B259" s="32" t="s">
        <v>192</v>
      </c>
      <c r="C259" s="32" t="s">
        <v>193</v>
      </c>
      <c r="D259" s="35" t="s">
        <v>1558</v>
      </c>
      <c r="E259" s="32" t="s">
        <v>1595</v>
      </c>
      <c r="F259" s="35" t="s">
        <v>194</v>
      </c>
      <c r="G259" s="16" t="str">
        <f t="shared" si="8"/>
        <v>4.39/km</v>
      </c>
      <c r="H259" s="19">
        <f t="shared" si="10"/>
        <v>0.02297453703703703</v>
      </c>
      <c r="I259" s="19">
        <f>F259-INDEX($F$4:$F$803,MATCH(D259,$D$4:$D$803,0))</f>
        <v>0.01614583333333333</v>
      </c>
    </row>
    <row r="260" spans="1:9" ht="15" customHeight="1">
      <c r="A260" s="16">
        <v>257</v>
      </c>
      <c r="B260" s="32" t="s">
        <v>1729</v>
      </c>
      <c r="C260" s="32" t="s">
        <v>2022</v>
      </c>
      <c r="D260" s="35" t="s">
        <v>2052</v>
      </c>
      <c r="E260" s="32" t="s">
        <v>1611</v>
      </c>
      <c r="F260" s="35" t="s">
        <v>195</v>
      </c>
      <c r="G260" s="16" t="str">
        <f aca="true" t="shared" si="11" ref="G260:G323">TEXT(INT((HOUR(F260)*3600+MINUTE(F260)*60+SECOND(F260))/$I$2/60),"0")&amp;"."&amp;TEXT(MOD((HOUR(F260)*3600+MINUTE(F260)*60+SECOND(F260))/$I$2,60),"00")&amp;"/km"</f>
        <v>4.39/km</v>
      </c>
      <c r="H260" s="19">
        <f t="shared" si="10"/>
        <v>0.023020833333333338</v>
      </c>
      <c r="I260" s="19">
        <f>F260-INDEX($F$4:$F$803,MATCH(D260,$D$4:$D$803,0))</f>
        <v>0.015474537037037044</v>
      </c>
    </row>
    <row r="261" spans="1:9" ht="15" customHeight="1">
      <c r="A261" s="16">
        <v>258</v>
      </c>
      <c r="B261" s="32" t="s">
        <v>196</v>
      </c>
      <c r="C261" s="32" t="s">
        <v>2063</v>
      </c>
      <c r="D261" s="35" t="s">
        <v>1558</v>
      </c>
      <c r="E261" s="32" t="s">
        <v>1567</v>
      </c>
      <c r="F261" s="35" t="s">
        <v>197</v>
      </c>
      <c r="G261" s="16" t="str">
        <f t="shared" si="11"/>
        <v>4.40/km</v>
      </c>
      <c r="H261" s="19">
        <f t="shared" si="10"/>
        <v>0.023090277777777765</v>
      </c>
      <c r="I261" s="19">
        <f>F261-INDEX($F$4:$F$803,MATCH(D261,$D$4:$D$803,0))</f>
        <v>0.016261574074074067</v>
      </c>
    </row>
    <row r="262" spans="1:9" ht="15" customHeight="1">
      <c r="A262" s="16">
        <v>259</v>
      </c>
      <c r="B262" s="32" t="s">
        <v>198</v>
      </c>
      <c r="C262" s="32" t="s">
        <v>2070</v>
      </c>
      <c r="D262" s="35" t="s">
        <v>2055</v>
      </c>
      <c r="E262" s="32" t="s">
        <v>1645</v>
      </c>
      <c r="F262" s="35" t="s">
        <v>199</v>
      </c>
      <c r="G262" s="16" t="str">
        <f t="shared" si="11"/>
        <v>4.40/km</v>
      </c>
      <c r="H262" s="19">
        <f t="shared" si="10"/>
        <v>0.023148148148148154</v>
      </c>
      <c r="I262" s="19">
        <f>F262-INDEX($F$4:$F$803,MATCH(D262,$D$4:$D$803,0))</f>
        <v>0.014907407407407418</v>
      </c>
    </row>
    <row r="263" spans="1:9" ht="15" customHeight="1">
      <c r="A263" s="16">
        <v>260</v>
      </c>
      <c r="B263" s="32" t="s">
        <v>200</v>
      </c>
      <c r="C263" s="32" t="s">
        <v>1996</v>
      </c>
      <c r="D263" s="35" t="s">
        <v>2054</v>
      </c>
      <c r="E263" s="32" t="s">
        <v>201</v>
      </c>
      <c r="F263" s="35" t="s">
        <v>199</v>
      </c>
      <c r="G263" s="16" t="str">
        <f t="shared" si="11"/>
        <v>4.40/km</v>
      </c>
      <c r="H263" s="19">
        <f t="shared" si="10"/>
        <v>0.023148148148148154</v>
      </c>
      <c r="I263" s="19">
        <f>F263-INDEX($F$4:$F$803,MATCH(D263,$D$4:$D$803,0))</f>
        <v>0.014189814814814829</v>
      </c>
    </row>
    <row r="264" spans="1:9" ht="15" customHeight="1">
      <c r="A264" s="16">
        <v>261</v>
      </c>
      <c r="B264" s="32" t="s">
        <v>202</v>
      </c>
      <c r="C264" s="32" t="s">
        <v>2059</v>
      </c>
      <c r="D264" s="35" t="s">
        <v>1558</v>
      </c>
      <c r="E264" s="32" t="s">
        <v>1595</v>
      </c>
      <c r="F264" s="35" t="s">
        <v>203</v>
      </c>
      <c r="G264" s="16" t="str">
        <f t="shared" si="11"/>
        <v>4.40/km</v>
      </c>
      <c r="H264" s="19">
        <f t="shared" si="10"/>
        <v>0.023182870370370368</v>
      </c>
      <c r="I264" s="19">
        <f>F264-INDEX($F$4:$F$803,MATCH(D264,$D$4:$D$803,0))</f>
        <v>0.01635416666666667</v>
      </c>
    </row>
    <row r="265" spans="1:9" ht="15" customHeight="1">
      <c r="A265" s="16">
        <v>262</v>
      </c>
      <c r="B265" s="32" t="s">
        <v>1519</v>
      </c>
      <c r="C265" s="32" t="s">
        <v>2000</v>
      </c>
      <c r="D265" s="35" t="s">
        <v>2054</v>
      </c>
      <c r="E265" s="32" t="s">
        <v>1578</v>
      </c>
      <c r="F265" s="35" t="s">
        <v>204</v>
      </c>
      <c r="G265" s="16" t="str">
        <f t="shared" si="11"/>
        <v>4.40/km</v>
      </c>
      <c r="H265" s="19">
        <f t="shared" si="10"/>
        <v>0.02325231481481481</v>
      </c>
      <c r="I265" s="19">
        <f>F265-INDEX($F$4:$F$803,MATCH(D265,$D$4:$D$803,0))</f>
        <v>0.014293981481481484</v>
      </c>
    </row>
    <row r="266" spans="1:9" ht="15" customHeight="1">
      <c r="A266" s="16">
        <v>263</v>
      </c>
      <c r="B266" s="32" t="s">
        <v>205</v>
      </c>
      <c r="C266" s="32" t="s">
        <v>206</v>
      </c>
      <c r="D266" s="35" t="s">
        <v>1865</v>
      </c>
      <c r="E266" s="32" t="s">
        <v>207</v>
      </c>
      <c r="F266" s="35" t="s">
        <v>208</v>
      </c>
      <c r="G266" s="16" t="str">
        <f t="shared" si="11"/>
        <v>4.41/km</v>
      </c>
      <c r="H266" s="19">
        <f t="shared" si="10"/>
        <v>0.02331018518518517</v>
      </c>
      <c r="I266" s="19">
        <f>F266-INDEX($F$4:$F$803,MATCH(D266,$D$4:$D$803,0))</f>
        <v>0.004432870370370351</v>
      </c>
    </row>
    <row r="267" spans="1:9" ht="15" customHeight="1">
      <c r="A267" s="16">
        <v>264</v>
      </c>
      <c r="B267" s="32" t="s">
        <v>209</v>
      </c>
      <c r="C267" s="32" t="s">
        <v>2000</v>
      </c>
      <c r="D267" s="35" t="s">
        <v>2054</v>
      </c>
      <c r="E267" s="32" t="s">
        <v>1780</v>
      </c>
      <c r="F267" s="35" t="s">
        <v>210</v>
      </c>
      <c r="G267" s="16" t="str">
        <f t="shared" si="11"/>
        <v>4.41/km</v>
      </c>
      <c r="H267" s="19">
        <f t="shared" si="10"/>
        <v>0.02332175925925925</v>
      </c>
      <c r="I267" s="19">
        <f>F267-INDEX($F$4:$F$803,MATCH(D267,$D$4:$D$803,0))</f>
        <v>0.014363425925925925</v>
      </c>
    </row>
    <row r="268" spans="1:9" ht="15" customHeight="1">
      <c r="A268" s="16">
        <v>265</v>
      </c>
      <c r="B268" s="32" t="s">
        <v>1569</v>
      </c>
      <c r="C268" s="32" t="s">
        <v>2036</v>
      </c>
      <c r="D268" s="35" t="s">
        <v>1558</v>
      </c>
      <c r="E268" s="32" t="s">
        <v>1570</v>
      </c>
      <c r="F268" s="35" t="s">
        <v>211</v>
      </c>
      <c r="G268" s="16" t="str">
        <f t="shared" si="11"/>
        <v>4.41/km</v>
      </c>
      <c r="H268" s="19">
        <f t="shared" si="10"/>
        <v>0.02336805555555556</v>
      </c>
      <c r="I268" s="19">
        <f>F268-INDEX($F$4:$F$803,MATCH(D268,$D$4:$D$803,0))</f>
        <v>0.01653935185185186</v>
      </c>
    </row>
    <row r="269" spans="1:9" ht="15" customHeight="1">
      <c r="A269" s="16">
        <v>266</v>
      </c>
      <c r="B269" s="32" t="s">
        <v>1885</v>
      </c>
      <c r="C269" s="32" t="s">
        <v>2009</v>
      </c>
      <c r="D269" s="35" t="s">
        <v>2047</v>
      </c>
      <c r="E269" s="32" t="s">
        <v>207</v>
      </c>
      <c r="F269" s="35" t="s">
        <v>212</v>
      </c>
      <c r="G269" s="16" t="str">
        <f t="shared" si="11"/>
        <v>4.41/km</v>
      </c>
      <c r="H269" s="19">
        <f t="shared" si="10"/>
        <v>0.023414351851851853</v>
      </c>
      <c r="I269" s="19">
        <f>F269-INDEX($F$4:$F$803,MATCH(D269,$D$4:$D$803,0))</f>
        <v>0.014664351851851852</v>
      </c>
    </row>
    <row r="270" spans="1:9" ht="15" customHeight="1">
      <c r="A270" s="16">
        <v>267</v>
      </c>
      <c r="B270" s="32" t="s">
        <v>213</v>
      </c>
      <c r="C270" s="32" t="s">
        <v>2000</v>
      </c>
      <c r="D270" s="35" t="s">
        <v>1558</v>
      </c>
      <c r="E270" s="32" t="s">
        <v>1623</v>
      </c>
      <c r="F270" s="35" t="s">
        <v>214</v>
      </c>
      <c r="G270" s="16" t="str">
        <f t="shared" si="11"/>
        <v>4.41/km</v>
      </c>
      <c r="H270" s="19">
        <f t="shared" si="10"/>
        <v>0.0234375</v>
      </c>
      <c r="I270" s="19">
        <f>F270-INDEX($F$4:$F$803,MATCH(D270,$D$4:$D$803,0))</f>
        <v>0.016608796296296302</v>
      </c>
    </row>
    <row r="271" spans="1:9" ht="15" customHeight="1">
      <c r="A271" s="16">
        <v>268</v>
      </c>
      <c r="B271" s="32" t="s">
        <v>215</v>
      </c>
      <c r="C271" s="32" t="s">
        <v>2020</v>
      </c>
      <c r="D271" s="35" t="s">
        <v>2054</v>
      </c>
      <c r="E271" s="32" t="s">
        <v>179</v>
      </c>
      <c r="F271" s="35" t="s">
        <v>214</v>
      </c>
      <c r="G271" s="16" t="str">
        <f t="shared" si="11"/>
        <v>4.41/km</v>
      </c>
      <c r="H271" s="19">
        <f t="shared" si="10"/>
        <v>0.0234375</v>
      </c>
      <c r="I271" s="19">
        <f>F271-INDEX($F$4:$F$803,MATCH(D271,$D$4:$D$803,0))</f>
        <v>0.014479166666666675</v>
      </c>
    </row>
    <row r="272" spans="1:9" ht="15" customHeight="1">
      <c r="A272" s="16">
        <v>269</v>
      </c>
      <c r="B272" s="32" t="s">
        <v>216</v>
      </c>
      <c r="C272" s="32" t="s">
        <v>1956</v>
      </c>
      <c r="D272" s="35" t="s">
        <v>2052</v>
      </c>
      <c r="E272" s="32" t="s">
        <v>1777</v>
      </c>
      <c r="F272" s="35" t="s">
        <v>217</v>
      </c>
      <c r="G272" s="16" t="str">
        <f t="shared" si="11"/>
        <v>4.42/km</v>
      </c>
      <c r="H272" s="19">
        <f t="shared" si="10"/>
        <v>0.023553240740740736</v>
      </c>
      <c r="I272" s="19">
        <f>F272-INDEX($F$4:$F$803,MATCH(D272,$D$4:$D$803,0))</f>
        <v>0.01600694444444444</v>
      </c>
    </row>
    <row r="273" spans="1:9" ht="15" customHeight="1">
      <c r="A273" s="16">
        <v>270</v>
      </c>
      <c r="B273" s="32" t="s">
        <v>218</v>
      </c>
      <c r="C273" s="32" t="s">
        <v>2063</v>
      </c>
      <c r="D273" s="35" t="s">
        <v>2055</v>
      </c>
      <c r="E273" s="32" t="s">
        <v>4</v>
      </c>
      <c r="F273" s="35" t="s">
        <v>219</v>
      </c>
      <c r="G273" s="16" t="str">
        <f t="shared" si="11"/>
        <v>4.42/km</v>
      </c>
      <c r="H273" s="19">
        <f t="shared" si="10"/>
        <v>0.023564814814814802</v>
      </c>
      <c r="I273" s="19">
        <f>F273-INDEX($F$4:$F$803,MATCH(D273,$D$4:$D$803,0))</f>
        <v>0.015324074074074066</v>
      </c>
    </row>
    <row r="274" spans="1:9" ht="15" customHeight="1">
      <c r="A274" s="16">
        <v>271</v>
      </c>
      <c r="B274" s="32" t="s">
        <v>1729</v>
      </c>
      <c r="C274" s="32" t="s">
        <v>220</v>
      </c>
      <c r="D274" s="35" t="s">
        <v>1558</v>
      </c>
      <c r="E274" s="32" t="s">
        <v>1900</v>
      </c>
      <c r="F274" s="35" t="s">
        <v>221</v>
      </c>
      <c r="G274" s="16" t="str">
        <f t="shared" si="11"/>
        <v>4.42/km</v>
      </c>
      <c r="H274" s="19">
        <f t="shared" si="10"/>
        <v>0.02359953703703703</v>
      </c>
      <c r="I274" s="19">
        <f>F274-INDEX($F$4:$F$803,MATCH(D274,$D$4:$D$803,0))</f>
        <v>0.016770833333333332</v>
      </c>
    </row>
    <row r="275" spans="1:9" ht="15" customHeight="1">
      <c r="A275" s="16">
        <v>272</v>
      </c>
      <c r="B275" s="32" t="s">
        <v>1904</v>
      </c>
      <c r="C275" s="32" t="s">
        <v>2015</v>
      </c>
      <c r="D275" s="35" t="s">
        <v>1558</v>
      </c>
      <c r="E275" s="32" t="s">
        <v>1708</v>
      </c>
      <c r="F275" s="35" t="s">
        <v>222</v>
      </c>
      <c r="G275" s="16" t="str">
        <f t="shared" si="11"/>
        <v>4.42/km</v>
      </c>
      <c r="H275" s="19">
        <f t="shared" si="10"/>
        <v>0.02361111111111111</v>
      </c>
      <c r="I275" s="19">
        <f>F275-INDEX($F$4:$F$803,MATCH(D275,$D$4:$D$803,0))</f>
        <v>0.016782407407407413</v>
      </c>
    </row>
    <row r="276" spans="1:9" ht="15" customHeight="1">
      <c r="A276" s="16">
        <v>273</v>
      </c>
      <c r="B276" s="32" t="s">
        <v>1933</v>
      </c>
      <c r="C276" s="32" t="s">
        <v>1994</v>
      </c>
      <c r="D276" s="35" t="s">
        <v>1558</v>
      </c>
      <c r="E276" s="32" t="s">
        <v>1608</v>
      </c>
      <c r="F276" s="35" t="s">
        <v>223</v>
      </c>
      <c r="G276" s="16" t="str">
        <f t="shared" si="11"/>
        <v>4.42/km</v>
      </c>
      <c r="H276" s="19">
        <f t="shared" si="10"/>
        <v>0.02362268518518519</v>
      </c>
      <c r="I276" s="19">
        <f>F276-INDEX($F$4:$F$803,MATCH(D276,$D$4:$D$803,0))</f>
        <v>0.016793981481481493</v>
      </c>
    </row>
    <row r="277" spans="1:9" ht="15" customHeight="1">
      <c r="A277" s="16">
        <v>274</v>
      </c>
      <c r="B277" s="32" t="s">
        <v>224</v>
      </c>
      <c r="C277" s="32" t="s">
        <v>1986</v>
      </c>
      <c r="D277" s="35" t="s">
        <v>2053</v>
      </c>
      <c r="E277" s="32" t="s">
        <v>225</v>
      </c>
      <c r="F277" s="35" t="s">
        <v>226</v>
      </c>
      <c r="G277" s="16" t="str">
        <f t="shared" si="11"/>
        <v>4.42/km</v>
      </c>
      <c r="H277" s="19">
        <f t="shared" si="10"/>
        <v>0.023657407407407405</v>
      </c>
      <c r="I277" s="19">
        <f>F277-INDEX($F$4:$F$803,MATCH(D277,$D$4:$D$803,0))</f>
        <v>0.01005787037037037</v>
      </c>
    </row>
    <row r="278" spans="1:9" ht="15" customHeight="1">
      <c r="A278" s="16">
        <v>275</v>
      </c>
      <c r="B278" s="32" t="s">
        <v>227</v>
      </c>
      <c r="C278" s="32" t="s">
        <v>2030</v>
      </c>
      <c r="D278" s="35" t="s">
        <v>2052</v>
      </c>
      <c r="E278" s="32" t="s">
        <v>1651</v>
      </c>
      <c r="F278" s="35" t="s">
        <v>228</v>
      </c>
      <c r="G278" s="16" t="str">
        <f t="shared" si="11"/>
        <v>4.42/km</v>
      </c>
      <c r="H278" s="19">
        <f t="shared" si="10"/>
        <v>0.02366898148148147</v>
      </c>
      <c r="I278" s="19">
        <f>F278-INDEX($F$4:$F$803,MATCH(D278,$D$4:$D$803,0))</f>
        <v>0.016122685185185177</v>
      </c>
    </row>
    <row r="279" spans="1:9" ht="15" customHeight="1">
      <c r="A279" s="16">
        <v>276</v>
      </c>
      <c r="B279" s="32" t="s">
        <v>2082</v>
      </c>
      <c r="C279" s="32" t="s">
        <v>2065</v>
      </c>
      <c r="D279" s="35" t="s">
        <v>2047</v>
      </c>
      <c r="E279" s="32" t="s">
        <v>1608</v>
      </c>
      <c r="F279" s="35" t="s">
        <v>229</v>
      </c>
      <c r="G279" s="16" t="str">
        <f t="shared" si="11"/>
        <v>4.42/km</v>
      </c>
      <c r="H279" s="19">
        <f t="shared" si="10"/>
        <v>0.0237037037037037</v>
      </c>
      <c r="I279" s="19">
        <f>F279-INDEX($F$4:$F$803,MATCH(D279,$D$4:$D$803,0))</f>
        <v>0.014953703703703698</v>
      </c>
    </row>
    <row r="280" spans="1:9" ht="15" customHeight="1">
      <c r="A280" s="16">
        <v>277</v>
      </c>
      <c r="B280" s="32" t="s">
        <v>230</v>
      </c>
      <c r="C280" s="32" t="s">
        <v>1940</v>
      </c>
      <c r="D280" s="35" t="s">
        <v>2054</v>
      </c>
      <c r="E280" s="32" t="s">
        <v>47</v>
      </c>
      <c r="F280" s="35" t="s">
        <v>229</v>
      </c>
      <c r="G280" s="16" t="str">
        <f t="shared" si="11"/>
        <v>4.42/km</v>
      </c>
      <c r="H280" s="19">
        <f t="shared" si="10"/>
        <v>0.0237037037037037</v>
      </c>
      <c r="I280" s="19">
        <f>F280-INDEX($F$4:$F$803,MATCH(D280,$D$4:$D$803,0))</f>
        <v>0.014745370370370374</v>
      </c>
    </row>
    <row r="281" spans="1:9" ht="15" customHeight="1">
      <c r="A281" s="16">
        <v>278</v>
      </c>
      <c r="B281" s="32" t="s">
        <v>231</v>
      </c>
      <c r="C281" s="32" t="s">
        <v>2022</v>
      </c>
      <c r="D281" s="35" t="s">
        <v>2055</v>
      </c>
      <c r="E281" s="32" t="s">
        <v>232</v>
      </c>
      <c r="F281" s="35" t="s">
        <v>229</v>
      </c>
      <c r="G281" s="16" t="str">
        <f t="shared" si="11"/>
        <v>4.42/km</v>
      </c>
      <c r="H281" s="19">
        <f t="shared" si="10"/>
        <v>0.0237037037037037</v>
      </c>
      <c r="I281" s="19">
        <f>F281-INDEX($F$4:$F$803,MATCH(D281,$D$4:$D$803,0))</f>
        <v>0.015462962962962963</v>
      </c>
    </row>
    <row r="282" spans="1:9" ht="15" customHeight="1">
      <c r="A282" s="16">
        <v>279</v>
      </c>
      <c r="B282" s="32" t="s">
        <v>233</v>
      </c>
      <c r="C282" s="32" t="s">
        <v>1513</v>
      </c>
      <c r="D282" s="35" t="s">
        <v>2069</v>
      </c>
      <c r="E282" s="32" t="s">
        <v>1699</v>
      </c>
      <c r="F282" s="35" t="s">
        <v>229</v>
      </c>
      <c r="G282" s="16" t="str">
        <f t="shared" si="11"/>
        <v>4.42/km</v>
      </c>
      <c r="H282" s="19">
        <f t="shared" si="10"/>
        <v>0.0237037037037037</v>
      </c>
      <c r="I282" s="19">
        <f>F282-INDEX($F$4:$F$803,MATCH(D282,$D$4:$D$803,0))</f>
        <v>0.005601851851851858</v>
      </c>
    </row>
    <row r="283" spans="1:9" ht="15" customHeight="1">
      <c r="A283" s="16">
        <v>280</v>
      </c>
      <c r="B283" s="32" t="s">
        <v>234</v>
      </c>
      <c r="C283" s="32" t="s">
        <v>2079</v>
      </c>
      <c r="D283" s="35" t="s">
        <v>2053</v>
      </c>
      <c r="E283" s="32" t="s">
        <v>1575</v>
      </c>
      <c r="F283" s="35" t="s">
        <v>235</v>
      </c>
      <c r="G283" s="16" t="str">
        <f t="shared" si="11"/>
        <v>4.42/km</v>
      </c>
      <c r="H283" s="19">
        <f t="shared" si="10"/>
        <v>0.02371527777777778</v>
      </c>
      <c r="I283" s="19">
        <f>F283-INDEX($F$4:$F$803,MATCH(D283,$D$4:$D$803,0))</f>
        <v>0.010115740740740745</v>
      </c>
    </row>
    <row r="284" spans="1:9" ht="15" customHeight="1">
      <c r="A284" s="16">
        <v>281</v>
      </c>
      <c r="B284" s="32" t="s">
        <v>60</v>
      </c>
      <c r="C284" s="32" t="s">
        <v>1957</v>
      </c>
      <c r="D284" s="35" t="s">
        <v>2054</v>
      </c>
      <c r="E284" s="32" t="s">
        <v>1649</v>
      </c>
      <c r="F284" s="35" t="s">
        <v>236</v>
      </c>
      <c r="G284" s="16" t="str">
        <f t="shared" si="11"/>
        <v>4.42/km</v>
      </c>
      <c r="H284" s="19">
        <f t="shared" si="10"/>
        <v>0.023726851851851846</v>
      </c>
      <c r="I284" s="19">
        <f>F284-INDEX($F$4:$F$803,MATCH(D284,$D$4:$D$803,0))</f>
        <v>0.014768518518518521</v>
      </c>
    </row>
    <row r="285" spans="1:9" ht="15" customHeight="1">
      <c r="A285" s="16">
        <v>282</v>
      </c>
      <c r="B285" s="32" t="s">
        <v>237</v>
      </c>
      <c r="C285" s="32" t="s">
        <v>1990</v>
      </c>
      <c r="D285" s="35" t="s">
        <v>2052</v>
      </c>
      <c r="E285" s="32" t="s">
        <v>1611</v>
      </c>
      <c r="F285" s="35" t="s">
        <v>238</v>
      </c>
      <c r="G285" s="16" t="str">
        <f t="shared" si="11"/>
        <v>4.42/km</v>
      </c>
      <c r="H285" s="19">
        <f t="shared" si="10"/>
        <v>0.023738425925925927</v>
      </c>
      <c r="I285" s="19">
        <f>F285-INDEX($F$4:$F$803,MATCH(D285,$D$4:$D$803,0))</f>
        <v>0.016192129629629633</v>
      </c>
    </row>
    <row r="286" spans="1:9" ht="15" customHeight="1">
      <c r="A286" s="16">
        <v>283</v>
      </c>
      <c r="B286" s="32" t="s">
        <v>1735</v>
      </c>
      <c r="C286" s="32" t="s">
        <v>1994</v>
      </c>
      <c r="D286" s="35" t="s">
        <v>2047</v>
      </c>
      <c r="E286" s="32" t="s">
        <v>1741</v>
      </c>
      <c r="F286" s="35" t="s">
        <v>239</v>
      </c>
      <c r="G286" s="16" t="str">
        <f t="shared" si="11"/>
        <v>4.42/km</v>
      </c>
      <c r="H286" s="19">
        <f aca="true" t="shared" si="12" ref="H286:H349">F286-$F$4</f>
        <v>0.023749999999999993</v>
      </c>
      <c r="I286" s="19">
        <f>F286-INDEX($F$4:$F$803,MATCH(D286,$D$4:$D$803,0))</f>
        <v>0.014999999999999993</v>
      </c>
    </row>
    <row r="287" spans="1:9" ht="15" customHeight="1">
      <c r="A287" s="16">
        <v>284</v>
      </c>
      <c r="B287" s="32" t="s">
        <v>240</v>
      </c>
      <c r="C287" s="32" t="s">
        <v>1986</v>
      </c>
      <c r="D287" s="35" t="s">
        <v>2052</v>
      </c>
      <c r="E287" s="32" t="s">
        <v>1623</v>
      </c>
      <c r="F287" s="35" t="s">
        <v>241</v>
      </c>
      <c r="G287" s="16" t="str">
        <f t="shared" si="11"/>
        <v>4.42/km</v>
      </c>
      <c r="H287" s="19">
        <f t="shared" si="12"/>
        <v>0.023761574074074074</v>
      </c>
      <c r="I287" s="19">
        <f>F287-INDEX($F$4:$F$803,MATCH(D287,$D$4:$D$803,0))</f>
        <v>0.01621527777777778</v>
      </c>
    </row>
    <row r="288" spans="1:9" ht="15" customHeight="1">
      <c r="A288" s="16">
        <v>285</v>
      </c>
      <c r="B288" s="32" t="s">
        <v>242</v>
      </c>
      <c r="C288" s="32" t="s">
        <v>1965</v>
      </c>
      <c r="D288" s="35" t="s">
        <v>1558</v>
      </c>
      <c r="E288" s="32" t="s">
        <v>1708</v>
      </c>
      <c r="F288" s="35" t="s">
        <v>243</v>
      </c>
      <c r="G288" s="16" t="str">
        <f t="shared" si="11"/>
        <v>4.42/km</v>
      </c>
      <c r="H288" s="19">
        <f t="shared" si="12"/>
        <v>0.02377314814814814</v>
      </c>
      <c r="I288" s="19">
        <f>F288-INDEX($F$4:$F$803,MATCH(D288,$D$4:$D$803,0))</f>
        <v>0.016944444444444443</v>
      </c>
    </row>
    <row r="289" spans="1:9" ht="15" customHeight="1">
      <c r="A289" s="16">
        <v>286</v>
      </c>
      <c r="B289" s="32" t="s">
        <v>1931</v>
      </c>
      <c r="C289" s="32" t="s">
        <v>244</v>
      </c>
      <c r="D289" s="35" t="s">
        <v>2052</v>
      </c>
      <c r="E289" s="32" t="s">
        <v>1708</v>
      </c>
      <c r="F289" s="35" t="s">
        <v>243</v>
      </c>
      <c r="G289" s="16" t="str">
        <f t="shared" si="11"/>
        <v>4.42/km</v>
      </c>
      <c r="H289" s="19">
        <f t="shared" si="12"/>
        <v>0.02377314814814814</v>
      </c>
      <c r="I289" s="19">
        <f>F289-INDEX($F$4:$F$803,MATCH(D289,$D$4:$D$803,0))</f>
        <v>0.016226851851851846</v>
      </c>
    </row>
    <row r="290" spans="1:9" ht="15" customHeight="1">
      <c r="A290" s="16">
        <v>287</v>
      </c>
      <c r="B290" s="32" t="s">
        <v>1964</v>
      </c>
      <c r="C290" s="32" t="s">
        <v>1970</v>
      </c>
      <c r="D290" s="35" t="s">
        <v>1865</v>
      </c>
      <c r="E290" s="32" t="s">
        <v>1708</v>
      </c>
      <c r="F290" s="35" t="s">
        <v>243</v>
      </c>
      <c r="G290" s="16" t="str">
        <f t="shared" si="11"/>
        <v>4.42/km</v>
      </c>
      <c r="H290" s="19">
        <f t="shared" si="12"/>
        <v>0.02377314814814814</v>
      </c>
      <c r="I290" s="19">
        <f>F290-INDEX($F$4:$F$803,MATCH(D290,$D$4:$D$803,0))</f>
        <v>0.0048958333333333215</v>
      </c>
    </row>
    <row r="291" spans="1:9" ht="15" customHeight="1">
      <c r="A291" s="16">
        <v>288</v>
      </c>
      <c r="B291" s="32" t="s">
        <v>245</v>
      </c>
      <c r="C291" s="32" t="s">
        <v>246</v>
      </c>
      <c r="D291" s="35" t="s">
        <v>1558</v>
      </c>
      <c r="E291" s="32" t="s">
        <v>1649</v>
      </c>
      <c r="F291" s="35" t="s">
        <v>243</v>
      </c>
      <c r="G291" s="16" t="str">
        <f t="shared" si="11"/>
        <v>4.42/km</v>
      </c>
      <c r="H291" s="19">
        <f t="shared" si="12"/>
        <v>0.02377314814814814</v>
      </c>
      <c r="I291" s="19">
        <f>F291-INDEX($F$4:$F$803,MATCH(D291,$D$4:$D$803,0))</f>
        <v>0.016944444444444443</v>
      </c>
    </row>
    <row r="292" spans="1:9" ht="15" customHeight="1">
      <c r="A292" s="16">
        <v>289</v>
      </c>
      <c r="B292" s="32" t="s">
        <v>247</v>
      </c>
      <c r="C292" s="32" t="s">
        <v>2003</v>
      </c>
      <c r="D292" s="35" t="s">
        <v>2055</v>
      </c>
      <c r="E292" s="32" t="s">
        <v>1850</v>
      </c>
      <c r="F292" s="35" t="s">
        <v>248</v>
      </c>
      <c r="G292" s="16" t="str">
        <f t="shared" si="11"/>
        <v>4.43/km</v>
      </c>
      <c r="H292" s="19">
        <f t="shared" si="12"/>
        <v>0.023796296296296288</v>
      </c>
      <c r="I292" s="19">
        <f>F292-INDEX($F$4:$F$803,MATCH(D292,$D$4:$D$803,0))</f>
        <v>0.015555555555555552</v>
      </c>
    </row>
    <row r="293" spans="1:9" ht="15" customHeight="1">
      <c r="A293" s="16">
        <v>290</v>
      </c>
      <c r="B293" s="32" t="s">
        <v>2094</v>
      </c>
      <c r="C293" s="32" t="s">
        <v>2015</v>
      </c>
      <c r="D293" s="35" t="s">
        <v>2047</v>
      </c>
      <c r="E293" s="32" t="s">
        <v>2110</v>
      </c>
      <c r="F293" s="35" t="s">
        <v>249</v>
      </c>
      <c r="G293" s="16" t="str">
        <f t="shared" si="11"/>
        <v>4.43/km</v>
      </c>
      <c r="H293" s="19">
        <f t="shared" si="12"/>
        <v>0.023912037037037023</v>
      </c>
      <c r="I293" s="19">
        <f>F293-INDEX($F$4:$F$803,MATCH(D293,$D$4:$D$803,0))</f>
        <v>0.015162037037037022</v>
      </c>
    </row>
    <row r="294" spans="1:9" ht="15" customHeight="1">
      <c r="A294" s="16">
        <v>291</v>
      </c>
      <c r="B294" s="32" t="s">
        <v>250</v>
      </c>
      <c r="C294" s="32" t="s">
        <v>2002</v>
      </c>
      <c r="D294" s="35" t="s">
        <v>2053</v>
      </c>
      <c r="E294" s="32" t="s">
        <v>1856</v>
      </c>
      <c r="F294" s="35" t="s">
        <v>251</v>
      </c>
      <c r="G294" s="16" t="str">
        <f t="shared" si="11"/>
        <v>4.43/km</v>
      </c>
      <c r="H294" s="19">
        <f t="shared" si="12"/>
        <v>0.023935185185185184</v>
      </c>
      <c r="I294" s="19">
        <f>F294-INDEX($F$4:$F$803,MATCH(D294,$D$4:$D$803,0))</f>
        <v>0.01033564814814815</v>
      </c>
    </row>
    <row r="295" spans="1:9" ht="15" customHeight="1">
      <c r="A295" s="16">
        <v>292</v>
      </c>
      <c r="B295" s="32" t="s">
        <v>252</v>
      </c>
      <c r="C295" s="32" t="s">
        <v>2001</v>
      </c>
      <c r="D295" s="35" t="s">
        <v>2052</v>
      </c>
      <c r="E295" s="32" t="s">
        <v>1811</v>
      </c>
      <c r="F295" s="35" t="s">
        <v>253</v>
      </c>
      <c r="G295" s="16" t="str">
        <f t="shared" si="11"/>
        <v>4.43/km</v>
      </c>
      <c r="H295" s="19">
        <f t="shared" si="12"/>
        <v>0.024027777777777773</v>
      </c>
      <c r="I295" s="19">
        <f>F295-INDEX($F$4:$F$803,MATCH(D295,$D$4:$D$803,0))</f>
        <v>0.01648148148148148</v>
      </c>
    </row>
    <row r="296" spans="1:9" ht="15" customHeight="1">
      <c r="A296" s="16">
        <v>293</v>
      </c>
      <c r="B296" s="32" t="s">
        <v>254</v>
      </c>
      <c r="C296" s="32" t="s">
        <v>246</v>
      </c>
      <c r="D296" s="35" t="s">
        <v>2054</v>
      </c>
      <c r="E296" s="32" t="s">
        <v>1649</v>
      </c>
      <c r="F296" s="35" t="s">
        <v>255</v>
      </c>
      <c r="G296" s="16" t="str">
        <f t="shared" si="11"/>
        <v>4.44/km</v>
      </c>
      <c r="H296" s="19">
        <f t="shared" si="12"/>
        <v>0.024085648148148148</v>
      </c>
      <c r="I296" s="19">
        <f>F296-INDEX($F$4:$F$803,MATCH(D296,$D$4:$D$803,0))</f>
        <v>0.015127314814814823</v>
      </c>
    </row>
    <row r="297" spans="1:9" ht="15" customHeight="1">
      <c r="A297" s="16">
        <v>294</v>
      </c>
      <c r="B297" s="32" t="s">
        <v>256</v>
      </c>
      <c r="C297" s="32" t="s">
        <v>2022</v>
      </c>
      <c r="D297" s="35" t="s">
        <v>1888</v>
      </c>
      <c r="E297" s="32" t="s">
        <v>1780</v>
      </c>
      <c r="F297" s="35" t="s">
        <v>257</v>
      </c>
      <c r="G297" s="16" t="str">
        <f t="shared" si="11"/>
        <v>4.44/km</v>
      </c>
      <c r="H297" s="19">
        <f t="shared" si="12"/>
        <v>0.024178240740740736</v>
      </c>
      <c r="I297" s="19">
        <f>F297-INDEX($F$4:$F$803,MATCH(D297,$D$4:$D$803,0))</f>
        <v>0</v>
      </c>
    </row>
    <row r="298" spans="1:9" ht="15" customHeight="1">
      <c r="A298" s="16">
        <v>295</v>
      </c>
      <c r="B298" s="32" t="s">
        <v>209</v>
      </c>
      <c r="C298" s="32" t="s">
        <v>1991</v>
      </c>
      <c r="D298" s="35" t="s">
        <v>2055</v>
      </c>
      <c r="E298" s="32" t="s">
        <v>1777</v>
      </c>
      <c r="F298" s="35" t="s">
        <v>258</v>
      </c>
      <c r="G298" s="16" t="str">
        <f t="shared" si="11"/>
        <v>4.44/km</v>
      </c>
      <c r="H298" s="19">
        <f t="shared" si="12"/>
        <v>0.024201388888888883</v>
      </c>
      <c r="I298" s="19">
        <f>F298-INDEX($F$4:$F$803,MATCH(D298,$D$4:$D$803,0))</f>
        <v>0.015960648148148147</v>
      </c>
    </row>
    <row r="299" spans="1:9" ht="15" customHeight="1">
      <c r="A299" s="16">
        <v>296</v>
      </c>
      <c r="B299" s="32" t="s">
        <v>175</v>
      </c>
      <c r="C299" s="32" t="s">
        <v>2008</v>
      </c>
      <c r="D299" s="35" t="s">
        <v>2069</v>
      </c>
      <c r="E299" s="32" t="s">
        <v>91</v>
      </c>
      <c r="F299" s="35" t="s">
        <v>259</v>
      </c>
      <c r="G299" s="16" t="str">
        <f t="shared" si="11"/>
        <v>4.44/km</v>
      </c>
      <c r="H299" s="19">
        <f t="shared" si="12"/>
        <v>0.024224537037037044</v>
      </c>
      <c r="I299" s="19">
        <f>F299-INDEX($F$4:$F$803,MATCH(D299,$D$4:$D$803,0))</f>
        <v>0.006122685185185203</v>
      </c>
    </row>
    <row r="300" spans="1:9" ht="15" customHeight="1">
      <c r="A300" s="16">
        <v>297</v>
      </c>
      <c r="B300" s="32" t="s">
        <v>1594</v>
      </c>
      <c r="C300" s="32" t="s">
        <v>1996</v>
      </c>
      <c r="D300" s="35" t="s">
        <v>2054</v>
      </c>
      <c r="E300" s="32" t="s">
        <v>1782</v>
      </c>
      <c r="F300" s="35" t="s">
        <v>260</v>
      </c>
      <c r="G300" s="16" t="str">
        <f t="shared" si="11"/>
        <v>4.44/km</v>
      </c>
      <c r="H300" s="19">
        <f t="shared" si="12"/>
        <v>0.024270833333333325</v>
      </c>
      <c r="I300" s="19">
        <f>F300-INDEX($F$4:$F$803,MATCH(D300,$D$4:$D$803,0))</f>
        <v>0.0153125</v>
      </c>
    </row>
    <row r="301" spans="1:9" ht="15" customHeight="1">
      <c r="A301" s="16">
        <v>298</v>
      </c>
      <c r="B301" s="32" t="s">
        <v>88</v>
      </c>
      <c r="C301" s="32" t="s">
        <v>261</v>
      </c>
      <c r="D301" s="35" t="s">
        <v>2105</v>
      </c>
      <c r="E301" s="32" t="s">
        <v>91</v>
      </c>
      <c r="F301" s="35" t="s">
        <v>260</v>
      </c>
      <c r="G301" s="16" t="str">
        <f t="shared" si="11"/>
        <v>4.44/km</v>
      </c>
      <c r="H301" s="19">
        <f t="shared" si="12"/>
        <v>0.024270833333333325</v>
      </c>
      <c r="I301" s="19">
        <f>F301-INDEX($F$4:$F$803,MATCH(D301,$D$4:$D$803,0))</f>
        <v>0.007962962962962956</v>
      </c>
    </row>
    <row r="302" spans="1:9" ht="15" customHeight="1">
      <c r="A302" s="16">
        <v>299</v>
      </c>
      <c r="B302" s="32" t="s">
        <v>262</v>
      </c>
      <c r="C302" s="32" t="s">
        <v>263</v>
      </c>
      <c r="D302" s="35" t="s">
        <v>2054</v>
      </c>
      <c r="E302" s="32" t="s">
        <v>1665</v>
      </c>
      <c r="F302" s="35" t="s">
        <v>264</v>
      </c>
      <c r="G302" s="16" t="str">
        <f t="shared" si="11"/>
        <v>4.45/km</v>
      </c>
      <c r="H302" s="19">
        <f t="shared" si="12"/>
        <v>0.024282407407407405</v>
      </c>
      <c r="I302" s="19">
        <f>F302-INDEX($F$4:$F$803,MATCH(D302,$D$4:$D$803,0))</f>
        <v>0.01532407407407408</v>
      </c>
    </row>
    <row r="303" spans="1:9" ht="15" customHeight="1">
      <c r="A303" s="16">
        <v>300</v>
      </c>
      <c r="B303" s="32" t="s">
        <v>265</v>
      </c>
      <c r="C303" s="32" t="s">
        <v>2088</v>
      </c>
      <c r="D303" s="35" t="s">
        <v>2053</v>
      </c>
      <c r="E303" s="32" t="s">
        <v>91</v>
      </c>
      <c r="F303" s="35" t="s">
        <v>264</v>
      </c>
      <c r="G303" s="16" t="str">
        <f t="shared" si="11"/>
        <v>4.45/km</v>
      </c>
      <c r="H303" s="19">
        <f t="shared" si="12"/>
        <v>0.024282407407407405</v>
      </c>
      <c r="I303" s="19">
        <f>F303-INDEX($F$4:$F$803,MATCH(D303,$D$4:$D$803,0))</f>
        <v>0.01068287037037037</v>
      </c>
    </row>
    <row r="304" spans="1:9" ht="15" customHeight="1">
      <c r="A304" s="16">
        <v>301</v>
      </c>
      <c r="B304" s="32" t="s">
        <v>266</v>
      </c>
      <c r="C304" s="32" t="s">
        <v>2013</v>
      </c>
      <c r="D304" s="35" t="s">
        <v>2054</v>
      </c>
      <c r="E304" s="32" t="s">
        <v>138</v>
      </c>
      <c r="F304" s="35" t="s">
        <v>267</v>
      </c>
      <c r="G304" s="16" t="str">
        <f t="shared" si="11"/>
        <v>4.45/km</v>
      </c>
      <c r="H304" s="19">
        <f t="shared" si="12"/>
        <v>0.024293981481481472</v>
      </c>
      <c r="I304" s="19">
        <f>F304-INDEX($F$4:$F$803,MATCH(D304,$D$4:$D$803,0))</f>
        <v>0.015335648148148147</v>
      </c>
    </row>
    <row r="305" spans="1:9" ht="15" customHeight="1">
      <c r="A305" s="16">
        <v>302</v>
      </c>
      <c r="B305" s="32" t="s">
        <v>268</v>
      </c>
      <c r="C305" s="32" t="s">
        <v>2063</v>
      </c>
      <c r="D305" s="35" t="s">
        <v>2053</v>
      </c>
      <c r="E305" s="32" t="s">
        <v>1704</v>
      </c>
      <c r="F305" s="35" t="s">
        <v>267</v>
      </c>
      <c r="G305" s="16" t="str">
        <f t="shared" si="11"/>
        <v>4.45/km</v>
      </c>
      <c r="H305" s="19">
        <f t="shared" si="12"/>
        <v>0.024293981481481472</v>
      </c>
      <c r="I305" s="19">
        <f>F305-INDEX($F$4:$F$803,MATCH(D305,$D$4:$D$803,0))</f>
        <v>0.010694444444444437</v>
      </c>
    </row>
    <row r="306" spans="1:9" ht="15" customHeight="1">
      <c r="A306" s="16">
        <v>303</v>
      </c>
      <c r="B306" s="32" t="s">
        <v>269</v>
      </c>
      <c r="C306" s="32" t="s">
        <v>1987</v>
      </c>
      <c r="D306" s="35" t="s">
        <v>2054</v>
      </c>
      <c r="E306" s="32" t="s">
        <v>1578</v>
      </c>
      <c r="F306" s="35" t="s">
        <v>270</v>
      </c>
      <c r="G306" s="16" t="str">
        <f t="shared" si="11"/>
        <v>4.45/km</v>
      </c>
      <c r="H306" s="19">
        <f t="shared" si="12"/>
        <v>0.024351851851851847</v>
      </c>
      <c r="I306" s="19">
        <f>F306-INDEX($F$4:$F$803,MATCH(D306,$D$4:$D$803,0))</f>
        <v>0.015393518518518522</v>
      </c>
    </row>
    <row r="307" spans="1:9" ht="15" customHeight="1">
      <c r="A307" s="16">
        <v>304</v>
      </c>
      <c r="B307" s="32" t="s">
        <v>216</v>
      </c>
      <c r="C307" s="32" t="s">
        <v>1998</v>
      </c>
      <c r="D307" s="35" t="s">
        <v>2047</v>
      </c>
      <c r="E307" s="32" t="s">
        <v>1777</v>
      </c>
      <c r="F307" s="35" t="s">
        <v>271</v>
      </c>
      <c r="G307" s="16" t="str">
        <f t="shared" si="11"/>
        <v>4.45/km</v>
      </c>
      <c r="H307" s="19">
        <f t="shared" si="12"/>
        <v>0.024363425925925927</v>
      </c>
      <c r="I307" s="19">
        <f>F307-INDEX($F$4:$F$803,MATCH(D307,$D$4:$D$803,0))</f>
        <v>0.015613425925925926</v>
      </c>
    </row>
    <row r="308" spans="1:9" ht="15" customHeight="1">
      <c r="A308" s="16">
        <v>305</v>
      </c>
      <c r="B308" s="32" t="s">
        <v>272</v>
      </c>
      <c r="C308" s="32" t="s">
        <v>273</v>
      </c>
      <c r="D308" s="35" t="s">
        <v>2047</v>
      </c>
      <c r="E308" s="32" t="s">
        <v>1642</v>
      </c>
      <c r="F308" s="35" t="s">
        <v>274</v>
      </c>
      <c r="G308" s="16" t="str">
        <f t="shared" si="11"/>
        <v>4.45/km</v>
      </c>
      <c r="H308" s="19">
        <f t="shared" si="12"/>
        <v>0.02438657407407406</v>
      </c>
      <c r="I308" s="19">
        <f>F308-INDEX($F$4:$F$803,MATCH(D308,$D$4:$D$803,0))</f>
        <v>0.01563657407407406</v>
      </c>
    </row>
    <row r="309" spans="1:9" ht="15" customHeight="1">
      <c r="A309" s="16">
        <v>306</v>
      </c>
      <c r="B309" s="32" t="s">
        <v>275</v>
      </c>
      <c r="C309" s="32" t="s">
        <v>1951</v>
      </c>
      <c r="D309" s="35" t="s">
        <v>2053</v>
      </c>
      <c r="E309" s="32" t="s">
        <v>1780</v>
      </c>
      <c r="F309" s="35" t="s">
        <v>276</v>
      </c>
      <c r="G309" s="16" t="str">
        <f t="shared" si="11"/>
        <v>4.45/km</v>
      </c>
      <c r="H309" s="19">
        <f t="shared" si="12"/>
        <v>0.024456018518518516</v>
      </c>
      <c r="I309" s="19">
        <f>F309-INDEX($F$4:$F$803,MATCH(D309,$D$4:$D$803,0))</f>
        <v>0.01085648148148148</v>
      </c>
    </row>
    <row r="310" spans="1:9" ht="15" customHeight="1">
      <c r="A310" s="16">
        <v>307</v>
      </c>
      <c r="B310" s="32" t="s">
        <v>1512</v>
      </c>
      <c r="C310" s="32" t="s">
        <v>1959</v>
      </c>
      <c r="D310" s="35" t="s">
        <v>2052</v>
      </c>
      <c r="E310" s="32" t="s">
        <v>277</v>
      </c>
      <c r="F310" s="35" t="s">
        <v>278</v>
      </c>
      <c r="G310" s="16" t="str">
        <f t="shared" si="11"/>
        <v>4.45/km</v>
      </c>
      <c r="H310" s="19">
        <f t="shared" si="12"/>
        <v>0.02450231481481481</v>
      </c>
      <c r="I310" s="19">
        <f>F310-INDEX($F$4:$F$803,MATCH(D310,$D$4:$D$803,0))</f>
        <v>0.016956018518518516</v>
      </c>
    </row>
    <row r="311" spans="1:9" ht="15" customHeight="1">
      <c r="A311" s="16">
        <v>308</v>
      </c>
      <c r="B311" s="32" t="s">
        <v>1989</v>
      </c>
      <c r="C311" s="32" t="s">
        <v>1991</v>
      </c>
      <c r="D311" s="35" t="s">
        <v>2054</v>
      </c>
      <c r="E311" s="32" t="s">
        <v>1741</v>
      </c>
      <c r="F311" s="35" t="s">
        <v>279</v>
      </c>
      <c r="G311" s="16" t="str">
        <f t="shared" si="11"/>
        <v>4.46/km</v>
      </c>
      <c r="H311" s="19">
        <f t="shared" si="12"/>
        <v>0.024537037037037038</v>
      </c>
      <c r="I311" s="19">
        <f>F311-INDEX($F$4:$F$803,MATCH(D311,$D$4:$D$803,0))</f>
        <v>0.015578703703703713</v>
      </c>
    </row>
    <row r="312" spans="1:9" ht="15" customHeight="1">
      <c r="A312" s="16">
        <v>309</v>
      </c>
      <c r="B312" s="32" t="s">
        <v>1921</v>
      </c>
      <c r="C312" s="32" t="s">
        <v>2000</v>
      </c>
      <c r="D312" s="35" t="s">
        <v>2047</v>
      </c>
      <c r="E312" s="32" t="s">
        <v>1662</v>
      </c>
      <c r="F312" s="35" t="s">
        <v>279</v>
      </c>
      <c r="G312" s="16" t="str">
        <f t="shared" si="11"/>
        <v>4.46/km</v>
      </c>
      <c r="H312" s="19">
        <f t="shared" si="12"/>
        <v>0.024537037037037038</v>
      </c>
      <c r="I312" s="19">
        <f>F312-INDEX($F$4:$F$803,MATCH(D312,$D$4:$D$803,0))</f>
        <v>0.015787037037037037</v>
      </c>
    </row>
    <row r="313" spans="1:9" ht="15" customHeight="1">
      <c r="A313" s="16">
        <v>310</v>
      </c>
      <c r="B313" s="32" t="s">
        <v>1913</v>
      </c>
      <c r="C313" s="32" t="s">
        <v>2009</v>
      </c>
      <c r="D313" s="35" t="s">
        <v>2053</v>
      </c>
      <c r="E313" s="32" t="s">
        <v>1843</v>
      </c>
      <c r="F313" s="35" t="s">
        <v>280</v>
      </c>
      <c r="G313" s="16" t="str">
        <f t="shared" si="11"/>
        <v>4.46/km</v>
      </c>
      <c r="H313" s="19">
        <f t="shared" si="12"/>
        <v>0.024548611111111104</v>
      </c>
      <c r="I313" s="19">
        <f>F313-INDEX($F$4:$F$803,MATCH(D313,$D$4:$D$803,0))</f>
        <v>0.01094907407407407</v>
      </c>
    </row>
    <row r="314" spans="1:9" ht="15" customHeight="1">
      <c r="A314" s="16">
        <v>311</v>
      </c>
      <c r="B314" s="32" t="s">
        <v>281</v>
      </c>
      <c r="C314" s="32" t="s">
        <v>282</v>
      </c>
      <c r="D314" s="35" t="s">
        <v>2052</v>
      </c>
      <c r="E314" s="32" t="s">
        <v>1843</v>
      </c>
      <c r="F314" s="35" t="s">
        <v>283</v>
      </c>
      <c r="G314" s="16" t="str">
        <f t="shared" si="11"/>
        <v>4.46/km</v>
      </c>
      <c r="H314" s="19">
        <f t="shared" si="12"/>
        <v>0.024571759259259265</v>
      </c>
      <c r="I314" s="19">
        <f>F314-INDEX($F$4:$F$803,MATCH(D314,$D$4:$D$803,0))</f>
        <v>0.01702546296296297</v>
      </c>
    </row>
    <row r="315" spans="1:9" ht="15" customHeight="1">
      <c r="A315" s="16">
        <v>312</v>
      </c>
      <c r="B315" s="32" t="s">
        <v>284</v>
      </c>
      <c r="C315" s="32" t="s">
        <v>2048</v>
      </c>
      <c r="D315" s="35" t="s">
        <v>2054</v>
      </c>
      <c r="E315" s="32" t="s">
        <v>1827</v>
      </c>
      <c r="F315" s="35" t="s">
        <v>283</v>
      </c>
      <c r="G315" s="16" t="str">
        <f t="shared" si="11"/>
        <v>4.46/km</v>
      </c>
      <c r="H315" s="19">
        <f t="shared" si="12"/>
        <v>0.024571759259259265</v>
      </c>
      <c r="I315" s="19">
        <f>F315-INDEX($F$4:$F$803,MATCH(D315,$D$4:$D$803,0))</f>
        <v>0.01561342592592594</v>
      </c>
    </row>
    <row r="316" spans="1:9" ht="15" customHeight="1">
      <c r="A316" s="16">
        <v>313</v>
      </c>
      <c r="B316" s="32" t="s">
        <v>285</v>
      </c>
      <c r="C316" s="32" t="s">
        <v>2036</v>
      </c>
      <c r="D316" s="35" t="s">
        <v>1558</v>
      </c>
      <c r="E316" s="32" t="s">
        <v>1</v>
      </c>
      <c r="F316" s="35" t="s">
        <v>283</v>
      </c>
      <c r="G316" s="16" t="str">
        <f t="shared" si="11"/>
        <v>4.46/km</v>
      </c>
      <c r="H316" s="19">
        <f t="shared" si="12"/>
        <v>0.024571759259259265</v>
      </c>
      <c r="I316" s="19">
        <f>F316-INDEX($F$4:$F$803,MATCH(D316,$D$4:$D$803,0))</f>
        <v>0.017743055555555567</v>
      </c>
    </row>
    <row r="317" spans="1:9" ht="15" customHeight="1">
      <c r="A317" s="16">
        <v>314</v>
      </c>
      <c r="B317" s="32" t="s">
        <v>286</v>
      </c>
      <c r="C317" s="32" t="s">
        <v>1996</v>
      </c>
      <c r="D317" s="35" t="s">
        <v>2054</v>
      </c>
      <c r="E317" s="32" t="s">
        <v>287</v>
      </c>
      <c r="F317" s="35" t="s">
        <v>288</v>
      </c>
      <c r="G317" s="16" t="str">
        <f t="shared" si="11"/>
        <v>4.46/km</v>
      </c>
      <c r="H317" s="19">
        <f t="shared" si="12"/>
        <v>0.024629629629629626</v>
      </c>
      <c r="I317" s="19">
        <f>F317-INDEX($F$4:$F$803,MATCH(D317,$D$4:$D$803,0))</f>
        <v>0.0156712962962963</v>
      </c>
    </row>
    <row r="318" spans="1:9" ht="15" customHeight="1">
      <c r="A318" s="16">
        <v>315</v>
      </c>
      <c r="B318" s="32" t="s">
        <v>289</v>
      </c>
      <c r="C318" s="32" t="s">
        <v>2000</v>
      </c>
      <c r="D318" s="35" t="s">
        <v>2052</v>
      </c>
      <c r="E318" s="32" t="s">
        <v>1777</v>
      </c>
      <c r="F318" s="35" t="s">
        <v>290</v>
      </c>
      <c r="G318" s="16" t="str">
        <f t="shared" si="11"/>
        <v>4.46/km</v>
      </c>
      <c r="H318" s="19">
        <f t="shared" si="12"/>
        <v>0.024652777777777773</v>
      </c>
      <c r="I318" s="19">
        <f>F318-INDEX($F$4:$F$803,MATCH(D318,$D$4:$D$803,0))</f>
        <v>0.01710648148148148</v>
      </c>
    </row>
    <row r="319" spans="1:9" ht="15" customHeight="1">
      <c r="A319" s="16">
        <v>316</v>
      </c>
      <c r="B319" s="32" t="s">
        <v>2071</v>
      </c>
      <c r="C319" s="32" t="s">
        <v>1962</v>
      </c>
      <c r="D319" s="35" t="s">
        <v>1558</v>
      </c>
      <c r="E319" s="32" t="s">
        <v>1645</v>
      </c>
      <c r="F319" s="35" t="s">
        <v>291</v>
      </c>
      <c r="G319" s="16" t="str">
        <f t="shared" si="11"/>
        <v>4.46/km</v>
      </c>
      <c r="H319" s="19">
        <f t="shared" si="12"/>
        <v>0.0246875</v>
      </c>
      <c r="I319" s="19">
        <f>F319-INDEX($F$4:$F$803,MATCH(D319,$D$4:$D$803,0))</f>
        <v>0.017858796296296303</v>
      </c>
    </row>
    <row r="320" spans="1:9" ht="15" customHeight="1">
      <c r="A320" s="16">
        <v>317</v>
      </c>
      <c r="B320" s="32" t="s">
        <v>1527</v>
      </c>
      <c r="C320" s="32" t="s">
        <v>1937</v>
      </c>
      <c r="D320" s="35" t="s">
        <v>2105</v>
      </c>
      <c r="E320" s="32" t="s">
        <v>1938</v>
      </c>
      <c r="F320" s="35" t="s">
        <v>292</v>
      </c>
      <c r="G320" s="16" t="str">
        <f t="shared" si="11"/>
        <v>4.46/km</v>
      </c>
      <c r="H320" s="19">
        <f t="shared" si="12"/>
        <v>0.024699074074074068</v>
      </c>
      <c r="I320" s="19">
        <f>F320-INDEX($F$4:$F$803,MATCH(D320,$D$4:$D$803,0))</f>
        <v>0.0083912037037037</v>
      </c>
    </row>
    <row r="321" spans="1:9" ht="15" customHeight="1">
      <c r="A321" s="16">
        <v>318</v>
      </c>
      <c r="B321" s="32" t="s">
        <v>1972</v>
      </c>
      <c r="C321" s="32" t="s">
        <v>1994</v>
      </c>
      <c r="D321" s="35" t="s">
        <v>2047</v>
      </c>
      <c r="E321" s="32" t="s">
        <v>1608</v>
      </c>
      <c r="F321" s="35" t="s">
        <v>293</v>
      </c>
      <c r="G321" s="16" t="str">
        <f t="shared" si="11"/>
        <v>4.46/km</v>
      </c>
      <c r="H321" s="19">
        <f t="shared" si="12"/>
        <v>0.024710648148148148</v>
      </c>
      <c r="I321" s="19">
        <f>F321-INDEX($F$4:$F$803,MATCH(D321,$D$4:$D$803,0))</f>
        <v>0.015960648148148147</v>
      </c>
    </row>
    <row r="322" spans="1:9" ht="15" customHeight="1">
      <c r="A322" s="16">
        <v>319</v>
      </c>
      <c r="B322" s="32" t="s">
        <v>198</v>
      </c>
      <c r="C322" s="32" t="s">
        <v>2068</v>
      </c>
      <c r="D322" s="35" t="s">
        <v>2054</v>
      </c>
      <c r="E322" s="32" t="s">
        <v>1699</v>
      </c>
      <c r="F322" s="35" t="s">
        <v>293</v>
      </c>
      <c r="G322" s="16" t="str">
        <f t="shared" si="11"/>
        <v>4.46/km</v>
      </c>
      <c r="H322" s="19">
        <f t="shared" si="12"/>
        <v>0.024710648148148148</v>
      </c>
      <c r="I322" s="19">
        <f>F322-INDEX($F$4:$F$803,MATCH(D322,$D$4:$D$803,0))</f>
        <v>0.015752314814814823</v>
      </c>
    </row>
    <row r="323" spans="1:9" ht="15" customHeight="1">
      <c r="A323" s="16">
        <v>320</v>
      </c>
      <c r="B323" s="32" t="s">
        <v>294</v>
      </c>
      <c r="C323" s="32" t="s">
        <v>295</v>
      </c>
      <c r="D323" s="35" t="s">
        <v>2047</v>
      </c>
      <c r="E323" s="32" t="s">
        <v>296</v>
      </c>
      <c r="F323" s="35" t="s">
        <v>297</v>
      </c>
      <c r="G323" s="16" t="str">
        <f t="shared" si="11"/>
        <v>4.46/km</v>
      </c>
      <c r="H323" s="19">
        <f t="shared" si="12"/>
        <v>0.024745370370370362</v>
      </c>
      <c r="I323" s="19">
        <f>F323-INDEX($F$4:$F$803,MATCH(D323,$D$4:$D$803,0))</f>
        <v>0.01599537037037036</v>
      </c>
    </row>
    <row r="324" spans="1:9" ht="15" customHeight="1">
      <c r="A324" s="16">
        <v>321</v>
      </c>
      <c r="B324" s="32" t="s">
        <v>1670</v>
      </c>
      <c r="C324" s="32" t="s">
        <v>2063</v>
      </c>
      <c r="D324" s="35" t="s">
        <v>1558</v>
      </c>
      <c r="E324" s="32" t="s">
        <v>1642</v>
      </c>
      <c r="F324" s="35" t="s">
        <v>298</v>
      </c>
      <c r="G324" s="16" t="str">
        <f aca="true" t="shared" si="13" ref="G324:G387">TEXT(INT((HOUR(F324)*3600+MINUTE(F324)*60+SECOND(F324))/$I$2/60),"0")&amp;"."&amp;TEXT(MOD((HOUR(F324)*3600+MINUTE(F324)*60+SECOND(F324))/$I$2,60),"00")&amp;"/km"</f>
        <v>4.47/km</v>
      </c>
      <c r="H324" s="19">
        <f t="shared" si="12"/>
        <v>0.02476851851851851</v>
      </c>
      <c r="I324" s="19">
        <f>F324-INDEX($F$4:$F$803,MATCH(D324,$D$4:$D$803,0))</f>
        <v>0.01793981481481481</v>
      </c>
    </row>
    <row r="325" spans="1:9" ht="15" customHeight="1">
      <c r="A325" s="16">
        <v>322</v>
      </c>
      <c r="B325" s="32" t="s">
        <v>71</v>
      </c>
      <c r="C325" s="32" t="s">
        <v>2013</v>
      </c>
      <c r="D325" s="35" t="s">
        <v>2053</v>
      </c>
      <c r="E325" s="32" t="s">
        <v>1605</v>
      </c>
      <c r="F325" s="35" t="s">
        <v>299</v>
      </c>
      <c r="G325" s="16" t="str">
        <f t="shared" si="13"/>
        <v>4.47/km</v>
      </c>
      <c r="H325" s="19">
        <f t="shared" si="12"/>
        <v>0.02479166666666667</v>
      </c>
      <c r="I325" s="19">
        <f>F325-INDEX($F$4:$F$803,MATCH(D325,$D$4:$D$803,0))</f>
        <v>0.011192129629629635</v>
      </c>
    </row>
    <row r="326" spans="1:9" ht="15" customHeight="1">
      <c r="A326" s="16">
        <v>323</v>
      </c>
      <c r="B326" s="32" t="s">
        <v>218</v>
      </c>
      <c r="C326" s="32" t="s">
        <v>1986</v>
      </c>
      <c r="D326" s="35" t="s">
        <v>2055</v>
      </c>
      <c r="E326" s="32" t="s">
        <v>4</v>
      </c>
      <c r="F326" s="35" t="s">
        <v>299</v>
      </c>
      <c r="G326" s="16" t="str">
        <f t="shared" si="13"/>
        <v>4.47/km</v>
      </c>
      <c r="H326" s="19">
        <f t="shared" si="12"/>
        <v>0.02479166666666667</v>
      </c>
      <c r="I326" s="19">
        <f>F326-INDEX($F$4:$F$803,MATCH(D326,$D$4:$D$803,0))</f>
        <v>0.016550925925925934</v>
      </c>
    </row>
    <row r="327" spans="1:9" ht="15" customHeight="1">
      <c r="A327" s="16">
        <v>324</v>
      </c>
      <c r="B327" s="32" t="s">
        <v>300</v>
      </c>
      <c r="C327" s="32" t="s">
        <v>301</v>
      </c>
      <c r="D327" s="35" t="s">
        <v>2069</v>
      </c>
      <c r="E327" s="32" t="s">
        <v>302</v>
      </c>
      <c r="F327" s="35" t="s">
        <v>299</v>
      </c>
      <c r="G327" s="16" t="str">
        <f t="shared" si="13"/>
        <v>4.47/km</v>
      </c>
      <c r="H327" s="19">
        <f t="shared" si="12"/>
        <v>0.02479166666666667</v>
      </c>
      <c r="I327" s="19">
        <f>F327-INDEX($F$4:$F$803,MATCH(D327,$D$4:$D$803,0))</f>
        <v>0.006689814814814829</v>
      </c>
    </row>
    <row r="328" spans="1:9" ht="15" customHeight="1">
      <c r="A328" s="16">
        <v>325</v>
      </c>
      <c r="B328" s="32" t="s">
        <v>303</v>
      </c>
      <c r="C328" s="32" t="s">
        <v>304</v>
      </c>
      <c r="D328" s="35" t="s">
        <v>2052</v>
      </c>
      <c r="E328" s="32" t="s">
        <v>305</v>
      </c>
      <c r="F328" s="35" t="s">
        <v>306</v>
      </c>
      <c r="G328" s="16" t="str">
        <f t="shared" si="13"/>
        <v>4.47/km</v>
      </c>
      <c r="H328" s="19">
        <f t="shared" si="12"/>
        <v>0.024814814814814803</v>
      </c>
      <c r="I328" s="19">
        <f>F328-INDEX($F$4:$F$803,MATCH(D328,$D$4:$D$803,0))</f>
        <v>0.01726851851851851</v>
      </c>
    </row>
    <row r="329" spans="1:9" ht="15" customHeight="1">
      <c r="A329" s="16">
        <v>326</v>
      </c>
      <c r="B329" s="32" t="s">
        <v>307</v>
      </c>
      <c r="C329" s="32" t="s">
        <v>2009</v>
      </c>
      <c r="D329" s="35" t="s">
        <v>2054</v>
      </c>
      <c r="E329" s="32" t="s">
        <v>1704</v>
      </c>
      <c r="F329" s="35" t="s">
        <v>308</v>
      </c>
      <c r="G329" s="16" t="str">
        <f t="shared" si="13"/>
        <v>4.47/km</v>
      </c>
      <c r="H329" s="19">
        <f t="shared" si="12"/>
        <v>0.02484953703703703</v>
      </c>
      <c r="I329" s="19">
        <f>F329-INDEX($F$4:$F$803,MATCH(D329,$D$4:$D$803,0))</f>
        <v>0.015891203703703706</v>
      </c>
    </row>
    <row r="330" spans="1:9" ht="15" customHeight="1">
      <c r="A330" s="16">
        <v>327</v>
      </c>
      <c r="B330" s="32" t="s">
        <v>309</v>
      </c>
      <c r="C330" s="32" t="s">
        <v>1905</v>
      </c>
      <c r="D330" s="35" t="s">
        <v>2054</v>
      </c>
      <c r="E330" s="32" t="s">
        <v>1694</v>
      </c>
      <c r="F330" s="35" t="s">
        <v>310</v>
      </c>
      <c r="G330" s="16" t="str">
        <f t="shared" si="13"/>
        <v>4.47/km</v>
      </c>
      <c r="H330" s="19">
        <f t="shared" si="12"/>
        <v>0.024861111111111098</v>
      </c>
      <c r="I330" s="19">
        <f>F330-INDEX($F$4:$F$803,MATCH(D330,$D$4:$D$803,0))</f>
        <v>0.015902777777777773</v>
      </c>
    </row>
    <row r="331" spans="1:9" ht="15" customHeight="1">
      <c r="A331" s="16">
        <v>328</v>
      </c>
      <c r="B331" s="32" t="s">
        <v>99</v>
      </c>
      <c r="C331" s="32" t="s">
        <v>2020</v>
      </c>
      <c r="D331" s="35" t="s">
        <v>2053</v>
      </c>
      <c r="E331" s="32" t="s">
        <v>1601</v>
      </c>
      <c r="F331" s="35" t="s">
        <v>310</v>
      </c>
      <c r="G331" s="16" t="str">
        <f t="shared" si="13"/>
        <v>4.47/km</v>
      </c>
      <c r="H331" s="19">
        <f t="shared" si="12"/>
        <v>0.024861111111111098</v>
      </c>
      <c r="I331" s="19">
        <f>F331-INDEX($F$4:$F$803,MATCH(D331,$D$4:$D$803,0))</f>
        <v>0.011261574074074063</v>
      </c>
    </row>
    <row r="332" spans="1:9" ht="15" customHeight="1">
      <c r="A332" s="16">
        <v>329</v>
      </c>
      <c r="B332" s="32" t="s">
        <v>311</v>
      </c>
      <c r="C332" s="32" t="s">
        <v>1991</v>
      </c>
      <c r="D332" s="35" t="s">
        <v>2054</v>
      </c>
      <c r="E332" s="32" t="s">
        <v>1611</v>
      </c>
      <c r="F332" s="35" t="s">
        <v>312</v>
      </c>
      <c r="G332" s="16" t="str">
        <f t="shared" si="13"/>
        <v>4.47/km</v>
      </c>
      <c r="H332" s="19">
        <f t="shared" si="12"/>
        <v>0.024895833333333325</v>
      </c>
      <c r="I332" s="19">
        <f>F332-INDEX($F$4:$F$803,MATCH(D332,$D$4:$D$803,0))</f>
        <v>0.0159375</v>
      </c>
    </row>
    <row r="333" spans="1:9" ht="15" customHeight="1">
      <c r="A333" s="16">
        <v>330</v>
      </c>
      <c r="B333" s="32" t="s">
        <v>1928</v>
      </c>
      <c r="C333" s="32" t="s">
        <v>2008</v>
      </c>
      <c r="D333" s="35" t="s">
        <v>2047</v>
      </c>
      <c r="E333" s="32" t="s">
        <v>313</v>
      </c>
      <c r="F333" s="35" t="s">
        <v>314</v>
      </c>
      <c r="G333" s="16" t="str">
        <f t="shared" si="13"/>
        <v>4.47/km</v>
      </c>
      <c r="H333" s="19">
        <f t="shared" si="12"/>
        <v>0.024918981481481486</v>
      </c>
      <c r="I333" s="19">
        <f>F333-INDEX($F$4:$F$803,MATCH(D333,$D$4:$D$803,0))</f>
        <v>0.016168981481481486</v>
      </c>
    </row>
    <row r="334" spans="1:9" ht="15" customHeight="1">
      <c r="A334" s="16">
        <v>331</v>
      </c>
      <c r="B334" s="32" t="s">
        <v>315</v>
      </c>
      <c r="C334" s="32" t="s">
        <v>2042</v>
      </c>
      <c r="D334" s="35" t="s">
        <v>2054</v>
      </c>
      <c r="E334" s="32" t="s">
        <v>1645</v>
      </c>
      <c r="F334" s="35" t="s">
        <v>316</v>
      </c>
      <c r="G334" s="16" t="str">
        <f t="shared" si="13"/>
        <v>4.47/km</v>
      </c>
      <c r="H334" s="19">
        <f t="shared" si="12"/>
        <v>0.02494212962962962</v>
      </c>
      <c r="I334" s="19">
        <f>F334-INDEX($F$4:$F$803,MATCH(D334,$D$4:$D$803,0))</f>
        <v>0.015983796296296295</v>
      </c>
    </row>
    <row r="335" spans="1:9" ht="15" customHeight="1">
      <c r="A335" s="16">
        <v>332</v>
      </c>
      <c r="B335" s="32" t="s">
        <v>317</v>
      </c>
      <c r="C335" s="32" t="s">
        <v>2018</v>
      </c>
      <c r="D335" s="35" t="s">
        <v>2055</v>
      </c>
      <c r="E335" s="32" t="s">
        <v>318</v>
      </c>
      <c r="F335" s="35" t="s">
        <v>319</v>
      </c>
      <c r="G335" s="16" t="str">
        <f t="shared" si="13"/>
        <v>4.47/km</v>
      </c>
      <c r="H335" s="19">
        <f t="shared" si="12"/>
        <v>0.0249537037037037</v>
      </c>
      <c r="I335" s="19">
        <f>F335-INDEX($F$4:$F$803,MATCH(D335,$D$4:$D$803,0))</f>
        <v>0.016712962962962964</v>
      </c>
    </row>
    <row r="336" spans="1:9" ht="15" customHeight="1">
      <c r="A336" s="16">
        <v>333</v>
      </c>
      <c r="B336" s="32" t="s">
        <v>1972</v>
      </c>
      <c r="C336" s="32" t="s">
        <v>320</v>
      </c>
      <c r="D336" s="35" t="s">
        <v>2055</v>
      </c>
      <c r="E336" s="32" t="s">
        <v>1768</v>
      </c>
      <c r="F336" s="35" t="s">
        <v>321</v>
      </c>
      <c r="G336" s="16" t="str">
        <f t="shared" si="13"/>
        <v>4.47/km</v>
      </c>
      <c r="H336" s="19">
        <f t="shared" si="12"/>
        <v>0.024965277777777767</v>
      </c>
      <c r="I336" s="19">
        <f>F336-INDEX($F$4:$F$803,MATCH(D336,$D$4:$D$803,0))</f>
        <v>0.01672453703703703</v>
      </c>
    </row>
    <row r="337" spans="1:9" ht="15" customHeight="1">
      <c r="A337" s="16">
        <v>334</v>
      </c>
      <c r="B337" s="32" t="s">
        <v>322</v>
      </c>
      <c r="C337" s="32" t="s">
        <v>1913</v>
      </c>
      <c r="D337" s="35" t="s">
        <v>2053</v>
      </c>
      <c r="E337" s="32" t="s">
        <v>1595</v>
      </c>
      <c r="F337" s="35" t="s">
        <v>321</v>
      </c>
      <c r="G337" s="16" t="str">
        <f t="shared" si="13"/>
        <v>4.47/km</v>
      </c>
      <c r="H337" s="19">
        <f t="shared" si="12"/>
        <v>0.024965277777777767</v>
      </c>
      <c r="I337" s="19">
        <f>F337-INDEX($F$4:$F$803,MATCH(D337,$D$4:$D$803,0))</f>
        <v>0.011365740740740732</v>
      </c>
    </row>
    <row r="338" spans="1:9" ht="15" customHeight="1">
      <c r="A338" s="16">
        <v>335</v>
      </c>
      <c r="B338" s="32" t="s">
        <v>1933</v>
      </c>
      <c r="C338" s="32" t="s">
        <v>1986</v>
      </c>
      <c r="D338" s="35" t="s">
        <v>2052</v>
      </c>
      <c r="E338" s="32" t="s">
        <v>1605</v>
      </c>
      <c r="F338" s="35" t="s">
        <v>321</v>
      </c>
      <c r="G338" s="16" t="str">
        <f t="shared" si="13"/>
        <v>4.47/km</v>
      </c>
      <c r="H338" s="19">
        <f t="shared" si="12"/>
        <v>0.024965277777777767</v>
      </c>
      <c r="I338" s="19">
        <f>F338-INDEX($F$4:$F$803,MATCH(D338,$D$4:$D$803,0))</f>
        <v>0.017418981481481473</v>
      </c>
    </row>
    <row r="339" spans="1:9" ht="15" customHeight="1">
      <c r="A339" s="16">
        <v>336</v>
      </c>
      <c r="B339" s="32" t="s">
        <v>323</v>
      </c>
      <c r="C339" s="32" t="s">
        <v>2008</v>
      </c>
      <c r="D339" s="35" t="s">
        <v>2055</v>
      </c>
      <c r="E339" s="32" t="s">
        <v>91</v>
      </c>
      <c r="F339" s="35" t="s">
        <v>324</v>
      </c>
      <c r="G339" s="16" t="str">
        <f t="shared" si="13"/>
        <v>4.47/km</v>
      </c>
      <c r="H339" s="19">
        <f t="shared" si="12"/>
        <v>0.024988425925925914</v>
      </c>
      <c r="I339" s="19">
        <f>F339-INDEX($F$4:$F$803,MATCH(D339,$D$4:$D$803,0))</f>
        <v>0.016747685185185178</v>
      </c>
    </row>
    <row r="340" spans="1:9" ht="15" customHeight="1">
      <c r="A340" s="16">
        <v>337</v>
      </c>
      <c r="B340" s="32" t="s">
        <v>1528</v>
      </c>
      <c r="C340" s="32" t="s">
        <v>2089</v>
      </c>
      <c r="D340" s="35" t="s">
        <v>2047</v>
      </c>
      <c r="E340" s="32" t="s">
        <v>1811</v>
      </c>
      <c r="F340" s="35" t="s">
        <v>325</v>
      </c>
      <c r="G340" s="16" t="str">
        <f t="shared" si="13"/>
        <v>4.48/km</v>
      </c>
      <c r="H340" s="19">
        <f t="shared" si="12"/>
        <v>0.025162037037037024</v>
      </c>
      <c r="I340" s="19">
        <f>F340-INDEX($F$4:$F$803,MATCH(D340,$D$4:$D$803,0))</f>
        <v>0.016412037037037024</v>
      </c>
    </row>
    <row r="341" spans="1:9" ht="15" customHeight="1">
      <c r="A341" s="16">
        <v>338</v>
      </c>
      <c r="B341" s="32" t="s">
        <v>326</v>
      </c>
      <c r="C341" s="32" t="s">
        <v>2030</v>
      </c>
      <c r="D341" s="35" t="s">
        <v>2053</v>
      </c>
      <c r="E341" s="32" t="s">
        <v>327</v>
      </c>
      <c r="F341" s="35" t="s">
        <v>325</v>
      </c>
      <c r="G341" s="16" t="str">
        <f t="shared" si="13"/>
        <v>4.48/km</v>
      </c>
      <c r="H341" s="19">
        <f t="shared" si="12"/>
        <v>0.025162037037037024</v>
      </c>
      <c r="I341" s="19">
        <f>F341-INDEX($F$4:$F$803,MATCH(D341,$D$4:$D$803,0))</f>
        <v>0.01156249999999999</v>
      </c>
    </row>
    <row r="342" spans="1:9" ht="15" customHeight="1">
      <c r="A342" s="16">
        <v>339</v>
      </c>
      <c r="B342" s="32" t="s">
        <v>328</v>
      </c>
      <c r="C342" s="32" t="s">
        <v>1996</v>
      </c>
      <c r="D342" s="35" t="s">
        <v>1558</v>
      </c>
      <c r="E342" s="32" t="s">
        <v>1578</v>
      </c>
      <c r="F342" s="35" t="s">
        <v>325</v>
      </c>
      <c r="G342" s="16" t="str">
        <f t="shared" si="13"/>
        <v>4.48/km</v>
      </c>
      <c r="H342" s="19">
        <f t="shared" si="12"/>
        <v>0.025162037037037024</v>
      </c>
      <c r="I342" s="19">
        <f>F342-INDEX($F$4:$F$803,MATCH(D342,$D$4:$D$803,0))</f>
        <v>0.018333333333333326</v>
      </c>
    </row>
    <row r="343" spans="1:9" ht="15" customHeight="1">
      <c r="A343" s="16">
        <v>340</v>
      </c>
      <c r="B343" s="32" t="s">
        <v>329</v>
      </c>
      <c r="C343" s="32" t="s">
        <v>2096</v>
      </c>
      <c r="D343" s="35" t="s">
        <v>2054</v>
      </c>
      <c r="E343" s="32" t="s">
        <v>313</v>
      </c>
      <c r="F343" s="35" t="s">
        <v>330</v>
      </c>
      <c r="G343" s="16" t="str">
        <f t="shared" si="13"/>
        <v>4.48/km</v>
      </c>
      <c r="H343" s="19">
        <f t="shared" si="12"/>
        <v>0.02517361111111112</v>
      </c>
      <c r="I343" s="19">
        <f>F343-INDEX($F$4:$F$803,MATCH(D343,$D$4:$D$803,0))</f>
        <v>0.016215277777777794</v>
      </c>
    </row>
    <row r="344" spans="1:9" ht="15" customHeight="1">
      <c r="A344" s="16">
        <v>341</v>
      </c>
      <c r="B344" s="32" t="s">
        <v>294</v>
      </c>
      <c r="C344" s="32" t="s">
        <v>2096</v>
      </c>
      <c r="D344" s="35" t="s">
        <v>2052</v>
      </c>
      <c r="E344" s="32" t="s">
        <v>313</v>
      </c>
      <c r="F344" s="35" t="s">
        <v>330</v>
      </c>
      <c r="G344" s="16" t="str">
        <f t="shared" si="13"/>
        <v>4.48/km</v>
      </c>
      <c r="H344" s="19">
        <f t="shared" si="12"/>
        <v>0.02517361111111112</v>
      </c>
      <c r="I344" s="19">
        <f>F344-INDEX($F$4:$F$803,MATCH(D344,$D$4:$D$803,0))</f>
        <v>0.017627314814814825</v>
      </c>
    </row>
    <row r="345" spans="1:9" ht="15" customHeight="1">
      <c r="A345" s="16">
        <v>342</v>
      </c>
      <c r="B345" s="32" t="s">
        <v>331</v>
      </c>
      <c r="C345" s="32" t="s">
        <v>2022</v>
      </c>
      <c r="D345" s="35" t="s">
        <v>2055</v>
      </c>
      <c r="E345" s="32" t="s">
        <v>332</v>
      </c>
      <c r="F345" s="35" t="s">
        <v>333</v>
      </c>
      <c r="G345" s="16" t="str">
        <f t="shared" si="13"/>
        <v>4.48/km</v>
      </c>
      <c r="H345" s="19">
        <f t="shared" si="12"/>
        <v>0.025196759259259252</v>
      </c>
      <c r="I345" s="19">
        <f>F345-INDEX($F$4:$F$803,MATCH(D345,$D$4:$D$803,0))</f>
        <v>0.016956018518518516</v>
      </c>
    </row>
    <row r="346" spans="1:9" ht="15" customHeight="1">
      <c r="A346" s="16">
        <v>343</v>
      </c>
      <c r="B346" s="32" t="s">
        <v>334</v>
      </c>
      <c r="C346" s="32" t="s">
        <v>335</v>
      </c>
      <c r="D346" s="35" t="s">
        <v>2054</v>
      </c>
      <c r="E346" s="32" t="s">
        <v>1782</v>
      </c>
      <c r="F346" s="35" t="s">
        <v>336</v>
      </c>
      <c r="G346" s="16" t="str">
        <f t="shared" si="13"/>
        <v>4.48/km</v>
      </c>
      <c r="H346" s="19">
        <f t="shared" si="12"/>
        <v>0.02520833333333332</v>
      </c>
      <c r="I346" s="19">
        <f>F346-INDEX($F$4:$F$803,MATCH(D346,$D$4:$D$803,0))</f>
        <v>0.016249999999999994</v>
      </c>
    </row>
    <row r="347" spans="1:9" ht="15" customHeight="1">
      <c r="A347" s="16">
        <v>344</v>
      </c>
      <c r="B347" s="32" t="s">
        <v>337</v>
      </c>
      <c r="C347" s="32" t="s">
        <v>338</v>
      </c>
      <c r="D347" s="35" t="s">
        <v>2105</v>
      </c>
      <c r="E347" s="32" t="s">
        <v>161</v>
      </c>
      <c r="F347" s="35" t="s">
        <v>339</v>
      </c>
      <c r="G347" s="16" t="str">
        <f t="shared" si="13"/>
        <v>4.48/km</v>
      </c>
      <c r="H347" s="19">
        <f t="shared" si="12"/>
        <v>0.02523148148148148</v>
      </c>
      <c r="I347" s="19">
        <f>F347-INDEX($F$4:$F$803,MATCH(D347,$D$4:$D$803,0))</f>
        <v>0.008923611111111111</v>
      </c>
    </row>
    <row r="348" spans="1:9" ht="15" customHeight="1">
      <c r="A348" s="16">
        <v>345</v>
      </c>
      <c r="B348" s="32" t="s">
        <v>340</v>
      </c>
      <c r="C348" s="32" t="s">
        <v>1989</v>
      </c>
      <c r="D348" s="35" t="s">
        <v>2055</v>
      </c>
      <c r="E348" s="32" t="s">
        <v>1575</v>
      </c>
      <c r="F348" s="35" t="s">
        <v>341</v>
      </c>
      <c r="G348" s="16" t="str">
        <f t="shared" si="13"/>
        <v>4.49/km</v>
      </c>
      <c r="H348" s="19">
        <f t="shared" si="12"/>
        <v>0.025289351851851855</v>
      </c>
      <c r="I348" s="19">
        <f>F348-INDEX($F$4:$F$803,MATCH(D348,$D$4:$D$803,0))</f>
        <v>0.01704861111111112</v>
      </c>
    </row>
    <row r="349" spans="1:9" ht="15" customHeight="1">
      <c r="A349" s="16">
        <v>346</v>
      </c>
      <c r="B349" s="32" t="s">
        <v>342</v>
      </c>
      <c r="C349" s="32" t="s">
        <v>1986</v>
      </c>
      <c r="D349" s="35" t="s">
        <v>2047</v>
      </c>
      <c r="E349" s="32" t="s">
        <v>318</v>
      </c>
      <c r="F349" s="35" t="s">
        <v>343</v>
      </c>
      <c r="G349" s="16" t="str">
        <f t="shared" si="13"/>
        <v>4.49/km</v>
      </c>
      <c r="H349" s="19">
        <f t="shared" si="12"/>
        <v>0.025370370370370363</v>
      </c>
      <c r="I349" s="19">
        <f>F349-INDEX($F$4:$F$803,MATCH(D349,$D$4:$D$803,0))</f>
        <v>0.016620370370370362</v>
      </c>
    </row>
    <row r="350" spans="1:9" ht="15" customHeight="1">
      <c r="A350" s="16">
        <v>347</v>
      </c>
      <c r="B350" s="32" t="s">
        <v>1950</v>
      </c>
      <c r="C350" s="32" t="s">
        <v>2012</v>
      </c>
      <c r="D350" s="35" t="s">
        <v>2054</v>
      </c>
      <c r="E350" s="32" t="s">
        <v>344</v>
      </c>
      <c r="F350" s="35" t="s">
        <v>345</v>
      </c>
      <c r="G350" s="16" t="str">
        <f t="shared" si="13"/>
        <v>4.49/km</v>
      </c>
      <c r="H350" s="19">
        <f aca="true" t="shared" si="14" ref="H350:H413">F350-$F$4</f>
        <v>0.025439814814814818</v>
      </c>
      <c r="I350" s="19">
        <f>F350-INDEX($F$4:$F$803,MATCH(D350,$D$4:$D$803,0))</f>
        <v>0.016481481481481493</v>
      </c>
    </row>
    <row r="351" spans="1:9" ht="15" customHeight="1">
      <c r="A351" s="16">
        <v>348</v>
      </c>
      <c r="B351" s="32" t="s">
        <v>346</v>
      </c>
      <c r="C351" s="32" t="s">
        <v>1991</v>
      </c>
      <c r="D351" s="35" t="s">
        <v>2054</v>
      </c>
      <c r="E351" s="32" t="s">
        <v>1782</v>
      </c>
      <c r="F351" s="35" t="s">
        <v>345</v>
      </c>
      <c r="G351" s="16" t="str">
        <f t="shared" si="13"/>
        <v>4.49/km</v>
      </c>
      <c r="H351" s="19">
        <f t="shared" si="14"/>
        <v>0.025439814814814818</v>
      </c>
      <c r="I351" s="19">
        <f>F351-INDEX($F$4:$F$803,MATCH(D351,$D$4:$D$803,0))</f>
        <v>0.016481481481481493</v>
      </c>
    </row>
    <row r="352" spans="1:9" ht="15" customHeight="1">
      <c r="A352" s="16">
        <v>349</v>
      </c>
      <c r="B352" s="32" t="s">
        <v>347</v>
      </c>
      <c r="C352" s="32" t="s">
        <v>2079</v>
      </c>
      <c r="D352" s="35" t="s">
        <v>1932</v>
      </c>
      <c r="E352" s="32" t="s">
        <v>1651</v>
      </c>
      <c r="F352" s="35" t="s">
        <v>348</v>
      </c>
      <c r="G352" s="16" t="str">
        <f t="shared" si="13"/>
        <v>4.49/km</v>
      </c>
      <c r="H352" s="19">
        <f t="shared" si="14"/>
        <v>0.025451388888888885</v>
      </c>
      <c r="I352" s="19">
        <f>F352-INDEX($F$4:$F$803,MATCH(D352,$D$4:$D$803,0))</f>
        <v>0</v>
      </c>
    </row>
    <row r="353" spans="1:9" ht="15" customHeight="1">
      <c r="A353" s="16">
        <v>350</v>
      </c>
      <c r="B353" s="32" t="s">
        <v>349</v>
      </c>
      <c r="C353" s="32" t="s">
        <v>350</v>
      </c>
      <c r="D353" s="35" t="s">
        <v>2117</v>
      </c>
      <c r="E353" s="32" t="s">
        <v>207</v>
      </c>
      <c r="F353" s="35" t="s">
        <v>351</v>
      </c>
      <c r="G353" s="16" t="str">
        <f t="shared" si="13"/>
        <v>4.49/km</v>
      </c>
      <c r="H353" s="19">
        <f t="shared" si="14"/>
        <v>0.02546296296296295</v>
      </c>
      <c r="I353" s="19">
        <f>F353-INDEX($F$4:$F$803,MATCH(D353,$D$4:$D$803,0))</f>
        <v>0.008958333333333325</v>
      </c>
    </row>
    <row r="354" spans="1:9" ht="15" customHeight="1">
      <c r="A354" s="16">
        <v>351</v>
      </c>
      <c r="B354" s="32" t="s">
        <v>352</v>
      </c>
      <c r="C354" s="32" t="s">
        <v>1990</v>
      </c>
      <c r="D354" s="35" t="s">
        <v>2054</v>
      </c>
      <c r="E354" s="32" t="s">
        <v>1608</v>
      </c>
      <c r="F354" s="35" t="s">
        <v>353</v>
      </c>
      <c r="G354" s="16" t="str">
        <f t="shared" si="13"/>
        <v>4.49/km</v>
      </c>
      <c r="H354" s="19">
        <f t="shared" si="14"/>
        <v>0.02547453703703703</v>
      </c>
      <c r="I354" s="19">
        <f>F354-INDEX($F$4:$F$803,MATCH(D354,$D$4:$D$803,0))</f>
        <v>0.016516203703703707</v>
      </c>
    </row>
    <row r="355" spans="1:9" ht="15" customHeight="1">
      <c r="A355" s="16">
        <v>352</v>
      </c>
      <c r="B355" s="32" t="s">
        <v>354</v>
      </c>
      <c r="C355" s="32" t="s">
        <v>2036</v>
      </c>
      <c r="D355" s="35" t="s">
        <v>2055</v>
      </c>
      <c r="E355" s="32" t="s">
        <v>1900</v>
      </c>
      <c r="F355" s="35" t="s">
        <v>355</v>
      </c>
      <c r="G355" s="16" t="str">
        <f t="shared" si="13"/>
        <v>4.49/km</v>
      </c>
      <c r="H355" s="19">
        <f t="shared" si="14"/>
        <v>0.025486111111111112</v>
      </c>
      <c r="I355" s="19">
        <f>F355-INDEX($F$4:$F$803,MATCH(D355,$D$4:$D$803,0))</f>
        <v>0.017245370370370376</v>
      </c>
    </row>
    <row r="356" spans="1:9" ht="15" customHeight="1">
      <c r="A356" s="16">
        <v>353</v>
      </c>
      <c r="B356" s="32" t="s">
        <v>356</v>
      </c>
      <c r="C356" s="32" t="s">
        <v>1996</v>
      </c>
      <c r="D356" s="35" t="s">
        <v>2054</v>
      </c>
      <c r="E356" s="32" t="s">
        <v>1623</v>
      </c>
      <c r="F356" s="35" t="s">
        <v>355</v>
      </c>
      <c r="G356" s="16" t="str">
        <f t="shared" si="13"/>
        <v>4.49/km</v>
      </c>
      <c r="H356" s="19">
        <f t="shared" si="14"/>
        <v>0.025486111111111112</v>
      </c>
      <c r="I356" s="19">
        <f>F356-INDEX($F$4:$F$803,MATCH(D356,$D$4:$D$803,0))</f>
        <v>0.016527777777777787</v>
      </c>
    </row>
    <row r="357" spans="1:9" ht="15" customHeight="1">
      <c r="A357" s="16">
        <v>354</v>
      </c>
      <c r="B357" s="32" t="s">
        <v>1521</v>
      </c>
      <c r="C357" s="32" t="s">
        <v>2079</v>
      </c>
      <c r="D357" s="35" t="s">
        <v>1932</v>
      </c>
      <c r="E357" s="32" t="s">
        <v>1623</v>
      </c>
      <c r="F357" s="35" t="s">
        <v>357</v>
      </c>
      <c r="G357" s="16" t="str">
        <f t="shared" si="13"/>
        <v>4.50/km</v>
      </c>
      <c r="H357" s="19">
        <f t="shared" si="14"/>
        <v>0.02552083333333334</v>
      </c>
      <c r="I357" s="19">
        <f>F357-INDEX($F$4:$F$803,MATCH(D357,$D$4:$D$803,0))</f>
        <v>6.94444444444553E-05</v>
      </c>
    </row>
    <row r="358" spans="1:9" ht="15" customHeight="1">
      <c r="A358" s="16">
        <v>355</v>
      </c>
      <c r="B358" s="32" t="s">
        <v>1673</v>
      </c>
      <c r="C358" s="32" t="s">
        <v>2025</v>
      </c>
      <c r="D358" s="35" t="s">
        <v>2052</v>
      </c>
      <c r="E358" s="32" t="s">
        <v>1662</v>
      </c>
      <c r="F358" s="35" t="s">
        <v>358</v>
      </c>
      <c r="G358" s="16" t="str">
        <f t="shared" si="13"/>
        <v>4.50/km</v>
      </c>
      <c r="H358" s="19">
        <f t="shared" si="14"/>
        <v>0.025532407407407406</v>
      </c>
      <c r="I358" s="19">
        <f>F358-INDEX($F$4:$F$803,MATCH(D358,$D$4:$D$803,0))</f>
        <v>0.017986111111111112</v>
      </c>
    </row>
    <row r="359" spans="1:9" ht="15" customHeight="1">
      <c r="A359" s="16">
        <v>356</v>
      </c>
      <c r="B359" s="32" t="s">
        <v>1846</v>
      </c>
      <c r="C359" s="32" t="s">
        <v>1923</v>
      </c>
      <c r="D359" s="35" t="s">
        <v>2052</v>
      </c>
      <c r="E359" s="32" t="s">
        <v>1601</v>
      </c>
      <c r="F359" s="35" t="s">
        <v>358</v>
      </c>
      <c r="G359" s="16" t="str">
        <f t="shared" si="13"/>
        <v>4.50/km</v>
      </c>
      <c r="H359" s="19">
        <f t="shared" si="14"/>
        <v>0.025532407407407406</v>
      </c>
      <c r="I359" s="19">
        <f>F359-INDEX($F$4:$F$803,MATCH(D359,$D$4:$D$803,0))</f>
        <v>0.017986111111111112</v>
      </c>
    </row>
    <row r="360" spans="1:9" ht="15" customHeight="1">
      <c r="A360" s="16">
        <v>357</v>
      </c>
      <c r="B360" s="32" t="s">
        <v>359</v>
      </c>
      <c r="C360" s="32" t="s">
        <v>1952</v>
      </c>
      <c r="D360" s="35" t="s">
        <v>2047</v>
      </c>
      <c r="E360" s="32" t="s">
        <v>1662</v>
      </c>
      <c r="F360" s="35" t="s">
        <v>360</v>
      </c>
      <c r="G360" s="16" t="str">
        <f t="shared" si="13"/>
        <v>4.50/km</v>
      </c>
      <c r="H360" s="19">
        <f t="shared" si="14"/>
        <v>0.025543981481481473</v>
      </c>
      <c r="I360" s="19">
        <f>F360-INDEX($F$4:$F$803,MATCH(D360,$D$4:$D$803,0))</f>
        <v>0.016793981481481472</v>
      </c>
    </row>
    <row r="361" spans="1:9" ht="15" customHeight="1">
      <c r="A361" s="16">
        <v>358</v>
      </c>
      <c r="B361" s="32" t="s">
        <v>361</v>
      </c>
      <c r="C361" s="32" t="s">
        <v>2035</v>
      </c>
      <c r="D361" s="35" t="s">
        <v>2052</v>
      </c>
      <c r="E361" s="32" t="s">
        <v>1850</v>
      </c>
      <c r="F361" s="35" t="s">
        <v>360</v>
      </c>
      <c r="G361" s="16" t="str">
        <f t="shared" si="13"/>
        <v>4.50/km</v>
      </c>
      <c r="H361" s="19">
        <f t="shared" si="14"/>
        <v>0.025543981481481473</v>
      </c>
      <c r="I361" s="19">
        <f>F361-INDEX($F$4:$F$803,MATCH(D361,$D$4:$D$803,0))</f>
        <v>0.01799768518518518</v>
      </c>
    </row>
    <row r="362" spans="1:9" ht="15" customHeight="1">
      <c r="A362" s="16">
        <v>359</v>
      </c>
      <c r="B362" s="32" t="s">
        <v>362</v>
      </c>
      <c r="C362" s="32" t="s">
        <v>1917</v>
      </c>
      <c r="D362" s="35" t="s">
        <v>2047</v>
      </c>
      <c r="E362" s="32" t="s">
        <v>147</v>
      </c>
      <c r="F362" s="35" t="s">
        <v>363</v>
      </c>
      <c r="G362" s="16" t="str">
        <f t="shared" si="13"/>
        <v>4.50/km</v>
      </c>
      <c r="H362" s="19">
        <f t="shared" si="14"/>
        <v>0.02556712962962962</v>
      </c>
      <c r="I362" s="19">
        <f>F362-INDEX($F$4:$F$803,MATCH(D362,$D$4:$D$803,0))</f>
        <v>0.01681712962962962</v>
      </c>
    </row>
    <row r="363" spans="1:9" ht="15" customHeight="1">
      <c r="A363" s="16">
        <v>360</v>
      </c>
      <c r="B363" s="32" t="s">
        <v>1949</v>
      </c>
      <c r="C363" s="32" t="s">
        <v>2030</v>
      </c>
      <c r="D363" s="35" t="s">
        <v>2052</v>
      </c>
      <c r="E363" s="32" t="s">
        <v>147</v>
      </c>
      <c r="F363" s="35" t="s">
        <v>363</v>
      </c>
      <c r="G363" s="16" t="str">
        <f t="shared" si="13"/>
        <v>4.50/km</v>
      </c>
      <c r="H363" s="19">
        <f t="shared" si="14"/>
        <v>0.02556712962962962</v>
      </c>
      <c r="I363" s="19">
        <f>F363-INDEX($F$4:$F$803,MATCH(D363,$D$4:$D$803,0))</f>
        <v>0.018020833333333326</v>
      </c>
    </row>
    <row r="364" spans="1:9" ht="15" customHeight="1">
      <c r="A364" s="16">
        <v>361</v>
      </c>
      <c r="B364" s="32" t="s">
        <v>52</v>
      </c>
      <c r="C364" s="32" t="s">
        <v>2008</v>
      </c>
      <c r="D364" s="35" t="s">
        <v>2055</v>
      </c>
      <c r="E364" s="32" t="s">
        <v>1608</v>
      </c>
      <c r="F364" s="35" t="s">
        <v>364</v>
      </c>
      <c r="G364" s="16" t="str">
        <f t="shared" si="13"/>
        <v>4.50/km</v>
      </c>
      <c r="H364" s="19">
        <f t="shared" si="14"/>
        <v>0.025648148148148142</v>
      </c>
      <c r="I364" s="19">
        <f>F364-INDEX($F$4:$F$803,MATCH(D364,$D$4:$D$803,0))</f>
        <v>0.017407407407407406</v>
      </c>
    </row>
    <row r="365" spans="1:9" ht="15" customHeight="1">
      <c r="A365" s="16">
        <v>362</v>
      </c>
      <c r="B365" s="32" t="s">
        <v>365</v>
      </c>
      <c r="C365" s="32" t="s">
        <v>2085</v>
      </c>
      <c r="D365" s="35" t="s">
        <v>2053</v>
      </c>
      <c r="E365" s="32" t="s">
        <v>1611</v>
      </c>
      <c r="F365" s="35" t="s">
        <v>366</v>
      </c>
      <c r="G365" s="16" t="str">
        <f t="shared" si="13"/>
        <v>4.50/km</v>
      </c>
      <c r="H365" s="19">
        <f t="shared" si="14"/>
        <v>0.025706018518518517</v>
      </c>
      <c r="I365" s="19">
        <f>F365-INDEX($F$4:$F$803,MATCH(D365,$D$4:$D$803,0))</f>
        <v>0.012106481481481482</v>
      </c>
    </row>
    <row r="366" spans="1:9" ht="15" customHeight="1">
      <c r="A366" s="16">
        <v>363</v>
      </c>
      <c r="B366" s="32" t="s">
        <v>367</v>
      </c>
      <c r="C366" s="32" t="s">
        <v>2036</v>
      </c>
      <c r="D366" s="35" t="s">
        <v>2054</v>
      </c>
      <c r="E366" s="32" t="s">
        <v>1730</v>
      </c>
      <c r="F366" s="35" t="s">
        <v>368</v>
      </c>
      <c r="G366" s="16" t="str">
        <f t="shared" si="13"/>
        <v>4.50/km</v>
      </c>
      <c r="H366" s="19">
        <f t="shared" si="14"/>
        <v>0.025717592592592584</v>
      </c>
      <c r="I366" s="19">
        <f>F366-INDEX($F$4:$F$803,MATCH(D366,$D$4:$D$803,0))</f>
        <v>0.01675925925925926</v>
      </c>
    </row>
    <row r="367" spans="1:9" ht="15" customHeight="1">
      <c r="A367" s="16">
        <v>364</v>
      </c>
      <c r="B367" s="32" t="s">
        <v>369</v>
      </c>
      <c r="C367" s="32" t="s">
        <v>370</v>
      </c>
      <c r="D367" s="35" t="s">
        <v>2053</v>
      </c>
      <c r="E367" s="32" t="s">
        <v>1879</v>
      </c>
      <c r="F367" s="35" t="s">
        <v>371</v>
      </c>
      <c r="G367" s="16" t="str">
        <f t="shared" si="13"/>
        <v>4.51/km</v>
      </c>
      <c r="H367" s="19">
        <f t="shared" si="14"/>
        <v>0.02575231481481481</v>
      </c>
      <c r="I367" s="19">
        <f>F367-INDEX($F$4:$F$803,MATCH(D367,$D$4:$D$803,0))</f>
        <v>0.012152777777777776</v>
      </c>
    </row>
    <row r="368" spans="1:9" ht="15" customHeight="1">
      <c r="A368" s="16">
        <v>365</v>
      </c>
      <c r="B368" s="32" t="s">
        <v>372</v>
      </c>
      <c r="C368" s="32" t="s">
        <v>373</v>
      </c>
      <c r="D368" s="35" t="s">
        <v>2053</v>
      </c>
      <c r="E368" s="32" t="s">
        <v>1676</v>
      </c>
      <c r="F368" s="35" t="s">
        <v>374</v>
      </c>
      <c r="G368" s="16" t="str">
        <f t="shared" si="13"/>
        <v>4.51/km</v>
      </c>
      <c r="H368" s="19">
        <f t="shared" si="14"/>
        <v>0.025810185185185172</v>
      </c>
      <c r="I368" s="19">
        <f>F368-INDEX($F$4:$F$803,MATCH(D368,$D$4:$D$803,0))</f>
        <v>0.012210648148148137</v>
      </c>
    </row>
    <row r="369" spans="1:9" ht="15" customHeight="1">
      <c r="A369" s="16">
        <v>366</v>
      </c>
      <c r="B369" s="32" t="s">
        <v>375</v>
      </c>
      <c r="C369" s="32" t="s">
        <v>2070</v>
      </c>
      <c r="D369" s="35" t="s">
        <v>2054</v>
      </c>
      <c r="E369" s="32" t="s">
        <v>1678</v>
      </c>
      <c r="F369" s="35" t="s">
        <v>376</v>
      </c>
      <c r="G369" s="16" t="str">
        <f t="shared" si="13"/>
        <v>4.51/km</v>
      </c>
      <c r="H369" s="19">
        <f t="shared" si="14"/>
        <v>0.025902777777777775</v>
      </c>
      <c r="I369" s="19">
        <f>F369-INDEX($F$4:$F$803,MATCH(D369,$D$4:$D$803,0))</f>
        <v>0.01694444444444445</v>
      </c>
    </row>
    <row r="370" spans="1:9" ht="15" customHeight="1">
      <c r="A370" s="16">
        <v>367</v>
      </c>
      <c r="B370" s="32" t="s">
        <v>377</v>
      </c>
      <c r="C370" s="32" t="s">
        <v>2004</v>
      </c>
      <c r="D370" s="35" t="s">
        <v>2047</v>
      </c>
      <c r="E370" s="32" t="s">
        <v>1748</v>
      </c>
      <c r="F370" s="35" t="s">
        <v>378</v>
      </c>
      <c r="G370" s="16" t="str">
        <f t="shared" si="13"/>
        <v>4.51/km</v>
      </c>
      <c r="H370" s="19">
        <f t="shared" si="14"/>
        <v>0.02591435185185184</v>
      </c>
      <c r="I370" s="19">
        <f>F370-INDEX($F$4:$F$803,MATCH(D370,$D$4:$D$803,0))</f>
        <v>0.01716435185185184</v>
      </c>
    </row>
    <row r="371" spans="1:9" ht="15" customHeight="1">
      <c r="A371" s="16">
        <v>368</v>
      </c>
      <c r="B371" s="32" t="s">
        <v>1895</v>
      </c>
      <c r="C371" s="32" t="s">
        <v>2012</v>
      </c>
      <c r="D371" s="35" t="s">
        <v>2054</v>
      </c>
      <c r="E371" s="32" t="s">
        <v>2110</v>
      </c>
      <c r="F371" s="35" t="s">
        <v>379</v>
      </c>
      <c r="G371" s="16" t="str">
        <f t="shared" si="13"/>
        <v>4.51/km</v>
      </c>
      <c r="H371" s="19">
        <f t="shared" si="14"/>
        <v>0.02596064814814815</v>
      </c>
      <c r="I371" s="19">
        <f>F371-INDEX($F$4:$F$803,MATCH(D371,$D$4:$D$803,0))</f>
        <v>0.017002314814814824</v>
      </c>
    </row>
    <row r="372" spans="1:9" ht="15" customHeight="1">
      <c r="A372" s="16">
        <v>369</v>
      </c>
      <c r="B372" s="32" t="s">
        <v>380</v>
      </c>
      <c r="C372" s="32" t="s">
        <v>2036</v>
      </c>
      <c r="D372" s="35" t="s">
        <v>2053</v>
      </c>
      <c r="E372" s="32" t="s">
        <v>1638</v>
      </c>
      <c r="F372" s="35" t="s">
        <v>381</v>
      </c>
      <c r="G372" s="16" t="str">
        <f t="shared" si="13"/>
        <v>4.51/km</v>
      </c>
      <c r="H372" s="19">
        <f t="shared" si="14"/>
        <v>0.025972222222222216</v>
      </c>
      <c r="I372" s="19">
        <f>F372-INDEX($F$4:$F$803,MATCH(D372,$D$4:$D$803,0))</f>
        <v>0.012372685185185181</v>
      </c>
    </row>
    <row r="373" spans="1:9" ht="15" customHeight="1">
      <c r="A373" s="16">
        <v>370</v>
      </c>
      <c r="B373" s="32" t="s">
        <v>382</v>
      </c>
      <c r="C373" s="32" t="s">
        <v>245</v>
      </c>
      <c r="D373" s="35" t="s">
        <v>2052</v>
      </c>
      <c r="E373" s="32" t="s">
        <v>179</v>
      </c>
      <c r="F373" s="35" t="s">
        <v>381</v>
      </c>
      <c r="G373" s="16" t="str">
        <f t="shared" si="13"/>
        <v>4.51/km</v>
      </c>
      <c r="H373" s="19">
        <f t="shared" si="14"/>
        <v>0.025972222222222216</v>
      </c>
      <c r="I373" s="19">
        <f>F373-INDEX($F$4:$F$803,MATCH(D373,$D$4:$D$803,0))</f>
        <v>0.018425925925925922</v>
      </c>
    </row>
    <row r="374" spans="1:9" ht="15" customHeight="1">
      <c r="A374" s="16">
        <v>371</v>
      </c>
      <c r="B374" s="32" t="s">
        <v>2016</v>
      </c>
      <c r="C374" s="32" t="s">
        <v>2031</v>
      </c>
      <c r="D374" s="35" t="s">
        <v>2054</v>
      </c>
      <c r="E374" s="32" t="s">
        <v>2110</v>
      </c>
      <c r="F374" s="35" t="s">
        <v>383</v>
      </c>
      <c r="G374" s="16" t="str">
        <f t="shared" si="13"/>
        <v>4.52/km</v>
      </c>
      <c r="H374" s="19">
        <f t="shared" si="14"/>
        <v>0.02601851851851851</v>
      </c>
      <c r="I374" s="19">
        <f>F374-INDEX($F$4:$F$803,MATCH(D374,$D$4:$D$803,0))</f>
        <v>0.017060185185185185</v>
      </c>
    </row>
    <row r="375" spans="1:9" ht="15" customHeight="1">
      <c r="A375" s="16">
        <v>372</v>
      </c>
      <c r="B375" s="32" t="s">
        <v>384</v>
      </c>
      <c r="C375" s="32" t="s">
        <v>1991</v>
      </c>
      <c r="D375" s="35" t="s">
        <v>2047</v>
      </c>
      <c r="E375" s="32" t="s">
        <v>1623</v>
      </c>
      <c r="F375" s="35" t="s">
        <v>385</v>
      </c>
      <c r="G375" s="16" t="str">
        <f t="shared" si="13"/>
        <v>4.52/km</v>
      </c>
      <c r="H375" s="19">
        <f t="shared" si="14"/>
        <v>0.026030092592592577</v>
      </c>
      <c r="I375" s="19">
        <f>F375-INDEX($F$4:$F$803,MATCH(D375,$D$4:$D$803,0))</f>
        <v>0.017280092592592576</v>
      </c>
    </row>
    <row r="376" spans="1:9" ht="15" customHeight="1">
      <c r="A376" s="16">
        <v>373</v>
      </c>
      <c r="B376" s="32" t="s">
        <v>386</v>
      </c>
      <c r="C376" s="32" t="s">
        <v>1999</v>
      </c>
      <c r="D376" s="35" t="s">
        <v>2047</v>
      </c>
      <c r="E376" s="32" t="s">
        <v>105</v>
      </c>
      <c r="F376" s="35" t="s">
        <v>387</v>
      </c>
      <c r="G376" s="16" t="str">
        <f t="shared" si="13"/>
        <v>4.52/km</v>
      </c>
      <c r="H376" s="19">
        <f t="shared" si="14"/>
        <v>0.026076388888888885</v>
      </c>
      <c r="I376" s="19">
        <f>F376-INDEX($F$4:$F$803,MATCH(D376,$D$4:$D$803,0))</f>
        <v>0.017326388888888884</v>
      </c>
    </row>
    <row r="377" spans="1:9" ht="15" customHeight="1">
      <c r="A377" s="16">
        <v>374</v>
      </c>
      <c r="B377" s="32" t="s">
        <v>1887</v>
      </c>
      <c r="C377" s="32" t="s">
        <v>1996</v>
      </c>
      <c r="D377" s="35" t="s">
        <v>2052</v>
      </c>
      <c r="E377" s="32" t="s">
        <v>1676</v>
      </c>
      <c r="F377" s="35" t="s">
        <v>387</v>
      </c>
      <c r="G377" s="16" t="str">
        <f t="shared" si="13"/>
        <v>4.52/km</v>
      </c>
      <c r="H377" s="19">
        <f t="shared" si="14"/>
        <v>0.026076388888888885</v>
      </c>
      <c r="I377" s="19">
        <f>F377-INDEX($F$4:$F$803,MATCH(D377,$D$4:$D$803,0))</f>
        <v>0.01853009259259259</v>
      </c>
    </row>
    <row r="378" spans="1:9" ht="15" customHeight="1">
      <c r="A378" s="16">
        <v>375</v>
      </c>
      <c r="B378" s="32" t="s">
        <v>175</v>
      </c>
      <c r="C378" s="32" t="s">
        <v>1970</v>
      </c>
      <c r="D378" s="35" t="s">
        <v>2118</v>
      </c>
      <c r="E378" s="32" t="s">
        <v>1938</v>
      </c>
      <c r="F378" s="35" t="s">
        <v>388</v>
      </c>
      <c r="G378" s="16" t="str">
        <f t="shared" si="13"/>
        <v>4.52/km</v>
      </c>
      <c r="H378" s="19">
        <f t="shared" si="14"/>
        <v>0.026099537037037032</v>
      </c>
      <c r="I378" s="19">
        <f>F378-INDEX($F$4:$F$803,MATCH(D378,$D$4:$D$803,0))</f>
        <v>0</v>
      </c>
    </row>
    <row r="379" spans="1:9" ht="15" customHeight="1">
      <c r="A379" s="16">
        <v>376</v>
      </c>
      <c r="B379" s="32" t="s">
        <v>109</v>
      </c>
      <c r="C379" s="32" t="s">
        <v>2036</v>
      </c>
      <c r="D379" s="35" t="s">
        <v>1888</v>
      </c>
      <c r="E379" s="32" t="s">
        <v>47</v>
      </c>
      <c r="F379" s="35" t="s">
        <v>389</v>
      </c>
      <c r="G379" s="16" t="str">
        <f t="shared" si="13"/>
        <v>4.52/km</v>
      </c>
      <c r="H379" s="19">
        <f t="shared" si="14"/>
        <v>0.0261111111111111</v>
      </c>
      <c r="I379" s="19">
        <f>F379-INDEX($F$4:$F$803,MATCH(D379,$D$4:$D$803,0))</f>
        <v>0.0019328703703703626</v>
      </c>
    </row>
    <row r="380" spans="1:9" ht="15" customHeight="1">
      <c r="A380" s="16">
        <v>377</v>
      </c>
      <c r="B380" s="32" t="s">
        <v>390</v>
      </c>
      <c r="C380" s="32" t="s">
        <v>1996</v>
      </c>
      <c r="D380" s="35" t="s">
        <v>2069</v>
      </c>
      <c r="E380" s="32" t="s">
        <v>1623</v>
      </c>
      <c r="F380" s="35" t="s">
        <v>391</v>
      </c>
      <c r="G380" s="16" t="str">
        <f t="shared" si="13"/>
        <v>4.52/km</v>
      </c>
      <c r="H380" s="19">
        <f t="shared" si="14"/>
        <v>0.02612268518518518</v>
      </c>
      <c r="I380" s="19">
        <f>F380-INDEX($F$4:$F$803,MATCH(D380,$D$4:$D$803,0))</f>
        <v>0.008020833333333338</v>
      </c>
    </row>
    <row r="381" spans="1:9" ht="15" customHeight="1">
      <c r="A381" s="16">
        <v>378</v>
      </c>
      <c r="B381" s="32" t="s">
        <v>392</v>
      </c>
      <c r="C381" s="32" t="s">
        <v>2037</v>
      </c>
      <c r="D381" s="35" t="s">
        <v>2047</v>
      </c>
      <c r="E381" s="32" t="s">
        <v>1678</v>
      </c>
      <c r="F381" s="35" t="s">
        <v>393</v>
      </c>
      <c r="G381" s="16" t="str">
        <f t="shared" si="13"/>
        <v>4.52/km</v>
      </c>
      <c r="H381" s="19">
        <f t="shared" si="14"/>
        <v>0.026145833333333326</v>
      </c>
      <c r="I381" s="19">
        <f>F381-INDEX($F$4:$F$803,MATCH(D381,$D$4:$D$803,0))</f>
        <v>0.017395833333333326</v>
      </c>
    </row>
    <row r="382" spans="1:9" ht="15" customHeight="1">
      <c r="A382" s="16">
        <v>379</v>
      </c>
      <c r="B382" s="32" t="s">
        <v>394</v>
      </c>
      <c r="C382" s="32" t="s">
        <v>395</v>
      </c>
      <c r="D382" s="35" t="s">
        <v>2054</v>
      </c>
      <c r="E382" s="32" t="s">
        <v>1638</v>
      </c>
      <c r="F382" s="35" t="s">
        <v>396</v>
      </c>
      <c r="G382" s="16" t="str">
        <f t="shared" si="13"/>
        <v>4.52/km</v>
      </c>
      <c r="H382" s="19">
        <f t="shared" si="14"/>
        <v>0.026157407407407393</v>
      </c>
      <c r="I382" s="19">
        <f>F382-INDEX($F$4:$F$803,MATCH(D382,$D$4:$D$803,0))</f>
        <v>0.017199074074074068</v>
      </c>
    </row>
    <row r="383" spans="1:9" ht="15" customHeight="1">
      <c r="A383" s="16">
        <v>380</v>
      </c>
      <c r="B383" s="32" t="s">
        <v>397</v>
      </c>
      <c r="C383" s="32" t="s">
        <v>1917</v>
      </c>
      <c r="D383" s="35" t="s">
        <v>2054</v>
      </c>
      <c r="E383" s="32" t="s">
        <v>147</v>
      </c>
      <c r="F383" s="35" t="s">
        <v>398</v>
      </c>
      <c r="G383" s="16" t="str">
        <f t="shared" si="13"/>
        <v>4.52/km</v>
      </c>
      <c r="H383" s="19">
        <f t="shared" si="14"/>
        <v>0.02619212962962962</v>
      </c>
      <c r="I383" s="19">
        <f>F383-INDEX($F$4:$F$803,MATCH(D383,$D$4:$D$803,0))</f>
        <v>0.017233796296296296</v>
      </c>
    </row>
    <row r="384" spans="1:9" ht="15" customHeight="1">
      <c r="A384" s="16">
        <v>381</v>
      </c>
      <c r="B384" s="32" t="s">
        <v>2041</v>
      </c>
      <c r="C384" s="32" t="s">
        <v>2059</v>
      </c>
      <c r="D384" s="35" t="s">
        <v>2052</v>
      </c>
      <c r="E384" s="32" t="s">
        <v>1741</v>
      </c>
      <c r="F384" s="35" t="s">
        <v>399</v>
      </c>
      <c r="G384" s="16" t="str">
        <f t="shared" si="13"/>
        <v>4.52/km</v>
      </c>
      <c r="H384" s="19">
        <f t="shared" si="14"/>
        <v>0.0262037037037037</v>
      </c>
      <c r="I384" s="19">
        <f>F384-INDEX($F$4:$F$803,MATCH(D384,$D$4:$D$803,0))</f>
        <v>0.018657407407407407</v>
      </c>
    </row>
    <row r="385" spans="1:9" ht="15" customHeight="1">
      <c r="A385" s="16">
        <v>382</v>
      </c>
      <c r="B385" s="32" t="s">
        <v>400</v>
      </c>
      <c r="C385" s="32" t="s">
        <v>1990</v>
      </c>
      <c r="D385" s="35" t="s">
        <v>2047</v>
      </c>
      <c r="E385" s="32" t="s">
        <v>1768</v>
      </c>
      <c r="F385" s="35" t="s">
        <v>401</v>
      </c>
      <c r="G385" s="16" t="str">
        <f t="shared" si="13"/>
        <v>4.52/km</v>
      </c>
      <c r="H385" s="19">
        <f t="shared" si="14"/>
        <v>0.026215277777777782</v>
      </c>
      <c r="I385" s="19">
        <f>F385-INDEX($F$4:$F$803,MATCH(D385,$D$4:$D$803,0))</f>
        <v>0.01746527777777778</v>
      </c>
    </row>
    <row r="386" spans="1:9" ht="15" customHeight="1">
      <c r="A386" s="16">
        <v>383</v>
      </c>
      <c r="B386" s="32" t="s">
        <v>286</v>
      </c>
      <c r="C386" s="32" t="s">
        <v>2022</v>
      </c>
      <c r="D386" s="35" t="s">
        <v>2052</v>
      </c>
      <c r="E386" s="32" t="s">
        <v>1642</v>
      </c>
      <c r="F386" s="35" t="s">
        <v>401</v>
      </c>
      <c r="G386" s="16" t="str">
        <f t="shared" si="13"/>
        <v>4.52/km</v>
      </c>
      <c r="H386" s="19">
        <f t="shared" si="14"/>
        <v>0.026215277777777782</v>
      </c>
      <c r="I386" s="19">
        <f>F386-INDEX($F$4:$F$803,MATCH(D386,$D$4:$D$803,0))</f>
        <v>0.018668981481481488</v>
      </c>
    </row>
    <row r="387" spans="1:9" ht="15" customHeight="1">
      <c r="A387" s="16">
        <v>384</v>
      </c>
      <c r="B387" s="32" t="s">
        <v>402</v>
      </c>
      <c r="C387" s="32" t="s">
        <v>2088</v>
      </c>
      <c r="D387" s="35" t="s">
        <v>2054</v>
      </c>
      <c r="E387" s="32" t="s">
        <v>1570</v>
      </c>
      <c r="F387" s="35" t="s">
        <v>403</v>
      </c>
      <c r="G387" s="16" t="str">
        <f t="shared" si="13"/>
        <v>4.52/km</v>
      </c>
      <c r="H387" s="19">
        <f t="shared" si="14"/>
        <v>0.02622685185185185</v>
      </c>
      <c r="I387" s="19">
        <f>F387-INDEX($F$4:$F$803,MATCH(D387,$D$4:$D$803,0))</f>
        <v>0.017268518518518523</v>
      </c>
    </row>
    <row r="388" spans="1:9" ht="15" customHeight="1">
      <c r="A388" s="16">
        <v>385</v>
      </c>
      <c r="B388" s="32" t="s">
        <v>404</v>
      </c>
      <c r="C388" s="32" t="s">
        <v>1901</v>
      </c>
      <c r="D388" s="35" t="s">
        <v>2052</v>
      </c>
      <c r="E388" s="32" t="s">
        <v>1570</v>
      </c>
      <c r="F388" s="35" t="s">
        <v>403</v>
      </c>
      <c r="G388" s="16" t="str">
        <f aca="true" t="shared" si="15" ref="G388:G451">TEXT(INT((HOUR(F388)*3600+MINUTE(F388)*60+SECOND(F388))/$I$2/60),"0")&amp;"."&amp;TEXT(MOD((HOUR(F388)*3600+MINUTE(F388)*60+SECOND(F388))/$I$2,60),"00")&amp;"/km"</f>
        <v>4.52/km</v>
      </c>
      <c r="H388" s="19">
        <f t="shared" si="14"/>
        <v>0.02622685185185185</v>
      </c>
      <c r="I388" s="19">
        <f>F388-INDEX($F$4:$F$803,MATCH(D388,$D$4:$D$803,0))</f>
        <v>0.018680555555555554</v>
      </c>
    </row>
    <row r="389" spans="1:9" ht="15" customHeight="1">
      <c r="A389" s="16">
        <v>386</v>
      </c>
      <c r="B389" s="32" t="s">
        <v>405</v>
      </c>
      <c r="C389" s="32" t="s">
        <v>2015</v>
      </c>
      <c r="D389" s="35" t="s">
        <v>2054</v>
      </c>
      <c r="E389" s="32" t="s">
        <v>1591</v>
      </c>
      <c r="F389" s="35" t="s">
        <v>406</v>
      </c>
      <c r="G389" s="16" t="str">
        <f t="shared" si="15"/>
        <v>4.53/km</v>
      </c>
      <c r="H389" s="19">
        <f t="shared" si="14"/>
        <v>0.026273148148148143</v>
      </c>
      <c r="I389" s="19">
        <f>F389-INDEX($F$4:$F$803,MATCH(D389,$D$4:$D$803,0))</f>
        <v>0.017314814814814818</v>
      </c>
    </row>
    <row r="390" spans="1:9" ht="15" customHeight="1">
      <c r="A390" s="16">
        <v>387</v>
      </c>
      <c r="B390" s="32" t="s">
        <v>407</v>
      </c>
      <c r="C390" s="32" t="s">
        <v>2029</v>
      </c>
      <c r="D390" s="35" t="s">
        <v>1776</v>
      </c>
      <c r="E390" s="32" t="s">
        <v>1777</v>
      </c>
      <c r="F390" s="35" t="s">
        <v>408</v>
      </c>
      <c r="G390" s="16" t="str">
        <f t="shared" si="15"/>
        <v>4.53/km</v>
      </c>
      <c r="H390" s="19">
        <f t="shared" si="14"/>
        <v>0.026331018518518517</v>
      </c>
      <c r="I390" s="19">
        <f>F390-INDEX($F$4:$F$803,MATCH(D390,$D$4:$D$803,0))</f>
        <v>0.008900462962962971</v>
      </c>
    </row>
    <row r="391" spans="1:9" ht="15" customHeight="1">
      <c r="A391" s="16">
        <v>388</v>
      </c>
      <c r="B391" s="32" t="s">
        <v>409</v>
      </c>
      <c r="C391" s="32" t="s">
        <v>1998</v>
      </c>
      <c r="D391" s="35" t="s">
        <v>2047</v>
      </c>
      <c r="E391" s="32" t="s">
        <v>1</v>
      </c>
      <c r="F391" s="35" t="s">
        <v>410</v>
      </c>
      <c r="G391" s="16" t="str">
        <f t="shared" si="15"/>
        <v>4.53/km</v>
      </c>
      <c r="H391" s="19">
        <f t="shared" si="14"/>
        <v>0.026342592592592598</v>
      </c>
      <c r="I391" s="19">
        <f>F391-INDEX($F$4:$F$803,MATCH(D391,$D$4:$D$803,0))</f>
        <v>0.017592592592592597</v>
      </c>
    </row>
    <row r="392" spans="1:9" ht="15" customHeight="1">
      <c r="A392" s="16">
        <v>389</v>
      </c>
      <c r="B392" s="32" t="s">
        <v>411</v>
      </c>
      <c r="C392" s="32" t="s">
        <v>1986</v>
      </c>
      <c r="D392" s="35" t="s">
        <v>2052</v>
      </c>
      <c r="E392" s="32" t="s">
        <v>1699</v>
      </c>
      <c r="F392" s="35" t="s">
        <v>412</v>
      </c>
      <c r="G392" s="16" t="str">
        <f t="shared" si="15"/>
        <v>4.53/km</v>
      </c>
      <c r="H392" s="19">
        <f t="shared" si="14"/>
        <v>0.02636574074074073</v>
      </c>
      <c r="I392" s="19">
        <f>F392-INDEX($F$4:$F$803,MATCH(D392,$D$4:$D$803,0))</f>
        <v>0.018819444444444437</v>
      </c>
    </row>
    <row r="393" spans="1:9" ht="15" customHeight="1">
      <c r="A393" s="16">
        <v>390</v>
      </c>
      <c r="B393" s="32" t="s">
        <v>413</v>
      </c>
      <c r="C393" s="32" t="s">
        <v>2037</v>
      </c>
      <c r="D393" s="35" t="s">
        <v>2052</v>
      </c>
      <c r="E393" s="32" t="s">
        <v>179</v>
      </c>
      <c r="F393" s="35" t="s">
        <v>414</v>
      </c>
      <c r="G393" s="16" t="str">
        <f t="shared" si="15"/>
        <v>4.53/km</v>
      </c>
      <c r="H393" s="19">
        <f t="shared" si="14"/>
        <v>0.026377314814814798</v>
      </c>
      <c r="I393" s="19">
        <f>F393-INDEX($F$4:$F$803,MATCH(D393,$D$4:$D$803,0))</f>
        <v>0.018831018518518504</v>
      </c>
    </row>
    <row r="394" spans="1:9" ht="15" customHeight="1">
      <c r="A394" s="16">
        <v>391</v>
      </c>
      <c r="B394" s="32" t="s">
        <v>1958</v>
      </c>
      <c r="C394" s="32" t="s">
        <v>415</v>
      </c>
      <c r="D394" s="35" t="s">
        <v>2052</v>
      </c>
      <c r="E394" s="32" t="s">
        <v>91</v>
      </c>
      <c r="F394" s="35" t="s">
        <v>416</v>
      </c>
      <c r="G394" s="16" t="str">
        <f t="shared" si="15"/>
        <v>4.54/km</v>
      </c>
      <c r="H394" s="19">
        <f t="shared" si="14"/>
        <v>0.026527777777777775</v>
      </c>
      <c r="I394" s="19">
        <f>F394-INDEX($F$4:$F$803,MATCH(D394,$D$4:$D$803,0))</f>
        <v>0.01898148148148148</v>
      </c>
    </row>
    <row r="395" spans="1:9" ht="15" customHeight="1">
      <c r="A395" s="16">
        <v>392</v>
      </c>
      <c r="B395" s="32" t="s">
        <v>1947</v>
      </c>
      <c r="C395" s="32" t="s">
        <v>2009</v>
      </c>
      <c r="D395" s="35" t="s">
        <v>2054</v>
      </c>
      <c r="E395" s="32" t="s">
        <v>1902</v>
      </c>
      <c r="F395" s="35" t="s">
        <v>417</v>
      </c>
      <c r="G395" s="16" t="str">
        <f t="shared" si="15"/>
        <v>4.54/km</v>
      </c>
      <c r="H395" s="19">
        <f t="shared" si="14"/>
        <v>0.026562500000000003</v>
      </c>
      <c r="I395" s="19">
        <f>F395-INDEX($F$4:$F$803,MATCH(D395,$D$4:$D$803,0))</f>
        <v>0.017604166666666678</v>
      </c>
    </row>
    <row r="396" spans="1:9" ht="15" customHeight="1">
      <c r="A396" s="16">
        <v>393</v>
      </c>
      <c r="B396" s="32" t="s">
        <v>418</v>
      </c>
      <c r="C396" s="32" t="s">
        <v>1991</v>
      </c>
      <c r="D396" s="35" t="s">
        <v>2047</v>
      </c>
      <c r="E396" s="32" t="s">
        <v>1659</v>
      </c>
      <c r="F396" s="35" t="s">
        <v>419</v>
      </c>
      <c r="G396" s="16" t="str">
        <f t="shared" si="15"/>
        <v>4.55/km</v>
      </c>
      <c r="H396" s="19">
        <f t="shared" si="14"/>
        <v>0.026956018518518518</v>
      </c>
      <c r="I396" s="19">
        <f>F396-INDEX($F$4:$F$803,MATCH(D396,$D$4:$D$803,0))</f>
        <v>0.018206018518518517</v>
      </c>
    </row>
    <row r="397" spans="1:9" ht="15" customHeight="1">
      <c r="A397" s="16">
        <v>394</v>
      </c>
      <c r="B397" s="32" t="s">
        <v>382</v>
      </c>
      <c r="C397" s="32" t="s">
        <v>1996</v>
      </c>
      <c r="D397" s="35" t="s">
        <v>2054</v>
      </c>
      <c r="E397" s="32" t="s">
        <v>179</v>
      </c>
      <c r="F397" s="35" t="s">
        <v>419</v>
      </c>
      <c r="G397" s="16" t="str">
        <f t="shared" si="15"/>
        <v>4.55/km</v>
      </c>
      <c r="H397" s="19">
        <f t="shared" si="14"/>
        <v>0.026956018518518518</v>
      </c>
      <c r="I397" s="19">
        <f>F397-INDEX($F$4:$F$803,MATCH(D397,$D$4:$D$803,0))</f>
        <v>0.017997685185185193</v>
      </c>
    </row>
    <row r="398" spans="1:9" ht="15" customHeight="1">
      <c r="A398" s="16">
        <v>395</v>
      </c>
      <c r="B398" s="32" t="s">
        <v>420</v>
      </c>
      <c r="C398" s="32" t="s">
        <v>2016</v>
      </c>
      <c r="D398" s="35" t="s">
        <v>1558</v>
      </c>
      <c r="E398" s="32" t="s">
        <v>1595</v>
      </c>
      <c r="F398" s="35" t="s">
        <v>419</v>
      </c>
      <c r="G398" s="16" t="str">
        <f t="shared" si="15"/>
        <v>4.55/km</v>
      </c>
      <c r="H398" s="19">
        <f t="shared" si="14"/>
        <v>0.026956018518518518</v>
      </c>
      <c r="I398" s="19">
        <f>F398-INDEX($F$4:$F$803,MATCH(D398,$D$4:$D$803,0))</f>
        <v>0.02012731481481482</v>
      </c>
    </row>
    <row r="399" spans="1:9" ht="15" customHeight="1">
      <c r="A399" s="16">
        <v>396</v>
      </c>
      <c r="B399" s="32" t="s">
        <v>2082</v>
      </c>
      <c r="C399" s="32" t="s">
        <v>1996</v>
      </c>
      <c r="D399" s="35" t="s">
        <v>2052</v>
      </c>
      <c r="E399" s="32" t="s">
        <v>1611</v>
      </c>
      <c r="F399" s="35" t="s">
        <v>421</v>
      </c>
      <c r="G399" s="16" t="str">
        <f t="shared" si="15"/>
        <v>4.56/km</v>
      </c>
      <c r="H399" s="19">
        <f t="shared" si="14"/>
        <v>0.027002314814814812</v>
      </c>
      <c r="I399" s="19">
        <f>F399-INDEX($F$4:$F$803,MATCH(D399,$D$4:$D$803,0))</f>
        <v>0.01945601851851852</v>
      </c>
    </row>
    <row r="400" spans="1:9" ht="15" customHeight="1">
      <c r="A400" s="16">
        <v>397</v>
      </c>
      <c r="B400" s="32" t="s">
        <v>361</v>
      </c>
      <c r="C400" s="32" t="s">
        <v>2020</v>
      </c>
      <c r="D400" s="35" t="s">
        <v>2053</v>
      </c>
      <c r="E400" s="32" t="s">
        <v>1611</v>
      </c>
      <c r="F400" s="35" t="s">
        <v>421</v>
      </c>
      <c r="G400" s="16" t="str">
        <f t="shared" si="15"/>
        <v>4.56/km</v>
      </c>
      <c r="H400" s="19">
        <f t="shared" si="14"/>
        <v>0.027002314814814812</v>
      </c>
      <c r="I400" s="19">
        <f>F400-INDEX($F$4:$F$803,MATCH(D400,$D$4:$D$803,0))</f>
        <v>0.013402777777777777</v>
      </c>
    </row>
    <row r="401" spans="1:9" ht="15" customHeight="1">
      <c r="A401" s="16">
        <v>398</v>
      </c>
      <c r="B401" s="32" t="s">
        <v>422</v>
      </c>
      <c r="C401" s="32" t="s">
        <v>273</v>
      </c>
      <c r="D401" s="35" t="s">
        <v>2069</v>
      </c>
      <c r="E401" s="32" t="s">
        <v>232</v>
      </c>
      <c r="F401" s="35" t="s">
        <v>423</v>
      </c>
      <c r="G401" s="16" t="str">
        <f t="shared" si="15"/>
        <v>4.56/km</v>
      </c>
      <c r="H401" s="19">
        <f t="shared" si="14"/>
        <v>0.02701388888888888</v>
      </c>
      <c r="I401" s="19">
        <f>F401-INDEX($F$4:$F$803,MATCH(D401,$D$4:$D$803,0))</f>
        <v>0.008912037037037038</v>
      </c>
    </row>
    <row r="402" spans="1:9" ht="15" customHeight="1">
      <c r="A402" s="16">
        <v>399</v>
      </c>
      <c r="B402" s="32" t="s">
        <v>424</v>
      </c>
      <c r="C402" s="32" t="s">
        <v>2063</v>
      </c>
      <c r="D402" s="35" t="s">
        <v>2052</v>
      </c>
      <c r="E402" s="32" t="s">
        <v>1642</v>
      </c>
      <c r="F402" s="35" t="s">
        <v>423</v>
      </c>
      <c r="G402" s="16" t="str">
        <f t="shared" si="15"/>
        <v>4.56/km</v>
      </c>
      <c r="H402" s="19">
        <f t="shared" si="14"/>
        <v>0.02701388888888888</v>
      </c>
      <c r="I402" s="19">
        <f>F402-INDEX($F$4:$F$803,MATCH(D402,$D$4:$D$803,0))</f>
        <v>0.019467592592592585</v>
      </c>
    </row>
    <row r="403" spans="1:9" ht="15" customHeight="1">
      <c r="A403" s="16">
        <v>400</v>
      </c>
      <c r="B403" s="32" t="s">
        <v>425</v>
      </c>
      <c r="C403" s="32" t="s">
        <v>2003</v>
      </c>
      <c r="D403" s="35" t="s">
        <v>1558</v>
      </c>
      <c r="E403" s="32" t="s">
        <v>1651</v>
      </c>
      <c r="F403" s="35" t="s">
        <v>426</v>
      </c>
      <c r="G403" s="16" t="str">
        <f t="shared" si="15"/>
        <v>4.56/km</v>
      </c>
      <c r="H403" s="19">
        <f t="shared" si="14"/>
        <v>0.02702546296296296</v>
      </c>
      <c r="I403" s="19">
        <f>F403-INDEX($F$4:$F$803,MATCH(D403,$D$4:$D$803,0))</f>
        <v>0.02019675925925926</v>
      </c>
    </row>
    <row r="404" spans="1:9" ht="15" customHeight="1">
      <c r="A404" s="16">
        <v>401</v>
      </c>
      <c r="B404" s="32" t="s">
        <v>427</v>
      </c>
      <c r="C404" s="32" t="s">
        <v>2003</v>
      </c>
      <c r="D404" s="35" t="s">
        <v>1558</v>
      </c>
      <c r="E404" s="32" t="s">
        <v>39</v>
      </c>
      <c r="F404" s="35" t="s">
        <v>426</v>
      </c>
      <c r="G404" s="16" t="str">
        <f t="shared" si="15"/>
        <v>4.56/km</v>
      </c>
      <c r="H404" s="19">
        <f t="shared" si="14"/>
        <v>0.02702546296296296</v>
      </c>
      <c r="I404" s="19">
        <f>F404-INDEX($F$4:$F$803,MATCH(D404,$D$4:$D$803,0))</f>
        <v>0.02019675925925926</v>
      </c>
    </row>
    <row r="405" spans="1:9" ht="15" customHeight="1">
      <c r="A405" s="16">
        <v>402</v>
      </c>
      <c r="B405" s="32" t="s">
        <v>1924</v>
      </c>
      <c r="C405" s="32" t="s">
        <v>1995</v>
      </c>
      <c r="D405" s="35" t="s">
        <v>2054</v>
      </c>
      <c r="E405" s="32" t="s">
        <v>1659</v>
      </c>
      <c r="F405" s="35" t="s">
        <v>428</v>
      </c>
      <c r="G405" s="16" t="str">
        <f t="shared" si="15"/>
        <v>4.56/km</v>
      </c>
      <c r="H405" s="19">
        <f t="shared" si="14"/>
        <v>0.027083333333333334</v>
      </c>
      <c r="I405" s="19">
        <f>F405-INDEX($F$4:$F$803,MATCH(D405,$D$4:$D$803,0))</f>
        <v>0.01812500000000001</v>
      </c>
    </row>
    <row r="406" spans="1:9" ht="15" customHeight="1">
      <c r="A406" s="16">
        <v>403</v>
      </c>
      <c r="B406" s="32" t="s">
        <v>429</v>
      </c>
      <c r="C406" s="32" t="s">
        <v>2000</v>
      </c>
      <c r="D406" s="35" t="s">
        <v>2047</v>
      </c>
      <c r="E406" s="32" t="s">
        <v>1699</v>
      </c>
      <c r="F406" s="35" t="s">
        <v>430</v>
      </c>
      <c r="G406" s="16" t="str">
        <f t="shared" si="15"/>
        <v>4.56/km</v>
      </c>
      <c r="H406" s="19">
        <f t="shared" si="14"/>
        <v>0.0270949074074074</v>
      </c>
      <c r="I406" s="19">
        <f>F406-INDEX($F$4:$F$803,MATCH(D406,$D$4:$D$803,0))</f>
        <v>0.0183449074074074</v>
      </c>
    </row>
    <row r="407" spans="1:9" ht="15" customHeight="1">
      <c r="A407" s="16">
        <v>404</v>
      </c>
      <c r="B407" s="32" t="s">
        <v>2106</v>
      </c>
      <c r="C407" s="32" t="s">
        <v>1996</v>
      </c>
      <c r="D407" s="35" t="s">
        <v>2052</v>
      </c>
      <c r="E407" s="32" t="s">
        <v>431</v>
      </c>
      <c r="F407" s="35" t="s">
        <v>432</v>
      </c>
      <c r="G407" s="16" t="str">
        <f t="shared" si="15"/>
        <v>4.56/km</v>
      </c>
      <c r="H407" s="19">
        <f t="shared" si="14"/>
        <v>0.027106481481481468</v>
      </c>
      <c r="I407" s="19">
        <f>F407-INDEX($F$4:$F$803,MATCH(D407,$D$4:$D$803,0))</f>
        <v>0.019560185185185174</v>
      </c>
    </row>
    <row r="408" spans="1:9" ht="15" customHeight="1">
      <c r="A408" s="16">
        <v>405</v>
      </c>
      <c r="B408" s="32" t="s">
        <v>433</v>
      </c>
      <c r="C408" s="32" t="s">
        <v>434</v>
      </c>
      <c r="D408" s="35" t="s">
        <v>2047</v>
      </c>
      <c r="E408" s="32" t="s">
        <v>1730</v>
      </c>
      <c r="F408" s="35" t="s">
        <v>435</v>
      </c>
      <c r="G408" s="16" t="str">
        <f t="shared" si="15"/>
        <v>4.56/km</v>
      </c>
      <c r="H408" s="19">
        <f t="shared" si="14"/>
        <v>0.02712962962962963</v>
      </c>
      <c r="I408" s="19">
        <f>F408-INDEX($F$4:$F$803,MATCH(D408,$D$4:$D$803,0))</f>
        <v>0.018379629629629628</v>
      </c>
    </row>
    <row r="409" spans="1:9" ht="15" customHeight="1">
      <c r="A409" s="16">
        <v>406</v>
      </c>
      <c r="B409" s="32" t="s">
        <v>436</v>
      </c>
      <c r="C409" s="32" t="s">
        <v>2000</v>
      </c>
      <c r="D409" s="35" t="s">
        <v>2054</v>
      </c>
      <c r="E409" s="32" t="s">
        <v>1659</v>
      </c>
      <c r="F409" s="35" t="s">
        <v>437</v>
      </c>
      <c r="G409" s="16" t="str">
        <f t="shared" si="15"/>
        <v>4.56/km</v>
      </c>
      <c r="H409" s="19">
        <f t="shared" si="14"/>
        <v>0.027187500000000003</v>
      </c>
      <c r="I409" s="19">
        <f>F409-INDEX($F$4:$F$803,MATCH(D409,$D$4:$D$803,0))</f>
        <v>0.018229166666666678</v>
      </c>
    </row>
    <row r="410" spans="1:9" ht="15" customHeight="1">
      <c r="A410" s="16">
        <v>407</v>
      </c>
      <c r="B410" s="32" t="s">
        <v>438</v>
      </c>
      <c r="C410" s="32" t="s">
        <v>2036</v>
      </c>
      <c r="D410" s="35" t="s">
        <v>2053</v>
      </c>
      <c r="E410" s="32" t="s">
        <v>1541</v>
      </c>
      <c r="F410" s="35" t="s">
        <v>439</v>
      </c>
      <c r="G410" s="16" t="str">
        <f t="shared" si="15"/>
        <v>4.57/km</v>
      </c>
      <c r="H410" s="19">
        <f t="shared" si="14"/>
        <v>0.027245370370370364</v>
      </c>
      <c r="I410" s="19">
        <f>F410-INDEX($F$4:$F$803,MATCH(D410,$D$4:$D$803,0))</f>
        <v>0.01364583333333333</v>
      </c>
    </row>
    <row r="411" spans="1:9" ht="15" customHeight="1">
      <c r="A411" s="16">
        <v>408</v>
      </c>
      <c r="B411" s="32" t="s">
        <v>440</v>
      </c>
      <c r="C411" s="32" t="s">
        <v>2088</v>
      </c>
      <c r="D411" s="35" t="s">
        <v>2047</v>
      </c>
      <c r="E411" s="32" t="s">
        <v>1565</v>
      </c>
      <c r="F411" s="35" t="s">
        <v>441</v>
      </c>
      <c r="G411" s="16" t="str">
        <f t="shared" si="15"/>
        <v>4.57/km</v>
      </c>
      <c r="H411" s="19">
        <f t="shared" si="14"/>
        <v>0.027291666666666672</v>
      </c>
      <c r="I411" s="19">
        <f>F411-INDEX($F$4:$F$803,MATCH(D411,$D$4:$D$803,0))</f>
        <v>0.01854166666666667</v>
      </c>
    </row>
    <row r="412" spans="1:9" ht="15" customHeight="1">
      <c r="A412" s="16">
        <v>409</v>
      </c>
      <c r="B412" s="32" t="s">
        <v>2112</v>
      </c>
      <c r="C412" s="32" t="s">
        <v>2018</v>
      </c>
      <c r="D412" s="35" t="s">
        <v>2053</v>
      </c>
      <c r="E412" s="32" t="s">
        <v>1879</v>
      </c>
      <c r="F412" s="35" t="s">
        <v>442</v>
      </c>
      <c r="G412" s="16" t="str">
        <f t="shared" si="15"/>
        <v>4.57/km</v>
      </c>
      <c r="H412" s="19">
        <f t="shared" si="14"/>
        <v>0.027326388888888872</v>
      </c>
      <c r="I412" s="19">
        <f>F412-INDEX($F$4:$F$803,MATCH(D412,$D$4:$D$803,0))</f>
        <v>0.013726851851851837</v>
      </c>
    </row>
    <row r="413" spans="1:9" ht="15" customHeight="1">
      <c r="A413" s="16">
        <v>410</v>
      </c>
      <c r="B413" s="32" t="s">
        <v>443</v>
      </c>
      <c r="C413" s="32" t="s">
        <v>1988</v>
      </c>
      <c r="D413" s="35" t="s">
        <v>2054</v>
      </c>
      <c r="E413" s="32" t="s">
        <v>1570</v>
      </c>
      <c r="F413" s="35" t="s">
        <v>444</v>
      </c>
      <c r="G413" s="16" t="str">
        <f t="shared" si="15"/>
        <v>4.57/km</v>
      </c>
      <c r="H413" s="19">
        <f t="shared" si="14"/>
        <v>0.027337962962962953</v>
      </c>
      <c r="I413" s="19">
        <f>F413-INDEX($F$4:$F$803,MATCH(D413,$D$4:$D$803,0))</f>
        <v>0.018379629629629628</v>
      </c>
    </row>
    <row r="414" spans="1:9" ht="15" customHeight="1">
      <c r="A414" s="16">
        <v>411</v>
      </c>
      <c r="B414" s="32" t="s">
        <v>65</v>
      </c>
      <c r="C414" s="32" t="s">
        <v>2038</v>
      </c>
      <c r="D414" s="35" t="s">
        <v>2111</v>
      </c>
      <c r="E414" s="32" t="s">
        <v>1782</v>
      </c>
      <c r="F414" s="35" t="s">
        <v>445</v>
      </c>
      <c r="G414" s="16" t="str">
        <f t="shared" si="15"/>
        <v>4.57/km</v>
      </c>
      <c r="H414" s="19">
        <f aca="true" t="shared" si="16" ref="H414:H477">F414-$F$4</f>
        <v>0.0273611111111111</v>
      </c>
      <c r="I414" s="19">
        <f>F414-INDEX($F$4:$F$803,MATCH(D414,$D$4:$D$803,0))</f>
        <v>0.00950231481481481</v>
      </c>
    </row>
    <row r="415" spans="1:9" ht="15" customHeight="1">
      <c r="A415" s="16">
        <v>412</v>
      </c>
      <c r="B415" s="32" t="s">
        <v>446</v>
      </c>
      <c r="C415" s="32" t="s">
        <v>1987</v>
      </c>
      <c r="D415" s="35" t="s">
        <v>2052</v>
      </c>
      <c r="E415" s="32" t="s">
        <v>2110</v>
      </c>
      <c r="F415" s="35" t="s">
        <v>447</v>
      </c>
      <c r="G415" s="16" t="str">
        <f t="shared" si="15"/>
        <v>4.57/km</v>
      </c>
      <c r="H415" s="19">
        <f t="shared" si="16"/>
        <v>0.027407407407407408</v>
      </c>
      <c r="I415" s="19">
        <f>F415-INDEX($F$4:$F$803,MATCH(D415,$D$4:$D$803,0))</f>
        <v>0.019861111111111114</v>
      </c>
    </row>
    <row r="416" spans="1:9" ht="15" customHeight="1">
      <c r="A416" s="16">
        <v>413</v>
      </c>
      <c r="B416" s="32" t="s">
        <v>1930</v>
      </c>
      <c r="C416" s="32" t="s">
        <v>2022</v>
      </c>
      <c r="D416" s="35" t="s">
        <v>2053</v>
      </c>
      <c r="E416" s="32" t="s">
        <v>1699</v>
      </c>
      <c r="F416" s="35" t="s">
        <v>448</v>
      </c>
      <c r="G416" s="16" t="str">
        <f t="shared" si="15"/>
        <v>4.57/km</v>
      </c>
      <c r="H416" s="19">
        <f t="shared" si="16"/>
        <v>0.027442129629629622</v>
      </c>
      <c r="I416" s="19">
        <f>F416-INDEX($F$4:$F$803,MATCH(D416,$D$4:$D$803,0))</f>
        <v>0.013842592592592587</v>
      </c>
    </row>
    <row r="417" spans="1:9" ht="15" customHeight="1">
      <c r="A417" s="16">
        <v>414</v>
      </c>
      <c r="B417" s="32" t="s">
        <v>2074</v>
      </c>
      <c r="C417" s="32" t="s">
        <v>2063</v>
      </c>
      <c r="D417" s="35" t="s">
        <v>2047</v>
      </c>
      <c r="E417" s="32" t="s">
        <v>449</v>
      </c>
      <c r="F417" s="35" t="s">
        <v>450</v>
      </c>
      <c r="G417" s="16" t="str">
        <f t="shared" si="15"/>
        <v>4.58/km</v>
      </c>
      <c r="H417" s="19">
        <f t="shared" si="16"/>
        <v>0.02746527777777777</v>
      </c>
      <c r="I417" s="19">
        <f>F417-INDEX($F$4:$F$803,MATCH(D417,$D$4:$D$803,0))</f>
        <v>0.018715277777777768</v>
      </c>
    </row>
    <row r="418" spans="1:9" ht="15" customHeight="1">
      <c r="A418" s="16">
        <v>415</v>
      </c>
      <c r="B418" s="32" t="s">
        <v>451</v>
      </c>
      <c r="C418" s="32" t="s">
        <v>2025</v>
      </c>
      <c r="D418" s="35" t="s">
        <v>2053</v>
      </c>
      <c r="E418" s="32" t="s">
        <v>1835</v>
      </c>
      <c r="F418" s="35" t="s">
        <v>452</v>
      </c>
      <c r="G418" s="16" t="str">
        <f t="shared" si="15"/>
        <v>4.58/km</v>
      </c>
      <c r="H418" s="19">
        <f t="shared" si="16"/>
        <v>0.02747685185185185</v>
      </c>
      <c r="I418" s="19">
        <f>F418-INDEX($F$4:$F$803,MATCH(D418,$D$4:$D$803,0))</f>
        <v>0.013877314814814815</v>
      </c>
    </row>
    <row r="419" spans="1:9" ht="15" customHeight="1">
      <c r="A419" s="16">
        <v>416</v>
      </c>
      <c r="B419" s="32" t="s">
        <v>453</v>
      </c>
      <c r="C419" s="32" t="s">
        <v>2048</v>
      </c>
      <c r="D419" s="35" t="s">
        <v>2053</v>
      </c>
      <c r="E419" s="32" t="s">
        <v>1623</v>
      </c>
      <c r="F419" s="35" t="s">
        <v>454</v>
      </c>
      <c r="G419" s="16" t="str">
        <f t="shared" si="15"/>
        <v>4.58/km</v>
      </c>
      <c r="H419" s="19">
        <f t="shared" si="16"/>
        <v>0.027499999999999997</v>
      </c>
      <c r="I419" s="19">
        <f>F419-INDEX($F$4:$F$803,MATCH(D419,$D$4:$D$803,0))</f>
        <v>0.013900462962962962</v>
      </c>
    </row>
    <row r="420" spans="1:9" ht="15" customHeight="1">
      <c r="A420" s="16">
        <v>417</v>
      </c>
      <c r="B420" s="32" t="s">
        <v>455</v>
      </c>
      <c r="C420" s="32" t="s">
        <v>1986</v>
      </c>
      <c r="D420" s="35" t="s">
        <v>2053</v>
      </c>
      <c r="E420" s="32" t="s">
        <v>1768</v>
      </c>
      <c r="F420" s="35" t="s">
        <v>456</v>
      </c>
      <c r="G420" s="16" t="str">
        <f t="shared" si="15"/>
        <v>4.58/km</v>
      </c>
      <c r="H420" s="19">
        <f t="shared" si="16"/>
        <v>0.027511574074074077</v>
      </c>
      <c r="I420" s="19">
        <f>F420-INDEX($F$4:$F$803,MATCH(D420,$D$4:$D$803,0))</f>
        <v>0.013912037037037042</v>
      </c>
    </row>
    <row r="421" spans="1:9" ht="15" customHeight="1">
      <c r="A421" s="16">
        <v>418</v>
      </c>
      <c r="B421" s="32" t="s">
        <v>457</v>
      </c>
      <c r="C421" s="32" t="s">
        <v>458</v>
      </c>
      <c r="D421" s="35" t="s">
        <v>2052</v>
      </c>
      <c r="E421" s="32" t="s">
        <v>1684</v>
      </c>
      <c r="F421" s="35" t="s">
        <v>459</v>
      </c>
      <c r="G421" s="16" t="str">
        <f t="shared" si="15"/>
        <v>4.58/km</v>
      </c>
      <c r="H421" s="19">
        <f t="shared" si="16"/>
        <v>0.027523148148148144</v>
      </c>
      <c r="I421" s="19">
        <f>F421-INDEX($F$4:$F$803,MATCH(D421,$D$4:$D$803,0))</f>
        <v>0.01997685185185185</v>
      </c>
    </row>
    <row r="422" spans="1:9" ht="15" customHeight="1">
      <c r="A422" s="16">
        <v>419</v>
      </c>
      <c r="B422" s="32" t="s">
        <v>460</v>
      </c>
      <c r="C422" s="32" t="s">
        <v>2079</v>
      </c>
      <c r="D422" s="35" t="s">
        <v>1558</v>
      </c>
      <c r="E422" s="32" t="s">
        <v>1567</v>
      </c>
      <c r="F422" s="35" t="s">
        <v>461</v>
      </c>
      <c r="G422" s="16" t="str">
        <f t="shared" si="15"/>
        <v>4.58/km</v>
      </c>
      <c r="H422" s="19">
        <f t="shared" si="16"/>
        <v>0.027604166666666666</v>
      </c>
      <c r="I422" s="19">
        <f>F422-INDEX($F$4:$F$803,MATCH(D422,$D$4:$D$803,0))</f>
        <v>0.020775462962962968</v>
      </c>
    </row>
    <row r="423" spans="1:9" ht="15" customHeight="1">
      <c r="A423" s="16">
        <v>420</v>
      </c>
      <c r="B423" s="32" t="s">
        <v>462</v>
      </c>
      <c r="C423" s="32" t="s">
        <v>244</v>
      </c>
      <c r="D423" s="35" t="s">
        <v>2054</v>
      </c>
      <c r="E423" s="32" t="s">
        <v>1879</v>
      </c>
      <c r="F423" s="35" t="s">
        <v>461</v>
      </c>
      <c r="G423" s="16" t="str">
        <f t="shared" si="15"/>
        <v>4.58/km</v>
      </c>
      <c r="H423" s="19">
        <f t="shared" si="16"/>
        <v>0.027604166666666666</v>
      </c>
      <c r="I423" s="19">
        <f>F423-INDEX($F$4:$F$803,MATCH(D423,$D$4:$D$803,0))</f>
        <v>0.01864583333333334</v>
      </c>
    </row>
    <row r="424" spans="1:9" ht="15" customHeight="1">
      <c r="A424" s="16">
        <v>421</v>
      </c>
      <c r="B424" s="32" t="s">
        <v>463</v>
      </c>
      <c r="C424" s="32" t="s">
        <v>2033</v>
      </c>
      <c r="D424" s="35" t="s">
        <v>2053</v>
      </c>
      <c r="E424" s="32" t="s">
        <v>1704</v>
      </c>
      <c r="F424" s="35" t="s">
        <v>464</v>
      </c>
      <c r="G424" s="16" t="str">
        <f t="shared" si="15"/>
        <v>4.58/km</v>
      </c>
      <c r="H424" s="19">
        <f t="shared" si="16"/>
        <v>0.027627314814814813</v>
      </c>
      <c r="I424" s="19">
        <f>F424-INDEX($F$4:$F$803,MATCH(D424,$D$4:$D$803,0))</f>
        <v>0.014027777777777778</v>
      </c>
    </row>
    <row r="425" spans="1:9" ht="15" customHeight="1">
      <c r="A425" s="16">
        <v>422</v>
      </c>
      <c r="B425" s="32" t="s">
        <v>1690</v>
      </c>
      <c r="C425" s="32" t="s">
        <v>2005</v>
      </c>
      <c r="D425" s="35" t="s">
        <v>2054</v>
      </c>
      <c r="E425" s="32" t="s">
        <v>1691</v>
      </c>
      <c r="F425" s="35" t="s">
        <v>465</v>
      </c>
      <c r="G425" s="16" t="str">
        <f t="shared" si="15"/>
        <v>4.58/km</v>
      </c>
      <c r="H425" s="19">
        <f t="shared" si="16"/>
        <v>0.027685185185185174</v>
      </c>
      <c r="I425" s="19">
        <f>F425-INDEX($F$4:$F$803,MATCH(D425,$D$4:$D$803,0))</f>
        <v>0.01872685185185185</v>
      </c>
    </row>
    <row r="426" spans="1:9" ht="15" customHeight="1">
      <c r="A426" s="16">
        <v>423</v>
      </c>
      <c r="B426" s="32" t="s">
        <v>466</v>
      </c>
      <c r="C426" s="32" t="s">
        <v>2016</v>
      </c>
      <c r="D426" s="35" t="s">
        <v>2052</v>
      </c>
      <c r="E426" s="32" t="s">
        <v>1623</v>
      </c>
      <c r="F426" s="35" t="s">
        <v>467</v>
      </c>
      <c r="G426" s="16" t="str">
        <f t="shared" si="15"/>
        <v>4.59/km</v>
      </c>
      <c r="H426" s="19">
        <f t="shared" si="16"/>
        <v>0.027766203703703696</v>
      </c>
      <c r="I426" s="19">
        <f>F426-INDEX($F$4:$F$803,MATCH(D426,$D$4:$D$803,0))</f>
        <v>0.0202199074074074</v>
      </c>
    </row>
    <row r="427" spans="1:9" ht="15" customHeight="1">
      <c r="A427" s="16">
        <v>424</v>
      </c>
      <c r="B427" s="32" t="s">
        <v>361</v>
      </c>
      <c r="C427" s="32" t="s">
        <v>2057</v>
      </c>
      <c r="D427" s="35" t="s">
        <v>2047</v>
      </c>
      <c r="E427" s="32" t="s">
        <v>1900</v>
      </c>
      <c r="F427" s="35" t="s">
        <v>468</v>
      </c>
      <c r="G427" s="16" t="str">
        <f t="shared" si="15"/>
        <v>4.59/km</v>
      </c>
      <c r="H427" s="19">
        <f t="shared" si="16"/>
        <v>0.027777777777777776</v>
      </c>
      <c r="I427" s="19">
        <f>F427-INDEX($F$4:$F$803,MATCH(D427,$D$4:$D$803,0))</f>
        <v>0.019027777777777775</v>
      </c>
    </row>
    <row r="428" spans="1:9" ht="15" customHeight="1">
      <c r="A428" s="16">
        <v>425</v>
      </c>
      <c r="B428" s="32" t="s">
        <v>1518</v>
      </c>
      <c r="C428" s="32" t="s">
        <v>2049</v>
      </c>
      <c r="D428" s="35" t="s">
        <v>2052</v>
      </c>
      <c r="E428" s="32" t="s">
        <v>1645</v>
      </c>
      <c r="F428" s="35" t="s">
        <v>469</v>
      </c>
      <c r="G428" s="16" t="str">
        <f t="shared" si="15"/>
        <v>4.59/km</v>
      </c>
      <c r="H428" s="19">
        <f t="shared" si="16"/>
        <v>0.02782407407407407</v>
      </c>
      <c r="I428" s="19">
        <f>F428-INDEX($F$4:$F$803,MATCH(D428,$D$4:$D$803,0))</f>
        <v>0.020277777777777777</v>
      </c>
    </row>
    <row r="429" spans="1:9" ht="15" customHeight="1">
      <c r="A429" s="16">
        <v>426</v>
      </c>
      <c r="B429" s="32" t="s">
        <v>470</v>
      </c>
      <c r="C429" s="32" t="s">
        <v>2050</v>
      </c>
      <c r="D429" s="35" t="s">
        <v>2047</v>
      </c>
      <c r="E429" s="32" t="s">
        <v>1777</v>
      </c>
      <c r="F429" s="35" t="s">
        <v>471</v>
      </c>
      <c r="G429" s="16" t="str">
        <f t="shared" si="15"/>
        <v>4.59/km</v>
      </c>
      <c r="H429" s="19">
        <f t="shared" si="16"/>
        <v>0.027835648148148137</v>
      </c>
      <c r="I429" s="19">
        <f>F429-INDEX($F$4:$F$803,MATCH(D429,$D$4:$D$803,0))</f>
        <v>0.019085648148148136</v>
      </c>
    </row>
    <row r="430" spans="1:9" ht="15" customHeight="1">
      <c r="A430" s="16">
        <v>427</v>
      </c>
      <c r="B430" s="32" t="s">
        <v>1920</v>
      </c>
      <c r="C430" s="32" t="s">
        <v>2009</v>
      </c>
      <c r="D430" s="35" t="s">
        <v>2053</v>
      </c>
      <c r="E430" s="32" t="s">
        <v>472</v>
      </c>
      <c r="F430" s="35" t="s">
        <v>473</v>
      </c>
      <c r="G430" s="16" t="str">
        <f t="shared" si="15"/>
        <v>4.59/km</v>
      </c>
      <c r="H430" s="19">
        <f t="shared" si="16"/>
        <v>0.027847222222222218</v>
      </c>
      <c r="I430" s="19">
        <f>F430-INDEX($F$4:$F$803,MATCH(D430,$D$4:$D$803,0))</f>
        <v>0.014247685185185183</v>
      </c>
    </row>
    <row r="431" spans="1:9" ht="15" customHeight="1">
      <c r="A431" s="16">
        <v>428</v>
      </c>
      <c r="B431" s="32" t="s">
        <v>352</v>
      </c>
      <c r="C431" s="32" t="s">
        <v>1960</v>
      </c>
      <c r="D431" s="35" t="s">
        <v>2055</v>
      </c>
      <c r="E431" s="32" t="s">
        <v>1651</v>
      </c>
      <c r="F431" s="35" t="s">
        <v>473</v>
      </c>
      <c r="G431" s="16" t="str">
        <f t="shared" si="15"/>
        <v>4.59/km</v>
      </c>
      <c r="H431" s="19">
        <f t="shared" si="16"/>
        <v>0.027847222222222218</v>
      </c>
      <c r="I431" s="19">
        <f>F431-INDEX($F$4:$F$803,MATCH(D431,$D$4:$D$803,0))</f>
        <v>0.01960648148148148</v>
      </c>
    </row>
    <row r="432" spans="1:9" ht="15" customHeight="1">
      <c r="A432" s="16">
        <v>429</v>
      </c>
      <c r="B432" s="32" t="s">
        <v>1941</v>
      </c>
      <c r="C432" s="32" t="s">
        <v>1986</v>
      </c>
      <c r="D432" s="35" t="s">
        <v>2052</v>
      </c>
      <c r="E432" s="32" t="s">
        <v>171</v>
      </c>
      <c r="F432" s="35" t="s">
        <v>473</v>
      </c>
      <c r="G432" s="16" t="str">
        <f t="shared" si="15"/>
        <v>4.59/km</v>
      </c>
      <c r="H432" s="19">
        <f t="shared" si="16"/>
        <v>0.027847222222222218</v>
      </c>
      <c r="I432" s="19">
        <f>F432-INDEX($F$4:$F$803,MATCH(D432,$D$4:$D$803,0))</f>
        <v>0.020300925925925924</v>
      </c>
    </row>
    <row r="433" spans="1:9" ht="15" customHeight="1">
      <c r="A433" s="16">
        <v>430</v>
      </c>
      <c r="B433" s="32" t="s">
        <v>1729</v>
      </c>
      <c r="C433" s="32" t="s">
        <v>2020</v>
      </c>
      <c r="D433" s="35" t="s">
        <v>2055</v>
      </c>
      <c r="E433" s="32" t="s">
        <v>91</v>
      </c>
      <c r="F433" s="35" t="s">
        <v>474</v>
      </c>
      <c r="G433" s="16" t="str">
        <f t="shared" si="15"/>
        <v>4.59/km</v>
      </c>
      <c r="H433" s="19">
        <f t="shared" si="16"/>
        <v>0.027858796296296298</v>
      </c>
      <c r="I433" s="19">
        <f>F433-INDEX($F$4:$F$803,MATCH(D433,$D$4:$D$803,0))</f>
        <v>0.019618055555555562</v>
      </c>
    </row>
    <row r="434" spans="1:9" ht="15" customHeight="1">
      <c r="A434" s="16">
        <v>431</v>
      </c>
      <c r="B434" s="32" t="s">
        <v>475</v>
      </c>
      <c r="C434" s="32" t="s">
        <v>2036</v>
      </c>
      <c r="D434" s="35" t="s">
        <v>2069</v>
      </c>
      <c r="E434" s="32" t="s">
        <v>1517</v>
      </c>
      <c r="F434" s="35" t="s">
        <v>474</v>
      </c>
      <c r="G434" s="16" t="str">
        <f t="shared" si="15"/>
        <v>4.59/km</v>
      </c>
      <c r="H434" s="19">
        <f t="shared" si="16"/>
        <v>0.027858796296296298</v>
      </c>
      <c r="I434" s="19">
        <f>F434-INDEX($F$4:$F$803,MATCH(D434,$D$4:$D$803,0))</f>
        <v>0.009756944444444457</v>
      </c>
    </row>
    <row r="435" spans="1:9" ht="15" customHeight="1">
      <c r="A435" s="16">
        <v>432</v>
      </c>
      <c r="B435" s="32" t="s">
        <v>476</v>
      </c>
      <c r="C435" s="32" t="s">
        <v>1937</v>
      </c>
      <c r="D435" s="35" t="s">
        <v>1919</v>
      </c>
      <c r="E435" s="32" t="s">
        <v>1827</v>
      </c>
      <c r="F435" s="35" t="s">
        <v>477</v>
      </c>
      <c r="G435" s="16" t="str">
        <f t="shared" si="15"/>
        <v>4.59/km</v>
      </c>
      <c r="H435" s="19">
        <f t="shared" si="16"/>
        <v>0.027870370370370365</v>
      </c>
      <c r="I435" s="19">
        <f>F435-INDEX($F$4:$F$803,MATCH(D435,$D$4:$D$803,0))</f>
        <v>0</v>
      </c>
    </row>
    <row r="436" spans="1:9" ht="15" customHeight="1">
      <c r="A436" s="16">
        <v>433</v>
      </c>
      <c r="B436" s="32" t="s">
        <v>478</v>
      </c>
      <c r="C436" s="32" t="s">
        <v>2031</v>
      </c>
      <c r="D436" s="35" t="s">
        <v>2054</v>
      </c>
      <c r="E436" s="32" t="s">
        <v>277</v>
      </c>
      <c r="F436" s="35" t="s">
        <v>479</v>
      </c>
      <c r="G436" s="16" t="str">
        <f t="shared" si="15"/>
        <v>4.59/km</v>
      </c>
      <c r="H436" s="19">
        <f t="shared" si="16"/>
        <v>0.027893518518518526</v>
      </c>
      <c r="I436" s="19">
        <f>F436-INDEX($F$4:$F$803,MATCH(D436,$D$4:$D$803,0))</f>
        <v>0.0189351851851852</v>
      </c>
    </row>
    <row r="437" spans="1:9" ht="15" customHeight="1">
      <c r="A437" s="16">
        <v>434</v>
      </c>
      <c r="B437" s="32" t="s">
        <v>480</v>
      </c>
      <c r="C437" s="32" t="s">
        <v>1990</v>
      </c>
      <c r="D437" s="35" t="s">
        <v>2047</v>
      </c>
      <c r="E437" s="32" t="s">
        <v>1608</v>
      </c>
      <c r="F437" s="35" t="s">
        <v>481</v>
      </c>
      <c r="G437" s="16" t="str">
        <f t="shared" si="15"/>
        <v>4.59/km</v>
      </c>
      <c r="H437" s="19">
        <f t="shared" si="16"/>
        <v>0.027928240740740726</v>
      </c>
      <c r="I437" s="19">
        <f>F437-INDEX($F$4:$F$803,MATCH(D437,$D$4:$D$803,0))</f>
        <v>0.019178240740740725</v>
      </c>
    </row>
    <row r="438" spans="1:9" ht="15" customHeight="1">
      <c r="A438" s="16">
        <v>435</v>
      </c>
      <c r="B438" s="32" t="s">
        <v>482</v>
      </c>
      <c r="C438" s="32" t="s">
        <v>1986</v>
      </c>
      <c r="D438" s="35" t="s">
        <v>1558</v>
      </c>
      <c r="E438" s="32" t="s">
        <v>147</v>
      </c>
      <c r="F438" s="35" t="s">
        <v>483</v>
      </c>
      <c r="G438" s="16" t="str">
        <f t="shared" si="15"/>
        <v>4.60/km</v>
      </c>
      <c r="H438" s="19">
        <f t="shared" si="16"/>
        <v>0.027939814814814806</v>
      </c>
      <c r="I438" s="19">
        <f>F438-INDEX($F$4:$F$803,MATCH(D438,$D$4:$D$803,0))</f>
        <v>0.02111111111111111</v>
      </c>
    </row>
    <row r="439" spans="1:9" ht="15" customHeight="1">
      <c r="A439" s="16">
        <v>436</v>
      </c>
      <c r="B439" s="32" t="s">
        <v>484</v>
      </c>
      <c r="C439" s="32" t="s">
        <v>2018</v>
      </c>
      <c r="D439" s="35" t="s">
        <v>2052</v>
      </c>
      <c r="E439" s="32" t="s">
        <v>485</v>
      </c>
      <c r="F439" s="35" t="s">
        <v>483</v>
      </c>
      <c r="G439" s="16" t="str">
        <f t="shared" si="15"/>
        <v>4.60/km</v>
      </c>
      <c r="H439" s="19">
        <f t="shared" si="16"/>
        <v>0.027939814814814806</v>
      </c>
      <c r="I439" s="19">
        <f>F439-INDEX($F$4:$F$803,MATCH(D439,$D$4:$D$803,0))</f>
        <v>0.020393518518518512</v>
      </c>
    </row>
    <row r="440" spans="1:9" ht="15" customHeight="1">
      <c r="A440" s="16">
        <v>437</v>
      </c>
      <c r="B440" s="32" t="s">
        <v>486</v>
      </c>
      <c r="C440" s="32" t="s">
        <v>2079</v>
      </c>
      <c r="D440" s="35" t="s">
        <v>2053</v>
      </c>
      <c r="E440" s="32" t="s">
        <v>4</v>
      </c>
      <c r="F440" s="35" t="s">
        <v>487</v>
      </c>
      <c r="G440" s="16" t="str">
        <f t="shared" si="15"/>
        <v>4.60/km</v>
      </c>
      <c r="H440" s="19">
        <f t="shared" si="16"/>
        <v>0.028009259259259248</v>
      </c>
      <c r="I440" s="19">
        <f>F440-INDEX($F$4:$F$803,MATCH(D440,$D$4:$D$803,0))</f>
        <v>0.014409722222222213</v>
      </c>
    </row>
    <row r="441" spans="1:9" ht="15" customHeight="1">
      <c r="A441" s="16">
        <v>438</v>
      </c>
      <c r="B441" s="32" t="s">
        <v>488</v>
      </c>
      <c r="C441" s="32" t="s">
        <v>2002</v>
      </c>
      <c r="D441" s="35" t="s">
        <v>2054</v>
      </c>
      <c r="E441" s="32" t="s">
        <v>1879</v>
      </c>
      <c r="F441" s="35" t="s">
        <v>489</v>
      </c>
      <c r="G441" s="16" t="str">
        <f t="shared" si="15"/>
        <v>4.60/km</v>
      </c>
      <c r="H441" s="19">
        <f t="shared" si="16"/>
        <v>0.028043981481481475</v>
      </c>
      <c r="I441" s="19">
        <f>F441-INDEX($F$4:$F$803,MATCH(D441,$D$4:$D$803,0))</f>
        <v>0.01908564814814815</v>
      </c>
    </row>
    <row r="442" spans="1:9" ht="15" customHeight="1">
      <c r="A442" s="16">
        <v>439</v>
      </c>
      <c r="B442" s="32" t="s">
        <v>1529</v>
      </c>
      <c r="C442" s="32" t="s">
        <v>2000</v>
      </c>
      <c r="D442" s="35" t="s">
        <v>2055</v>
      </c>
      <c r="E442" s="32" t="s">
        <v>4</v>
      </c>
      <c r="F442" s="35" t="s">
        <v>490</v>
      </c>
      <c r="G442" s="16" t="str">
        <f t="shared" si="15"/>
        <v>5.00/km</v>
      </c>
      <c r="H442" s="19">
        <f t="shared" si="16"/>
        <v>0.02809027777777777</v>
      </c>
      <c r="I442" s="19">
        <f>F442-INDEX($F$4:$F$803,MATCH(D442,$D$4:$D$803,0))</f>
        <v>0.019849537037037034</v>
      </c>
    </row>
    <row r="443" spans="1:9" ht="15" customHeight="1">
      <c r="A443" s="16">
        <v>440</v>
      </c>
      <c r="B443" s="32" t="s">
        <v>491</v>
      </c>
      <c r="C443" s="32" t="s">
        <v>2020</v>
      </c>
      <c r="D443" s="35" t="s">
        <v>2054</v>
      </c>
      <c r="E443" s="32" t="s">
        <v>1748</v>
      </c>
      <c r="F443" s="35" t="s">
        <v>492</v>
      </c>
      <c r="G443" s="16" t="str">
        <f t="shared" si="15"/>
        <v>5.00/km</v>
      </c>
      <c r="H443" s="19">
        <f t="shared" si="16"/>
        <v>0.02817129629629629</v>
      </c>
      <c r="I443" s="19">
        <f>F443-INDEX($F$4:$F$803,MATCH(D443,$D$4:$D$803,0))</f>
        <v>0.019212962962962966</v>
      </c>
    </row>
    <row r="444" spans="1:9" ht="15" customHeight="1">
      <c r="A444" s="16">
        <v>441</v>
      </c>
      <c r="B444" s="32" t="s">
        <v>216</v>
      </c>
      <c r="C444" s="32" t="s">
        <v>2096</v>
      </c>
      <c r="D444" s="35" t="s">
        <v>2054</v>
      </c>
      <c r="E444" s="32" t="s">
        <v>1741</v>
      </c>
      <c r="F444" s="35" t="s">
        <v>493</v>
      </c>
      <c r="G444" s="16" t="str">
        <f t="shared" si="15"/>
        <v>5.01/km</v>
      </c>
      <c r="H444" s="19">
        <f t="shared" si="16"/>
        <v>0.028321759259259255</v>
      </c>
      <c r="I444" s="19">
        <f>F444-INDEX($F$4:$F$803,MATCH(D444,$D$4:$D$803,0))</f>
        <v>0.01936342592592593</v>
      </c>
    </row>
    <row r="445" spans="1:9" ht="15" customHeight="1">
      <c r="A445" s="16">
        <v>442</v>
      </c>
      <c r="B445" s="32" t="s">
        <v>494</v>
      </c>
      <c r="C445" s="32" t="s">
        <v>2022</v>
      </c>
      <c r="D445" s="35" t="s">
        <v>2047</v>
      </c>
      <c r="E445" s="32" t="s">
        <v>1900</v>
      </c>
      <c r="F445" s="35" t="s">
        <v>495</v>
      </c>
      <c r="G445" s="16" t="str">
        <f t="shared" si="15"/>
        <v>5.01/km</v>
      </c>
      <c r="H445" s="19">
        <f t="shared" si="16"/>
        <v>0.028344907407407402</v>
      </c>
      <c r="I445" s="19">
        <f>F445-INDEX($F$4:$F$803,MATCH(D445,$D$4:$D$803,0))</f>
        <v>0.0195949074074074</v>
      </c>
    </row>
    <row r="446" spans="1:9" ht="15" customHeight="1">
      <c r="A446" s="16">
        <v>443</v>
      </c>
      <c r="B446" s="32" t="s">
        <v>496</v>
      </c>
      <c r="C446" s="32" t="s">
        <v>1996</v>
      </c>
      <c r="D446" s="35" t="s">
        <v>2053</v>
      </c>
      <c r="E446" s="32" t="s">
        <v>497</v>
      </c>
      <c r="F446" s="35" t="s">
        <v>498</v>
      </c>
      <c r="G446" s="16" t="str">
        <f t="shared" si="15"/>
        <v>5.01/km</v>
      </c>
      <c r="H446" s="19">
        <f t="shared" si="16"/>
        <v>0.028356481481481483</v>
      </c>
      <c r="I446" s="19">
        <f>F446-INDEX($F$4:$F$803,MATCH(D446,$D$4:$D$803,0))</f>
        <v>0.014756944444444448</v>
      </c>
    </row>
    <row r="447" spans="1:9" ht="15" customHeight="1">
      <c r="A447" s="16">
        <v>444</v>
      </c>
      <c r="B447" s="32" t="s">
        <v>499</v>
      </c>
      <c r="C447" s="32" t="s">
        <v>2042</v>
      </c>
      <c r="D447" s="35" t="s">
        <v>2054</v>
      </c>
      <c r="E447" s="32" t="s">
        <v>1638</v>
      </c>
      <c r="F447" s="35" t="s">
        <v>500</v>
      </c>
      <c r="G447" s="16" t="str">
        <f t="shared" si="15"/>
        <v>5.01/km</v>
      </c>
      <c r="H447" s="19">
        <f t="shared" si="16"/>
        <v>0.02836805555555555</v>
      </c>
      <c r="I447" s="19">
        <f>F447-INDEX($F$4:$F$803,MATCH(D447,$D$4:$D$803,0))</f>
        <v>0.019409722222222224</v>
      </c>
    </row>
    <row r="448" spans="1:9" ht="15" customHeight="1">
      <c r="A448" s="16">
        <v>445</v>
      </c>
      <c r="B448" s="32" t="s">
        <v>424</v>
      </c>
      <c r="C448" s="32" t="s">
        <v>2022</v>
      </c>
      <c r="D448" s="35" t="s">
        <v>2053</v>
      </c>
      <c r="E448" s="32" t="s">
        <v>1638</v>
      </c>
      <c r="F448" s="35" t="s">
        <v>500</v>
      </c>
      <c r="G448" s="16" t="str">
        <f t="shared" si="15"/>
        <v>5.01/km</v>
      </c>
      <c r="H448" s="19">
        <f t="shared" si="16"/>
        <v>0.02836805555555555</v>
      </c>
      <c r="I448" s="19">
        <f>F448-INDEX($F$4:$F$803,MATCH(D448,$D$4:$D$803,0))</f>
        <v>0.014768518518518514</v>
      </c>
    </row>
    <row r="449" spans="1:9" ht="15" customHeight="1">
      <c r="A449" s="16">
        <v>446</v>
      </c>
      <c r="B449" s="32" t="s">
        <v>1942</v>
      </c>
      <c r="C449" s="32" t="s">
        <v>2002</v>
      </c>
      <c r="D449" s="35" t="s">
        <v>2054</v>
      </c>
      <c r="E449" s="32" t="s">
        <v>4</v>
      </c>
      <c r="F449" s="35" t="s">
        <v>501</v>
      </c>
      <c r="G449" s="16" t="str">
        <f t="shared" si="15"/>
        <v>5.01/km</v>
      </c>
      <c r="H449" s="19">
        <f t="shared" si="16"/>
        <v>0.028391203703703696</v>
      </c>
      <c r="I449" s="19">
        <f>F449-INDEX($F$4:$F$803,MATCH(D449,$D$4:$D$803,0))</f>
        <v>0.01943287037037037</v>
      </c>
    </row>
    <row r="450" spans="1:9" ht="15" customHeight="1">
      <c r="A450" s="16">
        <v>447</v>
      </c>
      <c r="B450" s="32" t="s">
        <v>2074</v>
      </c>
      <c r="C450" s="32" t="s">
        <v>2005</v>
      </c>
      <c r="D450" s="35" t="s">
        <v>1558</v>
      </c>
      <c r="E450" s="32" t="s">
        <v>147</v>
      </c>
      <c r="F450" s="35" t="s">
        <v>502</v>
      </c>
      <c r="G450" s="16" t="str">
        <f t="shared" si="15"/>
        <v>5.02/km</v>
      </c>
      <c r="H450" s="19">
        <f t="shared" si="16"/>
        <v>0.02844907407407407</v>
      </c>
      <c r="I450" s="19">
        <f>F450-INDEX($F$4:$F$803,MATCH(D450,$D$4:$D$803,0))</f>
        <v>0.021620370370370373</v>
      </c>
    </row>
    <row r="451" spans="1:9" ht="15" customHeight="1">
      <c r="A451" s="16">
        <v>448</v>
      </c>
      <c r="B451" s="32" t="s">
        <v>503</v>
      </c>
      <c r="C451" s="32" t="s">
        <v>1986</v>
      </c>
      <c r="D451" s="35" t="s">
        <v>2054</v>
      </c>
      <c r="E451" s="32" t="s">
        <v>1651</v>
      </c>
      <c r="F451" s="35" t="s">
        <v>504</v>
      </c>
      <c r="G451" s="16" t="str">
        <f t="shared" si="15"/>
        <v>5.02/km</v>
      </c>
      <c r="H451" s="19">
        <f t="shared" si="16"/>
        <v>0.02846064814814815</v>
      </c>
      <c r="I451" s="19">
        <f>F451-INDEX($F$4:$F$803,MATCH(D451,$D$4:$D$803,0))</f>
        <v>0.019502314814814826</v>
      </c>
    </row>
    <row r="452" spans="1:9" ht="15" customHeight="1">
      <c r="A452" s="16">
        <v>449</v>
      </c>
      <c r="B452" s="32" t="s">
        <v>505</v>
      </c>
      <c r="C452" s="32" t="s">
        <v>2036</v>
      </c>
      <c r="D452" s="35" t="s">
        <v>2052</v>
      </c>
      <c r="E452" s="32" t="s">
        <v>1651</v>
      </c>
      <c r="F452" s="35" t="s">
        <v>506</v>
      </c>
      <c r="G452" s="16" t="str">
        <f aca="true" t="shared" si="17" ref="G452:G515">TEXT(INT((HOUR(F452)*3600+MINUTE(F452)*60+SECOND(F452))/$I$2/60),"0")&amp;"."&amp;TEXT(MOD((HOUR(F452)*3600+MINUTE(F452)*60+SECOND(F452))/$I$2,60),"00")&amp;"/km"</f>
        <v>5.02/km</v>
      </c>
      <c r="H452" s="19">
        <f t="shared" si="16"/>
        <v>0.028495370370370365</v>
      </c>
      <c r="I452" s="19">
        <f>F452-INDEX($F$4:$F$803,MATCH(D452,$D$4:$D$803,0))</f>
        <v>0.02094907407407407</v>
      </c>
    </row>
    <row r="453" spans="1:9" ht="15" customHeight="1">
      <c r="A453" s="16">
        <v>450</v>
      </c>
      <c r="B453" s="32" t="s">
        <v>486</v>
      </c>
      <c r="C453" s="32" t="s">
        <v>2001</v>
      </c>
      <c r="D453" s="35" t="s">
        <v>1558</v>
      </c>
      <c r="E453" s="32" t="s">
        <v>4</v>
      </c>
      <c r="F453" s="35" t="s">
        <v>507</v>
      </c>
      <c r="G453" s="16" t="str">
        <f t="shared" si="17"/>
        <v>5.02/km</v>
      </c>
      <c r="H453" s="19">
        <f t="shared" si="16"/>
        <v>0.028506944444444446</v>
      </c>
      <c r="I453" s="19">
        <f>F453-INDEX($F$4:$F$803,MATCH(D453,$D$4:$D$803,0))</f>
        <v>0.021678240740740748</v>
      </c>
    </row>
    <row r="454" spans="1:9" ht="15" customHeight="1">
      <c r="A454" s="16">
        <v>451</v>
      </c>
      <c r="B454" s="32" t="s">
        <v>508</v>
      </c>
      <c r="C454" s="32" t="s">
        <v>2022</v>
      </c>
      <c r="D454" s="35" t="s">
        <v>2055</v>
      </c>
      <c r="E454" s="32" t="s">
        <v>313</v>
      </c>
      <c r="F454" s="35" t="s">
        <v>509</v>
      </c>
      <c r="G454" s="16" t="str">
        <f t="shared" si="17"/>
        <v>5.02/km</v>
      </c>
      <c r="H454" s="19">
        <f t="shared" si="16"/>
        <v>0.02855324074074074</v>
      </c>
      <c r="I454" s="19">
        <f>F454-INDEX($F$4:$F$803,MATCH(D454,$D$4:$D$803,0))</f>
        <v>0.020312500000000004</v>
      </c>
    </row>
    <row r="455" spans="1:9" ht="15" customHeight="1">
      <c r="A455" s="16">
        <v>452</v>
      </c>
      <c r="B455" s="32" t="s">
        <v>1574</v>
      </c>
      <c r="C455" s="32" t="s">
        <v>2019</v>
      </c>
      <c r="D455" s="35" t="s">
        <v>2054</v>
      </c>
      <c r="E455" s="32" t="s">
        <v>1777</v>
      </c>
      <c r="F455" s="35" t="s">
        <v>510</v>
      </c>
      <c r="G455" s="16" t="str">
        <f t="shared" si="17"/>
        <v>5.02/km</v>
      </c>
      <c r="H455" s="19">
        <f t="shared" si="16"/>
        <v>0.02862268518518518</v>
      </c>
      <c r="I455" s="19">
        <f>F455-INDEX($F$4:$F$803,MATCH(D455,$D$4:$D$803,0))</f>
        <v>0.019664351851851856</v>
      </c>
    </row>
    <row r="456" spans="1:9" ht="15" customHeight="1">
      <c r="A456" s="16">
        <v>453</v>
      </c>
      <c r="B456" s="32" t="s">
        <v>511</v>
      </c>
      <c r="C456" s="32" t="s">
        <v>2019</v>
      </c>
      <c r="D456" s="35" t="s">
        <v>2053</v>
      </c>
      <c r="E456" s="32" t="s">
        <v>1605</v>
      </c>
      <c r="F456" s="35" t="s">
        <v>510</v>
      </c>
      <c r="G456" s="16" t="str">
        <f t="shared" si="17"/>
        <v>5.02/km</v>
      </c>
      <c r="H456" s="19">
        <f t="shared" si="16"/>
        <v>0.02862268518518518</v>
      </c>
      <c r="I456" s="19">
        <f>F456-INDEX($F$4:$F$803,MATCH(D456,$D$4:$D$803,0))</f>
        <v>0.015023148148148147</v>
      </c>
    </row>
    <row r="457" spans="1:9" ht="15" customHeight="1">
      <c r="A457" s="16">
        <v>454</v>
      </c>
      <c r="B457" s="32" t="s">
        <v>512</v>
      </c>
      <c r="C457" s="32" t="s">
        <v>1996</v>
      </c>
      <c r="D457" s="35" t="s">
        <v>2047</v>
      </c>
      <c r="E457" s="32" t="s">
        <v>1676</v>
      </c>
      <c r="F457" s="35" t="s">
        <v>513</v>
      </c>
      <c r="G457" s="16" t="str">
        <f t="shared" si="17"/>
        <v>5.02/km</v>
      </c>
      <c r="H457" s="19">
        <f t="shared" si="16"/>
        <v>0.028634259259259248</v>
      </c>
      <c r="I457" s="19">
        <f>F457-INDEX($F$4:$F$803,MATCH(D457,$D$4:$D$803,0))</f>
        <v>0.019884259259259247</v>
      </c>
    </row>
    <row r="458" spans="1:9" ht="15" customHeight="1">
      <c r="A458" s="16">
        <v>455</v>
      </c>
      <c r="B458" s="32" t="s">
        <v>514</v>
      </c>
      <c r="C458" s="32" t="s">
        <v>1986</v>
      </c>
      <c r="D458" s="35" t="s">
        <v>1558</v>
      </c>
      <c r="E458" s="32" t="s">
        <v>1811</v>
      </c>
      <c r="F458" s="35" t="s">
        <v>515</v>
      </c>
      <c r="G458" s="16" t="str">
        <f t="shared" si="17"/>
        <v>5.02/km</v>
      </c>
      <c r="H458" s="19">
        <f t="shared" si="16"/>
        <v>0.028668981481481476</v>
      </c>
      <c r="I458" s="19">
        <f>F458-INDEX($F$4:$F$803,MATCH(D458,$D$4:$D$803,0))</f>
        <v>0.021840277777777778</v>
      </c>
    </row>
    <row r="459" spans="1:9" ht="15" customHeight="1">
      <c r="A459" s="16">
        <v>456</v>
      </c>
      <c r="B459" s="32" t="s">
        <v>516</v>
      </c>
      <c r="C459" s="32" t="s">
        <v>2022</v>
      </c>
      <c r="D459" s="35" t="s">
        <v>2047</v>
      </c>
      <c r="E459" s="32" t="s">
        <v>1665</v>
      </c>
      <c r="F459" s="35" t="s">
        <v>517</v>
      </c>
      <c r="G459" s="16" t="str">
        <f t="shared" si="17"/>
        <v>5.03/km</v>
      </c>
      <c r="H459" s="19">
        <f t="shared" si="16"/>
        <v>0.028680555555555556</v>
      </c>
      <c r="I459" s="19">
        <f>F459-INDEX($F$4:$F$803,MATCH(D459,$D$4:$D$803,0))</f>
        <v>0.019930555555555556</v>
      </c>
    </row>
    <row r="460" spans="1:9" ht="15" customHeight="1">
      <c r="A460" s="16">
        <v>457</v>
      </c>
      <c r="B460" s="32" t="s">
        <v>518</v>
      </c>
      <c r="C460" s="32" t="s">
        <v>519</v>
      </c>
      <c r="D460" s="35" t="s">
        <v>2054</v>
      </c>
      <c r="E460" s="32" t="s">
        <v>1608</v>
      </c>
      <c r="F460" s="35" t="s">
        <v>520</v>
      </c>
      <c r="G460" s="16" t="str">
        <f t="shared" si="17"/>
        <v>5.03/km</v>
      </c>
      <c r="H460" s="19">
        <f t="shared" si="16"/>
        <v>0.028865740740740733</v>
      </c>
      <c r="I460" s="19">
        <f>F460-INDEX($F$4:$F$803,MATCH(D460,$D$4:$D$803,0))</f>
        <v>0.01990740740740741</v>
      </c>
    </row>
    <row r="461" spans="1:9" ht="15" customHeight="1">
      <c r="A461" s="16">
        <v>458</v>
      </c>
      <c r="B461" s="32" t="s">
        <v>521</v>
      </c>
      <c r="C461" s="32" t="s">
        <v>2000</v>
      </c>
      <c r="D461" s="35" t="s">
        <v>2069</v>
      </c>
      <c r="E461" s="32" t="s">
        <v>1708</v>
      </c>
      <c r="F461" s="35" t="s">
        <v>520</v>
      </c>
      <c r="G461" s="16" t="str">
        <f t="shared" si="17"/>
        <v>5.03/km</v>
      </c>
      <c r="H461" s="19">
        <f t="shared" si="16"/>
        <v>0.028865740740740733</v>
      </c>
      <c r="I461" s="19">
        <f>F461-INDEX($F$4:$F$803,MATCH(D461,$D$4:$D$803,0))</f>
        <v>0.010763888888888892</v>
      </c>
    </row>
    <row r="462" spans="1:9" ht="15" customHeight="1">
      <c r="A462" s="16">
        <v>459</v>
      </c>
      <c r="B462" s="32" t="s">
        <v>522</v>
      </c>
      <c r="C462" s="32" t="s">
        <v>1901</v>
      </c>
      <c r="D462" s="35" t="s">
        <v>2054</v>
      </c>
      <c r="E462" s="32" t="s">
        <v>1741</v>
      </c>
      <c r="F462" s="35" t="s">
        <v>523</v>
      </c>
      <c r="G462" s="16" t="str">
        <f t="shared" si="17"/>
        <v>5.03/km</v>
      </c>
      <c r="H462" s="19">
        <f t="shared" si="16"/>
        <v>0.0288773148148148</v>
      </c>
      <c r="I462" s="19">
        <f>F462-INDEX($F$4:$F$803,MATCH(D462,$D$4:$D$803,0))</f>
        <v>0.019918981481481475</v>
      </c>
    </row>
    <row r="463" spans="1:9" ht="15" customHeight="1">
      <c r="A463" s="16">
        <v>460</v>
      </c>
      <c r="B463" s="32" t="s">
        <v>524</v>
      </c>
      <c r="C463" s="32" t="s">
        <v>2102</v>
      </c>
      <c r="D463" s="35" t="s">
        <v>2055</v>
      </c>
      <c r="E463" s="32" t="s">
        <v>1777</v>
      </c>
      <c r="F463" s="35" t="s">
        <v>525</v>
      </c>
      <c r="G463" s="16" t="str">
        <f t="shared" si="17"/>
        <v>5.03/km</v>
      </c>
      <c r="H463" s="19">
        <f t="shared" si="16"/>
        <v>0.028912037037037028</v>
      </c>
      <c r="I463" s="19">
        <f>F463-INDEX($F$4:$F$803,MATCH(D463,$D$4:$D$803,0))</f>
        <v>0.020671296296296292</v>
      </c>
    </row>
    <row r="464" spans="1:9" ht="15" customHeight="1">
      <c r="A464" s="16">
        <v>461</v>
      </c>
      <c r="B464" s="32" t="s">
        <v>526</v>
      </c>
      <c r="C464" s="32" t="s">
        <v>2022</v>
      </c>
      <c r="D464" s="35" t="s">
        <v>2054</v>
      </c>
      <c r="E464" s="32" t="s">
        <v>1827</v>
      </c>
      <c r="F464" s="35" t="s">
        <v>527</v>
      </c>
      <c r="G464" s="16" t="str">
        <f t="shared" si="17"/>
        <v>5.04/km</v>
      </c>
      <c r="H464" s="19">
        <f t="shared" si="16"/>
        <v>0.028958333333333322</v>
      </c>
      <c r="I464" s="19">
        <f>F464-INDEX($F$4:$F$803,MATCH(D464,$D$4:$D$803,0))</f>
        <v>0.019999999999999997</v>
      </c>
    </row>
    <row r="465" spans="1:9" ht="15" customHeight="1">
      <c r="A465" s="16">
        <v>462</v>
      </c>
      <c r="B465" s="32" t="s">
        <v>528</v>
      </c>
      <c r="C465" s="32" t="s">
        <v>1996</v>
      </c>
      <c r="D465" s="35" t="s">
        <v>2054</v>
      </c>
      <c r="E465" s="32" t="s">
        <v>1611</v>
      </c>
      <c r="F465" s="35" t="s">
        <v>529</v>
      </c>
      <c r="G465" s="16" t="str">
        <f t="shared" si="17"/>
        <v>5.04/km</v>
      </c>
      <c r="H465" s="19">
        <f t="shared" si="16"/>
        <v>0.02898148148148147</v>
      </c>
      <c r="I465" s="19">
        <f>F465-INDEX($F$4:$F$803,MATCH(D465,$D$4:$D$803,0))</f>
        <v>0.020023148148148144</v>
      </c>
    </row>
    <row r="466" spans="1:9" ht="15" customHeight="1">
      <c r="A466" s="16">
        <v>463</v>
      </c>
      <c r="B466" s="32" t="s">
        <v>1941</v>
      </c>
      <c r="C466" s="32" t="s">
        <v>1905</v>
      </c>
      <c r="D466" s="35" t="s">
        <v>2052</v>
      </c>
      <c r="E466" s="32" t="s">
        <v>1608</v>
      </c>
      <c r="F466" s="35" t="s">
        <v>530</v>
      </c>
      <c r="G466" s="16" t="str">
        <f t="shared" si="17"/>
        <v>5.04/km</v>
      </c>
      <c r="H466" s="19">
        <f t="shared" si="16"/>
        <v>0.02899305555555555</v>
      </c>
      <c r="I466" s="19">
        <f>F466-INDEX($F$4:$F$803,MATCH(D466,$D$4:$D$803,0))</f>
        <v>0.021446759259259256</v>
      </c>
    </row>
    <row r="467" spans="1:9" ht="15" customHeight="1">
      <c r="A467" s="16">
        <v>464</v>
      </c>
      <c r="B467" s="32" t="s">
        <v>200</v>
      </c>
      <c r="C467" s="32" t="s">
        <v>531</v>
      </c>
      <c r="D467" s="35" t="s">
        <v>2053</v>
      </c>
      <c r="E467" s="32" t="s">
        <v>1811</v>
      </c>
      <c r="F467" s="35" t="s">
        <v>532</v>
      </c>
      <c r="G467" s="16" t="str">
        <f t="shared" si="17"/>
        <v>5.04/km</v>
      </c>
      <c r="H467" s="19">
        <f t="shared" si="16"/>
        <v>0.029027777777777777</v>
      </c>
      <c r="I467" s="19">
        <f>F467-INDEX($F$4:$F$803,MATCH(D467,$D$4:$D$803,0))</f>
        <v>0.015428240740740742</v>
      </c>
    </row>
    <row r="468" spans="1:9" ht="15" customHeight="1">
      <c r="A468" s="16">
        <v>465</v>
      </c>
      <c r="B468" s="32" t="s">
        <v>533</v>
      </c>
      <c r="C468" s="32" t="s">
        <v>2042</v>
      </c>
      <c r="D468" s="35" t="s">
        <v>2054</v>
      </c>
      <c r="E468" s="32" t="s">
        <v>4</v>
      </c>
      <c r="F468" s="35" t="s">
        <v>534</v>
      </c>
      <c r="G468" s="16" t="str">
        <f t="shared" si="17"/>
        <v>5.04/km</v>
      </c>
      <c r="H468" s="19">
        <f t="shared" si="16"/>
        <v>0.029062500000000005</v>
      </c>
      <c r="I468" s="19">
        <f>F468-INDEX($F$4:$F$803,MATCH(D468,$D$4:$D$803,0))</f>
        <v>0.02010416666666668</v>
      </c>
    </row>
    <row r="469" spans="1:9" ht="15" customHeight="1">
      <c r="A469" s="16">
        <v>466</v>
      </c>
      <c r="B469" s="32" t="s">
        <v>200</v>
      </c>
      <c r="C469" s="32" t="s">
        <v>535</v>
      </c>
      <c r="D469" s="35" t="s">
        <v>2054</v>
      </c>
      <c r="E469" s="32" t="s">
        <v>1591</v>
      </c>
      <c r="F469" s="35" t="s">
        <v>536</v>
      </c>
      <c r="G469" s="16" t="str">
        <f t="shared" si="17"/>
        <v>5.04/km</v>
      </c>
      <c r="H469" s="19">
        <f t="shared" si="16"/>
        <v>0.029120370370370366</v>
      </c>
      <c r="I469" s="19">
        <f>F469-INDEX($F$4:$F$803,MATCH(D469,$D$4:$D$803,0))</f>
        <v>0.02016203703703704</v>
      </c>
    </row>
    <row r="470" spans="1:9" ht="15" customHeight="1">
      <c r="A470" s="16">
        <v>467</v>
      </c>
      <c r="B470" s="32" t="s">
        <v>347</v>
      </c>
      <c r="C470" s="32" t="s">
        <v>2031</v>
      </c>
      <c r="D470" s="35" t="s">
        <v>2053</v>
      </c>
      <c r="E470" s="32" t="s">
        <v>1704</v>
      </c>
      <c r="F470" s="35" t="s">
        <v>537</v>
      </c>
      <c r="G470" s="16" t="str">
        <f t="shared" si="17"/>
        <v>5.04/km</v>
      </c>
      <c r="H470" s="19">
        <f t="shared" si="16"/>
        <v>0.029155092592592594</v>
      </c>
      <c r="I470" s="19">
        <f>F470-INDEX($F$4:$F$803,MATCH(D470,$D$4:$D$803,0))</f>
        <v>0.015555555555555559</v>
      </c>
    </row>
    <row r="471" spans="1:9" ht="15" customHeight="1">
      <c r="A471" s="16">
        <v>468</v>
      </c>
      <c r="B471" s="32" t="s">
        <v>538</v>
      </c>
      <c r="C471" s="32" t="s">
        <v>2015</v>
      </c>
      <c r="D471" s="35" t="s">
        <v>2054</v>
      </c>
      <c r="E471" s="32" t="s">
        <v>1782</v>
      </c>
      <c r="F471" s="35" t="s">
        <v>537</v>
      </c>
      <c r="G471" s="16" t="str">
        <f t="shared" si="17"/>
        <v>5.04/km</v>
      </c>
      <c r="H471" s="19">
        <f t="shared" si="16"/>
        <v>0.029155092592592594</v>
      </c>
      <c r="I471" s="19">
        <f>F471-INDEX($F$4:$F$803,MATCH(D471,$D$4:$D$803,0))</f>
        <v>0.02019675925925927</v>
      </c>
    </row>
    <row r="472" spans="1:9" ht="15" customHeight="1">
      <c r="A472" s="16">
        <v>469</v>
      </c>
      <c r="B472" s="32" t="s">
        <v>539</v>
      </c>
      <c r="C472" s="32" t="s">
        <v>1913</v>
      </c>
      <c r="D472" s="35" t="s">
        <v>2054</v>
      </c>
      <c r="E472" s="32" t="s">
        <v>4</v>
      </c>
      <c r="F472" s="35" t="s">
        <v>540</v>
      </c>
      <c r="G472" s="16" t="str">
        <f t="shared" si="17"/>
        <v>5.05/km</v>
      </c>
      <c r="H472" s="19">
        <f t="shared" si="16"/>
        <v>0.02917824074074074</v>
      </c>
      <c r="I472" s="19">
        <f>F472-INDEX($F$4:$F$803,MATCH(D472,$D$4:$D$803,0))</f>
        <v>0.020219907407407416</v>
      </c>
    </row>
    <row r="473" spans="1:9" ht="15" customHeight="1">
      <c r="A473" s="16">
        <v>470</v>
      </c>
      <c r="B473" s="32" t="s">
        <v>541</v>
      </c>
      <c r="C473" s="32" t="s">
        <v>2063</v>
      </c>
      <c r="D473" s="35" t="s">
        <v>2053</v>
      </c>
      <c r="E473" s="32" t="s">
        <v>1567</v>
      </c>
      <c r="F473" s="35" t="s">
        <v>542</v>
      </c>
      <c r="G473" s="16" t="str">
        <f t="shared" si="17"/>
        <v>5.05/km</v>
      </c>
      <c r="H473" s="19">
        <f t="shared" si="16"/>
        <v>0.02928240740740741</v>
      </c>
      <c r="I473" s="19">
        <f>F473-INDEX($F$4:$F$803,MATCH(D473,$D$4:$D$803,0))</f>
        <v>0.015682870370370375</v>
      </c>
    </row>
    <row r="474" spans="1:9" ht="15" customHeight="1">
      <c r="A474" s="16">
        <v>471</v>
      </c>
      <c r="B474" s="32" t="s">
        <v>41</v>
      </c>
      <c r="C474" s="32" t="s">
        <v>2018</v>
      </c>
      <c r="D474" s="35" t="s">
        <v>2053</v>
      </c>
      <c r="E474" s="32" t="s">
        <v>4</v>
      </c>
      <c r="F474" s="35" t="s">
        <v>543</v>
      </c>
      <c r="G474" s="16" t="str">
        <f t="shared" si="17"/>
        <v>5.05/km</v>
      </c>
      <c r="H474" s="19">
        <f t="shared" si="16"/>
        <v>0.029293981481481476</v>
      </c>
      <c r="I474" s="19">
        <f>F474-INDEX($F$4:$F$803,MATCH(D474,$D$4:$D$803,0))</f>
        <v>0.01569444444444444</v>
      </c>
    </row>
    <row r="475" spans="1:9" ht="15" customHeight="1">
      <c r="A475" s="16">
        <v>472</v>
      </c>
      <c r="B475" s="32" t="s">
        <v>1703</v>
      </c>
      <c r="C475" s="32" t="s">
        <v>2000</v>
      </c>
      <c r="D475" s="35" t="s">
        <v>2052</v>
      </c>
      <c r="E475" s="32" t="s">
        <v>1578</v>
      </c>
      <c r="F475" s="35" t="s">
        <v>544</v>
      </c>
      <c r="G475" s="16" t="str">
        <f t="shared" si="17"/>
        <v>5.05/km</v>
      </c>
      <c r="H475" s="19">
        <f t="shared" si="16"/>
        <v>0.029305555555555557</v>
      </c>
      <c r="I475" s="19">
        <f>F475-INDEX($F$4:$F$803,MATCH(D475,$D$4:$D$803,0))</f>
        <v>0.021759259259259263</v>
      </c>
    </row>
    <row r="476" spans="1:9" ht="15" customHeight="1">
      <c r="A476" s="16">
        <v>473</v>
      </c>
      <c r="B476" s="32" t="s">
        <v>545</v>
      </c>
      <c r="C476" s="32" t="s">
        <v>2084</v>
      </c>
      <c r="D476" s="35" t="s">
        <v>1558</v>
      </c>
      <c r="E476" s="32" t="s">
        <v>1651</v>
      </c>
      <c r="F476" s="35" t="s">
        <v>546</v>
      </c>
      <c r="G476" s="16" t="str">
        <f t="shared" si="17"/>
        <v>5.05/km</v>
      </c>
      <c r="H476" s="19">
        <f t="shared" si="16"/>
        <v>0.029328703703703704</v>
      </c>
      <c r="I476" s="19">
        <f>F476-INDEX($F$4:$F$803,MATCH(D476,$D$4:$D$803,0))</f>
        <v>0.022500000000000006</v>
      </c>
    </row>
    <row r="477" spans="1:9" ht="15" customHeight="1">
      <c r="A477" s="16">
        <v>474</v>
      </c>
      <c r="B477" s="32" t="s">
        <v>547</v>
      </c>
      <c r="C477" s="32" t="s">
        <v>2086</v>
      </c>
      <c r="D477" s="35" t="s">
        <v>2047</v>
      </c>
      <c r="E477" s="32" t="s">
        <v>1748</v>
      </c>
      <c r="F477" s="35" t="s">
        <v>548</v>
      </c>
      <c r="G477" s="16" t="str">
        <f t="shared" si="17"/>
        <v>5.05/km</v>
      </c>
      <c r="H477" s="19">
        <f t="shared" si="16"/>
        <v>0.029386574074074065</v>
      </c>
      <c r="I477" s="19">
        <f>F477-INDEX($F$4:$F$803,MATCH(D477,$D$4:$D$803,0))</f>
        <v>0.020636574074074064</v>
      </c>
    </row>
    <row r="478" spans="1:9" ht="15" customHeight="1">
      <c r="A478" s="16">
        <v>475</v>
      </c>
      <c r="B478" s="32" t="s">
        <v>95</v>
      </c>
      <c r="C478" s="32" t="s">
        <v>549</v>
      </c>
      <c r="D478" s="35" t="s">
        <v>2069</v>
      </c>
      <c r="E478" s="32" t="s">
        <v>1884</v>
      </c>
      <c r="F478" s="35" t="s">
        <v>548</v>
      </c>
      <c r="G478" s="16" t="str">
        <f t="shared" si="17"/>
        <v>5.05/km</v>
      </c>
      <c r="H478" s="19">
        <f aca="true" t="shared" si="18" ref="H478:H541">F478-$F$4</f>
        <v>0.029386574074074065</v>
      </c>
      <c r="I478" s="19">
        <f>F478-INDEX($F$4:$F$803,MATCH(D478,$D$4:$D$803,0))</f>
        <v>0.011284722222222224</v>
      </c>
    </row>
    <row r="479" spans="1:9" ht="15" customHeight="1">
      <c r="A479" s="16">
        <v>476</v>
      </c>
      <c r="B479" s="32" t="s">
        <v>550</v>
      </c>
      <c r="C479" s="32" t="s">
        <v>2022</v>
      </c>
      <c r="D479" s="35" t="s">
        <v>2052</v>
      </c>
      <c r="E479" s="32" t="s">
        <v>1777</v>
      </c>
      <c r="F479" s="35" t="s">
        <v>551</v>
      </c>
      <c r="G479" s="16" t="str">
        <f t="shared" si="17"/>
        <v>5.06/km</v>
      </c>
      <c r="H479" s="19">
        <f t="shared" si="18"/>
        <v>0.029432870370370373</v>
      </c>
      <c r="I479" s="19">
        <f>F479-INDEX($F$4:$F$803,MATCH(D479,$D$4:$D$803,0))</f>
        <v>0.02188657407407408</v>
      </c>
    </row>
    <row r="480" spans="1:9" ht="15" customHeight="1">
      <c r="A480" s="16">
        <v>477</v>
      </c>
      <c r="B480" s="32" t="s">
        <v>2051</v>
      </c>
      <c r="C480" s="32" t="s">
        <v>1986</v>
      </c>
      <c r="D480" s="35" t="s">
        <v>2054</v>
      </c>
      <c r="E480" s="32" t="s">
        <v>1843</v>
      </c>
      <c r="F480" s="35" t="s">
        <v>552</v>
      </c>
      <c r="G480" s="16" t="str">
        <f t="shared" si="17"/>
        <v>5.06/km</v>
      </c>
      <c r="H480" s="19">
        <f t="shared" si="18"/>
        <v>0.02944444444444444</v>
      </c>
      <c r="I480" s="19">
        <f>F480-INDEX($F$4:$F$803,MATCH(D480,$D$4:$D$803,0))</f>
        <v>0.020486111111111115</v>
      </c>
    </row>
    <row r="481" spans="1:9" ht="15" customHeight="1">
      <c r="A481" s="16">
        <v>478</v>
      </c>
      <c r="B481" s="32" t="s">
        <v>553</v>
      </c>
      <c r="C481" s="32" t="s">
        <v>2015</v>
      </c>
      <c r="D481" s="35" t="s">
        <v>2054</v>
      </c>
      <c r="E481" s="32" t="s">
        <v>1642</v>
      </c>
      <c r="F481" s="35" t="s">
        <v>554</v>
      </c>
      <c r="G481" s="16" t="str">
        <f t="shared" si="17"/>
        <v>5.06/km</v>
      </c>
      <c r="H481" s="19">
        <f t="shared" si="18"/>
        <v>0.029479166666666654</v>
      </c>
      <c r="I481" s="19">
        <f>F481-INDEX($F$4:$F$803,MATCH(D481,$D$4:$D$803,0))</f>
        <v>0.02052083333333333</v>
      </c>
    </row>
    <row r="482" spans="1:9" ht="15" customHeight="1">
      <c r="A482" s="16">
        <v>479</v>
      </c>
      <c r="B482" s="32" t="s">
        <v>555</v>
      </c>
      <c r="C482" s="32" t="s">
        <v>2040</v>
      </c>
      <c r="D482" s="35" t="s">
        <v>2053</v>
      </c>
      <c r="E482" s="32" t="s">
        <v>1768</v>
      </c>
      <c r="F482" s="35" t="s">
        <v>556</v>
      </c>
      <c r="G482" s="16" t="str">
        <f t="shared" si="17"/>
        <v>5.06/km</v>
      </c>
      <c r="H482" s="19">
        <f t="shared" si="18"/>
        <v>0.029502314814814815</v>
      </c>
      <c r="I482" s="19">
        <f>F482-INDEX($F$4:$F$803,MATCH(D482,$D$4:$D$803,0))</f>
        <v>0.01590277777777778</v>
      </c>
    </row>
    <row r="483" spans="1:9" ht="15" customHeight="1">
      <c r="A483" s="16">
        <v>480</v>
      </c>
      <c r="B483" s="32" t="s">
        <v>1688</v>
      </c>
      <c r="C483" s="32" t="s">
        <v>2005</v>
      </c>
      <c r="D483" s="35" t="s">
        <v>2055</v>
      </c>
      <c r="E483" s="32" t="s">
        <v>1938</v>
      </c>
      <c r="F483" s="35" t="s">
        <v>557</v>
      </c>
      <c r="G483" s="16" t="str">
        <f t="shared" si="17"/>
        <v>5.06/km</v>
      </c>
      <c r="H483" s="19">
        <f t="shared" si="18"/>
        <v>0.02951388888888888</v>
      </c>
      <c r="I483" s="19">
        <f>F483-INDEX($F$4:$F$803,MATCH(D483,$D$4:$D$803,0))</f>
        <v>0.021273148148148145</v>
      </c>
    </row>
    <row r="484" spans="1:9" ht="15" customHeight="1">
      <c r="A484" s="16">
        <v>481</v>
      </c>
      <c r="B484" s="32" t="s">
        <v>558</v>
      </c>
      <c r="C484" s="32" t="s">
        <v>1986</v>
      </c>
      <c r="D484" s="35" t="s">
        <v>2054</v>
      </c>
      <c r="E484" s="32" t="s">
        <v>1741</v>
      </c>
      <c r="F484" s="35" t="s">
        <v>559</v>
      </c>
      <c r="G484" s="16" t="str">
        <f t="shared" si="17"/>
        <v>5.06/km</v>
      </c>
      <c r="H484" s="19">
        <f t="shared" si="18"/>
        <v>0.02952546296296296</v>
      </c>
      <c r="I484" s="19">
        <f>F484-INDEX($F$4:$F$803,MATCH(D484,$D$4:$D$803,0))</f>
        <v>0.020567129629629637</v>
      </c>
    </row>
    <row r="485" spans="1:9" ht="15" customHeight="1">
      <c r="A485" s="16">
        <v>482</v>
      </c>
      <c r="B485" s="32" t="s">
        <v>560</v>
      </c>
      <c r="C485" s="32" t="s">
        <v>561</v>
      </c>
      <c r="D485" s="35" t="s">
        <v>2055</v>
      </c>
      <c r="E485" s="32" t="s">
        <v>1649</v>
      </c>
      <c r="F485" s="35" t="s">
        <v>562</v>
      </c>
      <c r="G485" s="16" t="str">
        <f t="shared" si="17"/>
        <v>5.06/km</v>
      </c>
      <c r="H485" s="19">
        <f t="shared" si="18"/>
        <v>0.029583333333333323</v>
      </c>
      <c r="I485" s="19">
        <f>F485-INDEX($F$4:$F$803,MATCH(D485,$D$4:$D$803,0))</f>
        <v>0.021342592592592587</v>
      </c>
    </row>
    <row r="486" spans="1:9" ht="15" customHeight="1">
      <c r="A486" s="16">
        <v>483</v>
      </c>
      <c r="B486" s="32" t="s">
        <v>563</v>
      </c>
      <c r="C486" s="32" t="s">
        <v>2036</v>
      </c>
      <c r="D486" s="35" t="s">
        <v>2053</v>
      </c>
      <c r="E486" s="32" t="s">
        <v>1741</v>
      </c>
      <c r="F486" s="35" t="s">
        <v>564</v>
      </c>
      <c r="G486" s="16" t="str">
        <f t="shared" si="17"/>
        <v>5.06/km</v>
      </c>
      <c r="H486" s="19">
        <f t="shared" si="18"/>
        <v>0.029641203703703697</v>
      </c>
      <c r="I486" s="19">
        <f>F486-INDEX($F$4:$F$803,MATCH(D486,$D$4:$D$803,0))</f>
        <v>0.016041666666666662</v>
      </c>
    </row>
    <row r="487" spans="1:9" ht="15" customHeight="1">
      <c r="A487" s="16">
        <v>484</v>
      </c>
      <c r="B487" s="32" t="s">
        <v>565</v>
      </c>
      <c r="C487" s="32" t="s">
        <v>2025</v>
      </c>
      <c r="D487" s="35" t="s">
        <v>2053</v>
      </c>
      <c r="E487" s="32" t="s">
        <v>1608</v>
      </c>
      <c r="F487" s="35" t="s">
        <v>566</v>
      </c>
      <c r="G487" s="16" t="str">
        <f t="shared" si="17"/>
        <v>5.07/km</v>
      </c>
      <c r="H487" s="19">
        <f t="shared" si="18"/>
        <v>0.02971064814814814</v>
      </c>
      <c r="I487" s="19">
        <f>F487-INDEX($F$4:$F$803,MATCH(D487,$D$4:$D$803,0))</f>
        <v>0.016111111111111104</v>
      </c>
    </row>
    <row r="488" spans="1:9" ht="15" customHeight="1">
      <c r="A488" s="16">
        <v>485</v>
      </c>
      <c r="B488" s="32" t="s">
        <v>567</v>
      </c>
      <c r="C488" s="32" t="s">
        <v>2081</v>
      </c>
      <c r="D488" s="35" t="s">
        <v>2052</v>
      </c>
      <c r="E488" s="32" t="s">
        <v>1900</v>
      </c>
      <c r="F488" s="35" t="s">
        <v>568</v>
      </c>
      <c r="G488" s="16" t="str">
        <f t="shared" si="17"/>
        <v>5.07/km</v>
      </c>
      <c r="H488" s="19">
        <f t="shared" si="18"/>
        <v>0.02972222222222222</v>
      </c>
      <c r="I488" s="19">
        <f>F488-INDEX($F$4:$F$803,MATCH(D488,$D$4:$D$803,0))</f>
        <v>0.022175925925925925</v>
      </c>
    </row>
    <row r="489" spans="1:9" ht="15" customHeight="1">
      <c r="A489" s="16">
        <v>486</v>
      </c>
      <c r="B489" s="32" t="s">
        <v>1895</v>
      </c>
      <c r="C489" s="32" t="s">
        <v>2108</v>
      </c>
      <c r="D489" s="35" t="s">
        <v>2054</v>
      </c>
      <c r="E489" s="32" t="s">
        <v>1741</v>
      </c>
      <c r="F489" s="35" t="s">
        <v>569</v>
      </c>
      <c r="G489" s="16" t="str">
        <f t="shared" si="17"/>
        <v>5.07/km</v>
      </c>
      <c r="H489" s="19">
        <f t="shared" si="18"/>
        <v>0.029849537037037036</v>
      </c>
      <c r="I489" s="19">
        <f>F489-INDEX($F$4:$F$803,MATCH(D489,$D$4:$D$803,0))</f>
        <v>0.02089120370370371</v>
      </c>
    </row>
    <row r="490" spans="1:9" ht="15" customHeight="1">
      <c r="A490" s="16">
        <v>487</v>
      </c>
      <c r="B490" s="32" t="s">
        <v>570</v>
      </c>
      <c r="C490" s="32" t="s">
        <v>1952</v>
      </c>
      <c r="D490" s="35" t="s">
        <v>2055</v>
      </c>
      <c r="E490" s="32" t="s">
        <v>1662</v>
      </c>
      <c r="F490" s="35" t="s">
        <v>571</v>
      </c>
      <c r="G490" s="16" t="str">
        <f t="shared" si="17"/>
        <v>5.07/km</v>
      </c>
      <c r="H490" s="19">
        <f t="shared" si="18"/>
        <v>0.029861111111111102</v>
      </c>
      <c r="I490" s="19">
        <f>F490-INDEX($F$4:$F$803,MATCH(D490,$D$4:$D$803,0))</f>
        <v>0.021620370370370366</v>
      </c>
    </row>
    <row r="491" spans="1:9" ht="15" customHeight="1">
      <c r="A491" s="16">
        <v>488</v>
      </c>
      <c r="B491" s="32" t="s">
        <v>572</v>
      </c>
      <c r="C491" s="32" t="s">
        <v>2030</v>
      </c>
      <c r="D491" s="35" t="s">
        <v>2047</v>
      </c>
      <c r="E491" s="32" t="s">
        <v>1827</v>
      </c>
      <c r="F491" s="35" t="s">
        <v>573</v>
      </c>
      <c r="G491" s="16" t="str">
        <f t="shared" si="17"/>
        <v>5.07/km</v>
      </c>
      <c r="H491" s="19">
        <f t="shared" si="18"/>
        <v>0.029884259259259263</v>
      </c>
      <c r="I491" s="19">
        <f>F491-INDEX($F$4:$F$803,MATCH(D491,$D$4:$D$803,0))</f>
        <v>0.021134259259259262</v>
      </c>
    </row>
    <row r="492" spans="1:9" ht="15" customHeight="1">
      <c r="A492" s="16">
        <v>489</v>
      </c>
      <c r="B492" s="32" t="s">
        <v>574</v>
      </c>
      <c r="C492" s="32" t="s">
        <v>1996</v>
      </c>
      <c r="D492" s="35" t="s">
        <v>2053</v>
      </c>
      <c r="E492" s="32" t="s">
        <v>91</v>
      </c>
      <c r="F492" s="35" t="s">
        <v>575</v>
      </c>
      <c r="G492" s="16" t="str">
        <f t="shared" si="17"/>
        <v>5.08/km</v>
      </c>
      <c r="H492" s="19">
        <f t="shared" si="18"/>
        <v>0.029918981481481477</v>
      </c>
      <c r="I492" s="19">
        <f>F492-INDEX($F$4:$F$803,MATCH(D492,$D$4:$D$803,0))</f>
        <v>0.016319444444444442</v>
      </c>
    </row>
    <row r="493" spans="1:9" ht="15" customHeight="1">
      <c r="A493" s="16">
        <v>490</v>
      </c>
      <c r="B493" s="32" t="s">
        <v>576</v>
      </c>
      <c r="C493" s="32" t="s">
        <v>1986</v>
      </c>
      <c r="D493" s="35" t="s">
        <v>2053</v>
      </c>
      <c r="E493" s="32" t="s">
        <v>4</v>
      </c>
      <c r="F493" s="35" t="s">
        <v>577</v>
      </c>
      <c r="G493" s="16" t="str">
        <f t="shared" si="17"/>
        <v>5.08/km</v>
      </c>
      <c r="H493" s="19">
        <f t="shared" si="18"/>
        <v>0.029930555555555544</v>
      </c>
      <c r="I493" s="19">
        <f>F493-INDEX($F$4:$F$803,MATCH(D493,$D$4:$D$803,0))</f>
        <v>0.01633101851851851</v>
      </c>
    </row>
    <row r="494" spans="1:9" ht="15" customHeight="1">
      <c r="A494" s="16">
        <v>491</v>
      </c>
      <c r="B494" s="32" t="s">
        <v>578</v>
      </c>
      <c r="C494" s="32" t="s">
        <v>1991</v>
      </c>
      <c r="D494" s="35" t="s">
        <v>2052</v>
      </c>
      <c r="E494" s="32" t="s">
        <v>1587</v>
      </c>
      <c r="F494" s="35" t="s">
        <v>579</v>
      </c>
      <c r="G494" s="16" t="str">
        <f t="shared" si="17"/>
        <v>5.08/km</v>
      </c>
      <c r="H494" s="19">
        <f t="shared" si="18"/>
        <v>0.03</v>
      </c>
      <c r="I494" s="19">
        <f>F494-INDEX($F$4:$F$803,MATCH(D494,$D$4:$D$803,0))</f>
        <v>0.022453703703703705</v>
      </c>
    </row>
    <row r="495" spans="1:9" ht="15" customHeight="1">
      <c r="A495" s="16">
        <v>492</v>
      </c>
      <c r="B495" s="32" t="s">
        <v>580</v>
      </c>
      <c r="C495" s="32" t="s">
        <v>2028</v>
      </c>
      <c r="D495" s="35" t="s">
        <v>2052</v>
      </c>
      <c r="E495" s="32" t="s">
        <v>1704</v>
      </c>
      <c r="F495" s="35" t="s">
        <v>581</v>
      </c>
      <c r="G495" s="16" t="str">
        <f t="shared" si="17"/>
        <v>5.08/km</v>
      </c>
      <c r="H495" s="19">
        <f t="shared" si="18"/>
        <v>0.03001157407407408</v>
      </c>
      <c r="I495" s="19">
        <f>F495-INDEX($F$4:$F$803,MATCH(D495,$D$4:$D$803,0))</f>
        <v>0.022465277777777785</v>
      </c>
    </row>
    <row r="496" spans="1:9" ht="15" customHeight="1">
      <c r="A496" s="16">
        <v>493</v>
      </c>
      <c r="B496" s="32" t="s">
        <v>582</v>
      </c>
      <c r="C496" s="32" t="s">
        <v>2022</v>
      </c>
      <c r="D496" s="35" t="s">
        <v>2052</v>
      </c>
      <c r="E496" s="32" t="s">
        <v>4</v>
      </c>
      <c r="F496" s="35" t="s">
        <v>583</v>
      </c>
      <c r="G496" s="16" t="str">
        <f t="shared" si="17"/>
        <v>5.08/km</v>
      </c>
      <c r="H496" s="19">
        <f t="shared" si="18"/>
        <v>0.030034722222222227</v>
      </c>
      <c r="I496" s="19">
        <f>F496-INDEX($F$4:$F$803,MATCH(D496,$D$4:$D$803,0))</f>
        <v>0.022488425925925933</v>
      </c>
    </row>
    <row r="497" spans="1:9" ht="15" customHeight="1">
      <c r="A497" s="16">
        <v>494</v>
      </c>
      <c r="B497" s="32" t="s">
        <v>584</v>
      </c>
      <c r="C497" s="32" t="s">
        <v>2000</v>
      </c>
      <c r="D497" s="35" t="s">
        <v>2053</v>
      </c>
      <c r="E497" s="32" t="s">
        <v>1517</v>
      </c>
      <c r="F497" s="35" t="s">
        <v>585</v>
      </c>
      <c r="G497" s="16" t="str">
        <f t="shared" si="17"/>
        <v>5.08/km</v>
      </c>
      <c r="H497" s="19">
        <f t="shared" si="18"/>
        <v>0.030057870370370374</v>
      </c>
      <c r="I497" s="19">
        <f>F497-INDEX($F$4:$F$803,MATCH(D497,$D$4:$D$803,0))</f>
        <v>0.01645833333333334</v>
      </c>
    </row>
    <row r="498" spans="1:9" ht="15" customHeight="1">
      <c r="A498" s="16">
        <v>495</v>
      </c>
      <c r="B498" s="32" t="s">
        <v>586</v>
      </c>
      <c r="C498" s="32" t="s">
        <v>2005</v>
      </c>
      <c r="D498" s="35" t="s">
        <v>2053</v>
      </c>
      <c r="E498" s="32" t="s">
        <v>1517</v>
      </c>
      <c r="F498" s="35" t="s">
        <v>587</v>
      </c>
      <c r="G498" s="16" t="str">
        <f t="shared" si="17"/>
        <v>5.08/km</v>
      </c>
      <c r="H498" s="19">
        <f t="shared" si="18"/>
        <v>0.03006944444444444</v>
      </c>
      <c r="I498" s="19">
        <f>F498-INDEX($F$4:$F$803,MATCH(D498,$D$4:$D$803,0))</f>
        <v>0.016469907407407405</v>
      </c>
    </row>
    <row r="499" spans="1:9" ht="15" customHeight="1">
      <c r="A499" s="16">
        <v>496</v>
      </c>
      <c r="B499" s="32" t="s">
        <v>588</v>
      </c>
      <c r="C499" s="32" t="s">
        <v>2036</v>
      </c>
      <c r="D499" s="35" t="s">
        <v>1558</v>
      </c>
      <c r="E499" s="32" t="s">
        <v>1900</v>
      </c>
      <c r="F499" s="35" t="s">
        <v>589</v>
      </c>
      <c r="G499" s="16" t="str">
        <f t="shared" si="17"/>
        <v>5.08/km</v>
      </c>
      <c r="H499" s="19">
        <f t="shared" si="18"/>
        <v>0.030081018518518507</v>
      </c>
      <c r="I499" s="19">
        <f>F499-INDEX($F$4:$F$803,MATCH(D499,$D$4:$D$803,0))</f>
        <v>0.02325231481481481</v>
      </c>
    </row>
    <row r="500" spans="1:9" ht="15" customHeight="1">
      <c r="A500" s="16">
        <v>497</v>
      </c>
      <c r="B500" s="32" t="s">
        <v>2106</v>
      </c>
      <c r="C500" s="32" t="s">
        <v>1986</v>
      </c>
      <c r="D500" s="35" t="s">
        <v>2069</v>
      </c>
      <c r="E500" s="32" t="s">
        <v>1704</v>
      </c>
      <c r="F500" s="35" t="s">
        <v>590</v>
      </c>
      <c r="G500" s="16" t="str">
        <f t="shared" si="17"/>
        <v>5.08/km</v>
      </c>
      <c r="H500" s="19">
        <f t="shared" si="18"/>
        <v>0.030104166666666668</v>
      </c>
      <c r="I500" s="19">
        <f>F500-INDEX($F$4:$F$803,MATCH(D500,$D$4:$D$803,0))</f>
        <v>0.012002314814814827</v>
      </c>
    </row>
    <row r="501" spans="1:9" ht="15" customHeight="1">
      <c r="A501" s="16">
        <v>498</v>
      </c>
      <c r="B501" s="32" t="s">
        <v>591</v>
      </c>
      <c r="C501" s="32" t="s">
        <v>1993</v>
      </c>
      <c r="D501" s="35" t="s">
        <v>2053</v>
      </c>
      <c r="E501" s="32" t="s">
        <v>1591</v>
      </c>
      <c r="F501" s="35" t="s">
        <v>590</v>
      </c>
      <c r="G501" s="16" t="str">
        <f t="shared" si="17"/>
        <v>5.08/km</v>
      </c>
      <c r="H501" s="19">
        <f t="shared" si="18"/>
        <v>0.030104166666666668</v>
      </c>
      <c r="I501" s="19">
        <f>F501-INDEX($F$4:$F$803,MATCH(D501,$D$4:$D$803,0))</f>
        <v>0.016504629629629633</v>
      </c>
    </row>
    <row r="502" spans="1:9" ht="15" customHeight="1">
      <c r="A502" s="16">
        <v>499</v>
      </c>
      <c r="B502" s="32" t="s">
        <v>84</v>
      </c>
      <c r="C502" s="32" t="s">
        <v>2002</v>
      </c>
      <c r="D502" s="35" t="s">
        <v>2052</v>
      </c>
      <c r="E502" s="32" t="s">
        <v>2104</v>
      </c>
      <c r="F502" s="35" t="s">
        <v>592</v>
      </c>
      <c r="G502" s="16" t="str">
        <f t="shared" si="17"/>
        <v>5.08/km</v>
      </c>
      <c r="H502" s="19">
        <f t="shared" si="18"/>
        <v>0.030115740740740735</v>
      </c>
      <c r="I502" s="19">
        <f>F502-INDEX($F$4:$F$803,MATCH(D502,$D$4:$D$803,0))</f>
        <v>0.02256944444444444</v>
      </c>
    </row>
    <row r="503" spans="1:9" ht="15" customHeight="1">
      <c r="A503" s="16">
        <v>500</v>
      </c>
      <c r="B503" s="32" t="s">
        <v>1971</v>
      </c>
      <c r="C503" s="32" t="s">
        <v>2068</v>
      </c>
      <c r="D503" s="35" t="s">
        <v>2053</v>
      </c>
      <c r="E503" s="32" t="s">
        <v>318</v>
      </c>
      <c r="F503" s="35" t="s">
        <v>593</v>
      </c>
      <c r="G503" s="16" t="str">
        <f t="shared" si="17"/>
        <v>5.09/km</v>
      </c>
      <c r="H503" s="19">
        <f t="shared" si="18"/>
        <v>0.030185185185185176</v>
      </c>
      <c r="I503" s="19">
        <f>F503-INDEX($F$4:$F$803,MATCH(D503,$D$4:$D$803,0))</f>
        <v>0.01658564814814814</v>
      </c>
    </row>
    <row r="504" spans="1:9" ht="15" customHeight="1">
      <c r="A504" s="16">
        <v>501</v>
      </c>
      <c r="B504" s="32" t="s">
        <v>1954</v>
      </c>
      <c r="C504" s="32" t="s">
        <v>273</v>
      </c>
      <c r="D504" s="35" t="s">
        <v>2052</v>
      </c>
      <c r="E504" s="32" t="s">
        <v>47</v>
      </c>
      <c r="F504" s="35" t="s">
        <v>594</v>
      </c>
      <c r="G504" s="16" t="str">
        <f t="shared" si="17"/>
        <v>5.09/km</v>
      </c>
      <c r="H504" s="19">
        <f t="shared" si="18"/>
        <v>0.030231481481481484</v>
      </c>
      <c r="I504" s="19">
        <f>F504-INDEX($F$4:$F$803,MATCH(D504,$D$4:$D$803,0))</f>
        <v>0.02268518518518519</v>
      </c>
    </row>
    <row r="505" spans="1:9" ht="15" customHeight="1">
      <c r="A505" s="16">
        <v>502</v>
      </c>
      <c r="B505" s="32" t="s">
        <v>2067</v>
      </c>
      <c r="C505" s="32" t="s">
        <v>2080</v>
      </c>
      <c r="D505" s="35" t="s">
        <v>2054</v>
      </c>
      <c r="E505" s="32" t="s">
        <v>147</v>
      </c>
      <c r="F505" s="35" t="s">
        <v>595</v>
      </c>
      <c r="G505" s="16" t="str">
        <f t="shared" si="17"/>
        <v>5.09/km</v>
      </c>
      <c r="H505" s="19">
        <f t="shared" si="18"/>
        <v>0.030266203703703698</v>
      </c>
      <c r="I505" s="19">
        <f>F505-INDEX($F$4:$F$803,MATCH(D505,$D$4:$D$803,0))</f>
        <v>0.021307870370370373</v>
      </c>
    </row>
    <row r="506" spans="1:9" ht="15" customHeight="1">
      <c r="A506" s="16">
        <v>503</v>
      </c>
      <c r="B506" s="32" t="s">
        <v>596</v>
      </c>
      <c r="C506" s="32" t="s">
        <v>2036</v>
      </c>
      <c r="D506" s="35" t="s">
        <v>2054</v>
      </c>
      <c r="E506" s="32" t="s">
        <v>1611</v>
      </c>
      <c r="F506" s="35" t="s">
        <v>597</v>
      </c>
      <c r="G506" s="16" t="str">
        <f t="shared" si="17"/>
        <v>5.09/km</v>
      </c>
      <c r="H506" s="19">
        <f t="shared" si="18"/>
        <v>0.030300925925925926</v>
      </c>
      <c r="I506" s="19">
        <f>F506-INDEX($F$4:$F$803,MATCH(D506,$D$4:$D$803,0))</f>
        <v>0.0213425925925926</v>
      </c>
    </row>
    <row r="507" spans="1:9" ht="15" customHeight="1">
      <c r="A507" s="16">
        <v>504</v>
      </c>
      <c r="B507" s="32" t="s">
        <v>598</v>
      </c>
      <c r="C507" s="32" t="s">
        <v>2000</v>
      </c>
      <c r="D507" s="35" t="s">
        <v>2055</v>
      </c>
      <c r="E507" s="32" t="s">
        <v>4</v>
      </c>
      <c r="F507" s="35" t="s">
        <v>599</v>
      </c>
      <c r="G507" s="16" t="str">
        <f t="shared" si="17"/>
        <v>5.09/km</v>
      </c>
      <c r="H507" s="19">
        <f t="shared" si="18"/>
        <v>0.03033564814814814</v>
      </c>
      <c r="I507" s="19">
        <f>F507-INDEX($F$4:$F$803,MATCH(D507,$D$4:$D$803,0))</f>
        <v>0.022094907407407403</v>
      </c>
    </row>
    <row r="508" spans="1:9" ht="15" customHeight="1">
      <c r="A508" s="16">
        <v>505</v>
      </c>
      <c r="B508" s="32" t="s">
        <v>600</v>
      </c>
      <c r="C508" s="32" t="s">
        <v>2008</v>
      </c>
      <c r="D508" s="35" t="s">
        <v>2055</v>
      </c>
      <c r="E508" s="32" t="s">
        <v>1578</v>
      </c>
      <c r="F508" s="35" t="s">
        <v>601</v>
      </c>
      <c r="G508" s="16" t="str">
        <f t="shared" si="17"/>
        <v>5.09/km</v>
      </c>
      <c r="H508" s="19">
        <f t="shared" si="18"/>
        <v>0.030370370370370367</v>
      </c>
      <c r="I508" s="19">
        <f>F508-INDEX($F$4:$F$803,MATCH(D508,$D$4:$D$803,0))</f>
        <v>0.02212962962962963</v>
      </c>
    </row>
    <row r="509" spans="1:9" ht="15" customHeight="1">
      <c r="A509" s="16">
        <v>506</v>
      </c>
      <c r="B509" s="32" t="s">
        <v>602</v>
      </c>
      <c r="C509" s="32" t="s">
        <v>206</v>
      </c>
      <c r="D509" s="35" t="s">
        <v>2117</v>
      </c>
      <c r="E509" s="32" t="s">
        <v>1638</v>
      </c>
      <c r="F509" s="35" t="s">
        <v>603</v>
      </c>
      <c r="G509" s="16" t="str">
        <f t="shared" si="17"/>
        <v>5.10/km</v>
      </c>
      <c r="H509" s="19">
        <f t="shared" si="18"/>
        <v>0.030393518518518514</v>
      </c>
      <c r="I509" s="19">
        <f>F509-INDEX($F$4:$F$803,MATCH(D509,$D$4:$D$803,0))</f>
        <v>0.013888888888888888</v>
      </c>
    </row>
    <row r="510" spans="1:9" ht="15" customHeight="1">
      <c r="A510" s="16">
        <v>507</v>
      </c>
      <c r="B510" s="32" t="s">
        <v>604</v>
      </c>
      <c r="C510" s="32" t="s">
        <v>160</v>
      </c>
      <c r="D510" s="35" t="s">
        <v>2047</v>
      </c>
      <c r="E510" s="32" t="s">
        <v>1659</v>
      </c>
      <c r="F510" s="35" t="s">
        <v>605</v>
      </c>
      <c r="G510" s="16" t="str">
        <f t="shared" si="17"/>
        <v>5.10/km</v>
      </c>
      <c r="H510" s="19">
        <f t="shared" si="18"/>
        <v>0.030474537037037036</v>
      </c>
      <c r="I510" s="19">
        <f>F510-INDEX($F$4:$F$803,MATCH(D510,$D$4:$D$803,0))</f>
        <v>0.021724537037037035</v>
      </c>
    </row>
    <row r="511" spans="1:9" ht="15" customHeight="1">
      <c r="A511" s="16">
        <v>508</v>
      </c>
      <c r="B511" s="32" t="s">
        <v>606</v>
      </c>
      <c r="C511" s="32" t="s">
        <v>607</v>
      </c>
      <c r="D511" s="35" t="s">
        <v>2053</v>
      </c>
      <c r="E511" s="32" t="s">
        <v>1708</v>
      </c>
      <c r="F511" s="35" t="s">
        <v>608</v>
      </c>
      <c r="G511" s="16" t="str">
        <f t="shared" si="17"/>
        <v>5.10/km</v>
      </c>
      <c r="H511" s="19">
        <f t="shared" si="18"/>
        <v>0.030486111111111117</v>
      </c>
      <c r="I511" s="19">
        <f>F511-INDEX($F$4:$F$803,MATCH(D511,$D$4:$D$803,0))</f>
        <v>0.01688657407407408</v>
      </c>
    </row>
    <row r="512" spans="1:9" ht="15" customHeight="1">
      <c r="A512" s="16">
        <v>509</v>
      </c>
      <c r="B512" s="32" t="s">
        <v>609</v>
      </c>
      <c r="C512" s="32" t="s">
        <v>2000</v>
      </c>
      <c r="D512" s="35" t="s">
        <v>2054</v>
      </c>
      <c r="E512" s="32" t="s">
        <v>1811</v>
      </c>
      <c r="F512" s="35" t="s">
        <v>610</v>
      </c>
      <c r="G512" s="16" t="str">
        <f t="shared" si="17"/>
        <v>5.10/km</v>
      </c>
      <c r="H512" s="19">
        <f t="shared" si="18"/>
        <v>0.030497685185185183</v>
      </c>
      <c r="I512" s="19">
        <f>F512-INDEX($F$4:$F$803,MATCH(D512,$D$4:$D$803,0))</f>
        <v>0.021539351851851858</v>
      </c>
    </row>
    <row r="513" spans="1:9" ht="15" customHeight="1">
      <c r="A513" s="16">
        <v>510</v>
      </c>
      <c r="B513" s="32" t="s">
        <v>611</v>
      </c>
      <c r="C513" s="32" t="s">
        <v>2000</v>
      </c>
      <c r="D513" s="35" t="s">
        <v>2053</v>
      </c>
      <c r="E513" s="32" t="s">
        <v>1649</v>
      </c>
      <c r="F513" s="35" t="s">
        <v>612</v>
      </c>
      <c r="G513" s="16" t="str">
        <f t="shared" si="17"/>
        <v>5.10/km</v>
      </c>
      <c r="H513" s="19">
        <f t="shared" si="18"/>
        <v>0.030532407407407397</v>
      </c>
      <c r="I513" s="19">
        <f>F513-INDEX($F$4:$F$803,MATCH(D513,$D$4:$D$803,0))</f>
        <v>0.016932870370370362</v>
      </c>
    </row>
    <row r="514" spans="1:9" ht="15" customHeight="1">
      <c r="A514" s="16">
        <v>511</v>
      </c>
      <c r="B514" s="32" t="s">
        <v>613</v>
      </c>
      <c r="C514" s="32" t="s">
        <v>2020</v>
      </c>
      <c r="D514" s="35" t="s">
        <v>2055</v>
      </c>
      <c r="E514" s="32" t="s">
        <v>39</v>
      </c>
      <c r="F514" s="35" t="s">
        <v>614</v>
      </c>
      <c r="G514" s="16" t="str">
        <f t="shared" si="17"/>
        <v>5.10/km</v>
      </c>
      <c r="H514" s="19">
        <f t="shared" si="18"/>
        <v>0.030543981481481478</v>
      </c>
      <c r="I514" s="19">
        <f>F514-INDEX($F$4:$F$803,MATCH(D514,$D$4:$D$803,0))</f>
        <v>0.02230324074074074</v>
      </c>
    </row>
    <row r="515" spans="1:9" ht="15" customHeight="1">
      <c r="A515" s="16">
        <v>512</v>
      </c>
      <c r="B515" s="32" t="s">
        <v>615</v>
      </c>
      <c r="C515" s="32" t="s">
        <v>1994</v>
      </c>
      <c r="D515" s="35" t="s">
        <v>2054</v>
      </c>
      <c r="E515" s="32" t="s">
        <v>1608</v>
      </c>
      <c r="F515" s="35" t="s">
        <v>616</v>
      </c>
      <c r="G515" s="16" t="str">
        <f t="shared" si="17"/>
        <v>5.11/km</v>
      </c>
      <c r="H515" s="19">
        <f t="shared" si="18"/>
        <v>0.030671296296296294</v>
      </c>
      <c r="I515" s="19">
        <f>F515-INDEX($F$4:$F$803,MATCH(D515,$D$4:$D$803,0))</f>
        <v>0.02171296296296297</v>
      </c>
    </row>
    <row r="516" spans="1:9" ht="15" customHeight="1">
      <c r="A516" s="16">
        <v>513</v>
      </c>
      <c r="B516" s="32" t="s">
        <v>598</v>
      </c>
      <c r="C516" s="32" t="s">
        <v>1985</v>
      </c>
      <c r="D516" s="35" t="s">
        <v>2055</v>
      </c>
      <c r="E516" s="32" t="s">
        <v>1541</v>
      </c>
      <c r="F516" s="35" t="s">
        <v>617</v>
      </c>
      <c r="G516" s="16" t="str">
        <f aca="true" t="shared" si="19" ref="G516:G579">TEXT(INT((HOUR(F516)*3600+MINUTE(F516)*60+SECOND(F516))/$I$2/60),"0")&amp;"."&amp;TEXT(MOD((HOUR(F516)*3600+MINUTE(F516)*60+SECOND(F516))/$I$2,60),"00")&amp;"/km"</f>
        <v>5.11/km</v>
      </c>
      <c r="H516" s="19">
        <f t="shared" si="18"/>
        <v>0.030717592592592588</v>
      </c>
      <c r="I516" s="19">
        <f>F516-INDEX($F$4:$F$803,MATCH(D516,$D$4:$D$803,0))</f>
        <v>0.022476851851851852</v>
      </c>
    </row>
    <row r="517" spans="1:9" ht="15" customHeight="1">
      <c r="A517" s="16">
        <v>514</v>
      </c>
      <c r="B517" s="32" t="s">
        <v>618</v>
      </c>
      <c r="C517" s="32" t="s">
        <v>2018</v>
      </c>
      <c r="D517" s="35" t="s">
        <v>2052</v>
      </c>
      <c r="E517" s="32" t="s">
        <v>1724</v>
      </c>
      <c r="F517" s="35" t="s">
        <v>617</v>
      </c>
      <c r="G517" s="16" t="str">
        <f t="shared" si="19"/>
        <v>5.11/km</v>
      </c>
      <c r="H517" s="19">
        <f t="shared" si="18"/>
        <v>0.030717592592592588</v>
      </c>
      <c r="I517" s="19">
        <f>F517-INDEX($F$4:$F$803,MATCH(D517,$D$4:$D$803,0))</f>
        <v>0.023171296296296294</v>
      </c>
    </row>
    <row r="518" spans="1:9" ht="15" customHeight="1">
      <c r="A518" s="16">
        <v>515</v>
      </c>
      <c r="B518" s="32" t="s">
        <v>2119</v>
      </c>
      <c r="C518" s="32" t="s">
        <v>1961</v>
      </c>
      <c r="D518" s="35" t="s">
        <v>2069</v>
      </c>
      <c r="E518" s="32" t="s">
        <v>1659</v>
      </c>
      <c r="F518" s="35" t="s">
        <v>619</v>
      </c>
      <c r="G518" s="16" t="str">
        <f t="shared" si="19"/>
        <v>5.11/km</v>
      </c>
      <c r="H518" s="19">
        <f t="shared" si="18"/>
        <v>0.03077546296296295</v>
      </c>
      <c r="I518" s="19">
        <f>F518-INDEX($F$4:$F$803,MATCH(D518,$D$4:$D$803,0))</f>
        <v>0.012673611111111108</v>
      </c>
    </row>
    <row r="519" spans="1:9" ht="15" customHeight="1">
      <c r="A519" s="16">
        <v>516</v>
      </c>
      <c r="B519" s="32" t="s">
        <v>1729</v>
      </c>
      <c r="C519" s="32" t="s">
        <v>2020</v>
      </c>
      <c r="D519" s="35" t="s">
        <v>2054</v>
      </c>
      <c r="E519" s="32" t="s">
        <v>1811</v>
      </c>
      <c r="F519" s="35" t="s">
        <v>620</v>
      </c>
      <c r="G519" s="16" t="str">
        <f t="shared" si="19"/>
        <v>5.11/km</v>
      </c>
      <c r="H519" s="19">
        <f t="shared" si="18"/>
        <v>0.03079861111111111</v>
      </c>
      <c r="I519" s="19">
        <f>F519-INDEX($F$4:$F$803,MATCH(D519,$D$4:$D$803,0))</f>
        <v>0.021840277777777785</v>
      </c>
    </row>
    <row r="520" spans="1:9" ht="15" customHeight="1">
      <c r="A520" s="16">
        <v>517</v>
      </c>
      <c r="B520" s="32" t="s">
        <v>621</v>
      </c>
      <c r="C520" s="32" t="s">
        <v>2022</v>
      </c>
      <c r="D520" s="35" t="s">
        <v>2055</v>
      </c>
      <c r="E520" s="32" t="s">
        <v>1879</v>
      </c>
      <c r="F520" s="35" t="s">
        <v>622</v>
      </c>
      <c r="G520" s="16" t="str">
        <f t="shared" si="19"/>
        <v>5.11/km</v>
      </c>
      <c r="H520" s="19">
        <f t="shared" si="18"/>
        <v>0.030821759259259257</v>
      </c>
      <c r="I520" s="19">
        <f>F520-INDEX($F$4:$F$803,MATCH(D520,$D$4:$D$803,0))</f>
        <v>0.02258101851851852</v>
      </c>
    </row>
    <row r="521" spans="1:9" ht="15" customHeight="1">
      <c r="A521" s="16">
        <v>518</v>
      </c>
      <c r="B521" s="32" t="s">
        <v>565</v>
      </c>
      <c r="C521" s="32" t="s">
        <v>2015</v>
      </c>
      <c r="D521" s="35" t="s">
        <v>2053</v>
      </c>
      <c r="E521" s="32" t="s">
        <v>171</v>
      </c>
      <c r="F521" s="35" t="s">
        <v>623</v>
      </c>
      <c r="G521" s="16" t="str">
        <f t="shared" si="19"/>
        <v>5.12/km</v>
      </c>
      <c r="H521" s="19">
        <f t="shared" si="18"/>
        <v>0.030879629629629618</v>
      </c>
      <c r="I521" s="19">
        <f>F521-INDEX($F$4:$F$803,MATCH(D521,$D$4:$D$803,0))</f>
        <v>0.017280092592592583</v>
      </c>
    </row>
    <row r="522" spans="1:9" ht="15" customHeight="1">
      <c r="A522" s="16">
        <v>519</v>
      </c>
      <c r="B522" s="32" t="s">
        <v>1765</v>
      </c>
      <c r="C522" s="32" t="s">
        <v>2000</v>
      </c>
      <c r="D522" s="35" t="s">
        <v>2054</v>
      </c>
      <c r="E522" s="32" t="s">
        <v>624</v>
      </c>
      <c r="F522" s="35" t="s">
        <v>625</v>
      </c>
      <c r="G522" s="16" t="str">
        <f t="shared" si="19"/>
        <v>5.12/km</v>
      </c>
      <c r="H522" s="19">
        <f t="shared" si="18"/>
        <v>0.030902777777777765</v>
      </c>
      <c r="I522" s="19">
        <f>F522-INDEX($F$4:$F$803,MATCH(D522,$D$4:$D$803,0))</f>
        <v>0.02194444444444444</v>
      </c>
    </row>
    <row r="523" spans="1:9" ht="15" customHeight="1">
      <c r="A523" s="16">
        <v>520</v>
      </c>
      <c r="B523" s="32" t="s">
        <v>626</v>
      </c>
      <c r="C523" s="32" t="s">
        <v>160</v>
      </c>
      <c r="D523" s="35" t="s">
        <v>2053</v>
      </c>
      <c r="E523" s="32" t="s">
        <v>1708</v>
      </c>
      <c r="F523" s="35" t="s">
        <v>627</v>
      </c>
      <c r="G523" s="16" t="str">
        <f t="shared" si="19"/>
        <v>5.12/km</v>
      </c>
      <c r="H523" s="19">
        <f t="shared" si="18"/>
        <v>0.030949074074074073</v>
      </c>
      <c r="I523" s="19">
        <f>F523-INDEX($F$4:$F$803,MATCH(D523,$D$4:$D$803,0))</f>
        <v>0.01734953703703704</v>
      </c>
    </row>
    <row r="524" spans="1:9" ht="15" customHeight="1">
      <c r="A524" s="16">
        <v>521</v>
      </c>
      <c r="B524" s="32" t="s">
        <v>1890</v>
      </c>
      <c r="C524" s="32" t="s">
        <v>2059</v>
      </c>
      <c r="D524" s="35" t="s">
        <v>2052</v>
      </c>
      <c r="E524" s="32" t="s">
        <v>1708</v>
      </c>
      <c r="F524" s="35" t="s">
        <v>628</v>
      </c>
      <c r="G524" s="16" t="str">
        <f t="shared" si="19"/>
        <v>5.12/km</v>
      </c>
      <c r="H524" s="19">
        <f t="shared" si="18"/>
        <v>0.030960648148148154</v>
      </c>
      <c r="I524" s="19">
        <f>F524-INDEX($F$4:$F$803,MATCH(D524,$D$4:$D$803,0))</f>
        <v>0.02341435185185186</v>
      </c>
    </row>
    <row r="525" spans="1:9" ht="15" customHeight="1">
      <c r="A525" s="16">
        <v>522</v>
      </c>
      <c r="B525" s="32" t="s">
        <v>629</v>
      </c>
      <c r="C525" s="32" t="s">
        <v>1986</v>
      </c>
      <c r="D525" s="35" t="s">
        <v>2069</v>
      </c>
      <c r="E525" s="32" t="s">
        <v>1843</v>
      </c>
      <c r="F525" s="35" t="s">
        <v>630</v>
      </c>
      <c r="G525" s="16" t="str">
        <f t="shared" si="19"/>
        <v>5.12/km</v>
      </c>
      <c r="H525" s="19">
        <f t="shared" si="18"/>
        <v>0.030983796296296287</v>
      </c>
      <c r="I525" s="19">
        <f>F525-INDEX($F$4:$F$803,MATCH(D525,$D$4:$D$803,0))</f>
        <v>0.012881944444444446</v>
      </c>
    </row>
    <row r="526" spans="1:9" ht="15" customHeight="1">
      <c r="A526" s="16">
        <v>523</v>
      </c>
      <c r="B526" s="32" t="s">
        <v>405</v>
      </c>
      <c r="C526" s="32" t="s">
        <v>1926</v>
      </c>
      <c r="D526" s="35" t="s">
        <v>1558</v>
      </c>
      <c r="E526" s="32" t="s">
        <v>1938</v>
      </c>
      <c r="F526" s="35" t="s">
        <v>631</v>
      </c>
      <c r="G526" s="16" t="str">
        <f t="shared" si="19"/>
        <v>5.12/km</v>
      </c>
      <c r="H526" s="19">
        <f t="shared" si="18"/>
        <v>0.031006944444444448</v>
      </c>
      <c r="I526" s="19">
        <f>F526-INDEX($F$4:$F$803,MATCH(D526,$D$4:$D$803,0))</f>
        <v>0.02417824074074075</v>
      </c>
    </row>
    <row r="527" spans="1:9" ht="15" customHeight="1">
      <c r="A527" s="16">
        <v>524</v>
      </c>
      <c r="B527" s="32" t="s">
        <v>1936</v>
      </c>
      <c r="C527" s="32" t="s">
        <v>1937</v>
      </c>
      <c r="D527" s="35" t="s">
        <v>1919</v>
      </c>
      <c r="E527" s="32" t="s">
        <v>1938</v>
      </c>
      <c r="F527" s="35" t="s">
        <v>631</v>
      </c>
      <c r="G527" s="16" t="str">
        <f t="shared" si="19"/>
        <v>5.12/km</v>
      </c>
      <c r="H527" s="19">
        <f t="shared" si="18"/>
        <v>0.031006944444444448</v>
      </c>
      <c r="I527" s="19">
        <f>F527-INDEX($F$4:$F$803,MATCH(D527,$D$4:$D$803,0))</f>
        <v>0.0031365740740740833</v>
      </c>
    </row>
    <row r="528" spans="1:9" ht="15" customHeight="1">
      <c r="A528" s="16">
        <v>525</v>
      </c>
      <c r="B528" s="32" t="s">
        <v>632</v>
      </c>
      <c r="C528" s="32" t="s">
        <v>1996</v>
      </c>
      <c r="D528" s="35" t="s">
        <v>2047</v>
      </c>
      <c r="E528" s="32" t="s">
        <v>1651</v>
      </c>
      <c r="F528" s="35" t="s">
        <v>633</v>
      </c>
      <c r="G528" s="16" t="str">
        <f t="shared" si="19"/>
        <v>5.12/km</v>
      </c>
      <c r="H528" s="19">
        <f t="shared" si="18"/>
        <v>0.03107638888888889</v>
      </c>
      <c r="I528" s="19">
        <f>F528-INDEX($F$4:$F$803,MATCH(D528,$D$4:$D$803,0))</f>
        <v>0.02232638888888889</v>
      </c>
    </row>
    <row r="529" spans="1:9" ht="15" customHeight="1">
      <c r="A529" s="16">
        <v>526</v>
      </c>
      <c r="B529" s="32" t="s">
        <v>1510</v>
      </c>
      <c r="C529" s="32" t="s">
        <v>1511</v>
      </c>
      <c r="D529" s="35" t="s">
        <v>2052</v>
      </c>
      <c r="E529" s="32" t="s">
        <v>1911</v>
      </c>
      <c r="F529" s="35" t="s">
        <v>634</v>
      </c>
      <c r="G529" s="16" t="str">
        <f t="shared" si="19"/>
        <v>5.13/km</v>
      </c>
      <c r="H529" s="19">
        <f t="shared" si="18"/>
        <v>0.03118055555555556</v>
      </c>
      <c r="I529" s="19">
        <f>F529-INDEX($F$4:$F$803,MATCH(D529,$D$4:$D$803,0))</f>
        <v>0.023634259259259265</v>
      </c>
    </row>
    <row r="530" spans="1:9" ht="15" customHeight="1">
      <c r="A530" s="16">
        <v>527</v>
      </c>
      <c r="B530" s="32" t="s">
        <v>635</v>
      </c>
      <c r="C530" s="32" t="s">
        <v>1993</v>
      </c>
      <c r="D530" s="35" t="s">
        <v>2054</v>
      </c>
      <c r="E530" s="32" t="s">
        <v>1649</v>
      </c>
      <c r="F530" s="35" t="s">
        <v>634</v>
      </c>
      <c r="G530" s="16" t="str">
        <f t="shared" si="19"/>
        <v>5.13/km</v>
      </c>
      <c r="H530" s="19">
        <f t="shared" si="18"/>
        <v>0.03118055555555556</v>
      </c>
      <c r="I530" s="19">
        <f>F530-INDEX($F$4:$F$803,MATCH(D530,$D$4:$D$803,0))</f>
        <v>0.022222222222222233</v>
      </c>
    </row>
    <row r="531" spans="1:9" ht="15" customHeight="1">
      <c r="A531" s="16">
        <v>528</v>
      </c>
      <c r="B531" s="32" t="s">
        <v>636</v>
      </c>
      <c r="C531" s="32" t="s">
        <v>1993</v>
      </c>
      <c r="D531" s="35" t="s">
        <v>1558</v>
      </c>
      <c r="E531" s="32" t="s">
        <v>637</v>
      </c>
      <c r="F531" s="35" t="s">
        <v>638</v>
      </c>
      <c r="G531" s="16" t="str">
        <f t="shared" si="19"/>
        <v>5.13/km</v>
      </c>
      <c r="H531" s="19">
        <f t="shared" si="18"/>
        <v>0.031226851851851853</v>
      </c>
      <c r="I531" s="19">
        <f>F531-INDEX($F$4:$F$803,MATCH(D531,$D$4:$D$803,0))</f>
        <v>0.024398148148148155</v>
      </c>
    </row>
    <row r="532" spans="1:9" ht="15" customHeight="1">
      <c r="A532" s="16">
        <v>529</v>
      </c>
      <c r="B532" s="32" t="s">
        <v>1933</v>
      </c>
      <c r="C532" s="32" t="s">
        <v>2000</v>
      </c>
      <c r="D532" s="35" t="s">
        <v>2052</v>
      </c>
      <c r="E532" s="32" t="s">
        <v>1777</v>
      </c>
      <c r="F532" s="35" t="s">
        <v>639</v>
      </c>
      <c r="G532" s="16" t="str">
        <f t="shared" si="19"/>
        <v>5.13/km</v>
      </c>
      <c r="H532" s="19">
        <f t="shared" si="18"/>
        <v>0.03131944444444444</v>
      </c>
      <c r="I532" s="19">
        <f>F532-INDEX($F$4:$F$803,MATCH(D532,$D$4:$D$803,0))</f>
        <v>0.023773148148148147</v>
      </c>
    </row>
    <row r="533" spans="1:9" ht="15" customHeight="1">
      <c r="A533" s="16">
        <v>530</v>
      </c>
      <c r="B533" s="32" t="s">
        <v>640</v>
      </c>
      <c r="C533" s="32" t="s">
        <v>641</v>
      </c>
      <c r="D533" s="35" t="s">
        <v>2117</v>
      </c>
      <c r="E533" s="32" t="s">
        <v>1654</v>
      </c>
      <c r="F533" s="35" t="s">
        <v>642</v>
      </c>
      <c r="G533" s="16" t="str">
        <f t="shared" si="19"/>
        <v>5.13/km</v>
      </c>
      <c r="H533" s="19">
        <f t="shared" si="18"/>
        <v>0.03133101851851851</v>
      </c>
      <c r="I533" s="19">
        <f>F533-INDEX($F$4:$F$803,MATCH(D533,$D$4:$D$803,0))</f>
        <v>0.014826388888888882</v>
      </c>
    </row>
    <row r="534" spans="1:9" ht="15" customHeight="1">
      <c r="A534" s="16">
        <v>531</v>
      </c>
      <c r="B534" s="32" t="s">
        <v>643</v>
      </c>
      <c r="C534" s="32" t="s">
        <v>2030</v>
      </c>
      <c r="D534" s="35" t="s">
        <v>2054</v>
      </c>
      <c r="E534" s="32" t="s">
        <v>1651</v>
      </c>
      <c r="F534" s="35" t="s">
        <v>644</v>
      </c>
      <c r="G534" s="16" t="str">
        <f t="shared" si="19"/>
        <v>5.14/km</v>
      </c>
      <c r="H534" s="19">
        <f t="shared" si="18"/>
        <v>0.031365740740740736</v>
      </c>
      <c r="I534" s="19">
        <f>F534-INDEX($F$4:$F$803,MATCH(D534,$D$4:$D$803,0))</f>
        <v>0.02240740740740741</v>
      </c>
    </row>
    <row r="535" spans="1:9" ht="15" customHeight="1">
      <c r="A535" s="16">
        <v>532</v>
      </c>
      <c r="B535" s="32" t="s">
        <v>645</v>
      </c>
      <c r="C535" s="32" t="s">
        <v>2108</v>
      </c>
      <c r="D535" s="35" t="s">
        <v>2054</v>
      </c>
      <c r="E535" s="32" t="s">
        <v>1608</v>
      </c>
      <c r="F535" s="35" t="s">
        <v>646</v>
      </c>
      <c r="G535" s="16" t="str">
        <f t="shared" si="19"/>
        <v>5.14/km</v>
      </c>
      <c r="H535" s="19">
        <f t="shared" si="18"/>
        <v>0.03138888888888888</v>
      </c>
      <c r="I535" s="19">
        <f>F535-INDEX($F$4:$F$803,MATCH(D535,$D$4:$D$803,0))</f>
        <v>0.022430555555555558</v>
      </c>
    </row>
    <row r="536" spans="1:9" ht="15" customHeight="1">
      <c r="A536" s="16">
        <v>533</v>
      </c>
      <c r="B536" s="32" t="s">
        <v>1738</v>
      </c>
      <c r="C536" s="32" t="s">
        <v>2032</v>
      </c>
      <c r="D536" s="35" t="s">
        <v>2052</v>
      </c>
      <c r="E536" s="32" t="s">
        <v>1608</v>
      </c>
      <c r="F536" s="35" t="s">
        <v>647</v>
      </c>
      <c r="G536" s="16" t="str">
        <f t="shared" si="19"/>
        <v>5.14/km</v>
      </c>
      <c r="H536" s="19">
        <f t="shared" si="18"/>
        <v>0.03141203703703703</v>
      </c>
      <c r="I536" s="19">
        <f>F536-INDEX($F$4:$F$803,MATCH(D536,$D$4:$D$803,0))</f>
        <v>0.023865740740740736</v>
      </c>
    </row>
    <row r="537" spans="1:9" ht="15" customHeight="1">
      <c r="A537" s="16">
        <v>534</v>
      </c>
      <c r="B537" s="32" t="s">
        <v>648</v>
      </c>
      <c r="C537" s="32" t="s">
        <v>649</v>
      </c>
      <c r="D537" s="35" t="s">
        <v>1865</v>
      </c>
      <c r="E537" s="32" t="s">
        <v>1567</v>
      </c>
      <c r="F537" s="35" t="s">
        <v>647</v>
      </c>
      <c r="G537" s="16" t="str">
        <f t="shared" si="19"/>
        <v>5.14/km</v>
      </c>
      <c r="H537" s="19">
        <f t="shared" si="18"/>
        <v>0.03141203703703703</v>
      </c>
      <c r="I537" s="19">
        <f>F537-INDEX($F$4:$F$803,MATCH(D537,$D$4:$D$803,0))</f>
        <v>0.012534722222222211</v>
      </c>
    </row>
    <row r="538" spans="1:9" ht="15" customHeight="1">
      <c r="A538" s="16">
        <v>535</v>
      </c>
      <c r="B538" s="32" t="s">
        <v>650</v>
      </c>
      <c r="C538" s="32" t="s">
        <v>2009</v>
      </c>
      <c r="D538" s="35" t="s">
        <v>2052</v>
      </c>
      <c r="E538" s="32" t="s">
        <v>147</v>
      </c>
      <c r="F538" s="35" t="s">
        <v>651</v>
      </c>
      <c r="G538" s="16" t="str">
        <f t="shared" si="19"/>
        <v>5.14/km</v>
      </c>
      <c r="H538" s="19">
        <f t="shared" si="18"/>
        <v>0.03148148148148147</v>
      </c>
      <c r="I538" s="19">
        <f>F538-INDEX($F$4:$F$803,MATCH(D538,$D$4:$D$803,0))</f>
        <v>0.023935185185185177</v>
      </c>
    </row>
    <row r="539" spans="1:9" ht="15" customHeight="1">
      <c r="A539" s="16">
        <v>536</v>
      </c>
      <c r="B539" s="32" t="s">
        <v>1805</v>
      </c>
      <c r="C539" s="32" t="s">
        <v>1986</v>
      </c>
      <c r="D539" s="35" t="s">
        <v>2054</v>
      </c>
      <c r="E539" s="32" t="s">
        <v>147</v>
      </c>
      <c r="F539" s="35" t="s">
        <v>651</v>
      </c>
      <c r="G539" s="16" t="str">
        <f t="shared" si="19"/>
        <v>5.14/km</v>
      </c>
      <c r="H539" s="19">
        <f t="shared" si="18"/>
        <v>0.03148148148148147</v>
      </c>
      <c r="I539" s="19">
        <f>F539-INDEX($F$4:$F$803,MATCH(D539,$D$4:$D$803,0))</f>
        <v>0.022523148148148146</v>
      </c>
    </row>
    <row r="540" spans="1:9" ht="15" customHeight="1">
      <c r="A540" s="16">
        <v>537</v>
      </c>
      <c r="B540" s="32" t="s">
        <v>652</v>
      </c>
      <c r="C540" s="32" t="s">
        <v>2084</v>
      </c>
      <c r="D540" s="35" t="s">
        <v>2052</v>
      </c>
      <c r="E540" s="32" t="s">
        <v>1856</v>
      </c>
      <c r="F540" s="35" t="s">
        <v>651</v>
      </c>
      <c r="G540" s="16" t="str">
        <f t="shared" si="19"/>
        <v>5.14/km</v>
      </c>
      <c r="H540" s="19">
        <f t="shared" si="18"/>
        <v>0.03148148148148147</v>
      </c>
      <c r="I540" s="19">
        <f>F540-INDEX($F$4:$F$803,MATCH(D540,$D$4:$D$803,0))</f>
        <v>0.023935185185185177</v>
      </c>
    </row>
    <row r="541" spans="1:9" ht="15" customHeight="1">
      <c r="A541" s="16">
        <v>538</v>
      </c>
      <c r="B541" s="32" t="s">
        <v>1922</v>
      </c>
      <c r="C541" s="32" t="s">
        <v>2009</v>
      </c>
      <c r="D541" s="35" t="s">
        <v>2054</v>
      </c>
      <c r="E541" s="32" t="s">
        <v>147</v>
      </c>
      <c r="F541" s="35" t="s">
        <v>653</v>
      </c>
      <c r="G541" s="16" t="str">
        <f t="shared" si="19"/>
        <v>5.14/km</v>
      </c>
      <c r="H541" s="19">
        <f t="shared" si="18"/>
        <v>0.03149305555555555</v>
      </c>
      <c r="I541" s="19">
        <f>F541-INDEX($F$4:$F$803,MATCH(D541,$D$4:$D$803,0))</f>
        <v>0.022534722222222227</v>
      </c>
    </row>
    <row r="542" spans="1:9" ht="15" customHeight="1">
      <c r="A542" s="16">
        <v>539</v>
      </c>
      <c r="B542" s="32" t="s">
        <v>654</v>
      </c>
      <c r="C542" s="32" t="s">
        <v>1989</v>
      </c>
      <c r="D542" s="35" t="s">
        <v>2053</v>
      </c>
      <c r="E542" s="32" t="s">
        <v>655</v>
      </c>
      <c r="F542" s="35" t="s">
        <v>656</v>
      </c>
      <c r="G542" s="16" t="str">
        <f t="shared" si="19"/>
        <v>5.14/km</v>
      </c>
      <c r="H542" s="19">
        <f aca="true" t="shared" si="20" ref="H542:H605">F542-$F$4</f>
        <v>0.031539351851851846</v>
      </c>
      <c r="I542" s="19">
        <f>F542-INDEX($F$4:$F$803,MATCH(D542,$D$4:$D$803,0))</f>
        <v>0.01793981481481481</v>
      </c>
    </row>
    <row r="543" spans="1:9" ht="15" customHeight="1">
      <c r="A543" s="16">
        <v>540</v>
      </c>
      <c r="B543" s="32" t="s">
        <v>657</v>
      </c>
      <c r="C543" s="32" t="s">
        <v>2087</v>
      </c>
      <c r="D543" s="35" t="s">
        <v>2054</v>
      </c>
      <c r="E543" s="32" t="s">
        <v>1570</v>
      </c>
      <c r="F543" s="35" t="s">
        <v>658</v>
      </c>
      <c r="G543" s="16" t="str">
        <f t="shared" si="19"/>
        <v>5.14/km</v>
      </c>
      <c r="H543" s="19">
        <f t="shared" si="20"/>
        <v>0.03159722222222222</v>
      </c>
      <c r="I543" s="19">
        <f>F543-INDEX($F$4:$F$803,MATCH(D543,$D$4:$D$803,0))</f>
        <v>0.022638888888888896</v>
      </c>
    </row>
    <row r="544" spans="1:9" ht="15" customHeight="1">
      <c r="A544" s="16">
        <v>541</v>
      </c>
      <c r="B544" s="32" t="s">
        <v>659</v>
      </c>
      <c r="C544" s="32" t="s">
        <v>2060</v>
      </c>
      <c r="D544" s="35" t="s">
        <v>2053</v>
      </c>
      <c r="E544" s="32" t="s">
        <v>1704</v>
      </c>
      <c r="F544" s="35" t="s">
        <v>660</v>
      </c>
      <c r="G544" s="16" t="str">
        <f t="shared" si="19"/>
        <v>5.15/km</v>
      </c>
      <c r="H544" s="19">
        <f t="shared" si="20"/>
        <v>0.03162037037037037</v>
      </c>
      <c r="I544" s="19">
        <f>F544-INDEX($F$4:$F$803,MATCH(D544,$D$4:$D$803,0))</f>
        <v>0.018020833333333333</v>
      </c>
    </row>
    <row r="545" spans="1:9" ht="15" customHeight="1">
      <c r="A545" s="16">
        <v>542</v>
      </c>
      <c r="B545" s="32" t="s">
        <v>661</v>
      </c>
      <c r="C545" s="32" t="s">
        <v>662</v>
      </c>
      <c r="D545" s="35" t="s">
        <v>2111</v>
      </c>
      <c r="E545" s="32" t="s">
        <v>1651</v>
      </c>
      <c r="F545" s="35" t="s">
        <v>663</v>
      </c>
      <c r="G545" s="16" t="str">
        <f t="shared" si="19"/>
        <v>5.15/km</v>
      </c>
      <c r="H545" s="19">
        <f t="shared" si="20"/>
        <v>0.03167824074074073</v>
      </c>
      <c r="I545" s="19">
        <f>F545-INDEX($F$4:$F$803,MATCH(D545,$D$4:$D$803,0))</f>
        <v>0.01381944444444444</v>
      </c>
    </row>
    <row r="546" spans="1:9" ht="15" customHeight="1">
      <c r="A546" s="16">
        <v>543</v>
      </c>
      <c r="B546" s="32" t="s">
        <v>664</v>
      </c>
      <c r="C546" s="32" t="s">
        <v>665</v>
      </c>
      <c r="D546" s="35" t="s">
        <v>1865</v>
      </c>
      <c r="E546" s="32" t="s">
        <v>1642</v>
      </c>
      <c r="F546" s="35" t="s">
        <v>666</v>
      </c>
      <c r="G546" s="16" t="str">
        <f t="shared" si="19"/>
        <v>5.15/km</v>
      </c>
      <c r="H546" s="19">
        <f t="shared" si="20"/>
        <v>0.03168981481481482</v>
      </c>
      <c r="I546" s="19">
        <f>F546-INDEX($F$4:$F$803,MATCH(D546,$D$4:$D$803,0))</f>
        <v>0.012812500000000004</v>
      </c>
    </row>
    <row r="547" spans="1:9" ht="15" customHeight="1">
      <c r="A547" s="16">
        <v>544</v>
      </c>
      <c r="B547" s="32" t="s">
        <v>667</v>
      </c>
      <c r="C547" s="32" t="s">
        <v>1961</v>
      </c>
      <c r="D547" s="35" t="s">
        <v>2053</v>
      </c>
      <c r="E547" s="32" t="s">
        <v>1611</v>
      </c>
      <c r="F547" s="35" t="s">
        <v>668</v>
      </c>
      <c r="G547" s="16" t="str">
        <f t="shared" si="19"/>
        <v>5.15/km</v>
      </c>
      <c r="H547" s="19">
        <f t="shared" si="20"/>
        <v>0.03172453703703702</v>
      </c>
      <c r="I547" s="19">
        <f>F547-INDEX($F$4:$F$803,MATCH(D547,$D$4:$D$803,0))</f>
        <v>0.01812499999999999</v>
      </c>
    </row>
    <row r="548" spans="1:9" ht="15" customHeight="1">
      <c r="A548" s="16">
        <v>545</v>
      </c>
      <c r="B548" s="32" t="s">
        <v>294</v>
      </c>
      <c r="C548" s="32" t="s">
        <v>2022</v>
      </c>
      <c r="D548" s="35" t="s">
        <v>1558</v>
      </c>
      <c r="E548" s="32" t="s">
        <v>1938</v>
      </c>
      <c r="F548" s="35" t="s">
        <v>668</v>
      </c>
      <c r="G548" s="16" t="str">
        <f t="shared" si="19"/>
        <v>5.15/km</v>
      </c>
      <c r="H548" s="19">
        <f t="shared" si="20"/>
        <v>0.03172453703703702</v>
      </c>
      <c r="I548" s="19">
        <f>F548-INDEX($F$4:$F$803,MATCH(D548,$D$4:$D$803,0))</f>
        <v>0.024895833333333325</v>
      </c>
    </row>
    <row r="549" spans="1:9" ht="15" customHeight="1">
      <c r="A549" s="16">
        <v>546</v>
      </c>
      <c r="B549" s="32" t="s">
        <v>1569</v>
      </c>
      <c r="C549" s="32" t="s">
        <v>1985</v>
      </c>
      <c r="D549" s="35" t="s">
        <v>1888</v>
      </c>
      <c r="E549" s="32" t="s">
        <v>1570</v>
      </c>
      <c r="F549" s="35" t="s">
        <v>669</v>
      </c>
      <c r="G549" s="16" t="str">
        <f t="shared" si="19"/>
        <v>5.15/km</v>
      </c>
      <c r="H549" s="19">
        <f t="shared" si="20"/>
        <v>0.031747685185185184</v>
      </c>
      <c r="I549" s="19">
        <f>F549-INDEX($F$4:$F$803,MATCH(D549,$D$4:$D$803,0))</f>
        <v>0.007569444444444448</v>
      </c>
    </row>
    <row r="550" spans="1:9" ht="15" customHeight="1">
      <c r="A550" s="16">
        <v>547</v>
      </c>
      <c r="B550" s="32" t="s">
        <v>670</v>
      </c>
      <c r="C550" s="32" t="s">
        <v>671</v>
      </c>
      <c r="D550" s="35" t="s">
        <v>2053</v>
      </c>
      <c r="E550" s="32" t="s">
        <v>1659</v>
      </c>
      <c r="F550" s="35" t="s">
        <v>672</v>
      </c>
      <c r="G550" s="16" t="str">
        <f t="shared" si="19"/>
        <v>5.15/km</v>
      </c>
      <c r="H550" s="19">
        <f t="shared" si="20"/>
        <v>0.03179398148148148</v>
      </c>
      <c r="I550" s="19">
        <f>F550-INDEX($F$4:$F$803,MATCH(D550,$D$4:$D$803,0))</f>
        <v>0.018194444444444444</v>
      </c>
    </row>
    <row r="551" spans="1:9" ht="15" customHeight="1">
      <c r="A551" s="16">
        <v>548</v>
      </c>
      <c r="B551" s="32" t="s">
        <v>1520</v>
      </c>
      <c r="C551" s="32" t="s">
        <v>1994</v>
      </c>
      <c r="D551" s="35" t="s">
        <v>2055</v>
      </c>
      <c r="E551" s="32" t="s">
        <v>4</v>
      </c>
      <c r="F551" s="35" t="s">
        <v>673</v>
      </c>
      <c r="G551" s="16" t="str">
        <f t="shared" si="19"/>
        <v>5.16/km</v>
      </c>
      <c r="H551" s="19">
        <f t="shared" si="20"/>
        <v>0.03194444444444444</v>
      </c>
      <c r="I551" s="19">
        <f>F551-INDEX($F$4:$F$803,MATCH(D551,$D$4:$D$803,0))</f>
        <v>0.023703703703703706</v>
      </c>
    </row>
    <row r="552" spans="1:9" ht="15" customHeight="1">
      <c r="A552" s="16">
        <v>549</v>
      </c>
      <c r="B552" s="32" t="s">
        <v>674</v>
      </c>
      <c r="C552" s="32" t="s">
        <v>1996</v>
      </c>
      <c r="D552" s="35" t="s">
        <v>2053</v>
      </c>
      <c r="E552" s="32" t="s">
        <v>1659</v>
      </c>
      <c r="F552" s="35" t="s">
        <v>675</v>
      </c>
      <c r="G552" s="16" t="str">
        <f t="shared" si="19"/>
        <v>5.16/km</v>
      </c>
      <c r="H552" s="19">
        <f t="shared" si="20"/>
        <v>0.031979166666666656</v>
      </c>
      <c r="I552" s="19">
        <f>F552-INDEX($F$4:$F$803,MATCH(D552,$D$4:$D$803,0))</f>
        <v>0.01837962962962962</v>
      </c>
    </row>
    <row r="553" spans="1:9" ht="15" customHeight="1">
      <c r="A553" s="16">
        <v>550</v>
      </c>
      <c r="B553" s="32" t="s">
        <v>676</v>
      </c>
      <c r="C553" s="32" t="s">
        <v>2045</v>
      </c>
      <c r="D553" s="35" t="s">
        <v>2111</v>
      </c>
      <c r="E553" s="32" t="s">
        <v>1570</v>
      </c>
      <c r="F553" s="35" t="s">
        <v>677</v>
      </c>
      <c r="G553" s="16" t="str">
        <f t="shared" si="19"/>
        <v>5.16/km</v>
      </c>
      <c r="H553" s="19">
        <f t="shared" si="20"/>
        <v>0.031990740740740736</v>
      </c>
      <c r="I553" s="19">
        <f>F553-INDEX($F$4:$F$803,MATCH(D553,$D$4:$D$803,0))</f>
        <v>0.014131944444444447</v>
      </c>
    </row>
    <row r="554" spans="1:9" ht="15" customHeight="1">
      <c r="A554" s="16">
        <v>551</v>
      </c>
      <c r="B554" s="32" t="s">
        <v>2062</v>
      </c>
      <c r="C554" s="32" t="s">
        <v>1913</v>
      </c>
      <c r="D554" s="35" t="s">
        <v>2055</v>
      </c>
      <c r="E554" s="32" t="s">
        <v>1517</v>
      </c>
      <c r="F554" s="35" t="s">
        <v>678</v>
      </c>
      <c r="G554" s="16" t="str">
        <f t="shared" si="19"/>
        <v>5.16/km</v>
      </c>
      <c r="H554" s="19">
        <f t="shared" si="20"/>
        <v>0.03200231481481482</v>
      </c>
      <c r="I554" s="19">
        <f>F554-INDEX($F$4:$F$803,MATCH(D554,$D$4:$D$803,0))</f>
        <v>0.02376157407407408</v>
      </c>
    </row>
    <row r="555" spans="1:9" ht="15" customHeight="1">
      <c r="A555" s="16">
        <v>552</v>
      </c>
      <c r="B555" s="32" t="s">
        <v>679</v>
      </c>
      <c r="C555" s="32" t="s">
        <v>1996</v>
      </c>
      <c r="D555" s="35" t="s">
        <v>2052</v>
      </c>
      <c r="E555" s="32" t="s">
        <v>1611</v>
      </c>
      <c r="F555" s="35" t="s">
        <v>680</v>
      </c>
      <c r="G555" s="16" t="str">
        <f t="shared" si="19"/>
        <v>5.16/km</v>
      </c>
      <c r="H555" s="19">
        <f t="shared" si="20"/>
        <v>0.03202546296296295</v>
      </c>
      <c r="I555" s="19">
        <f>F555-INDEX($F$4:$F$803,MATCH(D555,$D$4:$D$803,0))</f>
        <v>0.024479166666666656</v>
      </c>
    </row>
    <row r="556" spans="1:9" ht="15" customHeight="1">
      <c r="A556" s="16">
        <v>553</v>
      </c>
      <c r="B556" s="32" t="s">
        <v>681</v>
      </c>
      <c r="C556" s="32" t="s">
        <v>1986</v>
      </c>
      <c r="D556" s="35" t="s">
        <v>2052</v>
      </c>
      <c r="E556" s="32" t="s">
        <v>1642</v>
      </c>
      <c r="F556" s="35" t="s">
        <v>682</v>
      </c>
      <c r="G556" s="16" t="str">
        <f t="shared" si="19"/>
        <v>5.16/km</v>
      </c>
      <c r="H556" s="19">
        <f t="shared" si="20"/>
        <v>0.03206018518518518</v>
      </c>
      <c r="I556" s="19">
        <f>F556-INDEX($F$4:$F$803,MATCH(D556,$D$4:$D$803,0))</f>
        <v>0.024513888888888884</v>
      </c>
    </row>
    <row r="557" spans="1:9" ht="15" customHeight="1">
      <c r="A557" s="16">
        <v>554</v>
      </c>
      <c r="B557" s="32" t="s">
        <v>683</v>
      </c>
      <c r="C557" s="32" t="s">
        <v>2026</v>
      </c>
      <c r="D557" s="35" t="s">
        <v>2053</v>
      </c>
      <c r="E557" s="32" t="s">
        <v>1704</v>
      </c>
      <c r="F557" s="35" t="s">
        <v>684</v>
      </c>
      <c r="G557" s="16" t="str">
        <f t="shared" si="19"/>
        <v>5.17/km</v>
      </c>
      <c r="H557" s="19">
        <f t="shared" si="20"/>
        <v>0.032094907407407405</v>
      </c>
      <c r="I557" s="19">
        <f>F557-INDEX($F$4:$F$803,MATCH(D557,$D$4:$D$803,0))</f>
        <v>0.01849537037037037</v>
      </c>
    </row>
    <row r="558" spans="1:9" ht="15" customHeight="1">
      <c r="A558" s="16">
        <v>555</v>
      </c>
      <c r="B558" s="32" t="s">
        <v>1914</v>
      </c>
      <c r="C558" s="32" t="s">
        <v>1923</v>
      </c>
      <c r="D558" s="35" t="s">
        <v>2052</v>
      </c>
      <c r="E558" s="32" t="s">
        <v>1541</v>
      </c>
      <c r="F558" s="35" t="s">
        <v>685</v>
      </c>
      <c r="G558" s="16" t="str">
        <f t="shared" si="19"/>
        <v>5.17/km</v>
      </c>
      <c r="H558" s="19">
        <f t="shared" si="20"/>
        <v>0.03211805555555555</v>
      </c>
      <c r="I558" s="19">
        <f>F558-INDEX($F$4:$F$803,MATCH(D558,$D$4:$D$803,0))</f>
        <v>0.02457175925925926</v>
      </c>
    </row>
    <row r="559" spans="1:9" ht="15" customHeight="1">
      <c r="A559" s="16">
        <v>556</v>
      </c>
      <c r="B559" s="32" t="s">
        <v>413</v>
      </c>
      <c r="C559" s="32" t="s">
        <v>2019</v>
      </c>
      <c r="D559" s="35" t="s">
        <v>2052</v>
      </c>
      <c r="E559" s="32" t="s">
        <v>179</v>
      </c>
      <c r="F559" s="35" t="s">
        <v>685</v>
      </c>
      <c r="G559" s="16" t="str">
        <f t="shared" si="19"/>
        <v>5.17/km</v>
      </c>
      <c r="H559" s="19">
        <f t="shared" si="20"/>
        <v>0.03211805555555555</v>
      </c>
      <c r="I559" s="19">
        <f>F559-INDEX($F$4:$F$803,MATCH(D559,$D$4:$D$803,0))</f>
        <v>0.02457175925925926</v>
      </c>
    </row>
    <row r="560" spans="1:9" ht="15" customHeight="1">
      <c r="A560" s="16">
        <v>557</v>
      </c>
      <c r="B560" s="32" t="s">
        <v>686</v>
      </c>
      <c r="C560" s="32" t="s">
        <v>2013</v>
      </c>
      <c r="D560" s="35" t="s">
        <v>2054</v>
      </c>
      <c r="E560" s="32" t="s">
        <v>1777</v>
      </c>
      <c r="F560" s="35" t="s">
        <v>687</v>
      </c>
      <c r="G560" s="16" t="str">
        <f t="shared" si="19"/>
        <v>5.17/km</v>
      </c>
      <c r="H560" s="19">
        <f t="shared" si="20"/>
        <v>0.03212962962962963</v>
      </c>
      <c r="I560" s="19">
        <f>F560-INDEX($F$4:$F$803,MATCH(D560,$D$4:$D$803,0))</f>
        <v>0.023171296296296308</v>
      </c>
    </row>
    <row r="561" spans="1:9" ht="15" customHeight="1">
      <c r="A561" s="16">
        <v>558</v>
      </c>
      <c r="B561" s="32" t="s">
        <v>1846</v>
      </c>
      <c r="C561" s="32" t="s">
        <v>1996</v>
      </c>
      <c r="D561" s="35" t="s">
        <v>2054</v>
      </c>
      <c r="E561" s="32" t="s">
        <v>1782</v>
      </c>
      <c r="F561" s="35" t="s">
        <v>688</v>
      </c>
      <c r="G561" s="16" t="str">
        <f t="shared" si="19"/>
        <v>5.17/km</v>
      </c>
      <c r="H561" s="19">
        <f t="shared" si="20"/>
        <v>0.03216435185185185</v>
      </c>
      <c r="I561" s="19">
        <f>F561-INDEX($F$4:$F$803,MATCH(D561,$D$4:$D$803,0))</f>
        <v>0.02320601851851852</v>
      </c>
    </row>
    <row r="562" spans="1:9" ht="15" customHeight="1">
      <c r="A562" s="16">
        <v>559</v>
      </c>
      <c r="B562" s="32" t="s">
        <v>689</v>
      </c>
      <c r="C562" s="32" t="s">
        <v>1997</v>
      </c>
      <c r="D562" s="35" t="s">
        <v>2047</v>
      </c>
      <c r="E562" s="32" t="s">
        <v>318</v>
      </c>
      <c r="F562" s="35" t="s">
        <v>688</v>
      </c>
      <c r="G562" s="16" t="str">
        <f t="shared" si="19"/>
        <v>5.17/km</v>
      </c>
      <c r="H562" s="19">
        <f t="shared" si="20"/>
        <v>0.03216435185185185</v>
      </c>
      <c r="I562" s="19">
        <f>F562-INDEX($F$4:$F$803,MATCH(D562,$D$4:$D$803,0))</f>
        <v>0.023414351851851846</v>
      </c>
    </row>
    <row r="563" spans="1:9" ht="15" customHeight="1">
      <c r="A563" s="16">
        <v>560</v>
      </c>
      <c r="B563" s="32" t="s">
        <v>690</v>
      </c>
      <c r="C563" s="32" t="s">
        <v>691</v>
      </c>
      <c r="D563" s="35" t="s">
        <v>2053</v>
      </c>
      <c r="E563" s="32" t="s">
        <v>1662</v>
      </c>
      <c r="F563" s="35" t="s">
        <v>692</v>
      </c>
      <c r="G563" s="16" t="str">
        <f t="shared" si="19"/>
        <v>5.17/km</v>
      </c>
      <c r="H563" s="19">
        <f t="shared" si="20"/>
        <v>0.03221064814814814</v>
      </c>
      <c r="I563" s="19">
        <f>F563-INDEX($F$4:$F$803,MATCH(D563,$D$4:$D$803,0))</f>
        <v>0.018611111111111106</v>
      </c>
    </row>
    <row r="564" spans="1:9" ht="15" customHeight="1">
      <c r="A564" s="16">
        <v>561</v>
      </c>
      <c r="B564" s="32" t="s">
        <v>2114</v>
      </c>
      <c r="C564" s="32" t="s">
        <v>1918</v>
      </c>
      <c r="D564" s="35" t="s">
        <v>2117</v>
      </c>
      <c r="E564" s="32" t="s">
        <v>1591</v>
      </c>
      <c r="F564" s="35" t="s">
        <v>693</v>
      </c>
      <c r="G564" s="16" t="str">
        <f t="shared" si="19"/>
        <v>5.17/km</v>
      </c>
      <c r="H564" s="19">
        <f t="shared" si="20"/>
        <v>0.03225694444444445</v>
      </c>
      <c r="I564" s="19">
        <f>F564-INDEX($F$4:$F$803,MATCH(D564,$D$4:$D$803,0))</f>
        <v>0.015752314814814823</v>
      </c>
    </row>
    <row r="565" spans="1:9" ht="15" customHeight="1">
      <c r="A565" s="16">
        <v>562</v>
      </c>
      <c r="B565" s="32" t="s">
        <v>694</v>
      </c>
      <c r="C565" s="32" t="s">
        <v>2008</v>
      </c>
      <c r="D565" s="35" t="s">
        <v>2069</v>
      </c>
      <c r="E565" s="32" t="s">
        <v>1780</v>
      </c>
      <c r="F565" s="35" t="s">
        <v>693</v>
      </c>
      <c r="G565" s="16" t="str">
        <f t="shared" si="19"/>
        <v>5.17/km</v>
      </c>
      <c r="H565" s="19">
        <f t="shared" si="20"/>
        <v>0.03225694444444445</v>
      </c>
      <c r="I565" s="19">
        <f>F565-INDEX($F$4:$F$803,MATCH(D565,$D$4:$D$803,0))</f>
        <v>0.014155092592592608</v>
      </c>
    </row>
    <row r="566" spans="1:9" ht="15" customHeight="1">
      <c r="A566" s="16">
        <v>563</v>
      </c>
      <c r="B566" s="32" t="s">
        <v>695</v>
      </c>
      <c r="C566" s="32" t="s">
        <v>160</v>
      </c>
      <c r="D566" s="35" t="s">
        <v>2054</v>
      </c>
      <c r="E566" s="32" t="s">
        <v>449</v>
      </c>
      <c r="F566" s="35" t="s">
        <v>696</v>
      </c>
      <c r="G566" s="16" t="str">
        <f t="shared" si="19"/>
        <v>5.18/km</v>
      </c>
      <c r="H566" s="19">
        <f t="shared" si="20"/>
        <v>0.032372685185185185</v>
      </c>
      <c r="I566" s="19">
        <f>F566-INDEX($F$4:$F$803,MATCH(D566,$D$4:$D$803,0))</f>
        <v>0.02341435185185186</v>
      </c>
    </row>
    <row r="567" spans="1:9" ht="15" customHeight="1">
      <c r="A567" s="16">
        <v>564</v>
      </c>
      <c r="B567" s="32" t="s">
        <v>275</v>
      </c>
      <c r="C567" s="32" t="s">
        <v>2022</v>
      </c>
      <c r="D567" s="35" t="s">
        <v>2069</v>
      </c>
      <c r="E567" s="32" t="s">
        <v>1780</v>
      </c>
      <c r="F567" s="35" t="s">
        <v>697</v>
      </c>
      <c r="G567" s="16" t="str">
        <f t="shared" si="19"/>
        <v>5.18/km</v>
      </c>
      <c r="H567" s="19">
        <f t="shared" si="20"/>
        <v>0.03248842592592592</v>
      </c>
      <c r="I567" s="19">
        <f>F567-INDEX($F$4:$F$803,MATCH(D567,$D$4:$D$803,0))</f>
        <v>0.01438657407407408</v>
      </c>
    </row>
    <row r="568" spans="1:9" ht="15" customHeight="1">
      <c r="A568" s="16">
        <v>565</v>
      </c>
      <c r="B568" s="32" t="s">
        <v>698</v>
      </c>
      <c r="C568" s="32" t="s">
        <v>699</v>
      </c>
      <c r="D568" s="35" t="s">
        <v>2053</v>
      </c>
      <c r="E568" s="32" t="s">
        <v>1856</v>
      </c>
      <c r="F568" s="35" t="s">
        <v>700</v>
      </c>
      <c r="G568" s="16" t="str">
        <f t="shared" si="19"/>
        <v>5.19/km</v>
      </c>
      <c r="H568" s="19">
        <f t="shared" si="20"/>
        <v>0.03278935185185185</v>
      </c>
      <c r="I568" s="19">
        <f>F568-INDEX($F$4:$F$803,MATCH(D568,$D$4:$D$803,0))</f>
        <v>0.019189814814814812</v>
      </c>
    </row>
    <row r="569" spans="1:9" ht="15" customHeight="1">
      <c r="A569" s="16">
        <v>566</v>
      </c>
      <c r="B569" s="32" t="s">
        <v>701</v>
      </c>
      <c r="C569" s="32" t="s">
        <v>2068</v>
      </c>
      <c r="D569" s="35" t="s">
        <v>2052</v>
      </c>
      <c r="E569" s="32" t="s">
        <v>105</v>
      </c>
      <c r="F569" s="35" t="s">
        <v>702</v>
      </c>
      <c r="G569" s="16" t="str">
        <f t="shared" si="19"/>
        <v>5.20/km</v>
      </c>
      <c r="H569" s="19">
        <f t="shared" si="20"/>
        <v>0.0328587962962963</v>
      </c>
      <c r="I569" s="19">
        <f>F569-INDEX($F$4:$F$803,MATCH(D569,$D$4:$D$803,0))</f>
        <v>0.02531250000000001</v>
      </c>
    </row>
    <row r="570" spans="1:9" ht="15" customHeight="1">
      <c r="A570" s="16">
        <v>567</v>
      </c>
      <c r="B570" s="32" t="s">
        <v>703</v>
      </c>
      <c r="C570" s="32" t="s">
        <v>2089</v>
      </c>
      <c r="D570" s="35" t="s">
        <v>2055</v>
      </c>
      <c r="E570" s="32" t="s">
        <v>2110</v>
      </c>
      <c r="F570" s="35" t="s">
        <v>704</v>
      </c>
      <c r="G570" s="16" t="str">
        <f t="shared" si="19"/>
        <v>5.20/km</v>
      </c>
      <c r="H570" s="19">
        <f t="shared" si="20"/>
        <v>0.03300925925925925</v>
      </c>
      <c r="I570" s="19">
        <f>F570-INDEX($F$4:$F$803,MATCH(D570,$D$4:$D$803,0))</f>
        <v>0.024768518518518516</v>
      </c>
    </row>
    <row r="571" spans="1:9" ht="15" customHeight="1">
      <c r="A571" s="16">
        <v>568</v>
      </c>
      <c r="B571" s="32" t="s">
        <v>705</v>
      </c>
      <c r="C571" s="32" t="s">
        <v>2070</v>
      </c>
      <c r="D571" s="35" t="s">
        <v>2054</v>
      </c>
      <c r="E571" s="32" t="s">
        <v>4</v>
      </c>
      <c r="F571" s="35" t="s">
        <v>704</v>
      </c>
      <c r="G571" s="16" t="str">
        <f t="shared" si="19"/>
        <v>5.20/km</v>
      </c>
      <c r="H571" s="19">
        <f t="shared" si="20"/>
        <v>0.03300925925925925</v>
      </c>
      <c r="I571" s="19">
        <f>F571-INDEX($F$4:$F$803,MATCH(D571,$D$4:$D$803,0))</f>
        <v>0.024050925925925927</v>
      </c>
    </row>
    <row r="572" spans="1:9" ht="15" customHeight="1">
      <c r="A572" s="16">
        <v>569</v>
      </c>
      <c r="B572" s="32" t="s">
        <v>706</v>
      </c>
      <c r="C572" s="32" t="s">
        <v>2003</v>
      </c>
      <c r="D572" s="35" t="s">
        <v>1558</v>
      </c>
      <c r="E572" s="32" t="s">
        <v>1587</v>
      </c>
      <c r="F572" s="35" t="s">
        <v>707</v>
      </c>
      <c r="G572" s="16" t="str">
        <f t="shared" si="19"/>
        <v>5.21/km</v>
      </c>
      <c r="H572" s="19">
        <f t="shared" si="20"/>
        <v>0.03311342592592592</v>
      </c>
      <c r="I572" s="19">
        <f>F572-INDEX($F$4:$F$803,MATCH(D572,$D$4:$D$803,0))</f>
        <v>0.026284722222222223</v>
      </c>
    </row>
    <row r="573" spans="1:9" ht="15" customHeight="1">
      <c r="A573" s="16">
        <v>570</v>
      </c>
      <c r="B573" s="32" t="s">
        <v>294</v>
      </c>
      <c r="C573" s="32" t="s">
        <v>2023</v>
      </c>
      <c r="D573" s="35" t="s">
        <v>2055</v>
      </c>
      <c r="E573" s="32" t="s">
        <v>1608</v>
      </c>
      <c r="F573" s="35" t="s">
        <v>708</v>
      </c>
      <c r="G573" s="16" t="str">
        <f t="shared" si="19"/>
        <v>5.21/km</v>
      </c>
      <c r="H573" s="19">
        <f t="shared" si="20"/>
        <v>0.03313657407407407</v>
      </c>
      <c r="I573" s="19">
        <f>F573-INDEX($F$4:$F$803,MATCH(D573,$D$4:$D$803,0))</f>
        <v>0.024895833333333332</v>
      </c>
    </row>
    <row r="574" spans="1:9" ht="15" customHeight="1">
      <c r="A574" s="16">
        <v>571</v>
      </c>
      <c r="B574" s="32" t="s">
        <v>709</v>
      </c>
      <c r="C574" s="32" t="s">
        <v>2009</v>
      </c>
      <c r="D574" s="35" t="s">
        <v>1888</v>
      </c>
      <c r="E574" s="32" t="s">
        <v>4</v>
      </c>
      <c r="F574" s="35" t="s">
        <v>710</v>
      </c>
      <c r="G574" s="16" t="str">
        <f t="shared" si="19"/>
        <v>5.21/km</v>
      </c>
      <c r="H574" s="19">
        <f t="shared" si="20"/>
        <v>0.03319444444444444</v>
      </c>
      <c r="I574" s="19">
        <f>F574-INDEX($F$4:$F$803,MATCH(D574,$D$4:$D$803,0))</f>
        <v>0.009016203703703707</v>
      </c>
    </row>
    <row r="575" spans="1:9" ht="15" customHeight="1">
      <c r="A575" s="16">
        <v>572</v>
      </c>
      <c r="B575" s="32" t="s">
        <v>711</v>
      </c>
      <c r="C575" s="32" t="s">
        <v>2020</v>
      </c>
      <c r="D575" s="35" t="s">
        <v>2053</v>
      </c>
      <c r="E575" s="32" t="s">
        <v>1611</v>
      </c>
      <c r="F575" s="35" t="s">
        <v>712</v>
      </c>
      <c r="G575" s="16" t="str">
        <f t="shared" si="19"/>
        <v>5.21/km</v>
      </c>
      <c r="H575" s="19">
        <f t="shared" si="20"/>
        <v>0.033206018518518524</v>
      </c>
      <c r="I575" s="19">
        <f>F575-INDEX($F$4:$F$803,MATCH(D575,$D$4:$D$803,0))</f>
        <v>0.01960648148148149</v>
      </c>
    </row>
    <row r="576" spans="1:9" ht="15" customHeight="1">
      <c r="A576" s="16">
        <v>573</v>
      </c>
      <c r="B576" s="32" t="s">
        <v>679</v>
      </c>
      <c r="C576" s="32" t="s">
        <v>2022</v>
      </c>
      <c r="D576" s="35" t="s">
        <v>2047</v>
      </c>
      <c r="E576" s="32" t="s">
        <v>1708</v>
      </c>
      <c r="F576" s="35" t="s">
        <v>713</v>
      </c>
      <c r="G576" s="16" t="str">
        <f t="shared" si="19"/>
        <v>5.22/km</v>
      </c>
      <c r="H576" s="19">
        <f t="shared" si="20"/>
        <v>0.033344907407407406</v>
      </c>
      <c r="I576" s="19">
        <f>F576-INDEX($F$4:$F$803,MATCH(D576,$D$4:$D$803,0))</f>
        <v>0.024594907407407406</v>
      </c>
    </row>
    <row r="577" spans="1:9" ht="15" customHeight="1">
      <c r="A577" s="16">
        <v>574</v>
      </c>
      <c r="B577" s="32" t="s">
        <v>714</v>
      </c>
      <c r="C577" s="32" t="s">
        <v>715</v>
      </c>
      <c r="D577" s="35" t="s">
        <v>2053</v>
      </c>
      <c r="E577" s="32" t="s">
        <v>1708</v>
      </c>
      <c r="F577" s="35" t="s">
        <v>713</v>
      </c>
      <c r="G577" s="16" t="str">
        <f t="shared" si="19"/>
        <v>5.22/km</v>
      </c>
      <c r="H577" s="19">
        <f t="shared" si="20"/>
        <v>0.033344907407407406</v>
      </c>
      <c r="I577" s="19">
        <f>F577-INDEX($F$4:$F$803,MATCH(D577,$D$4:$D$803,0))</f>
        <v>0.01974537037037037</v>
      </c>
    </row>
    <row r="578" spans="1:9" ht="15" customHeight="1">
      <c r="A578" s="16">
        <v>575</v>
      </c>
      <c r="B578" s="32" t="s">
        <v>716</v>
      </c>
      <c r="C578" s="32" t="s">
        <v>717</v>
      </c>
      <c r="D578" s="35" t="s">
        <v>2053</v>
      </c>
      <c r="E578" s="32" t="s">
        <v>176</v>
      </c>
      <c r="F578" s="35" t="s">
        <v>718</v>
      </c>
      <c r="G578" s="16" t="str">
        <f t="shared" si="19"/>
        <v>5.22/km</v>
      </c>
      <c r="H578" s="19">
        <f t="shared" si="20"/>
        <v>0.03337962962962962</v>
      </c>
      <c r="I578" s="19">
        <f>F578-INDEX($F$4:$F$803,MATCH(D578,$D$4:$D$803,0))</f>
        <v>0.019780092592592585</v>
      </c>
    </row>
    <row r="579" spans="1:9" ht="15" customHeight="1">
      <c r="A579" s="16">
        <v>576</v>
      </c>
      <c r="B579" s="32" t="s">
        <v>719</v>
      </c>
      <c r="C579" s="32" t="s">
        <v>1986</v>
      </c>
      <c r="D579" s="35" t="s">
        <v>2047</v>
      </c>
      <c r="E579" s="32" t="s">
        <v>449</v>
      </c>
      <c r="F579" s="35" t="s">
        <v>720</v>
      </c>
      <c r="G579" s="16" t="str">
        <f t="shared" si="19"/>
        <v>5.22/km</v>
      </c>
      <c r="H579" s="19">
        <f t="shared" si="20"/>
        <v>0.03341435185185185</v>
      </c>
      <c r="I579" s="19">
        <f>F579-INDEX($F$4:$F$803,MATCH(D579,$D$4:$D$803,0))</f>
        <v>0.024664351851851847</v>
      </c>
    </row>
    <row r="580" spans="1:9" ht="15" customHeight="1">
      <c r="A580" s="16">
        <v>577</v>
      </c>
      <c r="B580" s="32" t="s">
        <v>721</v>
      </c>
      <c r="C580" s="32" t="s">
        <v>2057</v>
      </c>
      <c r="D580" s="35" t="s">
        <v>2052</v>
      </c>
      <c r="E580" s="32" t="s">
        <v>1517</v>
      </c>
      <c r="F580" s="35" t="s">
        <v>722</v>
      </c>
      <c r="G580" s="16" t="str">
        <f aca="true" t="shared" si="21" ref="G580:G643">TEXT(INT((HOUR(F580)*3600+MINUTE(F580)*60+SECOND(F580))/$I$2/60),"0")&amp;"."&amp;TEXT(MOD((HOUR(F580)*3600+MINUTE(F580)*60+SECOND(F580))/$I$2,60),"00")&amp;"/km"</f>
        <v>5.22/km</v>
      </c>
      <c r="H580" s="19">
        <f t="shared" si="20"/>
        <v>0.03347222222222222</v>
      </c>
      <c r="I580" s="19">
        <f>F580-INDEX($F$4:$F$803,MATCH(D580,$D$4:$D$803,0))</f>
        <v>0.02592592592592593</v>
      </c>
    </row>
    <row r="581" spans="1:9" ht="15" customHeight="1">
      <c r="A581" s="16">
        <v>578</v>
      </c>
      <c r="B581" s="32" t="s">
        <v>723</v>
      </c>
      <c r="C581" s="32" t="s">
        <v>724</v>
      </c>
      <c r="D581" s="35" t="s">
        <v>2105</v>
      </c>
      <c r="E581" s="32" t="s">
        <v>725</v>
      </c>
      <c r="F581" s="35" t="s">
        <v>726</v>
      </c>
      <c r="G581" s="16" t="str">
        <f t="shared" si="21"/>
        <v>5.22/km</v>
      </c>
      <c r="H581" s="19">
        <f t="shared" si="20"/>
        <v>0.033495370370370356</v>
      </c>
      <c r="I581" s="19">
        <f>F581-INDEX($F$4:$F$803,MATCH(D581,$D$4:$D$803,0))</f>
        <v>0.017187499999999988</v>
      </c>
    </row>
    <row r="582" spans="1:9" ht="15" customHeight="1">
      <c r="A582" s="16">
        <v>579</v>
      </c>
      <c r="B582" s="32" t="s">
        <v>727</v>
      </c>
      <c r="C582" s="32" t="s">
        <v>2005</v>
      </c>
      <c r="D582" s="35" t="s">
        <v>2053</v>
      </c>
      <c r="E582" s="32" t="s">
        <v>725</v>
      </c>
      <c r="F582" s="35" t="s">
        <v>728</v>
      </c>
      <c r="G582" s="16" t="str">
        <f t="shared" si="21"/>
        <v>5.22/km</v>
      </c>
      <c r="H582" s="19">
        <f t="shared" si="20"/>
        <v>0.033506944444444436</v>
      </c>
      <c r="I582" s="19">
        <f>F582-INDEX($F$4:$F$803,MATCH(D582,$D$4:$D$803,0))</f>
        <v>0.0199074074074074</v>
      </c>
    </row>
    <row r="583" spans="1:9" ht="15" customHeight="1">
      <c r="A583" s="16">
        <v>580</v>
      </c>
      <c r="B583" s="32" t="s">
        <v>1580</v>
      </c>
      <c r="C583" s="32" t="s">
        <v>1986</v>
      </c>
      <c r="D583" s="35" t="s">
        <v>1888</v>
      </c>
      <c r="E583" s="32" t="s">
        <v>1642</v>
      </c>
      <c r="F583" s="35" t="s">
        <v>729</v>
      </c>
      <c r="G583" s="16" t="str">
        <f t="shared" si="21"/>
        <v>5.23/km</v>
      </c>
      <c r="H583" s="19">
        <f t="shared" si="20"/>
        <v>0.03358796296296296</v>
      </c>
      <c r="I583" s="19">
        <f>F583-INDEX($F$4:$F$803,MATCH(D583,$D$4:$D$803,0))</f>
        <v>0.009409722222222222</v>
      </c>
    </row>
    <row r="584" spans="1:9" ht="15" customHeight="1">
      <c r="A584" s="16">
        <v>581</v>
      </c>
      <c r="B584" s="32" t="s">
        <v>730</v>
      </c>
      <c r="C584" s="32" t="s">
        <v>731</v>
      </c>
      <c r="D584" s="35" t="s">
        <v>2117</v>
      </c>
      <c r="E584" s="32" t="s">
        <v>1938</v>
      </c>
      <c r="F584" s="35" t="s">
        <v>732</v>
      </c>
      <c r="G584" s="16" t="str">
        <f t="shared" si="21"/>
        <v>5.23/km</v>
      </c>
      <c r="H584" s="19">
        <f t="shared" si="20"/>
        <v>0.03362268518518517</v>
      </c>
      <c r="I584" s="19">
        <f>F584-INDEX($F$4:$F$803,MATCH(D584,$D$4:$D$803,0))</f>
        <v>0.017118055555555546</v>
      </c>
    </row>
    <row r="585" spans="1:9" ht="15" customHeight="1">
      <c r="A585" s="16">
        <v>582</v>
      </c>
      <c r="B585" s="32" t="s">
        <v>62</v>
      </c>
      <c r="C585" s="32" t="s">
        <v>1986</v>
      </c>
      <c r="D585" s="35" t="s">
        <v>2053</v>
      </c>
      <c r="E585" s="32" t="s">
        <v>1780</v>
      </c>
      <c r="F585" s="35" t="s">
        <v>733</v>
      </c>
      <c r="G585" s="16" t="str">
        <f t="shared" si="21"/>
        <v>5.23/km</v>
      </c>
      <c r="H585" s="19">
        <f t="shared" si="20"/>
        <v>0.03363425925925925</v>
      </c>
      <c r="I585" s="19">
        <f>F585-INDEX($F$4:$F$803,MATCH(D585,$D$4:$D$803,0))</f>
        <v>0.020034722222222218</v>
      </c>
    </row>
    <row r="586" spans="1:9" ht="15" customHeight="1">
      <c r="A586" s="16">
        <v>583</v>
      </c>
      <c r="B586" s="32" t="s">
        <v>734</v>
      </c>
      <c r="C586" s="32" t="s">
        <v>2022</v>
      </c>
      <c r="D586" s="35" t="s">
        <v>2054</v>
      </c>
      <c r="E586" s="32" t="s">
        <v>47</v>
      </c>
      <c r="F586" s="35" t="s">
        <v>735</v>
      </c>
      <c r="G586" s="16" t="str">
        <f t="shared" si="21"/>
        <v>5.23/km</v>
      </c>
      <c r="H586" s="19">
        <f t="shared" si="20"/>
        <v>0.03364583333333333</v>
      </c>
      <c r="I586" s="19">
        <f>F586-INDEX($F$4:$F$803,MATCH(D586,$D$4:$D$803,0))</f>
        <v>0.024687500000000008</v>
      </c>
    </row>
    <row r="587" spans="1:9" ht="15" customHeight="1">
      <c r="A587" s="16">
        <v>584</v>
      </c>
      <c r="B587" s="32" t="s">
        <v>736</v>
      </c>
      <c r="C587" s="32" t="s">
        <v>2000</v>
      </c>
      <c r="D587" s="35" t="s">
        <v>2069</v>
      </c>
      <c r="E587" s="32" t="s">
        <v>1598</v>
      </c>
      <c r="F587" s="35" t="s">
        <v>737</v>
      </c>
      <c r="G587" s="16" t="str">
        <f t="shared" si="21"/>
        <v>5.23/km</v>
      </c>
      <c r="H587" s="19">
        <f t="shared" si="20"/>
        <v>0.03368055555555556</v>
      </c>
      <c r="I587" s="19">
        <f>F587-INDEX($F$4:$F$803,MATCH(D587,$D$4:$D$803,0))</f>
        <v>0.01557870370370372</v>
      </c>
    </row>
    <row r="588" spans="1:9" ht="15" customHeight="1">
      <c r="A588" s="16">
        <v>585</v>
      </c>
      <c r="B588" s="32" t="s">
        <v>738</v>
      </c>
      <c r="C588" s="32" t="s">
        <v>739</v>
      </c>
      <c r="D588" s="35" t="s">
        <v>2052</v>
      </c>
      <c r="E588" s="32" t="s">
        <v>1900</v>
      </c>
      <c r="F588" s="35" t="s">
        <v>740</v>
      </c>
      <c r="G588" s="16" t="str">
        <f t="shared" si="21"/>
        <v>5.23/km</v>
      </c>
      <c r="H588" s="19">
        <f t="shared" si="20"/>
        <v>0.03374999999999999</v>
      </c>
      <c r="I588" s="19">
        <f>F588-INDEX($F$4:$F$803,MATCH(D588,$D$4:$D$803,0))</f>
        <v>0.026203703703703694</v>
      </c>
    </row>
    <row r="589" spans="1:9" ht="15" customHeight="1">
      <c r="A589" s="16">
        <v>586</v>
      </c>
      <c r="B589" s="32" t="s">
        <v>1886</v>
      </c>
      <c r="C589" s="32" t="s">
        <v>2022</v>
      </c>
      <c r="D589" s="35" t="s">
        <v>1888</v>
      </c>
      <c r="E589" s="32" t="s">
        <v>4</v>
      </c>
      <c r="F589" s="35" t="s">
        <v>740</v>
      </c>
      <c r="G589" s="16" t="str">
        <f t="shared" si="21"/>
        <v>5.23/km</v>
      </c>
      <c r="H589" s="19">
        <f t="shared" si="20"/>
        <v>0.03374999999999999</v>
      </c>
      <c r="I589" s="19">
        <f>F589-INDEX($F$4:$F$803,MATCH(D589,$D$4:$D$803,0))</f>
        <v>0.009571759259259252</v>
      </c>
    </row>
    <row r="590" spans="1:9" ht="15" customHeight="1">
      <c r="A590" s="16">
        <v>587</v>
      </c>
      <c r="B590" s="32" t="s">
        <v>741</v>
      </c>
      <c r="C590" s="32" t="s">
        <v>742</v>
      </c>
      <c r="D590" s="35" t="s">
        <v>2117</v>
      </c>
      <c r="E590" s="32" t="s">
        <v>1900</v>
      </c>
      <c r="F590" s="35" t="s">
        <v>743</v>
      </c>
      <c r="G590" s="16" t="str">
        <f t="shared" si="21"/>
        <v>5.23/km</v>
      </c>
      <c r="H590" s="19">
        <f t="shared" si="20"/>
        <v>0.03376157407407407</v>
      </c>
      <c r="I590" s="19">
        <f>F590-INDEX($F$4:$F$803,MATCH(D590,$D$4:$D$803,0))</f>
        <v>0.017256944444444443</v>
      </c>
    </row>
    <row r="591" spans="1:9" ht="15" customHeight="1">
      <c r="A591" s="16">
        <v>588</v>
      </c>
      <c r="B591" s="32" t="s">
        <v>744</v>
      </c>
      <c r="C591" s="32" t="s">
        <v>2098</v>
      </c>
      <c r="D591" s="35" t="s">
        <v>1865</v>
      </c>
      <c r="E591" s="32" t="s">
        <v>1649</v>
      </c>
      <c r="F591" s="35" t="s">
        <v>745</v>
      </c>
      <c r="G591" s="16" t="str">
        <f t="shared" si="21"/>
        <v>5.24/km</v>
      </c>
      <c r="H591" s="19">
        <f t="shared" si="20"/>
        <v>0.033819444444444444</v>
      </c>
      <c r="I591" s="19">
        <f>F591-INDEX($F$4:$F$803,MATCH(D591,$D$4:$D$803,0))</f>
        <v>0.014942129629629625</v>
      </c>
    </row>
    <row r="592" spans="1:9" ht="15" customHeight="1">
      <c r="A592" s="16">
        <v>589</v>
      </c>
      <c r="B592" s="32" t="s">
        <v>746</v>
      </c>
      <c r="C592" s="32" t="s">
        <v>1986</v>
      </c>
      <c r="D592" s="35" t="s">
        <v>2053</v>
      </c>
      <c r="E592" s="32" t="s">
        <v>1605</v>
      </c>
      <c r="F592" s="35" t="s">
        <v>747</v>
      </c>
      <c r="G592" s="16" t="str">
        <f t="shared" si="21"/>
        <v>5.24/km</v>
      </c>
      <c r="H592" s="19">
        <f t="shared" si="20"/>
        <v>0.03393518518518518</v>
      </c>
      <c r="I592" s="19">
        <f>F592-INDEX($F$4:$F$803,MATCH(D592,$D$4:$D$803,0))</f>
        <v>0.020335648148148144</v>
      </c>
    </row>
    <row r="593" spans="1:9" ht="15" customHeight="1">
      <c r="A593" s="16">
        <v>590</v>
      </c>
      <c r="B593" s="32" t="s">
        <v>230</v>
      </c>
      <c r="C593" s="32" t="s">
        <v>2081</v>
      </c>
      <c r="D593" s="35" t="s">
        <v>2054</v>
      </c>
      <c r="E593" s="32" t="s">
        <v>1611</v>
      </c>
      <c r="F593" s="35" t="s">
        <v>748</v>
      </c>
      <c r="G593" s="16" t="str">
        <f t="shared" si="21"/>
        <v>5.24/km</v>
      </c>
      <c r="H593" s="19">
        <f t="shared" si="20"/>
        <v>0.03402777777777778</v>
      </c>
      <c r="I593" s="19">
        <f>F593-INDEX($F$4:$F$803,MATCH(D593,$D$4:$D$803,0))</f>
        <v>0.025069444444444457</v>
      </c>
    </row>
    <row r="594" spans="1:9" ht="15" customHeight="1">
      <c r="A594" s="16">
        <v>591</v>
      </c>
      <c r="B594" s="32" t="s">
        <v>749</v>
      </c>
      <c r="C594" s="32" t="s">
        <v>2092</v>
      </c>
      <c r="D594" s="35" t="s">
        <v>2053</v>
      </c>
      <c r="E594" s="32" t="s">
        <v>1704</v>
      </c>
      <c r="F594" s="35" t="s">
        <v>750</v>
      </c>
      <c r="G594" s="16" t="str">
        <f t="shared" si="21"/>
        <v>5.25/km</v>
      </c>
      <c r="H594" s="19">
        <f t="shared" si="20"/>
        <v>0.03409722222222221</v>
      </c>
      <c r="I594" s="19">
        <f>F594-INDEX($F$4:$F$803,MATCH(D594,$D$4:$D$803,0))</f>
        <v>0.020497685185185174</v>
      </c>
    </row>
    <row r="595" spans="1:9" ht="15" customHeight="1">
      <c r="A595" s="16">
        <v>592</v>
      </c>
      <c r="B595" s="32" t="s">
        <v>751</v>
      </c>
      <c r="C595" s="32" t="s">
        <v>2079</v>
      </c>
      <c r="D595" s="35" t="s">
        <v>2055</v>
      </c>
      <c r="E595" s="32" t="s">
        <v>1517</v>
      </c>
      <c r="F595" s="35" t="s">
        <v>752</v>
      </c>
      <c r="G595" s="16" t="str">
        <f t="shared" si="21"/>
        <v>5.25/km</v>
      </c>
      <c r="H595" s="19">
        <f t="shared" si="20"/>
        <v>0.03413194444444444</v>
      </c>
      <c r="I595" s="19">
        <f>F595-INDEX($F$4:$F$803,MATCH(D595,$D$4:$D$803,0))</f>
        <v>0.0258912037037037</v>
      </c>
    </row>
    <row r="596" spans="1:9" ht="15" customHeight="1">
      <c r="A596" s="16">
        <v>593</v>
      </c>
      <c r="B596" s="32" t="s">
        <v>2073</v>
      </c>
      <c r="C596" s="32" t="s">
        <v>2109</v>
      </c>
      <c r="D596" s="35" t="s">
        <v>1919</v>
      </c>
      <c r="E596" s="32" t="s">
        <v>302</v>
      </c>
      <c r="F596" s="35" t="s">
        <v>753</v>
      </c>
      <c r="G596" s="16" t="str">
        <f t="shared" si="21"/>
        <v>5.25/km</v>
      </c>
      <c r="H596" s="19">
        <f t="shared" si="20"/>
        <v>0.0341550925925926</v>
      </c>
      <c r="I596" s="19">
        <f>F596-INDEX($F$4:$F$803,MATCH(D596,$D$4:$D$803,0))</f>
        <v>0.006284722222222233</v>
      </c>
    </row>
    <row r="597" spans="1:9" ht="15" customHeight="1">
      <c r="A597" s="16">
        <v>594</v>
      </c>
      <c r="B597" s="32" t="s">
        <v>754</v>
      </c>
      <c r="C597" s="32" t="s">
        <v>755</v>
      </c>
      <c r="D597" s="35" t="s">
        <v>2054</v>
      </c>
      <c r="E597" s="32" t="s">
        <v>232</v>
      </c>
      <c r="F597" s="35" t="s">
        <v>756</v>
      </c>
      <c r="G597" s="16" t="str">
        <f t="shared" si="21"/>
        <v>5.25/km</v>
      </c>
      <c r="H597" s="19">
        <f t="shared" si="20"/>
        <v>0.034270833333333334</v>
      </c>
      <c r="I597" s="19">
        <f>F597-INDEX($F$4:$F$803,MATCH(D597,$D$4:$D$803,0))</f>
        <v>0.02531250000000001</v>
      </c>
    </row>
    <row r="598" spans="1:9" ht="15" customHeight="1">
      <c r="A598" s="16">
        <v>595</v>
      </c>
      <c r="B598" s="32" t="s">
        <v>757</v>
      </c>
      <c r="C598" s="32" t="s">
        <v>2000</v>
      </c>
      <c r="D598" s="35" t="s">
        <v>2052</v>
      </c>
      <c r="E598" s="32" t="s">
        <v>758</v>
      </c>
      <c r="F598" s="35" t="s">
        <v>759</v>
      </c>
      <c r="G598" s="16" t="str">
        <f t="shared" si="21"/>
        <v>5.26/km</v>
      </c>
      <c r="H598" s="19">
        <f t="shared" si="20"/>
        <v>0.03435185185185184</v>
      </c>
      <c r="I598" s="19">
        <f>F598-INDEX($F$4:$F$803,MATCH(D598,$D$4:$D$803,0))</f>
        <v>0.026805555555555548</v>
      </c>
    </row>
    <row r="599" spans="1:9" ht="15" customHeight="1">
      <c r="A599" s="16">
        <v>596</v>
      </c>
      <c r="B599" s="32" t="s">
        <v>1867</v>
      </c>
      <c r="C599" s="32" t="s">
        <v>2022</v>
      </c>
      <c r="D599" s="35" t="s">
        <v>2069</v>
      </c>
      <c r="E599" s="32" t="s">
        <v>39</v>
      </c>
      <c r="F599" s="35" t="s">
        <v>760</v>
      </c>
      <c r="G599" s="16" t="str">
        <f t="shared" si="21"/>
        <v>5.26/km</v>
      </c>
      <c r="H599" s="19">
        <f t="shared" si="20"/>
        <v>0.03436342592592592</v>
      </c>
      <c r="I599" s="19">
        <f>F599-INDEX($F$4:$F$803,MATCH(D599,$D$4:$D$803,0))</f>
        <v>0.01626157407407408</v>
      </c>
    </row>
    <row r="600" spans="1:9" ht="15" customHeight="1">
      <c r="A600" s="16">
        <v>597</v>
      </c>
      <c r="B600" s="32" t="s">
        <v>761</v>
      </c>
      <c r="C600" s="32" t="s">
        <v>2077</v>
      </c>
      <c r="D600" s="35" t="s">
        <v>2111</v>
      </c>
      <c r="E600" s="32" t="s">
        <v>1938</v>
      </c>
      <c r="F600" s="35" t="s">
        <v>762</v>
      </c>
      <c r="G600" s="16" t="str">
        <f t="shared" si="21"/>
        <v>5.26/km</v>
      </c>
      <c r="H600" s="19">
        <f t="shared" si="20"/>
        <v>0.03438657407407407</v>
      </c>
      <c r="I600" s="19">
        <f>F600-INDEX($F$4:$F$803,MATCH(D600,$D$4:$D$803,0))</f>
        <v>0.01652777777777778</v>
      </c>
    </row>
    <row r="601" spans="1:9" ht="15" customHeight="1">
      <c r="A601" s="16">
        <v>598</v>
      </c>
      <c r="B601" s="32" t="s">
        <v>1786</v>
      </c>
      <c r="C601" s="32" t="s">
        <v>1973</v>
      </c>
      <c r="D601" s="35" t="s">
        <v>2117</v>
      </c>
      <c r="E601" s="32" t="s">
        <v>1879</v>
      </c>
      <c r="F601" s="35" t="s">
        <v>763</v>
      </c>
      <c r="G601" s="16" t="str">
        <f t="shared" si="21"/>
        <v>5.26/km</v>
      </c>
      <c r="H601" s="19">
        <f t="shared" si="20"/>
        <v>0.03439814814814815</v>
      </c>
      <c r="I601" s="19">
        <f>F601-INDEX($F$4:$F$803,MATCH(D601,$D$4:$D$803,0))</f>
        <v>0.017893518518518524</v>
      </c>
    </row>
    <row r="602" spans="1:9" ht="15" customHeight="1">
      <c r="A602" s="16">
        <v>599</v>
      </c>
      <c r="B602" s="32" t="s">
        <v>764</v>
      </c>
      <c r="C602" s="32" t="s">
        <v>2004</v>
      </c>
      <c r="D602" s="35" t="s">
        <v>2053</v>
      </c>
      <c r="E602" s="32" t="s">
        <v>1704</v>
      </c>
      <c r="F602" s="35" t="s">
        <v>765</v>
      </c>
      <c r="G602" s="16" t="str">
        <f t="shared" si="21"/>
        <v>5.26/km</v>
      </c>
      <c r="H602" s="19">
        <f t="shared" si="20"/>
        <v>0.034432870370370364</v>
      </c>
      <c r="I602" s="19">
        <f>F602-INDEX($F$4:$F$803,MATCH(D602,$D$4:$D$803,0))</f>
        <v>0.02083333333333333</v>
      </c>
    </row>
    <row r="603" spans="1:9" ht="15" customHeight="1">
      <c r="A603" s="16">
        <v>600</v>
      </c>
      <c r="B603" s="32" t="s">
        <v>766</v>
      </c>
      <c r="C603" s="32" t="s">
        <v>1986</v>
      </c>
      <c r="D603" s="35" t="s">
        <v>2055</v>
      </c>
      <c r="E603" s="32" t="s">
        <v>2110</v>
      </c>
      <c r="F603" s="35" t="s">
        <v>767</v>
      </c>
      <c r="G603" s="16" t="str">
        <f t="shared" si="21"/>
        <v>5.26/km</v>
      </c>
      <c r="H603" s="19">
        <f t="shared" si="20"/>
        <v>0.03445601851851851</v>
      </c>
      <c r="I603" s="19">
        <f>F603-INDEX($F$4:$F$803,MATCH(D603,$D$4:$D$803,0))</f>
        <v>0.026215277777777775</v>
      </c>
    </row>
    <row r="604" spans="1:9" ht="15" customHeight="1">
      <c r="A604" s="16">
        <v>601</v>
      </c>
      <c r="B604" s="32" t="s">
        <v>1924</v>
      </c>
      <c r="C604" s="32" t="s">
        <v>2020</v>
      </c>
      <c r="D604" s="35" t="s">
        <v>2054</v>
      </c>
      <c r="E604" s="32" t="s">
        <v>1780</v>
      </c>
      <c r="F604" s="35" t="s">
        <v>768</v>
      </c>
      <c r="G604" s="16" t="str">
        <f t="shared" si="21"/>
        <v>5.26/km</v>
      </c>
      <c r="H604" s="19">
        <f t="shared" si="20"/>
        <v>0.03446759259259259</v>
      </c>
      <c r="I604" s="19">
        <f>F604-INDEX($F$4:$F$803,MATCH(D604,$D$4:$D$803,0))</f>
        <v>0.025509259259259266</v>
      </c>
    </row>
    <row r="605" spans="1:9" ht="15" customHeight="1">
      <c r="A605" s="16">
        <v>602</v>
      </c>
      <c r="B605" s="32" t="s">
        <v>1933</v>
      </c>
      <c r="C605" s="32" t="s">
        <v>1961</v>
      </c>
      <c r="D605" s="35" t="s">
        <v>2055</v>
      </c>
      <c r="E605" s="32" t="s">
        <v>1780</v>
      </c>
      <c r="F605" s="35" t="s">
        <v>768</v>
      </c>
      <c r="G605" s="16" t="str">
        <f t="shared" si="21"/>
        <v>5.26/km</v>
      </c>
      <c r="H605" s="19">
        <f t="shared" si="20"/>
        <v>0.03446759259259259</v>
      </c>
      <c r="I605" s="19">
        <f>F605-INDEX($F$4:$F$803,MATCH(D605,$D$4:$D$803,0))</f>
        <v>0.026226851851851855</v>
      </c>
    </row>
    <row r="606" spans="1:9" ht="15" customHeight="1">
      <c r="A606" s="16">
        <v>603</v>
      </c>
      <c r="B606" s="32" t="s">
        <v>769</v>
      </c>
      <c r="C606" s="32" t="s">
        <v>1892</v>
      </c>
      <c r="D606" s="35" t="s">
        <v>2105</v>
      </c>
      <c r="E606" s="32" t="s">
        <v>1704</v>
      </c>
      <c r="F606" s="35" t="s">
        <v>770</v>
      </c>
      <c r="G606" s="16" t="str">
        <f t="shared" si="21"/>
        <v>5.26/km</v>
      </c>
      <c r="H606" s="19">
        <f aca="true" t="shared" si="22" ref="H606:H669">F606-$F$4</f>
        <v>0.034513888888888886</v>
      </c>
      <c r="I606" s="19">
        <f>F606-INDEX($F$4:$F$803,MATCH(D606,$D$4:$D$803,0))</f>
        <v>0.018206018518518517</v>
      </c>
    </row>
    <row r="607" spans="1:9" ht="15" customHeight="1">
      <c r="A607" s="16">
        <v>604</v>
      </c>
      <c r="B607" s="32" t="s">
        <v>771</v>
      </c>
      <c r="C607" s="32" t="s">
        <v>2008</v>
      </c>
      <c r="D607" s="35" t="s">
        <v>2052</v>
      </c>
      <c r="E607" s="32" t="s">
        <v>1570</v>
      </c>
      <c r="F607" s="35" t="s">
        <v>772</v>
      </c>
      <c r="G607" s="16" t="str">
        <f t="shared" si="21"/>
        <v>5.26/km</v>
      </c>
      <c r="H607" s="19">
        <f t="shared" si="22"/>
        <v>0.03452546296296295</v>
      </c>
      <c r="I607" s="19">
        <f>F607-INDEX($F$4:$F$803,MATCH(D607,$D$4:$D$803,0))</f>
        <v>0.026979166666666658</v>
      </c>
    </row>
    <row r="608" spans="1:9" ht="15" customHeight="1">
      <c r="A608" s="16">
        <v>605</v>
      </c>
      <c r="B608" s="32" t="s">
        <v>773</v>
      </c>
      <c r="C608" s="32" t="s">
        <v>2036</v>
      </c>
      <c r="D608" s="35" t="s">
        <v>2053</v>
      </c>
      <c r="E608" s="32" t="s">
        <v>47</v>
      </c>
      <c r="F608" s="35" t="s">
        <v>774</v>
      </c>
      <c r="G608" s="16" t="str">
        <f t="shared" si="21"/>
        <v>5.27/km</v>
      </c>
      <c r="H608" s="19">
        <f t="shared" si="22"/>
        <v>0.03454861111111111</v>
      </c>
      <c r="I608" s="19">
        <f>F608-INDEX($F$4:$F$803,MATCH(D608,$D$4:$D$803,0))</f>
        <v>0.02094907407407408</v>
      </c>
    </row>
    <row r="609" spans="1:9" ht="15" customHeight="1">
      <c r="A609" s="16">
        <v>606</v>
      </c>
      <c r="B609" s="32" t="s">
        <v>1972</v>
      </c>
      <c r="C609" s="32" t="s">
        <v>775</v>
      </c>
      <c r="D609" s="35" t="s">
        <v>1865</v>
      </c>
      <c r="E609" s="32" t="s">
        <v>1777</v>
      </c>
      <c r="F609" s="35" t="s">
        <v>774</v>
      </c>
      <c r="G609" s="16" t="str">
        <f t="shared" si="21"/>
        <v>5.27/km</v>
      </c>
      <c r="H609" s="19">
        <f t="shared" si="22"/>
        <v>0.03454861111111111</v>
      </c>
      <c r="I609" s="19">
        <f>F609-INDEX($F$4:$F$803,MATCH(D609,$D$4:$D$803,0))</f>
        <v>0.015671296296296294</v>
      </c>
    </row>
    <row r="610" spans="1:9" ht="15" customHeight="1">
      <c r="A610" s="16">
        <v>607</v>
      </c>
      <c r="B610" s="32" t="s">
        <v>245</v>
      </c>
      <c r="C610" s="32" t="s">
        <v>2005</v>
      </c>
      <c r="D610" s="35" t="s">
        <v>2053</v>
      </c>
      <c r="E610" s="32" t="s">
        <v>1649</v>
      </c>
      <c r="F610" s="35" t="s">
        <v>774</v>
      </c>
      <c r="G610" s="16" t="str">
        <f t="shared" si="21"/>
        <v>5.27/km</v>
      </c>
      <c r="H610" s="19">
        <f t="shared" si="22"/>
        <v>0.03454861111111111</v>
      </c>
      <c r="I610" s="19">
        <f>F610-INDEX($F$4:$F$803,MATCH(D610,$D$4:$D$803,0))</f>
        <v>0.02094907407407408</v>
      </c>
    </row>
    <row r="611" spans="1:9" ht="15" customHeight="1">
      <c r="A611" s="16">
        <v>608</v>
      </c>
      <c r="B611" s="32" t="s">
        <v>1515</v>
      </c>
      <c r="C611" s="32" t="s">
        <v>206</v>
      </c>
      <c r="D611" s="35" t="s">
        <v>2117</v>
      </c>
      <c r="E611" s="32" t="s">
        <v>1704</v>
      </c>
      <c r="F611" s="35" t="s">
        <v>776</v>
      </c>
      <c r="G611" s="16" t="str">
        <f t="shared" si="21"/>
        <v>5.27/km</v>
      </c>
      <c r="H611" s="19">
        <f t="shared" si="22"/>
        <v>0.03457175925925925</v>
      </c>
      <c r="I611" s="19">
        <f>F611-INDEX($F$4:$F$803,MATCH(D611,$D$4:$D$803,0))</f>
        <v>0.01806712962962962</v>
      </c>
    </row>
    <row r="612" spans="1:9" ht="15" customHeight="1">
      <c r="A612" s="16">
        <v>609</v>
      </c>
      <c r="B612" s="32" t="s">
        <v>777</v>
      </c>
      <c r="C612" s="32" t="s">
        <v>2015</v>
      </c>
      <c r="D612" s="35" t="s">
        <v>2069</v>
      </c>
      <c r="E612" s="32" t="s">
        <v>12</v>
      </c>
      <c r="F612" s="35" t="s">
        <v>776</v>
      </c>
      <c r="G612" s="16" t="str">
        <f t="shared" si="21"/>
        <v>5.27/km</v>
      </c>
      <c r="H612" s="19">
        <f t="shared" si="22"/>
        <v>0.03457175925925925</v>
      </c>
      <c r="I612" s="19">
        <f>F612-INDEX($F$4:$F$803,MATCH(D612,$D$4:$D$803,0))</f>
        <v>0.016469907407407405</v>
      </c>
    </row>
    <row r="613" spans="1:9" ht="15" customHeight="1">
      <c r="A613" s="16">
        <v>610</v>
      </c>
      <c r="B613" s="32" t="s">
        <v>101</v>
      </c>
      <c r="C613" s="32" t="s">
        <v>2003</v>
      </c>
      <c r="D613" s="35" t="s">
        <v>2052</v>
      </c>
      <c r="E613" s="32" t="s">
        <v>1777</v>
      </c>
      <c r="F613" s="35" t="s">
        <v>778</v>
      </c>
      <c r="G613" s="16" t="str">
        <f t="shared" si="21"/>
        <v>5.27/km</v>
      </c>
      <c r="H613" s="19">
        <f t="shared" si="22"/>
        <v>0.03458333333333333</v>
      </c>
      <c r="I613" s="19">
        <f>F613-INDEX($F$4:$F$803,MATCH(D613,$D$4:$D$803,0))</f>
        <v>0.027037037037037033</v>
      </c>
    </row>
    <row r="614" spans="1:9" ht="15" customHeight="1">
      <c r="A614" s="16">
        <v>611</v>
      </c>
      <c r="B614" s="32" t="s">
        <v>779</v>
      </c>
      <c r="C614" s="32" t="s">
        <v>1985</v>
      </c>
      <c r="D614" s="35" t="s">
        <v>2052</v>
      </c>
      <c r="E614" s="32" t="s">
        <v>1642</v>
      </c>
      <c r="F614" s="35" t="s">
        <v>780</v>
      </c>
      <c r="G614" s="16" t="str">
        <f t="shared" si="21"/>
        <v>5.27/km</v>
      </c>
      <c r="H614" s="19">
        <f t="shared" si="22"/>
        <v>0.034618055555555555</v>
      </c>
      <c r="I614" s="19">
        <f>F614-INDEX($F$4:$F$803,MATCH(D614,$D$4:$D$803,0))</f>
        <v>0.02707175925925926</v>
      </c>
    </row>
    <row r="615" spans="1:9" ht="15" customHeight="1">
      <c r="A615" s="16">
        <v>612</v>
      </c>
      <c r="B615" s="32" t="s">
        <v>1927</v>
      </c>
      <c r="C615" s="32" t="s">
        <v>2000</v>
      </c>
      <c r="D615" s="35" t="s">
        <v>1558</v>
      </c>
      <c r="E615" s="32" t="s">
        <v>1642</v>
      </c>
      <c r="F615" s="35" t="s">
        <v>780</v>
      </c>
      <c r="G615" s="16" t="str">
        <f t="shared" si="21"/>
        <v>5.27/km</v>
      </c>
      <c r="H615" s="19">
        <f t="shared" si="22"/>
        <v>0.034618055555555555</v>
      </c>
      <c r="I615" s="19">
        <f>F615-INDEX($F$4:$F$803,MATCH(D615,$D$4:$D$803,0))</f>
        <v>0.027789351851851857</v>
      </c>
    </row>
    <row r="616" spans="1:9" ht="15" customHeight="1">
      <c r="A616" s="16">
        <v>613</v>
      </c>
      <c r="B616" s="32" t="s">
        <v>1626</v>
      </c>
      <c r="C616" s="32" t="s">
        <v>2017</v>
      </c>
      <c r="D616" s="35" t="s">
        <v>2053</v>
      </c>
      <c r="E616" s="32" t="s">
        <v>1782</v>
      </c>
      <c r="F616" s="35" t="s">
        <v>781</v>
      </c>
      <c r="G616" s="16" t="str">
        <f t="shared" si="21"/>
        <v>5.27/km</v>
      </c>
      <c r="H616" s="19">
        <f t="shared" si="22"/>
        <v>0.03476851851851852</v>
      </c>
      <c r="I616" s="19">
        <f>F616-INDEX($F$4:$F$803,MATCH(D616,$D$4:$D$803,0))</f>
        <v>0.021168981481481483</v>
      </c>
    </row>
    <row r="617" spans="1:9" ht="15" customHeight="1">
      <c r="A617" s="16">
        <v>614</v>
      </c>
      <c r="B617" s="32" t="s">
        <v>1871</v>
      </c>
      <c r="C617" s="32" t="s">
        <v>2101</v>
      </c>
      <c r="D617" s="35" t="s">
        <v>2053</v>
      </c>
      <c r="E617" s="32" t="s">
        <v>302</v>
      </c>
      <c r="F617" s="35" t="s">
        <v>782</v>
      </c>
      <c r="G617" s="16" t="str">
        <f t="shared" si="21"/>
        <v>5.28/km</v>
      </c>
      <c r="H617" s="19">
        <f t="shared" si="22"/>
        <v>0.03479166666666665</v>
      </c>
      <c r="I617" s="19">
        <f>F617-INDEX($F$4:$F$803,MATCH(D617,$D$4:$D$803,0))</f>
        <v>0.021192129629629616</v>
      </c>
    </row>
    <row r="618" spans="1:9" ht="15" customHeight="1">
      <c r="A618" s="16">
        <v>615</v>
      </c>
      <c r="B618" s="32" t="s">
        <v>1586</v>
      </c>
      <c r="C618" s="32" t="s">
        <v>2001</v>
      </c>
      <c r="D618" s="35" t="s">
        <v>2069</v>
      </c>
      <c r="E618" s="32" t="s">
        <v>1587</v>
      </c>
      <c r="F618" s="35" t="s">
        <v>783</v>
      </c>
      <c r="G618" s="16" t="str">
        <f t="shared" si="21"/>
        <v>5.28/km</v>
      </c>
      <c r="H618" s="19">
        <f t="shared" si="22"/>
        <v>0.03481481481481481</v>
      </c>
      <c r="I618" s="19">
        <f>F618-INDEX($F$4:$F$803,MATCH(D618,$D$4:$D$803,0))</f>
        <v>0.01671296296296297</v>
      </c>
    </row>
    <row r="619" spans="1:9" ht="15" customHeight="1">
      <c r="A619" s="16">
        <v>616</v>
      </c>
      <c r="B619" s="32" t="s">
        <v>24</v>
      </c>
      <c r="C619" s="32" t="s">
        <v>2040</v>
      </c>
      <c r="D619" s="35" t="s">
        <v>2055</v>
      </c>
      <c r="E619" s="32" t="s">
        <v>125</v>
      </c>
      <c r="F619" s="35" t="s">
        <v>784</v>
      </c>
      <c r="G619" s="16" t="str">
        <f t="shared" si="21"/>
        <v>5.28/km</v>
      </c>
      <c r="H619" s="19">
        <f t="shared" si="22"/>
        <v>0.03491898148148147</v>
      </c>
      <c r="I619" s="19">
        <f>F619-INDEX($F$4:$F$803,MATCH(D619,$D$4:$D$803,0))</f>
        <v>0.02667824074074073</v>
      </c>
    </row>
    <row r="620" spans="1:9" ht="15" customHeight="1">
      <c r="A620" s="16">
        <v>617</v>
      </c>
      <c r="B620" s="32" t="s">
        <v>785</v>
      </c>
      <c r="C620" s="32" t="s">
        <v>2100</v>
      </c>
      <c r="D620" s="35" t="s">
        <v>2052</v>
      </c>
      <c r="E620" s="32" t="s">
        <v>1741</v>
      </c>
      <c r="F620" s="35" t="s">
        <v>786</v>
      </c>
      <c r="G620" s="16" t="str">
        <f t="shared" si="21"/>
        <v>5.28/km</v>
      </c>
      <c r="H620" s="19">
        <f t="shared" si="22"/>
        <v>0.034965277777777776</v>
      </c>
      <c r="I620" s="19">
        <f>F620-INDEX($F$4:$F$803,MATCH(D620,$D$4:$D$803,0))</f>
        <v>0.02741898148148148</v>
      </c>
    </row>
    <row r="621" spans="1:9" ht="15" customHeight="1">
      <c r="A621" s="16">
        <v>618</v>
      </c>
      <c r="B621" s="32" t="s">
        <v>1972</v>
      </c>
      <c r="C621" s="32" t="s">
        <v>2092</v>
      </c>
      <c r="D621" s="35" t="s">
        <v>2047</v>
      </c>
      <c r="E621" s="32" t="s">
        <v>1611</v>
      </c>
      <c r="F621" s="35" t="s">
        <v>786</v>
      </c>
      <c r="G621" s="16" t="str">
        <f t="shared" si="21"/>
        <v>5.28/km</v>
      </c>
      <c r="H621" s="19">
        <f t="shared" si="22"/>
        <v>0.034965277777777776</v>
      </c>
      <c r="I621" s="19">
        <f>F621-INDEX($F$4:$F$803,MATCH(D621,$D$4:$D$803,0))</f>
        <v>0.026215277777777775</v>
      </c>
    </row>
    <row r="622" spans="1:9" ht="15" customHeight="1">
      <c r="A622" s="16">
        <v>619</v>
      </c>
      <c r="B622" s="32" t="s">
        <v>787</v>
      </c>
      <c r="C622" s="32" t="s">
        <v>1948</v>
      </c>
      <c r="D622" s="35" t="s">
        <v>2111</v>
      </c>
      <c r="E622" s="32" t="s">
        <v>1900</v>
      </c>
      <c r="F622" s="35" t="s">
        <v>788</v>
      </c>
      <c r="G622" s="16" t="str">
        <f t="shared" si="21"/>
        <v>5.28/km</v>
      </c>
      <c r="H622" s="19">
        <f t="shared" si="22"/>
        <v>0.03498842592592592</v>
      </c>
      <c r="I622" s="19">
        <f>F622-INDEX($F$4:$F$803,MATCH(D622,$D$4:$D$803,0))</f>
        <v>0.017129629629629634</v>
      </c>
    </row>
    <row r="623" spans="1:9" ht="15" customHeight="1">
      <c r="A623" s="16">
        <v>620</v>
      </c>
      <c r="B623" s="32" t="s">
        <v>789</v>
      </c>
      <c r="C623" s="32" t="s">
        <v>790</v>
      </c>
      <c r="D623" s="35" t="s">
        <v>1865</v>
      </c>
      <c r="E623" s="32" t="s">
        <v>1642</v>
      </c>
      <c r="F623" s="35" t="s">
        <v>788</v>
      </c>
      <c r="G623" s="16" t="str">
        <f t="shared" si="21"/>
        <v>5.28/km</v>
      </c>
      <c r="H623" s="19">
        <f t="shared" si="22"/>
        <v>0.03498842592592592</v>
      </c>
      <c r="I623" s="19">
        <f>F623-INDEX($F$4:$F$803,MATCH(D623,$D$4:$D$803,0))</f>
        <v>0.016111111111111104</v>
      </c>
    </row>
    <row r="624" spans="1:9" ht="15" customHeight="1">
      <c r="A624" s="16">
        <v>621</v>
      </c>
      <c r="B624" s="32" t="s">
        <v>791</v>
      </c>
      <c r="C624" s="32" t="s">
        <v>2008</v>
      </c>
      <c r="D624" s="35" t="s">
        <v>2054</v>
      </c>
      <c r="E624" s="32" t="s">
        <v>2110</v>
      </c>
      <c r="F624" s="35" t="s">
        <v>792</v>
      </c>
      <c r="G624" s="16" t="str">
        <f t="shared" si="21"/>
        <v>5.29/km</v>
      </c>
      <c r="H624" s="19">
        <f t="shared" si="22"/>
        <v>0.03508101851851851</v>
      </c>
      <c r="I624" s="19">
        <f>F624-INDEX($F$4:$F$803,MATCH(D624,$D$4:$D$803,0))</f>
        <v>0.026122685185185186</v>
      </c>
    </row>
    <row r="625" spans="1:9" ht="15" customHeight="1">
      <c r="A625" s="16">
        <v>622</v>
      </c>
      <c r="B625" s="32" t="s">
        <v>793</v>
      </c>
      <c r="C625" s="32" t="s">
        <v>2079</v>
      </c>
      <c r="D625" s="35" t="s">
        <v>2055</v>
      </c>
      <c r="E625" s="32" t="s">
        <v>39</v>
      </c>
      <c r="F625" s="35" t="s">
        <v>794</v>
      </c>
      <c r="G625" s="16" t="str">
        <f t="shared" si="21"/>
        <v>5.29/km</v>
      </c>
      <c r="H625" s="19">
        <f t="shared" si="22"/>
        <v>0.03511574074074074</v>
      </c>
      <c r="I625" s="19">
        <f>F625-INDEX($F$4:$F$803,MATCH(D625,$D$4:$D$803,0))</f>
        <v>0.026875000000000003</v>
      </c>
    </row>
    <row r="626" spans="1:9" ht="15" customHeight="1">
      <c r="A626" s="16">
        <v>623</v>
      </c>
      <c r="B626" s="32" t="s">
        <v>1972</v>
      </c>
      <c r="C626" s="32" t="s">
        <v>1996</v>
      </c>
      <c r="D626" s="35" t="s">
        <v>1932</v>
      </c>
      <c r="E626" s="32" t="s">
        <v>497</v>
      </c>
      <c r="F626" s="35" t="s">
        <v>795</v>
      </c>
      <c r="G626" s="16" t="str">
        <f t="shared" si="21"/>
        <v>5.29/km</v>
      </c>
      <c r="H626" s="19">
        <f t="shared" si="22"/>
        <v>0.035243055555555555</v>
      </c>
      <c r="I626" s="19">
        <f>F626-INDEX($F$4:$F$803,MATCH(D626,$D$4:$D$803,0))</f>
        <v>0.00979166666666667</v>
      </c>
    </row>
    <row r="627" spans="1:9" ht="15" customHeight="1">
      <c r="A627" s="16">
        <v>624</v>
      </c>
      <c r="B627" s="32" t="s">
        <v>796</v>
      </c>
      <c r="C627" s="32" t="s">
        <v>1996</v>
      </c>
      <c r="D627" s="35" t="s">
        <v>2053</v>
      </c>
      <c r="E627" s="32" t="s">
        <v>1570</v>
      </c>
      <c r="F627" s="35" t="s">
        <v>797</v>
      </c>
      <c r="G627" s="16" t="str">
        <f t="shared" si="21"/>
        <v>5.30/km</v>
      </c>
      <c r="H627" s="19">
        <f t="shared" si="22"/>
        <v>0.03528935185185185</v>
      </c>
      <c r="I627" s="19">
        <f>F627-INDEX($F$4:$F$803,MATCH(D627,$D$4:$D$803,0))</f>
        <v>0.021689814814814815</v>
      </c>
    </row>
    <row r="628" spans="1:9" ht="15" customHeight="1">
      <c r="A628" s="16">
        <v>625</v>
      </c>
      <c r="B628" s="32" t="s">
        <v>798</v>
      </c>
      <c r="C628" s="32" t="s">
        <v>2024</v>
      </c>
      <c r="D628" s="35" t="s">
        <v>2052</v>
      </c>
      <c r="E628" s="32" t="s">
        <v>1704</v>
      </c>
      <c r="F628" s="35" t="s">
        <v>799</v>
      </c>
      <c r="G628" s="16" t="str">
        <f t="shared" si="21"/>
        <v>5.30/km</v>
      </c>
      <c r="H628" s="19">
        <f t="shared" si="22"/>
        <v>0.0353125</v>
      </c>
      <c r="I628" s="19">
        <f>F628-INDEX($F$4:$F$803,MATCH(D628,$D$4:$D$803,0))</f>
        <v>0.027766203703703703</v>
      </c>
    </row>
    <row r="629" spans="1:9" ht="15" customHeight="1">
      <c r="A629" s="16">
        <v>626</v>
      </c>
      <c r="B629" s="32" t="s">
        <v>1808</v>
      </c>
      <c r="C629" s="32" t="s">
        <v>1986</v>
      </c>
      <c r="D629" s="35" t="s">
        <v>2053</v>
      </c>
      <c r="E629" s="32" t="s">
        <v>105</v>
      </c>
      <c r="F629" s="35" t="s">
        <v>800</v>
      </c>
      <c r="G629" s="16" t="str">
        <f t="shared" si="21"/>
        <v>5.30/km</v>
      </c>
      <c r="H629" s="19">
        <f t="shared" si="22"/>
        <v>0.03532407407407408</v>
      </c>
      <c r="I629" s="19">
        <f>F629-INDEX($F$4:$F$803,MATCH(D629,$D$4:$D$803,0))</f>
        <v>0.021724537037037042</v>
      </c>
    </row>
    <row r="630" spans="1:9" ht="15" customHeight="1">
      <c r="A630" s="16">
        <v>627</v>
      </c>
      <c r="B630" s="32" t="s">
        <v>801</v>
      </c>
      <c r="C630" s="32" t="s">
        <v>2018</v>
      </c>
      <c r="D630" s="35" t="s">
        <v>1888</v>
      </c>
      <c r="E630" s="32" t="s">
        <v>91</v>
      </c>
      <c r="F630" s="35" t="s">
        <v>802</v>
      </c>
      <c r="G630" s="16" t="str">
        <f t="shared" si="21"/>
        <v>5.30/km</v>
      </c>
      <c r="H630" s="19">
        <f t="shared" si="22"/>
        <v>0.03538194444444444</v>
      </c>
      <c r="I630" s="19">
        <f>F630-INDEX($F$4:$F$803,MATCH(D630,$D$4:$D$803,0))</f>
        <v>0.011203703703703702</v>
      </c>
    </row>
    <row r="631" spans="1:9" ht="15" customHeight="1">
      <c r="A631" s="16">
        <v>628</v>
      </c>
      <c r="B631" s="32" t="s">
        <v>803</v>
      </c>
      <c r="C631" s="32" t="s">
        <v>1988</v>
      </c>
      <c r="D631" s="35" t="s">
        <v>2054</v>
      </c>
      <c r="E631" s="32" t="s">
        <v>39</v>
      </c>
      <c r="F631" s="35" t="s">
        <v>804</v>
      </c>
      <c r="G631" s="16" t="str">
        <f t="shared" si="21"/>
        <v>5.30/km</v>
      </c>
      <c r="H631" s="19">
        <f t="shared" si="22"/>
        <v>0.035416666666666666</v>
      </c>
      <c r="I631" s="19">
        <f>F631-INDEX($F$4:$F$803,MATCH(D631,$D$4:$D$803,0))</f>
        <v>0.02645833333333334</v>
      </c>
    </row>
    <row r="632" spans="1:9" ht="15" customHeight="1">
      <c r="A632" s="16">
        <v>629</v>
      </c>
      <c r="B632" s="32" t="s">
        <v>805</v>
      </c>
      <c r="C632" s="32" t="s">
        <v>806</v>
      </c>
      <c r="D632" s="35" t="s">
        <v>2053</v>
      </c>
      <c r="E632" s="32" t="s">
        <v>1850</v>
      </c>
      <c r="F632" s="35" t="s">
        <v>807</v>
      </c>
      <c r="G632" s="16" t="str">
        <f t="shared" si="21"/>
        <v>5.31/km</v>
      </c>
      <c r="H632" s="19">
        <f t="shared" si="22"/>
        <v>0.035509259259259254</v>
      </c>
      <c r="I632" s="19">
        <f>F632-INDEX($F$4:$F$803,MATCH(D632,$D$4:$D$803,0))</f>
        <v>0.02190972222222222</v>
      </c>
    </row>
    <row r="633" spans="1:9" ht="15" customHeight="1">
      <c r="A633" s="16">
        <v>630</v>
      </c>
      <c r="B633" s="32" t="s">
        <v>808</v>
      </c>
      <c r="C633" s="32" t="s">
        <v>2027</v>
      </c>
      <c r="D633" s="35" t="s">
        <v>2054</v>
      </c>
      <c r="E633" s="32" t="s">
        <v>1608</v>
      </c>
      <c r="F633" s="35" t="s">
        <v>809</v>
      </c>
      <c r="G633" s="16" t="str">
        <f t="shared" si="21"/>
        <v>5.31/km</v>
      </c>
      <c r="H633" s="19">
        <f t="shared" si="22"/>
        <v>0.0355324074074074</v>
      </c>
      <c r="I633" s="19">
        <f>F633-INDEX($F$4:$F$803,MATCH(D633,$D$4:$D$803,0))</f>
        <v>0.026574074074074076</v>
      </c>
    </row>
    <row r="634" spans="1:9" ht="15" customHeight="1">
      <c r="A634" s="16">
        <v>631</v>
      </c>
      <c r="B634" s="32" t="s">
        <v>2056</v>
      </c>
      <c r="C634" s="32" t="s">
        <v>1996</v>
      </c>
      <c r="D634" s="35" t="s">
        <v>2069</v>
      </c>
      <c r="E634" s="32" t="s">
        <v>1570</v>
      </c>
      <c r="F634" s="35" t="s">
        <v>810</v>
      </c>
      <c r="G634" s="16" t="str">
        <f t="shared" si="21"/>
        <v>5.31/km</v>
      </c>
      <c r="H634" s="19">
        <f t="shared" si="22"/>
        <v>0.035590277777777776</v>
      </c>
      <c r="I634" s="19">
        <f>F634-INDEX($F$4:$F$803,MATCH(D634,$D$4:$D$803,0))</f>
        <v>0.017488425925925935</v>
      </c>
    </row>
    <row r="635" spans="1:9" ht="15" customHeight="1">
      <c r="A635" s="16">
        <v>632</v>
      </c>
      <c r="B635" s="32" t="s">
        <v>811</v>
      </c>
      <c r="C635" s="32" t="s">
        <v>2096</v>
      </c>
      <c r="D635" s="35" t="s">
        <v>2053</v>
      </c>
      <c r="E635" s="32" t="s">
        <v>1570</v>
      </c>
      <c r="F635" s="35" t="s">
        <v>812</v>
      </c>
      <c r="G635" s="16" t="str">
        <f t="shared" si="21"/>
        <v>5.31/km</v>
      </c>
      <c r="H635" s="19">
        <f t="shared" si="22"/>
        <v>0.035706018518518526</v>
      </c>
      <c r="I635" s="19">
        <f>F635-INDEX($F$4:$F$803,MATCH(D635,$D$4:$D$803,0))</f>
        <v>0.02210648148148149</v>
      </c>
    </row>
    <row r="636" spans="1:9" ht="15" customHeight="1">
      <c r="A636" s="16">
        <v>633</v>
      </c>
      <c r="B636" s="32" t="s">
        <v>813</v>
      </c>
      <c r="C636" s="32" t="s">
        <v>814</v>
      </c>
      <c r="D636" s="35" t="s">
        <v>2105</v>
      </c>
      <c r="E636" s="32" t="s">
        <v>815</v>
      </c>
      <c r="F636" s="35" t="s">
        <v>816</v>
      </c>
      <c r="G636" s="16" t="str">
        <f t="shared" si="21"/>
        <v>5.31/km</v>
      </c>
      <c r="H636" s="19">
        <f t="shared" si="22"/>
        <v>0.03572916666666666</v>
      </c>
      <c r="I636" s="19">
        <f>F636-INDEX($F$4:$F$803,MATCH(D636,$D$4:$D$803,0))</f>
        <v>0.01942129629629629</v>
      </c>
    </row>
    <row r="637" spans="1:9" ht="15" customHeight="1">
      <c r="A637" s="16">
        <v>634</v>
      </c>
      <c r="B637" s="32" t="s">
        <v>112</v>
      </c>
      <c r="C637" s="32" t="s">
        <v>1996</v>
      </c>
      <c r="D637" s="35" t="s">
        <v>2047</v>
      </c>
      <c r="E637" s="32" t="s">
        <v>1</v>
      </c>
      <c r="F637" s="35" t="s">
        <v>817</v>
      </c>
      <c r="G637" s="16" t="str">
        <f t="shared" si="21"/>
        <v>5.32/km</v>
      </c>
      <c r="H637" s="19">
        <f t="shared" si="22"/>
        <v>0.03590277777777777</v>
      </c>
      <c r="I637" s="19">
        <f>F637-INDEX($F$4:$F$803,MATCH(D637,$D$4:$D$803,0))</f>
        <v>0.02715277777777777</v>
      </c>
    </row>
    <row r="638" spans="1:9" ht="15" customHeight="1">
      <c r="A638" s="16">
        <v>635</v>
      </c>
      <c r="B638" s="32" t="s">
        <v>818</v>
      </c>
      <c r="C638" s="32" t="s">
        <v>2093</v>
      </c>
      <c r="D638" s="35" t="s">
        <v>2105</v>
      </c>
      <c r="E638" s="32" t="s">
        <v>125</v>
      </c>
      <c r="F638" s="35" t="s">
        <v>819</v>
      </c>
      <c r="G638" s="16" t="str">
        <f t="shared" si="21"/>
        <v>5.32/km</v>
      </c>
      <c r="H638" s="19">
        <f t="shared" si="22"/>
        <v>0.03591435185185185</v>
      </c>
      <c r="I638" s="19">
        <f>F638-INDEX($F$4:$F$803,MATCH(D638,$D$4:$D$803,0))</f>
        <v>0.01960648148148148</v>
      </c>
    </row>
    <row r="639" spans="1:9" ht="15" customHeight="1">
      <c r="A639" s="16">
        <v>636</v>
      </c>
      <c r="B639" s="32" t="s">
        <v>820</v>
      </c>
      <c r="C639" s="32" t="s">
        <v>63</v>
      </c>
      <c r="D639" s="35" t="s">
        <v>2053</v>
      </c>
      <c r="E639" s="32" t="s">
        <v>1608</v>
      </c>
      <c r="F639" s="35" t="s">
        <v>821</v>
      </c>
      <c r="G639" s="16" t="str">
        <f t="shared" si="21"/>
        <v>5.32/km</v>
      </c>
      <c r="H639" s="19">
        <f t="shared" si="22"/>
        <v>0.03592592592592593</v>
      </c>
      <c r="I639" s="19">
        <f>F639-INDEX($F$4:$F$803,MATCH(D639,$D$4:$D$803,0))</f>
        <v>0.022326388888888896</v>
      </c>
    </row>
    <row r="640" spans="1:9" ht="15" customHeight="1">
      <c r="A640" s="16">
        <v>637</v>
      </c>
      <c r="B640" s="32" t="s">
        <v>822</v>
      </c>
      <c r="C640" s="32" t="s">
        <v>1996</v>
      </c>
      <c r="D640" s="35" t="s">
        <v>2054</v>
      </c>
      <c r="E640" s="32" t="s">
        <v>176</v>
      </c>
      <c r="F640" s="35" t="s">
        <v>823</v>
      </c>
      <c r="G640" s="16" t="str">
        <f t="shared" si="21"/>
        <v>5.32/km</v>
      </c>
      <c r="H640" s="19">
        <f t="shared" si="22"/>
        <v>0.03598379629629629</v>
      </c>
      <c r="I640" s="19">
        <f>F640-INDEX($F$4:$F$803,MATCH(D640,$D$4:$D$803,0))</f>
        <v>0.027025462962962966</v>
      </c>
    </row>
    <row r="641" spans="1:9" ht="15" customHeight="1">
      <c r="A641" s="16">
        <v>638</v>
      </c>
      <c r="B641" s="32" t="s">
        <v>103</v>
      </c>
      <c r="C641" s="32" t="s">
        <v>824</v>
      </c>
      <c r="D641" s="35" t="s">
        <v>2053</v>
      </c>
      <c r="E641" s="32" t="s">
        <v>1662</v>
      </c>
      <c r="F641" s="35" t="s">
        <v>825</v>
      </c>
      <c r="G641" s="16" t="str">
        <f t="shared" si="21"/>
        <v>5.33/km</v>
      </c>
      <c r="H641" s="19">
        <f t="shared" si="22"/>
        <v>0.03611111111111111</v>
      </c>
      <c r="I641" s="19">
        <f>F641-INDEX($F$4:$F$803,MATCH(D641,$D$4:$D$803,0))</f>
        <v>0.022511574074074073</v>
      </c>
    </row>
    <row r="642" spans="1:9" ht="15" customHeight="1">
      <c r="A642" s="16">
        <v>639</v>
      </c>
      <c r="B642" s="32" t="s">
        <v>826</v>
      </c>
      <c r="C642" s="32" t="s">
        <v>2010</v>
      </c>
      <c r="D642" s="35" t="s">
        <v>1888</v>
      </c>
      <c r="E642" s="32" t="s">
        <v>1699</v>
      </c>
      <c r="F642" s="35" t="s">
        <v>827</v>
      </c>
      <c r="G642" s="16" t="str">
        <f t="shared" si="21"/>
        <v>5.33/km</v>
      </c>
      <c r="H642" s="19">
        <f t="shared" si="22"/>
        <v>0.036145833333333335</v>
      </c>
      <c r="I642" s="19">
        <f>F642-INDEX($F$4:$F$803,MATCH(D642,$D$4:$D$803,0))</f>
        <v>0.011967592592592599</v>
      </c>
    </row>
    <row r="643" spans="1:9" ht="15" customHeight="1">
      <c r="A643" s="16">
        <v>640</v>
      </c>
      <c r="B643" s="32" t="s">
        <v>361</v>
      </c>
      <c r="C643" s="32" t="s">
        <v>1903</v>
      </c>
      <c r="D643" s="35" t="s">
        <v>2117</v>
      </c>
      <c r="E643" s="32" t="s">
        <v>1595</v>
      </c>
      <c r="F643" s="35" t="s">
        <v>827</v>
      </c>
      <c r="G643" s="16" t="str">
        <f t="shared" si="21"/>
        <v>5.33/km</v>
      </c>
      <c r="H643" s="19">
        <f t="shared" si="22"/>
        <v>0.036145833333333335</v>
      </c>
      <c r="I643" s="19">
        <f>F643-INDEX($F$4:$F$803,MATCH(D643,$D$4:$D$803,0))</f>
        <v>0.01964120370370371</v>
      </c>
    </row>
    <row r="644" spans="1:9" ht="15" customHeight="1">
      <c r="A644" s="16">
        <v>641</v>
      </c>
      <c r="B644" s="32" t="s">
        <v>1886</v>
      </c>
      <c r="C644" s="32" t="s">
        <v>1997</v>
      </c>
      <c r="D644" s="35" t="s">
        <v>2047</v>
      </c>
      <c r="E644" s="32" t="s">
        <v>1662</v>
      </c>
      <c r="F644" s="35" t="s">
        <v>828</v>
      </c>
      <c r="G644" s="16" t="str">
        <f aca="true" t="shared" si="23" ref="G644:G707">TEXT(INT((HOUR(F644)*3600+MINUTE(F644)*60+SECOND(F644))/$I$2/60),"0")&amp;"."&amp;TEXT(MOD((HOUR(F644)*3600+MINUTE(F644)*60+SECOND(F644))/$I$2,60),"00")&amp;"/km"</f>
        <v>5.33/km</v>
      </c>
      <c r="H644" s="19">
        <f t="shared" si="22"/>
        <v>0.03622685185185184</v>
      </c>
      <c r="I644" s="19">
        <f>F644-INDEX($F$4:$F$803,MATCH(D644,$D$4:$D$803,0))</f>
        <v>0.027476851851851843</v>
      </c>
    </row>
    <row r="645" spans="1:9" ht="15" customHeight="1">
      <c r="A645" s="16">
        <v>642</v>
      </c>
      <c r="B645" s="32" t="s">
        <v>829</v>
      </c>
      <c r="C645" s="32" t="s">
        <v>2044</v>
      </c>
      <c r="D645" s="35" t="s">
        <v>2054</v>
      </c>
      <c r="E645" s="32" t="s">
        <v>1608</v>
      </c>
      <c r="F645" s="35" t="s">
        <v>830</v>
      </c>
      <c r="G645" s="16" t="str">
        <f t="shared" si="23"/>
        <v>5.34/km</v>
      </c>
      <c r="H645" s="19">
        <f t="shared" si="22"/>
        <v>0.0362962962962963</v>
      </c>
      <c r="I645" s="19">
        <f>F645-INDEX($F$4:$F$803,MATCH(D645,$D$4:$D$803,0))</f>
        <v>0.027337962962962974</v>
      </c>
    </row>
    <row r="646" spans="1:9" ht="15" customHeight="1">
      <c r="A646" s="16">
        <v>643</v>
      </c>
      <c r="B646" s="32" t="s">
        <v>831</v>
      </c>
      <c r="C646" s="32" t="s">
        <v>832</v>
      </c>
      <c r="D646" s="35" t="s">
        <v>2053</v>
      </c>
      <c r="E646" s="32" t="s">
        <v>1938</v>
      </c>
      <c r="F646" s="35" t="s">
        <v>833</v>
      </c>
      <c r="G646" s="16" t="str">
        <f t="shared" si="23"/>
        <v>5.34/km</v>
      </c>
      <c r="H646" s="19">
        <f t="shared" si="22"/>
        <v>0.03636574074074074</v>
      </c>
      <c r="I646" s="19">
        <f>F646-INDEX($F$4:$F$803,MATCH(D646,$D$4:$D$803,0))</f>
        <v>0.022766203703703705</v>
      </c>
    </row>
    <row r="647" spans="1:9" ht="15" customHeight="1">
      <c r="A647" s="16">
        <v>644</v>
      </c>
      <c r="B647" s="32" t="s">
        <v>834</v>
      </c>
      <c r="C647" s="32" t="s">
        <v>835</v>
      </c>
      <c r="D647" s="35" t="s">
        <v>1865</v>
      </c>
      <c r="E647" s="32" t="s">
        <v>1587</v>
      </c>
      <c r="F647" s="35" t="s">
        <v>833</v>
      </c>
      <c r="G647" s="16" t="str">
        <f t="shared" si="23"/>
        <v>5.34/km</v>
      </c>
      <c r="H647" s="19">
        <f t="shared" si="22"/>
        <v>0.03636574074074074</v>
      </c>
      <c r="I647" s="19">
        <f>F647-INDEX($F$4:$F$803,MATCH(D647,$D$4:$D$803,0))</f>
        <v>0.01748842592592592</v>
      </c>
    </row>
    <row r="648" spans="1:9" ht="15" customHeight="1">
      <c r="A648" s="16">
        <v>645</v>
      </c>
      <c r="B648" s="32" t="s">
        <v>746</v>
      </c>
      <c r="C648" s="32" t="s">
        <v>1996</v>
      </c>
      <c r="D648" s="35" t="s">
        <v>2054</v>
      </c>
      <c r="E648" s="32" t="s">
        <v>1605</v>
      </c>
      <c r="F648" s="35" t="s">
        <v>836</v>
      </c>
      <c r="G648" s="16" t="str">
        <f t="shared" si="23"/>
        <v>5.34/km</v>
      </c>
      <c r="H648" s="19">
        <f t="shared" si="22"/>
        <v>0.03637731481481481</v>
      </c>
      <c r="I648" s="19">
        <f>F648-INDEX($F$4:$F$803,MATCH(D648,$D$4:$D$803,0))</f>
        <v>0.02741898148148148</v>
      </c>
    </row>
    <row r="649" spans="1:9" ht="15" customHeight="1">
      <c r="A649" s="16">
        <v>646</v>
      </c>
      <c r="B649" s="32" t="s">
        <v>746</v>
      </c>
      <c r="C649" s="32" t="s">
        <v>2023</v>
      </c>
      <c r="D649" s="35" t="s">
        <v>2054</v>
      </c>
      <c r="E649" s="32" t="s">
        <v>1605</v>
      </c>
      <c r="F649" s="35" t="s">
        <v>836</v>
      </c>
      <c r="G649" s="16" t="str">
        <f t="shared" si="23"/>
        <v>5.34/km</v>
      </c>
      <c r="H649" s="19">
        <f t="shared" si="22"/>
        <v>0.03637731481481481</v>
      </c>
      <c r="I649" s="19">
        <f>F649-INDEX($F$4:$F$803,MATCH(D649,$D$4:$D$803,0))</f>
        <v>0.02741898148148148</v>
      </c>
    </row>
    <row r="650" spans="1:9" ht="15" customHeight="1">
      <c r="A650" s="16">
        <v>647</v>
      </c>
      <c r="B650" s="32" t="s">
        <v>837</v>
      </c>
      <c r="C650" s="32" t="s">
        <v>1996</v>
      </c>
      <c r="D650" s="35" t="s">
        <v>2054</v>
      </c>
      <c r="E650" s="32" t="s">
        <v>1578</v>
      </c>
      <c r="F650" s="35" t="s">
        <v>838</v>
      </c>
      <c r="G650" s="16" t="str">
        <f t="shared" si="23"/>
        <v>5.34/km</v>
      </c>
      <c r="H650" s="19">
        <f t="shared" si="22"/>
        <v>0.0364236111111111</v>
      </c>
      <c r="I650" s="19">
        <f>F650-INDEX($F$4:$F$803,MATCH(D650,$D$4:$D$803,0))</f>
        <v>0.027465277777777776</v>
      </c>
    </row>
    <row r="651" spans="1:9" ht="15" customHeight="1">
      <c r="A651" s="16">
        <v>648</v>
      </c>
      <c r="B651" s="32" t="s">
        <v>839</v>
      </c>
      <c r="C651" s="32" t="s">
        <v>2035</v>
      </c>
      <c r="D651" s="35" t="s">
        <v>2069</v>
      </c>
      <c r="E651" s="32" t="s">
        <v>4</v>
      </c>
      <c r="F651" s="35" t="s">
        <v>840</v>
      </c>
      <c r="G651" s="16" t="str">
        <f t="shared" si="23"/>
        <v>5.35/km</v>
      </c>
      <c r="H651" s="19">
        <f t="shared" si="22"/>
        <v>0.03660879629629629</v>
      </c>
      <c r="I651" s="19">
        <f>F651-INDEX($F$4:$F$803,MATCH(D651,$D$4:$D$803,0))</f>
        <v>0.01850694444444445</v>
      </c>
    </row>
    <row r="652" spans="1:9" ht="15" customHeight="1">
      <c r="A652" s="16">
        <v>649</v>
      </c>
      <c r="B652" s="32" t="s">
        <v>841</v>
      </c>
      <c r="C652" s="32" t="s">
        <v>1996</v>
      </c>
      <c r="D652" s="35" t="s">
        <v>2052</v>
      </c>
      <c r="E652" s="32" t="s">
        <v>47</v>
      </c>
      <c r="F652" s="35" t="s">
        <v>842</v>
      </c>
      <c r="G652" s="16" t="str">
        <f t="shared" si="23"/>
        <v>5.35/km</v>
      </c>
      <c r="H652" s="19">
        <f t="shared" si="22"/>
        <v>0.0366550925925926</v>
      </c>
      <c r="I652" s="19">
        <f>F652-INDEX($F$4:$F$803,MATCH(D652,$D$4:$D$803,0))</f>
        <v>0.029108796296296306</v>
      </c>
    </row>
    <row r="653" spans="1:9" ht="15" customHeight="1">
      <c r="A653" s="16">
        <v>650</v>
      </c>
      <c r="B653" s="32" t="s">
        <v>843</v>
      </c>
      <c r="C653" s="32" t="s">
        <v>1514</v>
      </c>
      <c r="D653" s="35" t="s">
        <v>2111</v>
      </c>
      <c r="E653" s="32" t="s">
        <v>1741</v>
      </c>
      <c r="F653" s="35" t="s">
        <v>844</v>
      </c>
      <c r="G653" s="16" t="str">
        <f t="shared" si="23"/>
        <v>5.36/km</v>
      </c>
      <c r="H653" s="19">
        <f t="shared" si="22"/>
        <v>0.03674768518518519</v>
      </c>
      <c r="I653" s="19">
        <f>F653-INDEX($F$4:$F$803,MATCH(D653,$D$4:$D$803,0))</f>
        <v>0.0188888888888889</v>
      </c>
    </row>
    <row r="654" spans="1:9" ht="15" customHeight="1">
      <c r="A654" s="16">
        <v>651</v>
      </c>
      <c r="B654" s="32" t="s">
        <v>352</v>
      </c>
      <c r="C654" s="32" t="s">
        <v>1907</v>
      </c>
      <c r="D654" s="35" t="s">
        <v>2053</v>
      </c>
      <c r="E654" s="32" t="s">
        <v>1651</v>
      </c>
      <c r="F654" s="35" t="s">
        <v>845</v>
      </c>
      <c r="G654" s="16" t="str">
        <f t="shared" si="23"/>
        <v>5.36/km</v>
      </c>
      <c r="H654" s="19">
        <f t="shared" si="22"/>
        <v>0.0367824074074074</v>
      </c>
      <c r="I654" s="19">
        <f>F654-INDEX($F$4:$F$803,MATCH(D654,$D$4:$D$803,0))</f>
        <v>0.023182870370370368</v>
      </c>
    </row>
    <row r="655" spans="1:9" ht="15" customHeight="1">
      <c r="A655" s="16">
        <v>652</v>
      </c>
      <c r="B655" s="32" t="s">
        <v>846</v>
      </c>
      <c r="C655" s="32" t="s">
        <v>2005</v>
      </c>
      <c r="D655" s="35" t="s">
        <v>2055</v>
      </c>
      <c r="E655" s="32" t="s">
        <v>1649</v>
      </c>
      <c r="F655" s="35" t="s">
        <v>847</v>
      </c>
      <c r="G655" s="16" t="str">
        <f t="shared" si="23"/>
        <v>5.36/km</v>
      </c>
      <c r="H655" s="19">
        <f t="shared" si="22"/>
        <v>0.036817129629629616</v>
      </c>
      <c r="I655" s="19">
        <f>F655-INDEX($F$4:$F$803,MATCH(D655,$D$4:$D$803,0))</f>
        <v>0.02857638888888888</v>
      </c>
    </row>
    <row r="656" spans="1:9" ht="15" customHeight="1">
      <c r="A656" s="16">
        <v>653</v>
      </c>
      <c r="B656" s="32" t="s">
        <v>1837</v>
      </c>
      <c r="C656" s="32" t="s">
        <v>2008</v>
      </c>
      <c r="D656" s="35" t="s">
        <v>2069</v>
      </c>
      <c r="E656" s="32" t="s">
        <v>1649</v>
      </c>
      <c r="F656" s="35" t="s">
        <v>848</v>
      </c>
      <c r="G656" s="16" t="str">
        <f t="shared" si="23"/>
        <v>5.36/km</v>
      </c>
      <c r="H656" s="19">
        <f t="shared" si="22"/>
        <v>0.036851851851851844</v>
      </c>
      <c r="I656" s="19">
        <f>F656-INDEX($F$4:$F$803,MATCH(D656,$D$4:$D$803,0))</f>
        <v>0.018750000000000003</v>
      </c>
    </row>
    <row r="657" spans="1:9" ht="15" customHeight="1">
      <c r="A657" s="16">
        <v>654</v>
      </c>
      <c r="B657" s="32" t="s">
        <v>133</v>
      </c>
      <c r="C657" s="32" t="s">
        <v>2009</v>
      </c>
      <c r="D657" s="35" t="s">
        <v>2069</v>
      </c>
      <c r="E657" s="32" t="s">
        <v>485</v>
      </c>
      <c r="F657" s="35" t="s">
        <v>849</v>
      </c>
      <c r="G657" s="16" t="str">
        <f t="shared" si="23"/>
        <v>5.36/km</v>
      </c>
      <c r="H657" s="19">
        <f t="shared" si="22"/>
        <v>0.03688657407407407</v>
      </c>
      <c r="I657" s="19">
        <f>F657-INDEX($F$4:$F$803,MATCH(D657,$D$4:$D$803,0))</f>
        <v>0.01878472222222223</v>
      </c>
    </row>
    <row r="658" spans="1:9" ht="15" customHeight="1">
      <c r="A658" s="16">
        <v>655</v>
      </c>
      <c r="B658" s="32" t="s">
        <v>1524</v>
      </c>
      <c r="C658" s="32" t="s">
        <v>1937</v>
      </c>
      <c r="D658" s="35" t="s">
        <v>1919</v>
      </c>
      <c r="E658" s="32" t="s">
        <v>485</v>
      </c>
      <c r="F658" s="35" t="s">
        <v>850</v>
      </c>
      <c r="G658" s="16" t="str">
        <f t="shared" si="23"/>
        <v>5.36/km</v>
      </c>
      <c r="H658" s="19">
        <f t="shared" si="22"/>
        <v>0.03689814814814815</v>
      </c>
      <c r="I658" s="19">
        <f>F658-INDEX($F$4:$F$803,MATCH(D658,$D$4:$D$803,0))</f>
        <v>0.009027777777777787</v>
      </c>
    </row>
    <row r="659" spans="1:9" ht="15" customHeight="1">
      <c r="A659" s="16">
        <v>656</v>
      </c>
      <c r="B659" s="32" t="s">
        <v>851</v>
      </c>
      <c r="C659" s="32" t="s">
        <v>1966</v>
      </c>
      <c r="D659" s="35" t="s">
        <v>2054</v>
      </c>
      <c r="E659" s="32" t="s">
        <v>179</v>
      </c>
      <c r="F659" s="35" t="s">
        <v>850</v>
      </c>
      <c r="G659" s="16" t="str">
        <f t="shared" si="23"/>
        <v>5.36/km</v>
      </c>
      <c r="H659" s="19">
        <f t="shared" si="22"/>
        <v>0.03689814814814815</v>
      </c>
      <c r="I659" s="19">
        <f>F659-INDEX($F$4:$F$803,MATCH(D659,$D$4:$D$803,0))</f>
        <v>0.027939814814814827</v>
      </c>
    </row>
    <row r="660" spans="1:9" ht="15" customHeight="1">
      <c r="A660" s="16">
        <v>657</v>
      </c>
      <c r="B660" s="32" t="s">
        <v>1916</v>
      </c>
      <c r="C660" s="32" t="s">
        <v>2013</v>
      </c>
      <c r="D660" s="35" t="s">
        <v>2053</v>
      </c>
      <c r="E660" s="32" t="s">
        <v>1748</v>
      </c>
      <c r="F660" s="35" t="s">
        <v>852</v>
      </c>
      <c r="G660" s="16" t="str">
        <f t="shared" si="23"/>
        <v>5.36/km</v>
      </c>
      <c r="H660" s="19">
        <f t="shared" si="22"/>
        <v>0.03695601851851851</v>
      </c>
      <c r="I660" s="19">
        <f>F660-INDEX($F$4:$F$803,MATCH(D660,$D$4:$D$803,0))</f>
        <v>0.023356481481481478</v>
      </c>
    </row>
    <row r="661" spans="1:9" ht="15" customHeight="1">
      <c r="A661" s="16">
        <v>658</v>
      </c>
      <c r="B661" s="32" t="s">
        <v>853</v>
      </c>
      <c r="C661" s="32" t="s">
        <v>2001</v>
      </c>
      <c r="D661" s="35" t="s">
        <v>2053</v>
      </c>
      <c r="E661" s="32" t="s">
        <v>1748</v>
      </c>
      <c r="F661" s="35" t="s">
        <v>854</v>
      </c>
      <c r="G661" s="16" t="str">
        <f t="shared" si="23"/>
        <v>5.36/km</v>
      </c>
      <c r="H661" s="19">
        <f t="shared" si="22"/>
        <v>0.036967592592592594</v>
      </c>
      <c r="I661" s="19">
        <f>F661-INDEX($F$4:$F$803,MATCH(D661,$D$4:$D$803,0))</f>
        <v>0.02336805555555556</v>
      </c>
    </row>
    <row r="662" spans="1:9" ht="15" customHeight="1">
      <c r="A662" s="16">
        <v>659</v>
      </c>
      <c r="B662" s="32" t="s">
        <v>855</v>
      </c>
      <c r="C662" s="32" t="s">
        <v>856</v>
      </c>
      <c r="D662" s="35" t="s">
        <v>2105</v>
      </c>
      <c r="E662" s="32" t="s">
        <v>1748</v>
      </c>
      <c r="F662" s="35" t="s">
        <v>854</v>
      </c>
      <c r="G662" s="16" t="str">
        <f t="shared" si="23"/>
        <v>5.36/km</v>
      </c>
      <c r="H662" s="19">
        <f t="shared" si="22"/>
        <v>0.036967592592592594</v>
      </c>
      <c r="I662" s="19">
        <f>F662-INDEX($F$4:$F$803,MATCH(D662,$D$4:$D$803,0))</f>
        <v>0.020659722222222225</v>
      </c>
    </row>
    <row r="663" spans="1:9" ht="15" customHeight="1">
      <c r="A663" s="16">
        <v>660</v>
      </c>
      <c r="B663" s="32" t="s">
        <v>857</v>
      </c>
      <c r="C663" s="32" t="s">
        <v>2007</v>
      </c>
      <c r="D663" s="35" t="s">
        <v>2055</v>
      </c>
      <c r="E663" s="32" t="s">
        <v>39</v>
      </c>
      <c r="F663" s="35" t="s">
        <v>858</v>
      </c>
      <c r="G663" s="16" t="str">
        <f t="shared" si="23"/>
        <v>5.37/km</v>
      </c>
      <c r="H663" s="19">
        <f t="shared" si="22"/>
        <v>0.03699074074074074</v>
      </c>
      <c r="I663" s="19">
        <f>F663-INDEX($F$4:$F$803,MATCH(D663,$D$4:$D$803,0))</f>
        <v>0.028750000000000005</v>
      </c>
    </row>
    <row r="664" spans="1:9" ht="15" customHeight="1">
      <c r="A664" s="16">
        <v>661</v>
      </c>
      <c r="B664" s="32" t="s">
        <v>553</v>
      </c>
      <c r="C664" s="32" t="s">
        <v>2042</v>
      </c>
      <c r="D664" s="35" t="s">
        <v>2052</v>
      </c>
      <c r="E664" s="32" t="s">
        <v>4</v>
      </c>
      <c r="F664" s="35" t="s">
        <v>859</v>
      </c>
      <c r="G664" s="16" t="str">
        <f t="shared" si="23"/>
        <v>5.37/km</v>
      </c>
      <c r="H664" s="19">
        <f t="shared" si="22"/>
        <v>0.03707175925925925</v>
      </c>
      <c r="I664" s="19">
        <f>F664-INDEX($F$4:$F$803,MATCH(D664,$D$4:$D$803,0))</f>
        <v>0.029525462962962955</v>
      </c>
    </row>
    <row r="665" spans="1:9" ht="15" customHeight="1">
      <c r="A665" s="16">
        <v>662</v>
      </c>
      <c r="B665" s="32" t="s">
        <v>1916</v>
      </c>
      <c r="C665" s="32" t="s">
        <v>1996</v>
      </c>
      <c r="D665" s="35" t="s">
        <v>2055</v>
      </c>
      <c r="E665" s="32" t="s">
        <v>860</v>
      </c>
      <c r="F665" s="35" t="s">
        <v>861</v>
      </c>
      <c r="G665" s="16" t="str">
        <f t="shared" si="23"/>
        <v>5.37/km</v>
      </c>
      <c r="H665" s="19">
        <f t="shared" si="22"/>
        <v>0.037106481481481476</v>
      </c>
      <c r="I665" s="19">
        <f>F665-INDEX($F$4:$F$803,MATCH(D665,$D$4:$D$803,0))</f>
        <v>0.02886574074074074</v>
      </c>
    </row>
    <row r="666" spans="1:9" ht="15" customHeight="1">
      <c r="A666" s="16">
        <v>663</v>
      </c>
      <c r="B666" s="32" t="s">
        <v>837</v>
      </c>
      <c r="C666" s="32" t="s">
        <v>2063</v>
      </c>
      <c r="D666" s="35" t="s">
        <v>1932</v>
      </c>
      <c r="E666" s="32" t="s">
        <v>1623</v>
      </c>
      <c r="F666" s="35" t="s">
        <v>862</v>
      </c>
      <c r="G666" s="16" t="str">
        <f t="shared" si="23"/>
        <v>5.37/km</v>
      </c>
      <c r="H666" s="19">
        <f t="shared" si="22"/>
        <v>0.037141203703703704</v>
      </c>
      <c r="I666" s="19">
        <f>F666-INDEX($F$4:$F$803,MATCH(D666,$D$4:$D$803,0))</f>
        <v>0.01168981481481482</v>
      </c>
    </row>
    <row r="667" spans="1:9" ht="15" customHeight="1">
      <c r="A667" s="16">
        <v>664</v>
      </c>
      <c r="B667" s="32" t="s">
        <v>863</v>
      </c>
      <c r="C667" s="32" t="s">
        <v>2009</v>
      </c>
      <c r="D667" s="35" t="s">
        <v>2052</v>
      </c>
      <c r="E667" s="32" t="s">
        <v>318</v>
      </c>
      <c r="F667" s="35" t="s">
        <v>864</v>
      </c>
      <c r="G667" s="16" t="str">
        <f t="shared" si="23"/>
        <v>5.37/km</v>
      </c>
      <c r="H667" s="19">
        <f t="shared" si="22"/>
        <v>0.0371875</v>
      </c>
      <c r="I667" s="19">
        <f>F667-INDEX($F$4:$F$803,MATCH(D667,$D$4:$D$803,0))</f>
        <v>0.029641203703703704</v>
      </c>
    </row>
    <row r="668" spans="1:9" ht="15" customHeight="1">
      <c r="A668" s="16">
        <v>665</v>
      </c>
      <c r="B668" s="32" t="s">
        <v>356</v>
      </c>
      <c r="C668" s="32" t="s">
        <v>1883</v>
      </c>
      <c r="D668" s="35" t="s">
        <v>2069</v>
      </c>
      <c r="E668" s="32" t="s">
        <v>318</v>
      </c>
      <c r="F668" s="35" t="s">
        <v>865</v>
      </c>
      <c r="G668" s="16" t="str">
        <f t="shared" si="23"/>
        <v>5.38/km</v>
      </c>
      <c r="H668" s="19">
        <f t="shared" si="22"/>
        <v>0.03723379629629629</v>
      </c>
      <c r="I668" s="19">
        <f>F668-INDEX($F$4:$F$803,MATCH(D668,$D$4:$D$803,0))</f>
        <v>0.01913194444444445</v>
      </c>
    </row>
    <row r="669" spans="1:9" ht="15" customHeight="1">
      <c r="A669" s="16">
        <v>666</v>
      </c>
      <c r="B669" s="32" t="s">
        <v>866</v>
      </c>
      <c r="C669" s="32" t="s">
        <v>2022</v>
      </c>
      <c r="D669" s="35" t="s">
        <v>2053</v>
      </c>
      <c r="E669" s="32" t="s">
        <v>318</v>
      </c>
      <c r="F669" s="35" t="s">
        <v>867</v>
      </c>
      <c r="G669" s="16" t="str">
        <f t="shared" si="23"/>
        <v>5.39/km</v>
      </c>
      <c r="H669" s="19">
        <f t="shared" si="22"/>
        <v>0.03746527777777778</v>
      </c>
      <c r="I669" s="19">
        <f>F669-INDEX($F$4:$F$803,MATCH(D669,$D$4:$D$803,0))</f>
        <v>0.023865740740740743</v>
      </c>
    </row>
    <row r="670" spans="1:9" ht="15" customHeight="1">
      <c r="A670" s="16">
        <v>667</v>
      </c>
      <c r="B670" s="32" t="s">
        <v>272</v>
      </c>
      <c r="C670" s="32" t="s">
        <v>350</v>
      </c>
      <c r="D670" s="35" t="s">
        <v>2111</v>
      </c>
      <c r="E670" s="32" t="s">
        <v>1879</v>
      </c>
      <c r="F670" s="35" t="s">
        <v>868</v>
      </c>
      <c r="G670" s="16" t="str">
        <f t="shared" si="23"/>
        <v>5.39/km</v>
      </c>
      <c r="H670" s="19">
        <f aca="true" t="shared" si="24" ref="H670:H733">F670-$F$4</f>
        <v>0.037488425925925925</v>
      </c>
      <c r="I670" s="19">
        <f>F670-INDEX($F$4:$F$803,MATCH(D670,$D$4:$D$803,0))</f>
        <v>0.019629629629629636</v>
      </c>
    </row>
    <row r="671" spans="1:9" ht="15" customHeight="1">
      <c r="A671" s="16">
        <v>668</v>
      </c>
      <c r="B671" s="32" t="s">
        <v>869</v>
      </c>
      <c r="C671" s="32" t="s">
        <v>1996</v>
      </c>
      <c r="D671" s="35" t="s">
        <v>1932</v>
      </c>
      <c r="E671" s="32" t="s">
        <v>138</v>
      </c>
      <c r="F671" s="35" t="s">
        <v>868</v>
      </c>
      <c r="G671" s="16" t="str">
        <f t="shared" si="23"/>
        <v>5.39/km</v>
      </c>
      <c r="H671" s="19">
        <f t="shared" si="24"/>
        <v>0.037488425925925925</v>
      </c>
      <c r="I671" s="19">
        <f>F671-INDEX($F$4:$F$803,MATCH(D671,$D$4:$D$803,0))</f>
        <v>0.01203703703703704</v>
      </c>
    </row>
    <row r="672" spans="1:9" ht="15" customHeight="1">
      <c r="A672" s="16">
        <v>669</v>
      </c>
      <c r="B672" s="32" t="s">
        <v>870</v>
      </c>
      <c r="C672" s="32" t="s">
        <v>1986</v>
      </c>
      <c r="D672" s="35" t="s">
        <v>2053</v>
      </c>
      <c r="E672" s="32" t="s">
        <v>1879</v>
      </c>
      <c r="F672" s="35" t="s">
        <v>871</v>
      </c>
      <c r="G672" s="16" t="str">
        <f t="shared" si="23"/>
        <v>5.39/km</v>
      </c>
      <c r="H672" s="19">
        <f t="shared" si="24"/>
        <v>0.03751157407407407</v>
      </c>
      <c r="I672" s="19">
        <f>F672-INDEX($F$4:$F$803,MATCH(D672,$D$4:$D$803,0))</f>
        <v>0.023912037037037037</v>
      </c>
    </row>
    <row r="673" spans="1:9" ht="15" customHeight="1">
      <c r="A673" s="16">
        <v>670</v>
      </c>
      <c r="B673" s="32" t="s">
        <v>872</v>
      </c>
      <c r="C673" s="32" t="s">
        <v>2030</v>
      </c>
      <c r="D673" s="35" t="s">
        <v>2054</v>
      </c>
      <c r="E673" s="32" t="s">
        <v>1651</v>
      </c>
      <c r="F673" s="35" t="s">
        <v>873</v>
      </c>
      <c r="G673" s="16" t="str">
        <f t="shared" si="23"/>
        <v>5.39/km</v>
      </c>
      <c r="H673" s="19">
        <f t="shared" si="24"/>
        <v>0.03752314814814814</v>
      </c>
      <c r="I673" s="19">
        <f>F673-INDEX($F$4:$F$803,MATCH(D673,$D$4:$D$803,0))</f>
        <v>0.028564814814814814</v>
      </c>
    </row>
    <row r="674" spans="1:9" ht="15" customHeight="1">
      <c r="A674" s="16">
        <v>671</v>
      </c>
      <c r="B674" s="32" t="s">
        <v>874</v>
      </c>
      <c r="C674" s="32" t="s">
        <v>2018</v>
      </c>
      <c r="D674" s="35" t="s">
        <v>2052</v>
      </c>
      <c r="E674" s="32" t="s">
        <v>1879</v>
      </c>
      <c r="F674" s="35" t="s">
        <v>875</v>
      </c>
      <c r="G674" s="16" t="str">
        <f t="shared" si="23"/>
        <v>5.39/km</v>
      </c>
      <c r="H674" s="19">
        <f t="shared" si="24"/>
        <v>0.037557870370370366</v>
      </c>
      <c r="I674" s="19">
        <f>F674-INDEX($F$4:$F$803,MATCH(D674,$D$4:$D$803,0))</f>
        <v>0.030011574074074072</v>
      </c>
    </row>
    <row r="675" spans="1:9" ht="15" customHeight="1">
      <c r="A675" s="16">
        <v>672</v>
      </c>
      <c r="B675" s="32" t="s">
        <v>876</v>
      </c>
      <c r="C675" s="32" t="s">
        <v>2013</v>
      </c>
      <c r="D675" s="35" t="s">
        <v>2052</v>
      </c>
      <c r="E675" s="32" t="s">
        <v>1638</v>
      </c>
      <c r="F675" s="35" t="s">
        <v>877</v>
      </c>
      <c r="G675" s="16" t="str">
        <f t="shared" si="23"/>
        <v>5.39/km</v>
      </c>
      <c r="H675" s="19">
        <f t="shared" si="24"/>
        <v>0.037604166666666675</v>
      </c>
      <c r="I675" s="19">
        <f>F675-INDEX($F$4:$F$803,MATCH(D675,$D$4:$D$803,0))</f>
        <v>0.03005787037037038</v>
      </c>
    </row>
    <row r="676" spans="1:9" ht="15" customHeight="1">
      <c r="A676" s="16">
        <v>673</v>
      </c>
      <c r="B676" s="32" t="s">
        <v>878</v>
      </c>
      <c r="C676" s="32" t="s">
        <v>2059</v>
      </c>
      <c r="D676" s="35" t="s">
        <v>2047</v>
      </c>
      <c r="E676" s="32" t="s">
        <v>879</v>
      </c>
      <c r="F676" s="35" t="s">
        <v>877</v>
      </c>
      <c r="G676" s="16" t="str">
        <f t="shared" si="23"/>
        <v>5.39/km</v>
      </c>
      <c r="H676" s="19">
        <f t="shared" si="24"/>
        <v>0.037604166666666675</v>
      </c>
      <c r="I676" s="19">
        <f>F676-INDEX($F$4:$F$803,MATCH(D676,$D$4:$D$803,0))</f>
        <v>0.028854166666666674</v>
      </c>
    </row>
    <row r="677" spans="1:9" ht="15" customHeight="1">
      <c r="A677" s="16">
        <v>674</v>
      </c>
      <c r="B677" s="32" t="s">
        <v>880</v>
      </c>
      <c r="C677" s="32" t="s">
        <v>2049</v>
      </c>
      <c r="D677" s="35" t="s">
        <v>2055</v>
      </c>
      <c r="E677" s="32" t="s">
        <v>431</v>
      </c>
      <c r="F677" s="35" t="s">
        <v>881</v>
      </c>
      <c r="G677" s="16" t="str">
        <f t="shared" si="23"/>
        <v>5.41/km</v>
      </c>
      <c r="H677" s="19">
        <f t="shared" si="24"/>
        <v>0.03797453703703703</v>
      </c>
      <c r="I677" s="19">
        <f>F677-INDEX($F$4:$F$803,MATCH(D677,$D$4:$D$803,0))</f>
        <v>0.029733796296296293</v>
      </c>
    </row>
    <row r="678" spans="1:9" ht="15" customHeight="1">
      <c r="A678" s="16">
        <v>675</v>
      </c>
      <c r="B678" s="32" t="s">
        <v>882</v>
      </c>
      <c r="C678" s="32" t="s">
        <v>1990</v>
      </c>
      <c r="D678" s="35" t="s">
        <v>2054</v>
      </c>
      <c r="E678" s="32" t="s">
        <v>39</v>
      </c>
      <c r="F678" s="35" t="s">
        <v>881</v>
      </c>
      <c r="G678" s="16" t="str">
        <f t="shared" si="23"/>
        <v>5.41/km</v>
      </c>
      <c r="H678" s="19">
        <f t="shared" si="24"/>
        <v>0.03797453703703703</v>
      </c>
      <c r="I678" s="19">
        <f>F678-INDEX($F$4:$F$803,MATCH(D678,$D$4:$D$803,0))</f>
        <v>0.029016203703703704</v>
      </c>
    </row>
    <row r="679" spans="1:9" ht="15" customHeight="1">
      <c r="A679" s="16">
        <v>676</v>
      </c>
      <c r="B679" s="32" t="s">
        <v>1963</v>
      </c>
      <c r="C679" s="32" t="s">
        <v>2000</v>
      </c>
      <c r="D679" s="35" t="s">
        <v>2053</v>
      </c>
      <c r="E679" s="32" t="s">
        <v>1704</v>
      </c>
      <c r="F679" s="35" t="s">
        <v>883</v>
      </c>
      <c r="G679" s="16" t="str">
        <f t="shared" si="23"/>
        <v>5.41/km</v>
      </c>
      <c r="H679" s="19">
        <f t="shared" si="24"/>
        <v>0.037997685185185176</v>
      </c>
      <c r="I679" s="19">
        <f>F679-INDEX($F$4:$F$803,MATCH(D679,$D$4:$D$803,0))</f>
        <v>0.02439814814814814</v>
      </c>
    </row>
    <row r="680" spans="1:9" ht="15" customHeight="1">
      <c r="A680" s="16">
        <v>677</v>
      </c>
      <c r="B680" s="32" t="s">
        <v>884</v>
      </c>
      <c r="C680" s="32" t="s">
        <v>1986</v>
      </c>
      <c r="D680" s="35" t="s">
        <v>2054</v>
      </c>
      <c r="E680" s="32" t="s">
        <v>1587</v>
      </c>
      <c r="F680" s="35" t="s">
        <v>885</v>
      </c>
      <c r="G680" s="16" t="str">
        <f t="shared" si="23"/>
        <v>5.41/km</v>
      </c>
      <c r="H680" s="19">
        <f t="shared" si="24"/>
        <v>0.038043981481481484</v>
      </c>
      <c r="I680" s="19">
        <f>F680-INDEX($F$4:$F$803,MATCH(D680,$D$4:$D$803,0))</f>
        <v>0.02908564814814816</v>
      </c>
    </row>
    <row r="681" spans="1:9" ht="15" customHeight="1">
      <c r="A681" s="16">
        <v>678</v>
      </c>
      <c r="B681" s="32" t="s">
        <v>886</v>
      </c>
      <c r="C681" s="32" t="s">
        <v>887</v>
      </c>
      <c r="D681" s="35" t="s">
        <v>2055</v>
      </c>
      <c r="E681" s="32" t="s">
        <v>1541</v>
      </c>
      <c r="F681" s="35" t="s">
        <v>888</v>
      </c>
      <c r="G681" s="16" t="str">
        <f t="shared" si="23"/>
        <v>5.41/km</v>
      </c>
      <c r="H681" s="19">
        <f t="shared" si="24"/>
        <v>0.03806712962962963</v>
      </c>
      <c r="I681" s="19">
        <f>F681-INDEX($F$4:$F$803,MATCH(D681,$D$4:$D$803,0))</f>
        <v>0.029826388888888895</v>
      </c>
    </row>
    <row r="682" spans="1:9" ht="15" customHeight="1">
      <c r="A682" s="16">
        <v>679</v>
      </c>
      <c r="B682" s="32" t="s">
        <v>889</v>
      </c>
      <c r="C682" s="32" t="s">
        <v>2116</v>
      </c>
      <c r="D682" s="35" t="s">
        <v>2105</v>
      </c>
      <c r="E682" s="32" t="s">
        <v>1645</v>
      </c>
      <c r="F682" s="35" t="s">
        <v>890</v>
      </c>
      <c r="G682" s="16" t="str">
        <f t="shared" si="23"/>
        <v>5.41/km</v>
      </c>
      <c r="H682" s="19">
        <f t="shared" si="24"/>
        <v>0.0380787037037037</v>
      </c>
      <c r="I682" s="19">
        <f>F682-INDEX($F$4:$F$803,MATCH(D682,$D$4:$D$803,0))</f>
        <v>0.02177083333333333</v>
      </c>
    </row>
    <row r="683" spans="1:9" ht="15" customHeight="1">
      <c r="A683" s="16">
        <v>680</v>
      </c>
      <c r="B683" s="32" t="s">
        <v>834</v>
      </c>
      <c r="C683" s="32" t="s">
        <v>2000</v>
      </c>
      <c r="D683" s="35" t="s">
        <v>2054</v>
      </c>
      <c r="E683" s="32" t="s">
        <v>1645</v>
      </c>
      <c r="F683" s="35" t="s">
        <v>891</v>
      </c>
      <c r="G683" s="16" t="str">
        <f t="shared" si="23"/>
        <v>5.41/km</v>
      </c>
      <c r="H683" s="19">
        <f t="shared" si="24"/>
        <v>0.03809027777777778</v>
      </c>
      <c r="I683" s="19">
        <f>F683-INDEX($F$4:$F$803,MATCH(D683,$D$4:$D$803,0))</f>
        <v>0.029131944444444453</v>
      </c>
    </row>
    <row r="684" spans="1:9" ht="15" customHeight="1">
      <c r="A684" s="16">
        <v>681</v>
      </c>
      <c r="B684" s="32" t="s">
        <v>892</v>
      </c>
      <c r="C684" s="32" t="s">
        <v>2095</v>
      </c>
      <c r="D684" s="35" t="s">
        <v>1865</v>
      </c>
      <c r="E684" s="32" t="s">
        <v>1570</v>
      </c>
      <c r="F684" s="35" t="s">
        <v>893</v>
      </c>
      <c r="G684" s="16" t="str">
        <f t="shared" si="23"/>
        <v>5.41/km</v>
      </c>
      <c r="H684" s="19">
        <f t="shared" si="24"/>
        <v>0.03818287037037037</v>
      </c>
      <c r="I684" s="19">
        <f>F684-INDEX($F$4:$F$803,MATCH(D684,$D$4:$D$803,0))</f>
        <v>0.019305555555555548</v>
      </c>
    </row>
    <row r="685" spans="1:9" ht="15" customHeight="1">
      <c r="A685" s="16">
        <v>682</v>
      </c>
      <c r="B685" s="32" t="s">
        <v>1733</v>
      </c>
      <c r="C685" s="32" t="s">
        <v>1986</v>
      </c>
      <c r="D685" s="35" t="s">
        <v>2055</v>
      </c>
      <c r="E685" s="32" t="s">
        <v>39</v>
      </c>
      <c r="F685" s="35" t="s">
        <v>894</v>
      </c>
      <c r="G685" s="16" t="str">
        <f t="shared" si="23"/>
        <v>5.42/km</v>
      </c>
      <c r="H685" s="19">
        <f t="shared" si="24"/>
        <v>0.03822916666666666</v>
      </c>
      <c r="I685" s="19">
        <f>F685-INDEX($F$4:$F$803,MATCH(D685,$D$4:$D$803,0))</f>
        <v>0.029988425925925925</v>
      </c>
    </row>
    <row r="686" spans="1:9" ht="15" customHeight="1">
      <c r="A686" s="16">
        <v>683</v>
      </c>
      <c r="B686" s="32" t="s">
        <v>895</v>
      </c>
      <c r="C686" s="32" t="s">
        <v>1913</v>
      </c>
      <c r="D686" s="35" t="s">
        <v>2055</v>
      </c>
      <c r="E686" s="32" t="s">
        <v>39</v>
      </c>
      <c r="F686" s="35" t="s">
        <v>894</v>
      </c>
      <c r="G686" s="16" t="str">
        <f t="shared" si="23"/>
        <v>5.42/km</v>
      </c>
      <c r="H686" s="19">
        <f t="shared" si="24"/>
        <v>0.03822916666666666</v>
      </c>
      <c r="I686" s="19">
        <f>F686-INDEX($F$4:$F$803,MATCH(D686,$D$4:$D$803,0))</f>
        <v>0.029988425925925925</v>
      </c>
    </row>
    <row r="687" spans="1:9" ht="15" customHeight="1">
      <c r="A687" s="16">
        <v>684</v>
      </c>
      <c r="B687" s="32" t="s">
        <v>896</v>
      </c>
      <c r="C687" s="32" t="s">
        <v>1991</v>
      </c>
      <c r="D687" s="35" t="s">
        <v>2052</v>
      </c>
      <c r="E687" s="32" t="s">
        <v>1811</v>
      </c>
      <c r="F687" s="35" t="s">
        <v>897</v>
      </c>
      <c r="G687" s="16" t="str">
        <f t="shared" si="23"/>
        <v>5.42/km</v>
      </c>
      <c r="H687" s="19">
        <f t="shared" si="24"/>
        <v>0.038275462962962956</v>
      </c>
      <c r="I687" s="19">
        <f>F687-INDEX($F$4:$F$803,MATCH(D687,$D$4:$D$803,0))</f>
        <v>0.03072916666666666</v>
      </c>
    </row>
    <row r="688" spans="1:9" ht="15" customHeight="1">
      <c r="A688" s="16">
        <v>685</v>
      </c>
      <c r="B688" s="32" t="s">
        <v>898</v>
      </c>
      <c r="C688" s="32" t="s">
        <v>1889</v>
      </c>
      <c r="D688" s="35" t="s">
        <v>2117</v>
      </c>
      <c r="E688" s="32" t="s">
        <v>1651</v>
      </c>
      <c r="F688" s="35" t="s">
        <v>899</v>
      </c>
      <c r="G688" s="16" t="str">
        <f t="shared" si="23"/>
        <v>5.42/km</v>
      </c>
      <c r="H688" s="19">
        <f t="shared" si="24"/>
        <v>0.03829861111111112</v>
      </c>
      <c r="I688" s="19">
        <f>F688-INDEX($F$4:$F$803,MATCH(D688,$D$4:$D$803,0))</f>
        <v>0.02179398148148149</v>
      </c>
    </row>
    <row r="689" spans="1:9" ht="15" customHeight="1">
      <c r="A689" s="16">
        <v>686</v>
      </c>
      <c r="B689" s="32" t="s">
        <v>1906</v>
      </c>
      <c r="C689" s="32" t="s">
        <v>2000</v>
      </c>
      <c r="D689" s="35" t="s">
        <v>2054</v>
      </c>
      <c r="E689" s="32" t="s">
        <v>179</v>
      </c>
      <c r="F689" s="35" t="s">
        <v>899</v>
      </c>
      <c r="G689" s="16" t="str">
        <f t="shared" si="23"/>
        <v>5.42/km</v>
      </c>
      <c r="H689" s="19">
        <f t="shared" si="24"/>
        <v>0.03829861111111112</v>
      </c>
      <c r="I689" s="19">
        <f>F689-INDEX($F$4:$F$803,MATCH(D689,$D$4:$D$803,0))</f>
        <v>0.02934027777777779</v>
      </c>
    </row>
    <row r="690" spans="1:9" ht="15" customHeight="1">
      <c r="A690" s="16">
        <v>687</v>
      </c>
      <c r="B690" s="32" t="s">
        <v>900</v>
      </c>
      <c r="C690" s="32" t="s">
        <v>2036</v>
      </c>
      <c r="D690" s="35" t="s">
        <v>2054</v>
      </c>
      <c r="E690" s="32" t="s">
        <v>232</v>
      </c>
      <c r="F690" s="35" t="s">
        <v>901</v>
      </c>
      <c r="G690" s="16" t="str">
        <f t="shared" si="23"/>
        <v>5.42/km</v>
      </c>
      <c r="H690" s="19">
        <f t="shared" si="24"/>
        <v>0.038391203703703705</v>
      </c>
      <c r="I690" s="19">
        <f>F690-INDEX($F$4:$F$803,MATCH(D690,$D$4:$D$803,0))</f>
        <v>0.02943287037037038</v>
      </c>
    </row>
    <row r="691" spans="1:9" ht="15" customHeight="1">
      <c r="A691" s="16">
        <v>688</v>
      </c>
      <c r="B691" s="32" t="s">
        <v>902</v>
      </c>
      <c r="C691" s="32" t="s">
        <v>2071</v>
      </c>
      <c r="D691" s="35" t="s">
        <v>2054</v>
      </c>
      <c r="E691" s="32" t="s">
        <v>120</v>
      </c>
      <c r="F691" s="35" t="s">
        <v>903</v>
      </c>
      <c r="G691" s="16" t="str">
        <f t="shared" si="23"/>
        <v>5.43/km</v>
      </c>
      <c r="H691" s="19">
        <f t="shared" si="24"/>
        <v>0.03857638888888888</v>
      </c>
      <c r="I691" s="19">
        <f>F691-INDEX($F$4:$F$803,MATCH(D691,$D$4:$D$803,0))</f>
        <v>0.029618055555555557</v>
      </c>
    </row>
    <row r="692" spans="1:9" ht="15" customHeight="1">
      <c r="A692" s="16">
        <v>689</v>
      </c>
      <c r="B692" s="32" t="s">
        <v>904</v>
      </c>
      <c r="C692" s="32" t="s">
        <v>2008</v>
      </c>
      <c r="D692" s="35" t="s">
        <v>2069</v>
      </c>
      <c r="E692" s="32" t="s">
        <v>1730</v>
      </c>
      <c r="F692" s="35" t="s">
        <v>905</v>
      </c>
      <c r="G692" s="16" t="str">
        <f t="shared" si="23"/>
        <v>5.43/km</v>
      </c>
      <c r="H692" s="19">
        <f t="shared" si="24"/>
        <v>0.03859953703703703</v>
      </c>
      <c r="I692" s="19">
        <f>F692-INDEX($F$4:$F$803,MATCH(D692,$D$4:$D$803,0))</f>
        <v>0.020497685185185188</v>
      </c>
    </row>
    <row r="693" spans="1:9" ht="15" customHeight="1">
      <c r="A693" s="16">
        <v>690</v>
      </c>
      <c r="B693" s="32" t="s">
        <v>906</v>
      </c>
      <c r="C693" s="32" t="s">
        <v>2043</v>
      </c>
      <c r="D693" s="35" t="s">
        <v>1558</v>
      </c>
      <c r="E693" s="32" t="s">
        <v>1741</v>
      </c>
      <c r="F693" s="35" t="s">
        <v>907</v>
      </c>
      <c r="G693" s="16" t="str">
        <f t="shared" si="23"/>
        <v>5.43/km</v>
      </c>
      <c r="H693" s="19">
        <f t="shared" si="24"/>
        <v>0.038668981481481485</v>
      </c>
      <c r="I693" s="19">
        <f>F693-INDEX($F$4:$F$803,MATCH(D693,$D$4:$D$803,0))</f>
        <v>0.03184027777777779</v>
      </c>
    </row>
    <row r="694" spans="1:9" ht="15" customHeight="1">
      <c r="A694" s="16">
        <v>691</v>
      </c>
      <c r="B694" s="32" t="s">
        <v>908</v>
      </c>
      <c r="C694" s="32" t="s">
        <v>2037</v>
      </c>
      <c r="D694" s="35" t="s">
        <v>2052</v>
      </c>
      <c r="E694" s="32" t="s">
        <v>1642</v>
      </c>
      <c r="F694" s="35" t="s">
        <v>909</v>
      </c>
      <c r="G694" s="16" t="str">
        <f t="shared" si="23"/>
        <v>5.44/km</v>
      </c>
      <c r="H694" s="19">
        <f t="shared" si="24"/>
        <v>0.0387962962962963</v>
      </c>
      <c r="I694" s="19">
        <f>F694-INDEX($F$4:$F$803,MATCH(D694,$D$4:$D$803,0))</f>
        <v>0.03125000000000001</v>
      </c>
    </row>
    <row r="695" spans="1:9" ht="15" customHeight="1">
      <c r="A695" s="16">
        <v>692</v>
      </c>
      <c r="B695" s="32" t="s">
        <v>910</v>
      </c>
      <c r="C695" s="32" t="s">
        <v>1939</v>
      </c>
      <c r="D695" s="35" t="s">
        <v>1865</v>
      </c>
      <c r="E695" s="32" t="s">
        <v>758</v>
      </c>
      <c r="F695" s="35" t="s">
        <v>911</v>
      </c>
      <c r="G695" s="16" t="str">
        <f t="shared" si="23"/>
        <v>5.44/km</v>
      </c>
      <c r="H695" s="19">
        <f t="shared" si="24"/>
        <v>0.038819444444444434</v>
      </c>
      <c r="I695" s="19">
        <f>F695-INDEX($F$4:$F$803,MATCH(D695,$D$4:$D$803,0))</f>
        <v>0.019942129629629615</v>
      </c>
    </row>
    <row r="696" spans="1:9" ht="15" customHeight="1">
      <c r="A696" s="16">
        <v>693</v>
      </c>
      <c r="B696" s="32" t="s">
        <v>2034</v>
      </c>
      <c r="C696" s="32" t="s">
        <v>2009</v>
      </c>
      <c r="D696" s="35" t="s">
        <v>2054</v>
      </c>
      <c r="E696" s="32" t="s">
        <v>1645</v>
      </c>
      <c r="F696" s="35" t="s">
        <v>912</v>
      </c>
      <c r="G696" s="16" t="str">
        <f t="shared" si="23"/>
        <v>5.44/km</v>
      </c>
      <c r="H696" s="19">
        <f t="shared" si="24"/>
        <v>0.03887731481481481</v>
      </c>
      <c r="I696" s="19">
        <f>F696-INDEX($F$4:$F$803,MATCH(D696,$D$4:$D$803,0))</f>
        <v>0.029918981481481484</v>
      </c>
    </row>
    <row r="697" spans="1:9" ht="15" customHeight="1">
      <c r="A697" s="16">
        <v>694</v>
      </c>
      <c r="B697" s="32" t="s">
        <v>913</v>
      </c>
      <c r="C697" s="32" t="s">
        <v>914</v>
      </c>
      <c r="D697" s="35" t="s">
        <v>2111</v>
      </c>
      <c r="E697" s="32" t="s">
        <v>1645</v>
      </c>
      <c r="F697" s="35" t="s">
        <v>915</v>
      </c>
      <c r="G697" s="16" t="str">
        <f t="shared" si="23"/>
        <v>5.44/km</v>
      </c>
      <c r="H697" s="19">
        <f t="shared" si="24"/>
        <v>0.03888888888888889</v>
      </c>
      <c r="I697" s="19">
        <f>F697-INDEX($F$4:$F$803,MATCH(D697,$D$4:$D$803,0))</f>
        <v>0.0210300925925926</v>
      </c>
    </row>
    <row r="698" spans="1:9" ht="15" customHeight="1">
      <c r="A698" s="16">
        <v>695</v>
      </c>
      <c r="B698" s="32" t="s">
        <v>916</v>
      </c>
      <c r="C698" s="32" t="s">
        <v>917</v>
      </c>
      <c r="D698" s="35" t="s">
        <v>2117</v>
      </c>
      <c r="E698" s="32" t="s">
        <v>1651</v>
      </c>
      <c r="F698" s="35" t="s">
        <v>918</v>
      </c>
      <c r="G698" s="16" t="str">
        <f t="shared" si="23"/>
        <v>5.45/km</v>
      </c>
      <c r="H698" s="19">
        <f t="shared" si="24"/>
        <v>0.0389699074074074</v>
      </c>
      <c r="I698" s="19">
        <f>F698-INDEX($F$4:$F$803,MATCH(D698,$D$4:$D$803,0))</f>
        <v>0.02246527777777777</v>
      </c>
    </row>
    <row r="699" spans="1:9" ht="15" customHeight="1">
      <c r="A699" s="16">
        <v>696</v>
      </c>
      <c r="B699" s="32" t="s">
        <v>1916</v>
      </c>
      <c r="C699" s="32" t="s">
        <v>1996</v>
      </c>
      <c r="D699" s="35" t="s">
        <v>2069</v>
      </c>
      <c r="E699" s="32" t="s">
        <v>1608</v>
      </c>
      <c r="F699" s="35" t="s">
        <v>919</v>
      </c>
      <c r="G699" s="16" t="str">
        <f t="shared" si="23"/>
        <v>5.45/km</v>
      </c>
      <c r="H699" s="19">
        <f t="shared" si="24"/>
        <v>0.03905092592592592</v>
      </c>
      <c r="I699" s="19">
        <f>F699-INDEX($F$4:$F$803,MATCH(D699,$D$4:$D$803,0))</f>
        <v>0.02094907407407408</v>
      </c>
    </row>
    <row r="700" spans="1:9" ht="15" customHeight="1">
      <c r="A700" s="16">
        <v>697</v>
      </c>
      <c r="B700" s="32" t="s">
        <v>826</v>
      </c>
      <c r="C700" s="32" t="s">
        <v>2036</v>
      </c>
      <c r="D700" s="35" t="s">
        <v>2047</v>
      </c>
      <c r="E700" s="32" t="s">
        <v>39</v>
      </c>
      <c r="F700" s="35" t="s">
        <v>920</v>
      </c>
      <c r="G700" s="16" t="str">
        <f t="shared" si="23"/>
        <v>5.45/km</v>
      </c>
      <c r="H700" s="19">
        <f t="shared" si="24"/>
        <v>0.03907407407407407</v>
      </c>
      <c r="I700" s="19">
        <f>F700-INDEX($F$4:$F$803,MATCH(D700,$D$4:$D$803,0))</f>
        <v>0.030324074074074066</v>
      </c>
    </row>
    <row r="701" spans="1:9" ht="15" customHeight="1">
      <c r="A701" s="16">
        <v>698</v>
      </c>
      <c r="B701" s="32" t="s">
        <v>1969</v>
      </c>
      <c r="C701" s="32" t="s">
        <v>921</v>
      </c>
      <c r="D701" s="35" t="s">
        <v>1919</v>
      </c>
      <c r="E701" s="32" t="s">
        <v>1748</v>
      </c>
      <c r="F701" s="35" t="s">
        <v>922</v>
      </c>
      <c r="G701" s="16" t="str">
        <f t="shared" si="23"/>
        <v>5.45/km</v>
      </c>
      <c r="H701" s="19">
        <f t="shared" si="24"/>
        <v>0.03913194444444444</v>
      </c>
      <c r="I701" s="19">
        <f>F701-INDEX($F$4:$F$803,MATCH(D701,$D$4:$D$803,0))</f>
        <v>0.011261574074074077</v>
      </c>
    </row>
    <row r="702" spans="1:9" ht="15" customHeight="1">
      <c r="A702" s="16">
        <v>699</v>
      </c>
      <c r="B702" s="32" t="s">
        <v>923</v>
      </c>
      <c r="C702" s="32" t="s">
        <v>2036</v>
      </c>
      <c r="D702" s="35" t="s">
        <v>2053</v>
      </c>
      <c r="E702" s="32" t="s">
        <v>1605</v>
      </c>
      <c r="F702" s="35" t="s">
        <v>924</v>
      </c>
      <c r="G702" s="16" t="str">
        <f t="shared" si="23"/>
        <v>5.46/km</v>
      </c>
      <c r="H702" s="19">
        <f t="shared" si="24"/>
        <v>0.03931712962962962</v>
      </c>
      <c r="I702" s="19">
        <f>F702-INDEX($F$4:$F$803,MATCH(D702,$D$4:$D$803,0))</f>
        <v>0.025717592592592584</v>
      </c>
    </row>
    <row r="703" spans="1:9" ht="15" customHeight="1">
      <c r="A703" s="16">
        <v>700</v>
      </c>
      <c r="B703" s="32" t="s">
        <v>925</v>
      </c>
      <c r="C703" s="32" t="s">
        <v>2115</v>
      </c>
      <c r="D703" s="35" t="s">
        <v>2118</v>
      </c>
      <c r="E703" s="32" t="s">
        <v>91</v>
      </c>
      <c r="F703" s="35" t="s">
        <v>926</v>
      </c>
      <c r="G703" s="16" t="str">
        <f t="shared" si="23"/>
        <v>5.46/km</v>
      </c>
      <c r="H703" s="19">
        <f t="shared" si="24"/>
        <v>0.03936342592592593</v>
      </c>
      <c r="I703" s="19">
        <f>F703-INDEX($F$4:$F$803,MATCH(D703,$D$4:$D$803,0))</f>
        <v>0.013263888888888895</v>
      </c>
    </row>
    <row r="704" spans="1:9" ht="15" customHeight="1">
      <c r="A704" s="16">
        <v>701</v>
      </c>
      <c r="B704" s="32" t="s">
        <v>1607</v>
      </c>
      <c r="C704" s="32" t="s">
        <v>2030</v>
      </c>
      <c r="D704" s="35" t="s">
        <v>2054</v>
      </c>
      <c r="E704" s="32" t="s">
        <v>1724</v>
      </c>
      <c r="F704" s="35" t="s">
        <v>927</v>
      </c>
      <c r="G704" s="16" t="str">
        <f t="shared" si="23"/>
        <v>5.47/km</v>
      </c>
      <c r="H704" s="19">
        <f t="shared" si="24"/>
        <v>0.039444444444444435</v>
      </c>
      <c r="I704" s="19">
        <f>F704-INDEX($F$4:$F$803,MATCH(D704,$D$4:$D$803,0))</f>
        <v>0.03048611111111111</v>
      </c>
    </row>
    <row r="705" spans="1:9" ht="15" customHeight="1">
      <c r="A705" s="16">
        <v>702</v>
      </c>
      <c r="B705" s="32" t="s">
        <v>928</v>
      </c>
      <c r="C705" s="32" t="s">
        <v>2079</v>
      </c>
      <c r="D705" s="35" t="s">
        <v>1888</v>
      </c>
      <c r="E705" s="32" t="s">
        <v>1704</v>
      </c>
      <c r="F705" s="35" t="s">
        <v>929</v>
      </c>
      <c r="G705" s="16" t="str">
        <f t="shared" si="23"/>
        <v>5.47/km</v>
      </c>
      <c r="H705" s="19">
        <f t="shared" si="24"/>
        <v>0.039467592592592596</v>
      </c>
      <c r="I705" s="19">
        <f>F705-INDEX($F$4:$F$803,MATCH(D705,$D$4:$D$803,0))</f>
        <v>0.01528935185185186</v>
      </c>
    </row>
    <row r="706" spans="1:9" ht="15" customHeight="1">
      <c r="A706" s="16">
        <v>703</v>
      </c>
      <c r="B706" s="32" t="s">
        <v>294</v>
      </c>
      <c r="C706" s="32" t="s">
        <v>2008</v>
      </c>
      <c r="D706" s="35" t="s">
        <v>2054</v>
      </c>
      <c r="E706" s="32" t="s">
        <v>1900</v>
      </c>
      <c r="F706" s="35" t="s">
        <v>930</v>
      </c>
      <c r="G706" s="16" t="str">
        <f t="shared" si="23"/>
        <v>5.47/km</v>
      </c>
      <c r="H706" s="19">
        <f t="shared" si="24"/>
        <v>0.03958333333333333</v>
      </c>
      <c r="I706" s="19">
        <f>F706-INDEX($F$4:$F$803,MATCH(D706,$D$4:$D$803,0))</f>
        <v>0.030625000000000006</v>
      </c>
    </row>
    <row r="707" spans="1:9" ht="15" customHeight="1">
      <c r="A707" s="16">
        <v>704</v>
      </c>
      <c r="B707" s="32" t="s">
        <v>931</v>
      </c>
      <c r="C707" s="32" t="s">
        <v>932</v>
      </c>
      <c r="D707" s="35" t="s">
        <v>2054</v>
      </c>
      <c r="E707" s="32" t="s">
        <v>624</v>
      </c>
      <c r="F707" s="35" t="s">
        <v>930</v>
      </c>
      <c r="G707" s="16" t="str">
        <f t="shared" si="23"/>
        <v>5.47/km</v>
      </c>
      <c r="H707" s="19">
        <f t="shared" si="24"/>
        <v>0.03958333333333333</v>
      </c>
      <c r="I707" s="19">
        <f>F707-INDEX($F$4:$F$803,MATCH(D707,$D$4:$D$803,0))</f>
        <v>0.030625000000000006</v>
      </c>
    </row>
    <row r="708" spans="1:9" ht="15" customHeight="1">
      <c r="A708" s="16">
        <v>705</v>
      </c>
      <c r="B708" s="32" t="s">
        <v>933</v>
      </c>
      <c r="C708" s="32" t="s">
        <v>1996</v>
      </c>
      <c r="D708" s="35" t="s">
        <v>2055</v>
      </c>
      <c r="E708" s="32" t="s">
        <v>1724</v>
      </c>
      <c r="F708" s="35" t="s">
        <v>934</v>
      </c>
      <c r="G708" s="16" t="str">
        <f aca="true" t="shared" si="25" ref="G708:G771">TEXT(INT((HOUR(F708)*3600+MINUTE(F708)*60+SECOND(F708))/$I$2/60),"0")&amp;"."&amp;TEXT(MOD((HOUR(F708)*3600+MINUTE(F708)*60+SECOND(F708))/$I$2,60),"00")&amp;"/km"</f>
        <v>5.47/km</v>
      </c>
      <c r="H708" s="19">
        <f t="shared" si="24"/>
        <v>0.03959490740740741</v>
      </c>
      <c r="I708" s="19">
        <f>F708-INDEX($F$4:$F$803,MATCH(D708,$D$4:$D$803,0))</f>
        <v>0.031354166666666676</v>
      </c>
    </row>
    <row r="709" spans="1:9" ht="15" customHeight="1">
      <c r="A709" s="16">
        <v>706</v>
      </c>
      <c r="B709" s="32" t="s">
        <v>1924</v>
      </c>
      <c r="C709" s="32" t="s">
        <v>2040</v>
      </c>
      <c r="D709" s="35" t="s">
        <v>2055</v>
      </c>
      <c r="E709" s="32" t="s">
        <v>2110</v>
      </c>
      <c r="F709" s="35" t="s">
        <v>935</v>
      </c>
      <c r="G709" s="16" t="str">
        <f t="shared" si="25"/>
        <v>5.47/km</v>
      </c>
      <c r="H709" s="19">
        <f t="shared" si="24"/>
        <v>0.03964120370370369</v>
      </c>
      <c r="I709" s="19">
        <f>F709-INDEX($F$4:$F$803,MATCH(D709,$D$4:$D$803,0))</f>
        <v>0.031400462962962956</v>
      </c>
    </row>
    <row r="710" spans="1:9" ht="15" customHeight="1">
      <c r="A710" s="16">
        <v>707</v>
      </c>
      <c r="B710" s="32" t="s">
        <v>250</v>
      </c>
      <c r="C710" s="32" t="s">
        <v>2040</v>
      </c>
      <c r="D710" s="35" t="s">
        <v>2054</v>
      </c>
      <c r="E710" s="32" t="s">
        <v>1611</v>
      </c>
      <c r="F710" s="35" t="s">
        <v>936</v>
      </c>
      <c r="G710" s="16" t="str">
        <f t="shared" si="25"/>
        <v>5.48/km</v>
      </c>
      <c r="H710" s="19">
        <f t="shared" si="24"/>
        <v>0.039733796296296295</v>
      </c>
      <c r="I710" s="19">
        <f>F710-INDEX($F$4:$F$803,MATCH(D710,$D$4:$D$803,0))</f>
        <v>0.03077546296296297</v>
      </c>
    </row>
    <row r="711" spans="1:9" ht="15" customHeight="1">
      <c r="A711" s="16">
        <v>708</v>
      </c>
      <c r="B711" s="32" t="s">
        <v>446</v>
      </c>
      <c r="C711" s="32" t="s">
        <v>937</v>
      </c>
      <c r="D711" s="35" t="s">
        <v>2105</v>
      </c>
      <c r="E711" s="32" t="s">
        <v>1938</v>
      </c>
      <c r="F711" s="35" t="s">
        <v>938</v>
      </c>
      <c r="G711" s="16" t="str">
        <f t="shared" si="25"/>
        <v>5.48/km</v>
      </c>
      <c r="H711" s="19">
        <f t="shared" si="24"/>
        <v>0.03975694444444443</v>
      </c>
      <c r="I711" s="19">
        <f>F711-INDEX($F$4:$F$803,MATCH(D711,$D$4:$D$803,0))</f>
        <v>0.02344907407407406</v>
      </c>
    </row>
    <row r="712" spans="1:9" ht="15" customHeight="1">
      <c r="A712" s="16">
        <v>709</v>
      </c>
      <c r="B712" s="32" t="s">
        <v>486</v>
      </c>
      <c r="C712" s="32" t="s">
        <v>1994</v>
      </c>
      <c r="D712" s="35" t="s">
        <v>2053</v>
      </c>
      <c r="E712" s="32" t="s">
        <v>1879</v>
      </c>
      <c r="F712" s="35" t="s">
        <v>938</v>
      </c>
      <c r="G712" s="16" t="str">
        <f t="shared" si="25"/>
        <v>5.48/km</v>
      </c>
      <c r="H712" s="19">
        <f t="shared" si="24"/>
        <v>0.03975694444444443</v>
      </c>
      <c r="I712" s="19">
        <f>F712-INDEX($F$4:$F$803,MATCH(D712,$D$4:$D$803,0))</f>
        <v>0.026157407407407393</v>
      </c>
    </row>
    <row r="713" spans="1:9" ht="15" customHeight="1">
      <c r="A713" s="16">
        <v>710</v>
      </c>
      <c r="B713" s="32" t="s">
        <v>939</v>
      </c>
      <c r="C713" s="32" t="s">
        <v>1899</v>
      </c>
      <c r="D713" s="35" t="s">
        <v>2053</v>
      </c>
      <c r="E713" s="32" t="s">
        <v>1704</v>
      </c>
      <c r="F713" s="35" t="s">
        <v>940</v>
      </c>
      <c r="G713" s="16" t="str">
        <f t="shared" si="25"/>
        <v>5.48/km</v>
      </c>
      <c r="H713" s="19">
        <f t="shared" si="24"/>
        <v>0.03982638888888888</v>
      </c>
      <c r="I713" s="19">
        <f>F713-INDEX($F$4:$F$803,MATCH(D713,$D$4:$D$803,0))</f>
        <v>0.02622685185185185</v>
      </c>
    </row>
    <row r="714" spans="1:9" ht="15" customHeight="1">
      <c r="A714" s="16">
        <v>711</v>
      </c>
      <c r="B714" s="32" t="s">
        <v>941</v>
      </c>
      <c r="C714" s="32" t="s">
        <v>1996</v>
      </c>
      <c r="D714" s="35" t="s">
        <v>2055</v>
      </c>
      <c r="E714" s="32" t="s">
        <v>4</v>
      </c>
      <c r="F714" s="35" t="s">
        <v>940</v>
      </c>
      <c r="G714" s="16" t="str">
        <f t="shared" si="25"/>
        <v>5.48/km</v>
      </c>
      <c r="H714" s="19">
        <f t="shared" si="24"/>
        <v>0.03982638888888888</v>
      </c>
      <c r="I714" s="19">
        <f>F714-INDEX($F$4:$F$803,MATCH(D714,$D$4:$D$803,0))</f>
        <v>0.03158564814814815</v>
      </c>
    </row>
    <row r="715" spans="1:9" ht="15" customHeight="1">
      <c r="A715" s="16">
        <v>712</v>
      </c>
      <c r="B715" s="32" t="s">
        <v>1894</v>
      </c>
      <c r="C715" s="32" t="s">
        <v>2002</v>
      </c>
      <c r="D715" s="35" t="s">
        <v>2054</v>
      </c>
      <c r="E715" s="32" t="s">
        <v>39</v>
      </c>
      <c r="F715" s="35" t="s">
        <v>942</v>
      </c>
      <c r="G715" s="16" t="str">
        <f t="shared" si="25"/>
        <v>5.49/km</v>
      </c>
      <c r="H715" s="19">
        <f t="shared" si="24"/>
        <v>0.03991898148148147</v>
      </c>
      <c r="I715" s="19">
        <f>F715-INDEX($F$4:$F$803,MATCH(D715,$D$4:$D$803,0))</f>
        <v>0.030960648148148147</v>
      </c>
    </row>
    <row r="716" spans="1:9" ht="15" customHeight="1">
      <c r="A716" s="16">
        <v>713</v>
      </c>
      <c r="B716" s="32" t="s">
        <v>1912</v>
      </c>
      <c r="C716" s="32" t="s">
        <v>2030</v>
      </c>
      <c r="D716" s="35" t="s">
        <v>2052</v>
      </c>
      <c r="E716" s="32" t="s">
        <v>1708</v>
      </c>
      <c r="F716" s="35" t="s">
        <v>943</v>
      </c>
      <c r="G716" s="16" t="str">
        <f t="shared" si="25"/>
        <v>5.49/km</v>
      </c>
      <c r="H716" s="19">
        <f t="shared" si="24"/>
        <v>0.03994212962962963</v>
      </c>
      <c r="I716" s="19">
        <f>F716-INDEX($F$4:$F$803,MATCH(D716,$D$4:$D$803,0))</f>
        <v>0.03239583333333334</v>
      </c>
    </row>
    <row r="717" spans="1:9" ht="15" customHeight="1">
      <c r="A717" s="16">
        <v>714</v>
      </c>
      <c r="B717" s="32" t="s">
        <v>944</v>
      </c>
      <c r="C717" s="32" t="s">
        <v>1997</v>
      </c>
      <c r="D717" s="35" t="s">
        <v>2052</v>
      </c>
      <c r="E717" s="32" t="s">
        <v>207</v>
      </c>
      <c r="F717" s="35" t="s">
        <v>945</v>
      </c>
      <c r="G717" s="16" t="str">
        <f t="shared" si="25"/>
        <v>5.49/km</v>
      </c>
      <c r="H717" s="19">
        <f t="shared" si="24"/>
        <v>0.04001157407407406</v>
      </c>
      <c r="I717" s="19">
        <f>F717-INDEX($F$4:$F$803,MATCH(D717,$D$4:$D$803,0))</f>
        <v>0.032465277777777767</v>
      </c>
    </row>
    <row r="718" spans="1:9" ht="15" customHeight="1">
      <c r="A718" s="16">
        <v>715</v>
      </c>
      <c r="B718" s="32" t="s">
        <v>41</v>
      </c>
      <c r="C718" s="32" t="s">
        <v>946</v>
      </c>
      <c r="D718" s="35" t="s">
        <v>2111</v>
      </c>
      <c r="E718" s="32" t="s">
        <v>1642</v>
      </c>
      <c r="F718" s="35" t="s">
        <v>945</v>
      </c>
      <c r="G718" s="16" t="str">
        <f t="shared" si="25"/>
        <v>5.49/km</v>
      </c>
      <c r="H718" s="19">
        <f t="shared" si="24"/>
        <v>0.04001157407407406</v>
      </c>
      <c r="I718" s="19">
        <f>F718-INDEX($F$4:$F$803,MATCH(D718,$D$4:$D$803,0))</f>
        <v>0.02215277777777777</v>
      </c>
    </row>
    <row r="719" spans="1:9" ht="15" customHeight="1">
      <c r="A719" s="16">
        <v>716</v>
      </c>
      <c r="B719" s="32" t="s">
        <v>947</v>
      </c>
      <c r="C719" s="32" t="s">
        <v>2014</v>
      </c>
      <c r="D719" s="35" t="s">
        <v>2055</v>
      </c>
      <c r="E719" s="32" t="s">
        <v>327</v>
      </c>
      <c r="F719" s="35" t="s">
        <v>948</v>
      </c>
      <c r="G719" s="16" t="str">
        <f t="shared" si="25"/>
        <v>5.50/km</v>
      </c>
      <c r="H719" s="19">
        <f t="shared" si="24"/>
        <v>0.040173611111111104</v>
      </c>
      <c r="I719" s="19">
        <f>F719-INDEX($F$4:$F$803,MATCH(D719,$D$4:$D$803,0))</f>
        <v>0.03193287037037037</v>
      </c>
    </row>
    <row r="720" spans="1:9" ht="15" customHeight="1">
      <c r="A720" s="16">
        <v>717</v>
      </c>
      <c r="B720" s="32" t="s">
        <v>949</v>
      </c>
      <c r="C720" s="32" t="s">
        <v>1996</v>
      </c>
      <c r="D720" s="35" t="s">
        <v>1888</v>
      </c>
      <c r="E720" s="32" t="s">
        <v>1699</v>
      </c>
      <c r="F720" s="35" t="s">
        <v>948</v>
      </c>
      <c r="G720" s="16" t="str">
        <f t="shared" si="25"/>
        <v>5.50/km</v>
      </c>
      <c r="H720" s="19">
        <f t="shared" si="24"/>
        <v>0.040173611111111104</v>
      </c>
      <c r="I720" s="19">
        <f>F720-INDEX($F$4:$F$803,MATCH(D720,$D$4:$D$803,0))</f>
        <v>0.015995370370370368</v>
      </c>
    </row>
    <row r="721" spans="1:9" ht="15" customHeight="1">
      <c r="A721" s="16">
        <v>718</v>
      </c>
      <c r="B721" s="32" t="s">
        <v>950</v>
      </c>
      <c r="C721" s="32" t="s">
        <v>2090</v>
      </c>
      <c r="D721" s="35" t="s">
        <v>2054</v>
      </c>
      <c r="E721" s="32" t="s">
        <v>1724</v>
      </c>
      <c r="F721" s="35" t="s">
        <v>951</v>
      </c>
      <c r="G721" s="16" t="str">
        <f t="shared" si="25"/>
        <v>5.51/km</v>
      </c>
      <c r="H721" s="19">
        <f t="shared" si="24"/>
        <v>0.040543981481481486</v>
      </c>
      <c r="I721" s="19">
        <f>F721-INDEX($F$4:$F$803,MATCH(D721,$D$4:$D$803,0))</f>
        <v>0.03158564814814816</v>
      </c>
    </row>
    <row r="722" spans="1:9" ht="15" customHeight="1">
      <c r="A722" s="16">
        <v>719</v>
      </c>
      <c r="B722" s="32" t="s">
        <v>950</v>
      </c>
      <c r="C722" s="32" t="s">
        <v>2000</v>
      </c>
      <c r="D722" s="35" t="s">
        <v>2053</v>
      </c>
      <c r="E722" s="32" t="s">
        <v>1724</v>
      </c>
      <c r="F722" s="35" t="s">
        <v>951</v>
      </c>
      <c r="G722" s="16" t="str">
        <f t="shared" si="25"/>
        <v>5.51/km</v>
      </c>
      <c r="H722" s="19">
        <f t="shared" si="24"/>
        <v>0.040543981481481486</v>
      </c>
      <c r="I722" s="19">
        <f>F722-INDEX($F$4:$F$803,MATCH(D722,$D$4:$D$803,0))</f>
        <v>0.02694444444444445</v>
      </c>
    </row>
    <row r="723" spans="1:9" ht="15" customHeight="1">
      <c r="A723" s="16">
        <v>720</v>
      </c>
      <c r="B723" s="32" t="s">
        <v>1886</v>
      </c>
      <c r="C723" s="32" t="s">
        <v>1994</v>
      </c>
      <c r="D723" s="35" t="s">
        <v>2053</v>
      </c>
      <c r="E723" s="32" t="s">
        <v>1662</v>
      </c>
      <c r="F723" s="35" t="s">
        <v>952</v>
      </c>
      <c r="G723" s="16" t="str">
        <f t="shared" si="25"/>
        <v>5.51/km</v>
      </c>
      <c r="H723" s="19">
        <f t="shared" si="24"/>
        <v>0.04060185185185185</v>
      </c>
      <c r="I723" s="19">
        <f>F723-INDEX($F$4:$F$803,MATCH(D723,$D$4:$D$803,0))</f>
        <v>0.027002314814814812</v>
      </c>
    </row>
    <row r="724" spans="1:9" ht="15" customHeight="1">
      <c r="A724" s="16">
        <v>721</v>
      </c>
      <c r="B724" s="32" t="s">
        <v>1933</v>
      </c>
      <c r="C724" s="32" t="s">
        <v>2022</v>
      </c>
      <c r="D724" s="35" t="s">
        <v>1888</v>
      </c>
      <c r="E724" s="32" t="s">
        <v>1938</v>
      </c>
      <c r="F724" s="35" t="s">
        <v>953</v>
      </c>
      <c r="G724" s="16" t="str">
        <f t="shared" si="25"/>
        <v>5.53/km</v>
      </c>
      <c r="H724" s="19">
        <f t="shared" si="24"/>
        <v>0.040914351851851855</v>
      </c>
      <c r="I724" s="19">
        <f>F724-INDEX($F$4:$F$803,MATCH(D724,$D$4:$D$803,0))</f>
        <v>0.01673611111111112</v>
      </c>
    </row>
    <row r="725" spans="1:9" ht="15" customHeight="1">
      <c r="A725" s="16">
        <v>722</v>
      </c>
      <c r="B725" s="32" t="s">
        <v>803</v>
      </c>
      <c r="C725" s="32" t="s">
        <v>1961</v>
      </c>
      <c r="D725" s="35" t="s">
        <v>2054</v>
      </c>
      <c r="E725" s="32" t="s">
        <v>39</v>
      </c>
      <c r="F725" s="35" t="s">
        <v>953</v>
      </c>
      <c r="G725" s="16" t="str">
        <f t="shared" si="25"/>
        <v>5.53/km</v>
      </c>
      <c r="H725" s="19">
        <f t="shared" si="24"/>
        <v>0.040914351851851855</v>
      </c>
      <c r="I725" s="19">
        <f>F725-INDEX($F$4:$F$803,MATCH(D725,$D$4:$D$803,0))</f>
        <v>0.03195601851851853</v>
      </c>
    </row>
    <row r="726" spans="1:9" ht="15" customHeight="1">
      <c r="A726" s="16">
        <v>723</v>
      </c>
      <c r="B726" s="32" t="s">
        <v>954</v>
      </c>
      <c r="C726" s="32" t="s">
        <v>1986</v>
      </c>
      <c r="D726" s="35" t="s">
        <v>2054</v>
      </c>
      <c r="E726" s="32" t="s">
        <v>39</v>
      </c>
      <c r="F726" s="35" t="s">
        <v>955</v>
      </c>
      <c r="G726" s="16" t="str">
        <f t="shared" si="25"/>
        <v>5.53/km</v>
      </c>
      <c r="H726" s="19">
        <f t="shared" si="24"/>
        <v>0.040925925925925935</v>
      </c>
      <c r="I726" s="19">
        <f>F726-INDEX($F$4:$F$803,MATCH(D726,$D$4:$D$803,0))</f>
        <v>0.03196759259259261</v>
      </c>
    </row>
    <row r="727" spans="1:9" ht="15" customHeight="1">
      <c r="A727" s="16">
        <v>724</v>
      </c>
      <c r="B727" s="32" t="s">
        <v>1871</v>
      </c>
      <c r="C727" s="32" t="s">
        <v>2022</v>
      </c>
      <c r="D727" s="35" t="s">
        <v>2055</v>
      </c>
      <c r="E727" s="32" t="s">
        <v>302</v>
      </c>
      <c r="F727" s="35" t="s">
        <v>956</v>
      </c>
      <c r="G727" s="16" t="str">
        <f t="shared" si="25"/>
        <v>5.53/km</v>
      </c>
      <c r="H727" s="19">
        <f t="shared" si="24"/>
        <v>0.04093749999999999</v>
      </c>
      <c r="I727" s="19">
        <f>F727-INDEX($F$4:$F$803,MATCH(D727,$D$4:$D$803,0))</f>
        <v>0.03269675925925925</v>
      </c>
    </row>
    <row r="728" spans="1:9" ht="15" customHeight="1">
      <c r="A728" s="16">
        <v>725</v>
      </c>
      <c r="B728" s="32" t="s">
        <v>957</v>
      </c>
      <c r="C728" s="32" t="s">
        <v>958</v>
      </c>
      <c r="D728" s="35" t="s">
        <v>2111</v>
      </c>
      <c r="E728" s="32" t="s">
        <v>4</v>
      </c>
      <c r="F728" s="35" t="s">
        <v>959</v>
      </c>
      <c r="G728" s="16" t="str">
        <f t="shared" si="25"/>
        <v>5.53/km</v>
      </c>
      <c r="H728" s="19">
        <f t="shared" si="24"/>
        <v>0.04109953703703703</v>
      </c>
      <c r="I728" s="19">
        <f>F728-INDEX($F$4:$F$803,MATCH(D728,$D$4:$D$803,0))</f>
        <v>0.023240740740740742</v>
      </c>
    </row>
    <row r="729" spans="1:9" ht="15" customHeight="1">
      <c r="A729" s="16">
        <v>726</v>
      </c>
      <c r="B729" s="32" t="s">
        <v>286</v>
      </c>
      <c r="C729" s="32" t="s">
        <v>2042</v>
      </c>
      <c r="D729" s="35" t="s">
        <v>1776</v>
      </c>
      <c r="E729" s="32" t="s">
        <v>1691</v>
      </c>
      <c r="F729" s="35" t="s">
        <v>960</v>
      </c>
      <c r="G729" s="16" t="str">
        <f t="shared" si="25"/>
        <v>5.54/km</v>
      </c>
      <c r="H729" s="19">
        <f t="shared" si="24"/>
        <v>0.04122685185185185</v>
      </c>
      <c r="I729" s="19">
        <f>F729-INDEX($F$4:$F$803,MATCH(D729,$D$4:$D$803,0))</f>
        <v>0.0237962962962963</v>
      </c>
    </row>
    <row r="730" spans="1:9" ht="15" customHeight="1">
      <c r="A730" s="16">
        <v>727</v>
      </c>
      <c r="B730" s="32" t="s">
        <v>1875</v>
      </c>
      <c r="C730" s="32" t="s">
        <v>2022</v>
      </c>
      <c r="D730" s="35" t="s">
        <v>2052</v>
      </c>
      <c r="E730" s="32" t="s">
        <v>1659</v>
      </c>
      <c r="F730" s="35" t="s">
        <v>961</v>
      </c>
      <c r="G730" s="16" t="str">
        <f t="shared" si="25"/>
        <v>5.54/km</v>
      </c>
      <c r="H730" s="19">
        <f t="shared" si="24"/>
        <v>0.041342592592592584</v>
      </c>
      <c r="I730" s="19">
        <f>F730-INDEX($F$4:$F$803,MATCH(D730,$D$4:$D$803,0))</f>
        <v>0.03379629629629629</v>
      </c>
    </row>
    <row r="731" spans="1:9" ht="15" customHeight="1">
      <c r="A731" s="16">
        <v>728</v>
      </c>
      <c r="B731" s="32" t="s">
        <v>1717</v>
      </c>
      <c r="C731" s="32" t="s">
        <v>1996</v>
      </c>
      <c r="D731" s="35" t="s">
        <v>2053</v>
      </c>
      <c r="E731" s="32" t="s">
        <v>431</v>
      </c>
      <c r="F731" s="35" t="s">
        <v>962</v>
      </c>
      <c r="G731" s="16" t="str">
        <f t="shared" si="25"/>
        <v>5.54/km</v>
      </c>
      <c r="H731" s="19">
        <f t="shared" si="24"/>
        <v>0.041354166666666664</v>
      </c>
      <c r="I731" s="19">
        <f>F731-INDEX($F$4:$F$803,MATCH(D731,$D$4:$D$803,0))</f>
        <v>0.02775462962962963</v>
      </c>
    </row>
    <row r="732" spans="1:9" ht="15" customHeight="1">
      <c r="A732" s="16">
        <v>729</v>
      </c>
      <c r="B732" s="32" t="s">
        <v>963</v>
      </c>
      <c r="C732" s="32" t="s">
        <v>2000</v>
      </c>
      <c r="D732" s="35" t="s">
        <v>2047</v>
      </c>
      <c r="E732" s="32" t="s">
        <v>1704</v>
      </c>
      <c r="F732" s="35" t="s">
        <v>964</v>
      </c>
      <c r="G732" s="16" t="str">
        <f t="shared" si="25"/>
        <v>5.55/km</v>
      </c>
      <c r="H732" s="19">
        <f t="shared" si="24"/>
        <v>0.04145833333333333</v>
      </c>
      <c r="I732" s="19">
        <f>F732-INDEX($F$4:$F$803,MATCH(D732,$D$4:$D$803,0))</f>
        <v>0.03270833333333333</v>
      </c>
    </row>
    <row r="733" spans="1:9" ht="15" customHeight="1">
      <c r="A733" s="16">
        <v>730</v>
      </c>
      <c r="B733" s="32" t="s">
        <v>965</v>
      </c>
      <c r="C733" s="32" t="s">
        <v>1968</v>
      </c>
      <c r="D733" s="35" t="s">
        <v>2053</v>
      </c>
      <c r="E733" s="32" t="s">
        <v>1704</v>
      </c>
      <c r="F733" s="35" t="s">
        <v>966</v>
      </c>
      <c r="G733" s="16" t="str">
        <f t="shared" si="25"/>
        <v>5.55/km</v>
      </c>
      <c r="H733" s="19">
        <f t="shared" si="24"/>
        <v>0.041608796296296297</v>
      </c>
      <c r="I733" s="19">
        <f>F733-INDEX($F$4:$F$803,MATCH(D733,$D$4:$D$803,0))</f>
        <v>0.02800925925925926</v>
      </c>
    </row>
    <row r="734" spans="1:9" ht="15" customHeight="1">
      <c r="A734" s="16">
        <v>731</v>
      </c>
      <c r="B734" s="32" t="s">
        <v>967</v>
      </c>
      <c r="C734" s="32" t="s">
        <v>968</v>
      </c>
      <c r="D734" s="35" t="s">
        <v>2052</v>
      </c>
      <c r="E734" s="32" t="s">
        <v>1843</v>
      </c>
      <c r="F734" s="35" t="s">
        <v>969</v>
      </c>
      <c r="G734" s="16" t="str">
        <f t="shared" si="25"/>
        <v>5.56/km</v>
      </c>
      <c r="H734" s="19">
        <f aca="true" t="shared" si="26" ref="H734:H797">F734-$F$4</f>
        <v>0.04184027777777778</v>
      </c>
      <c r="I734" s="19">
        <f>F734-INDEX($F$4:$F$803,MATCH(D734,$D$4:$D$803,0))</f>
        <v>0.03429398148148149</v>
      </c>
    </row>
    <row r="735" spans="1:9" ht="15" customHeight="1">
      <c r="A735" s="16">
        <v>732</v>
      </c>
      <c r="B735" s="32" t="s">
        <v>970</v>
      </c>
      <c r="C735" s="32" t="s">
        <v>971</v>
      </c>
      <c r="D735" s="35" t="s">
        <v>2055</v>
      </c>
      <c r="E735" s="32" t="s">
        <v>1780</v>
      </c>
      <c r="F735" s="35" t="s">
        <v>972</v>
      </c>
      <c r="G735" s="16" t="str">
        <f t="shared" si="25"/>
        <v>5.57/km</v>
      </c>
      <c r="H735" s="19">
        <f t="shared" si="26"/>
        <v>0.04186342592592593</v>
      </c>
      <c r="I735" s="19">
        <f>F735-INDEX($F$4:$F$803,MATCH(D735,$D$4:$D$803,0))</f>
        <v>0.03362268518518519</v>
      </c>
    </row>
    <row r="736" spans="1:9" ht="15" customHeight="1">
      <c r="A736" s="16">
        <v>733</v>
      </c>
      <c r="B736" s="32" t="s">
        <v>973</v>
      </c>
      <c r="C736" s="32" t="s">
        <v>974</v>
      </c>
      <c r="D736" s="35" t="s">
        <v>2055</v>
      </c>
      <c r="E736" s="32" t="s">
        <v>332</v>
      </c>
      <c r="F736" s="35" t="s">
        <v>975</v>
      </c>
      <c r="G736" s="16" t="str">
        <f t="shared" si="25"/>
        <v>5.57/km</v>
      </c>
      <c r="H736" s="19">
        <f t="shared" si="26"/>
        <v>0.04188657407407406</v>
      </c>
      <c r="I736" s="19">
        <f>F736-INDEX($F$4:$F$803,MATCH(D736,$D$4:$D$803,0))</f>
        <v>0.033645833333333326</v>
      </c>
    </row>
    <row r="737" spans="1:9" ht="15" customHeight="1">
      <c r="A737" s="16">
        <v>734</v>
      </c>
      <c r="B737" s="32" t="s">
        <v>976</v>
      </c>
      <c r="C737" s="32" t="s">
        <v>1991</v>
      </c>
      <c r="D737" s="35" t="s">
        <v>2047</v>
      </c>
      <c r="E737" s="32" t="s">
        <v>138</v>
      </c>
      <c r="F737" s="35" t="s">
        <v>977</v>
      </c>
      <c r="G737" s="16" t="str">
        <f t="shared" si="25"/>
        <v>5.57/km</v>
      </c>
      <c r="H737" s="19">
        <f t="shared" si="26"/>
        <v>0.04190972222222221</v>
      </c>
      <c r="I737" s="19">
        <f>F737-INDEX($F$4:$F$803,MATCH(D737,$D$4:$D$803,0))</f>
        <v>0.03315972222222221</v>
      </c>
    </row>
    <row r="738" spans="1:9" ht="15" customHeight="1">
      <c r="A738" s="16">
        <v>735</v>
      </c>
      <c r="B738" s="32" t="s">
        <v>978</v>
      </c>
      <c r="C738" s="32" t="s">
        <v>1893</v>
      </c>
      <c r="D738" s="35" t="s">
        <v>2105</v>
      </c>
      <c r="E738" s="32" t="s">
        <v>1704</v>
      </c>
      <c r="F738" s="35" t="s">
        <v>979</v>
      </c>
      <c r="G738" s="16" t="str">
        <f t="shared" si="25"/>
        <v>5.57/km</v>
      </c>
      <c r="H738" s="19">
        <f t="shared" si="26"/>
        <v>0.0419675925925926</v>
      </c>
      <c r="I738" s="19">
        <f>F738-INDEX($F$4:$F$803,MATCH(D738,$D$4:$D$803,0))</f>
        <v>0.02565972222222223</v>
      </c>
    </row>
    <row r="739" spans="1:9" ht="15" customHeight="1">
      <c r="A739" s="16">
        <v>736</v>
      </c>
      <c r="B739" s="32" t="s">
        <v>874</v>
      </c>
      <c r="C739" s="32" t="s">
        <v>244</v>
      </c>
      <c r="D739" s="35" t="s">
        <v>2054</v>
      </c>
      <c r="E739" s="32" t="s">
        <v>120</v>
      </c>
      <c r="F739" s="35" t="s">
        <v>979</v>
      </c>
      <c r="G739" s="16" t="str">
        <f t="shared" si="25"/>
        <v>5.57/km</v>
      </c>
      <c r="H739" s="19">
        <f t="shared" si="26"/>
        <v>0.0419675925925926</v>
      </c>
      <c r="I739" s="19">
        <f>F739-INDEX($F$4:$F$803,MATCH(D739,$D$4:$D$803,0))</f>
        <v>0.03300925925925927</v>
      </c>
    </row>
    <row r="740" spans="1:9" ht="15" customHeight="1">
      <c r="A740" s="16">
        <v>737</v>
      </c>
      <c r="B740" s="32" t="s">
        <v>980</v>
      </c>
      <c r="C740" s="32" t="s">
        <v>2072</v>
      </c>
      <c r="D740" s="35" t="s">
        <v>1919</v>
      </c>
      <c r="E740" s="32" t="s">
        <v>1748</v>
      </c>
      <c r="F740" s="35" t="s">
        <v>981</v>
      </c>
      <c r="G740" s="16" t="str">
        <f t="shared" si="25"/>
        <v>5.57/km</v>
      </c>
      <c r="H740" s="19">
        <f t="shared" si="26"/>
        <v>0.04201388888888888</v>
      </c>
      <c r="I740" s="19">
        <f>F740-INDEX($F$4:$F$803,MATCH(D740,$D$4:$D$803,0))</f>
        <v>0.014143518518518514</v>
      </c>
    </row>
    <row r="741" spans="1:9" ht="15" customHeight="1">
      <c r="A741" s="16">
        <v>738</v>
      </c>
      <c r="B741" s="32" t="s">
        <v>1519</v>
      </c>
      <c r="C741" s="32" t="s">
        <v>2001</v>
      </c>
      <c r="D741" s="35" t="s">
        <v>2069</v>
      </c>
      <c r="E741" s="32" t="s">
        <v>860</v>
      </c>
      <c r="F741" s="35" t="s">
        <v>982</v>
      </c>
      <c r="G741" s="16" t="str">
        <f t="shared" si="25"/>
        <v>5.57/km</v>
      </c>
      <c r="H741" s="19">
        <f t="shared" si="26"/>
        <v>0.04202546296296296</v>
      </c>
      <c r="I741" s="19">
        <f>F741-INDEX($F$4:$F$803,MATCH(D741,$D$4:$D$803,0))</f>
        <v>0.023923611111111118</v>
      </c>
    </row>
    <row r="742" spans="1:9" ht="15" customHeight="1">
      <c r="A742" s="16">
        <v>739</v>
      </c>
      <c r="B742" s="32" t="s">
        <v>2022</v>
      </c>
      <c r="C742" s="32" t="s">
        <v>2020</v>
      </c>
      <c r="D742" s="35" t="s">
        <v>2052</v>
      </c>
      <c r="E742" s="32" t="s">
        <v>1741</v>
      </c>
      <c r="F742" s="35" t="s">
        <v>983</v>
      </c>
      <c r="G742" s="16" t="str">
        <f t="shared" si="25"/>
        <v>5.58/km</v>
      </c>
      <c r="H742" s="19">
        <f t="shared" si="26"/>
        <v>0.04223379629629628</v>
      </c>
      <c r="I742" s="19">
        <f>F742-INDEX($F$4:$F$803,MATCH(D742,$D$4:$D$803,0))</f>
        <v>0.03468749999999999</v>
      </c>
    </row>
    <row r="743" spans="1:9" ht="15" customHeight="1">
      <c r="A743" s="16">
        <v>740</v>
      </c>
      <c r="B743" s="32" t="s">
        <v>1910</v>
      </c>
      <c r="C743" s="32" t="s">
        <v>2087</v>
      </c>
      <c r="D743" s="35" t="s">
        <v>2052</v>
      </c>
      <c r="E743" s="32" t="s">
        <v>2110</v>
      </c>
      <c r="F743" s="35" t="s">
        <v>984</v>
      </c>
      <c r="G743" s="16" t="str">
        <f t="shared" si="25"/>
        <v>5.59/km</v>
      </c>
      <c r="H743" s="19">
        <f t="shared" si="26"/>
        <v>0.04252314814814814</v>
      </c>
      <c r="I743" s="19">
        <f>F743-INDEX($F$4:$F$803,MATCH(D743,$D$4:$D$803,0))</f>
        <v>0.03497685185185185</v>
      </c>
    </row>
    <row r="744" spans="1:9" ht="15" customHeight="1">
      <c r="A744" s="16">
        <v>741</v>
      </c>
      <c r="B744" s="32" t="s">
        <v>985</v>
      </c>
      <c r="C744" s="32" t="s">
        <v>1516</v>
      </c>
      <c r="D744" s="35" t="s">
        <v>986</v>
      </c>
      <c r="E744" s="32" t="s">
        <v>1591</v>
      </c>
      <c r="F744" s="35" t="s">
        <v>987</v>
      </c>
      <c r="G744" s="16" t="str">
        <f t="shared" si="25"/>
        <v>5.59/km</v>
      </c>
      <c r="H744" s="19">
        <f t="shared" si="26"/>
        <v>0.04255787037037037</v>
      </c>
      <c r="I744" s="19">
        <f>F744-INDEX($F$4:$F$803,MATCH(D744,$D$4:$D$803,0))</f>
        <v>0</v>
      </c>
    </row>
    <row r="745" spans="1:9" ht="15" customHeight="1">
      <c r="A745" s="16">
        <v>742</v>
      </c>
      <c r="B745" s="32" t="s">
        <v>980</v>
      </c>
      <c r="C745" s="32" t="s">
        <v>2036</v>
      </c>
      <c r="D745" s="35" t="s">
        <v>2069</v>
      </c>
      <c r="E745" s="32" t="s">
        <v>1748</v>
      </c>
      <c r="F745" s="35" t="s">
        <v>988</v>
      </c>
      <c r="G745" s="16" t="str">
        <f t="shared" si="25"/>
        <v>5.60/km</v>
      </c>
      <c r="H745" s="19">
        <f t="shared" si="26"/>
        <v>0.04261574074074073</v>
      </c>
      <c r="I745" s="19">
        <f>F745-INDEX($F$4:$F$803,MATCH(D745,$D$4:$D$803,0))</f>
        <v>0.02451388888888889</v>
      </c>
    </row>
    <row r="746" spans="1:9" ht="15" customHeight="1">
      <c r="A746" s="16">
        <v>743</v>
      </c>
      <c r="B746" s="32" t="s">
        <v>989</v>
      </c>
      <c r="C746" s="32" t="s">
        <v>2028</v>
      </c>
      <c r="D746" s="35" t="s">
        <v>1558</v>
      </c>
      <c r="E746" s="32" t="s">
        <v>990</v>
      </c>
      <c r="F746" s="35" t="s">
        <v>991</v>
      </c>
      <c r="G746" s="16" t="str">
        <f t="shared" si="25"/>
        <v>6.00/km</v>
      </c>
      <c r="H746" s="19">
        <f t="shared" si="26"/>
        <v>0.0427199074074074</v>
      </c>
      <c r="I746" s="19">
        <f>F746-INDEX($F$4:$F$803,MATCH(D746,$D$4:$D$803,0))</f>
        <v>0.0358912037037037</v>
      </c>
    </row>
    <row r="747" spans="1:9" ht="15" customHeight="1">
      <c r="A747" s="16">
        <v>744</v>
      </c>
      <c r="B747" s="32" t="s">
        <v>1861</v>
      </c>
      <c r="C747" s="32" t="s">
        <v>1896</v>
      </c>
      <c r="D747" s="35" t="s">
        <v>2052</v>
      </c>
      <c r="E747" s="32" t="s">
        <v>344</v>
      </c>
      <c r="F747" s="35" t="s">
        <v>992</v>
      </c>
      <c r="G747" s="16" t="str">
        <f t="shared" si="25"/>
        <v>6.00/km</v>
      </c>
      <c r="H747" s="19">
        <f t="shared" si="26"/>
        <v>0.04273148148148147</v>
      </c>
      <c r="I747" s="19">
        <f>F747-INDEX($F$4:$F$803,MATCH(D747,$D$4:$D$803,0))</f>
        <v>0.035185185185185174</v>
      </c>
    </row>
    <row r="748" spans="1:9" ht="15" customHeight="1">
      <c r="A748" s="16">
        <v>745</v>
      </c>
      <c r="B748" s="32" t="s">
        <v>2061</v>
      </c>
      <c r="C748" s="32" t="s">
        <v>2042</v>
      </c>
      <c r="D748" s="35" t="s">
        <v>2054</v>
      </c>
      <c r="E748" s="32" t="s">
        <v>1811</v>
      </c>
      <c r="F748" s="35" t="s">
        <v>993</v>
      </c>
      <c r="G748" s="16" t="str">
        <f t="shared" si="25"/>
        <v>6.01/km</v>
      </c>
      <c r="H748" s="19">
        <f t="shared" si="26"/>
        <v>0.04290509259259259</v>
      </c>
      <c r="I748" s="19">
        <f>F748-INDEX($F$4:$F$803,MATCH(D748,$D$4:$D$803,0))</f>
        <v>0.03394675925925927</v>
      </c>
    </row>
    <row r="749" spans="1:9" ht="15" customHeight="1">
      <c r="A749" s="16">
        <v>746</v>
      </c>
      <c r="B749" s="32" t="s">
        <v>405</v>
      </c>
      <c r="C749" s="32" t="s">
        <v>2003</v>
      </c>
      <c r="D749" s="35" t="s">
        <v>2052</v>
      </c>
      <c r="E749" s="32" t="s">
        <v>1777</v>
      </c>
      <c r="F749" s="35" t="s">
        <v>993</v>
      </c>
      <c r="G749" s="16" t="str">
        <f t="shared" si="25"/>
        <v>6.01/km</v>
      </c>
      <c r="H749" s="19">
        <f t="shared" si="26"/>
        <v>0.04290509259259259</v>
      </c>
      <c r="I749" s="19">
        <f>F749-INDEX($F$4:$F$803,MATCH(D749,$D$4:$D$803,0))</f>
        <v>0.0353587962962963</v>
      </c>
    </row>
    <row r="750" spans="1:9" ht="15" customHeight="1">
      <c r="A750" s="16">
        <v>747</v>
      </c>
      <c r="B750" s="32" t="s">
        <v>657</v>
      </c>
      <c r="C750" s="32" t="s">
        <v>994</v>
      </c>
      <c r="D750" s="35" t="s">
        <v>2069</v>
      </c>
      <c r="E750" s="32" t="s">
        <v>1708</v>
      </c>
      <c r="F750" s="35" t="s">
        <v>995</v>
      </c>
      <c r="G750" s="16" t="str">
        <f t="shared" si="25"/>
        <v>6.02/km</v>
      </c>
      <c r="H750" s="19">
        <f t="shared" si="26"/>
        <v>0.043310185185185174</v>
      </c>
      <c r="I750" s="19">
        <f>F750-INDEX($F$4:$F$803,MATCH(D750,$D$4:$D$803,0))</f>
        <v>0.025208333333333333</v>
      </c>
    </row>
    <row r="751" spans="1:9" ht="15" customHeight="1">
      <c r="A751" s="16">
        <v>748</v>
      </c>
      <c r="B751" s="32" t="s">
        <v>996</v>
      </c>
      <c r="C751" s="32" t="s">
        <v>1966</v>
      </c>
      <c r="D751" s="35" t="s">
        <v>2055</v>
      </c>
      <c r="E751" s="32" t="s">
        <v>1708</v>
      </c>
      <c r="F751" s="35" t="s">
        <v>995</v>
      </c>
      <c r="G751" s="16" t="str">
        <f t="shared" si="25"/>
        <v>6.02/km</v>
      </c>
      <c r="H751" s="19">
        <f t="shared" si="26"/>
        <v>0.043310185185185174</v>
      </c>
      <c r="I751" s="19">
        <f>F751-INDEX($F$4:$F$803,MATCH(D751,$D$4:$D$803,0))</f>
        <v>0.03506944444444444</v>
      </c>
    </row>
    <row r="752" spans="1:9" ht="15" customHeight="1">
      <c r="A752" s="16">
        <v>749</v>
      </c>
      <c r="B752" s="32" t="s">
        <v>1613</v>
      </c>
      <c r="C752" s="32" t="s">
        <v>2036</v>
      </c>
      <c r="D752" s="35" t="s">
        <v>2055</v>
      </c>
      <c r="E752" s="32" t="s">
        <v>1782</v>
      </c>
      <c r="F752" s="35" t="s">
        <v>997</v>
      </c>
      <c r="G752" s="16" t="str">
        <f t="shared" si="25"/>
        <v>6.03/km</v>
      </c>
      <c r="H752" s="19">
        <f t="shared" si="26"/>
        <v>0.04347222222222222</v>
      </c>
      <c r="I752" s="19">
        <f>F752-INDEX($F$4:$F$803,MATCH(D752,$D$4:$D$803,0))</f>
        <v>0.03523148148148148</v>
      </c>
    </row>
    <row r="753" spans="1:9" ht="15" customHeight="1">
      <c r="A753" s="16">
        <v>750</v>
      </c>
      <c r="B753" s="32" t="s">
        <v>1916</v>
      </c>
      <c r="C753" s="32" t="s">
        <v>998</v>
      </c>
      <c r="D753" s="35" t="s">
        <v>1888</v>
      </c>
      <c r="E753" s="32" t="s">
        <v>1777</v>
      </c>
      <c r="F753" s="35" t="s">
        <v>999</v>
      </c>
      <c r="G753" s="16" t="str">
        <f t="shared" si="25"/>
        <v>6.03/km</v>
      </c>
      <c r="H753" s="19">
        <f t="shared" si="26"/>
        <v>0.043553240740740726</v>
      </c>
      <c r="I753" s="19">
        <f>F753-INDEX($F$4:$F$803,MATCH(D753,$D$4:$D$803,0))</f>
        <v>0.01937499999999999</v>
      </c>
    </row>
    <row r="754" spans="1:9" ht="15" customHeight="1">
      <c r="A754" s="16">
        <v>751</v>
      </c>
      <c r="B754" s="32" t="s">
        <v>282</v>
      </c>
      <c r="C754" s="32" t="s">
        <v>1000</v>
      </c>
      <c r="D754" s="35" t="s">
        <v>2047</v>
      </c>
      <c r="E754" s="32" t="s">
        <v>1704</v>
      </c>
      <c r="F754" s="35" t="s">
        <v>1001</v>
      </c>
      <c r="G754" s="16" t="str">
        <f t="shared" si="25"/>
        <v>6.04/km</v>
      </c>
      <c r="H754" s="19">
        <f t="shared" si="26"/>
        <v>0.04357638888888889</v>
      </c>
      <c r="I754" s="19">
        <f>F754-INDEX($F$4:$F$803,MATCH(D754,$D$4:$D$803,0))</f>
        <v>0.034826388888888886</v>
      </c>
    </row>
    <row r="755" spans="1:9" ht="15" customHeight="1">
      <c r="A755" s="16">
        <v>752</v>
      </c>
      <c r="B755" s="32" t="s">
        <v>282</v>
      </c>
      <c r="C755" s="32" t="s">
        <v>2020</v>
      </c>
      <c r="D755" s="35" t="s">
        <v>2069</v>
      </c>
      <c r="E755" s="32" t="s">
        <v>1704</v>
      </c>
      <c r="F755" s="35" t="s">
        <v>1001</v>
      </c>
      <c r="G755" s="16" t="str">
        <f t="shared" si="25"/>
        <v>6.04/km</v>
      </c>
      <c r="H755" s="19">
        <f t="shared" si="26"/>
        <v>0.04357638888888889</v>
      </c>
      <c r="I755" s="19">
        <f>F755-INDEX($F$4:$F$803,MATCH(D755,$D$4:$D$803,0))</f>
        <v>0.025474537037037046</v>
      </c>
    </row>
    <row r="756" spans="1:9" ht="15" customHeight="1">
      <c r="A756" s="16">
        <v>753</v>
      </c>
      <c r="B756" s="32" t="s">
        <v>2040</v>
      </c>
      <c r="C756" s="32" t="s">
        <v>1893</v>
      </c>
      <c r="D756" s="35" t="s">
        <v>2105</v>
      </c>
      <c r="E756" s="32" t="s">
        <v>1730</v>
      </c>
      <c r="F756" s="35" t="s">
        <v>1002</v>
      </c>
      <c r="G756" s="16" t="str">
        <f t="shared" si="25"/>
        <v>6.04/km</v>
      </c>
      <c r="H756" s="19">
        <f t="shared" si="26"/>
        <v>0.04371527777777777</v>
      </c>
      <c r="I756" s="19">
        <f>F756-INDEX($F$4:$F$803,MATCH(D756,$D$4:$D$803,0))</f>
        <v>0.0274074074074074</v>
      </c>
    </row>
    <row r="757" spans="1:9" ht="15" customHeight="1">
      <c r="A757" s="16">
        <v>754</v>
      </c>
      <c r="B757" s="32" t="s">
        <v>1003</v>
      </c>
      <c r="C757" s="32" t="s">
        <v>1004</v>
      </c>
      <c r="D757" s="35" t="s">
        <v>2111</v>
      </c>
      <c r="E757" s="32" t="s">
        <v>1879</v>
      </c>
      <c r="F757" s="35" t="s">
        <v>1005</v>
      </c>
      <c r="G757" s="16" t="str">
        <f t="shared" si="25"/>
        <v>6.05/km</v>
      </c>
      <c r="H757" s="19">
        <f t="shared" si="26"/>
        <v>0.04381944444444444</v>
      </c>
      <c r="I757" s="19">
        <f>F757-INDEX($F$4:$F$803,MATCH(D757,$D$4:$D$803,0))</f>
        <v>0.02596064814814815</v>
      </c>
    </row>
    <row r="758" spans="1:9" ht="15" customHeight="1">
      <c r="A758" s="16">
        <v>755</v>
      </c>
      <c r="B758" s="32" t="s">
        <v>1006</v>
      </c>
      <c r="C758" s="32" t="s">
        <v>2022</v>
      </c>
      <c r="D758" s="35" t="s">
        <v>2055</v>
      </c>
      <c r="E758" s="32" t="s">
        <v>47</v>
      </c>
      <c r="F758" s="35" t="s">
        <v>1005</v>
      </c>
      <c r="G758" s="16" t="str">
        <f t="shared" si="25"/>
        <v>6.05/km</v>
      </c>
      <c r="H758" s="19">
        <f t="shared" si="26"/>
        <v>0.04381944444444444</v>
      </c>
      <c r="I758" s="19">
        <f>F758-INDEX($F$4:$F$803,MATCH(D758,$D$4:$D$803,0))</f>
        <v>0.0355787037037037</v>
      </c>
    </row>
    <row r="759" spans="1:9" ht="15" customHeight="1">
      <c r="A759" s="16">
        <v>756</v>
      </c>
      <c r="B759" s="32" t="s">
        <v>1007</v>
      </c>
      <c r="C759" s="32" t="s">
        <v>1934</v>
      </c>
      <c r="D759" s="35" t="s">
        <v>2069</v>
      </c>
      <c r="E759" s="32" t="s">
        <v>1008</v>
      </c>
      <c r="F759" s="35" t="s">
        <v>1009</v>
      </c>
      <c r="G759" s="16" t="str">
        <f t="shared" si="25"/>
        <v>6.05/km</v>
      </c>
      <c r="H759" s="19">
        <f t="shared" si="26"/>
        <v>0.04386574074074075</v>
      </c>
      <c r="I759" s="19">
        <f>F759-INDEX($F$4:$F$803,MATCH(D759,$D$4:$D$803,0))</f>
        <v>0.025763888888888906</v>
      </c>
    </row>
    <row r="760" spans="1:9" ht="15" customHeight="1">
      <c r="A760" s="16">
        <v>757</v>
      </c>
      <c r="B760" s="32" t="s">
        <v>62</v>
      </c>
      <c r="C760" s="32" t="s">
        <v>2001</v>
      </c>
      <c r="D760" s="35" t="s">
        <v>2052</v>
      </c>
      <c r="E760" s="32" t="s">
        <v>4</v>
      </c>
      <c r="F760" s="35" t="s">
        <v>1010</v>
      </c>
      <c r="G760" s="16" t="str">
        <f t="shared" si="25"/>
        <v>6.05/km</v>
      </c>
      <c r="H760" s="19">
        <f t="shared" si="26"/>
        <v>0.04403935185185184</v>
      </c>
      <c r="I760" s="19">
        <f>F760-INDEX($F$4:$F$803,MATCH(D760,$D$4:$D$803,0))</f>
        <v>0.03649305555555555</v>
      </c>
    </row>
    <row r="761" spans="1:9" ht="15" customHeight="1">
      <c r="A761" s="16">
        <v>758</v>
      </c>
      <c r="B761" s="32" t="s">
        <v>1011</v>
      </c>
      <c r="C761" s="32" t="s">
        <v>1012</v>
      </c>
      <c r="D761" s="35" t="s">
        <v>1919</v>
      </c>
      <c r="E761" s="32" t="s">
        <v>1704</v>
      </c>
      <c r="F761" s="35" t="s">
        <v>1013</v>
      </c>
      <c r="G761" s="16" t="str">
        <f t="shared" si="25"/>
        <v>6.06/km</v>
      </c>
      <c r="H761" s="19">
        <f t="shared" si="26"/>
        <v>0.04414351851851851</v>
      </c>
      <c r="I761" s="19">
        <f>F761-INDEX($F$4:$F$803,MATCH(D761,$D$4:$D$803,0))</f>
        <v>0.016273148148148148</v>
      </c>
    </row>
    <row r="762" spans="1:9" ht="15" customHeight="1">
      <c r="A762" s="16">
        <v>759</v>
      </c>
      <c r="B762" s="32" t="s">
        <v>1972</v>
      </c>
      <c r="C762" s="32" t="s">
        <v>2091</v>
      </c>
      <c r="D762" s="35" t="s">
        <v>2055</v>
      </c>
      <c r="E762" s="32" t="s">
        <v>1611</v>
      </c>
      <c r="F762" s="35" t="s">
        <v>1014</v>
      </c>
      <c r="G762" s="16" t="str">
        <f t="shared" si="25"/>
        <v>6.07/km</v>
      </c>
      <c r="H762" s="19">
        <f t="shared" si="26"/>
        <v>0.04435185185185185</v>
      </c>
      <c r="I762" s="19">
        <f>F762-INDEX($F$4:$F$803,MATCH(D762,$D$4:$D$803,0))</f>
        <v>0.036111111111111115</v>
      </c>
    </row>
    <row r="763" spans="1:9" ht="15" customHeight="1">
      <c r="A763" s="16">
        <v>760</v>
      </c>
      <c r="B763" s="32" t="s">
        <v>689</v>
      </c>
      <c r="C763" s="32" t="s">
        <v>2022</v>
      </c>
      <c r="D763" s="35" t="s">
        <v>2054</v>
      </c>
      <c r="E763" s="32" t="s">
        <v>1611</v>
      </c>
      <c r="F763" s="35" t="s">
        <v>1015</v>
      </c>
      <c r="G763" s="16" t="str">
        <f t="shared" si="25"/>
        <v>6.07/km</v>
      </c>
      <c r="H763" s="19">
        <f t="shared" si="26"/>
        <v>0.044386574074074064</v>
      </c>
      <c r="I763" s="19">
        <f>F763-INDEX($F$4:$F$803,MATCH(D763,$D$4:$D$803,0))</f>
        <v>0.03542824074074074</v>
      </c>
    </row>
    <row r="764" spans="1:9" ht="15" customHeight="1">
      <c r="A764" s="16">
        <v>761</v>
      </c>
      <c r="B764" s="32" t="s">
        <v>1016</v>
      </c>
      <c r="C764" s="32" t="s">
        <v>1017</v>
      </c>
      <c r="D764" s="35" t="s">
        <v>2111</v>
      </c>
      <c r="E764" s="32" t="s">
        <v>287</v>
      </c>
      <c r="F764" s="35" t="s">
        <v>1018</v>
      </c>
      <c r="G764" s="16" t="str">
        <f t="shared" si="25"/>
        <v>6.08/km</v>
      </c>
      <c r="H764" s="19">
        <f t="shared" si="26"/>
        <v>0.044664351851851844</v>
      </c>
      <c r="I764" s="19">
        <f>F764-INDEX($F$4:$F$803,MATCH(D764,$D$4:$D$803,0))</f>
        <v>0.026805555555555555</v>
      </c>
    </row>
    <row r="765" spans="1:9" ht="15" customHeight="1">
      <c r="A765" s="16">
        <v>762</v>
      </c>
      <c r="B765" s="32" t="s">
        <v>811</v>
      </c>
      <c r="C765" s="32" t="s">
        <v>2037</v>
      </c>
      <c r="D765" s="35" t="s">
        <v>2054</v>
      </c>
      <c r="E765" s="32" t="s">
        <v>1780</v>
      </c>
      <c r="F765" s="35" t="s">
        <v>1019</v>
      </c>
      <c r="G765" s="16" t="str">
        <f t="shared" si="25"/>
        <v>6.09/km</v>
      </c>
      <c r="H765" s="19">
        <f t="shared" si="26"/>
        <v>0.04496527777777777</v>
      </c>
      <c r="I765" s="19">
        <f>F765-INDEX($F$4:$F$803,MATCH(D765,$D$4:$D$803,0))</f>
        <v>0.036006944444444446</v>
      </c>
    </row>
    <row r="766" spans="1:9" ht="15" customHeight="1">
      <c r="A766" s="16">
        <v>763</v>
      </c>
      <c r="B766" s="32" t="s">
        <v>1020</v>
      </c>
      <c r="C766" s="32" t="s">
        <v>2000</v>
      </c>
      <c r="D766" s="35" t="s">
        <v>2055</v>
      </c>
      <c r="E766" s="32" t="s">
        <v>1900</v>
      </c>
      <c r="F766" s="35" t="s">
        <v>1021</v>
      </c>
      <c r="G766" s="16" t="str">
        <f t="shared" si="25"/>
        <v>6.10/km</v>
      </c>
      <c r="H766" s="19">
        <f t="shared" si="26"/>
        <v>0.0452199074074074</v>
      </c>
      <c r="I766" s="19">
        <f>F766-INDEX($F$4:$F$803,MATCH(D766,$D$4:$D$803,0))</f>
        <v>0.03697916666666667</v>
      </c>
    </row>
    <row r="767" spans="1:9" ht="15" customHeight="1">
      <c r="A767" s="16">
        <v>764</v>
      </c>
      <c r="B767" s="32" t="s">
        <v>200</v>
      </c>
      <c r="C767" s="32" t="s">
        <v>2020</v>
      </c>
      <c r="D767" s="35" t="s">
        <v>2054</v>
      </c>
      <c r="E767" s="32" t="s">
        <v>120</v>
      </c>
      <c r="F767" s="35" t="s">
        <v>1022</v>
      </c>
      <c r="G767" s="16" t="str">
        <f t="shared" si="25"/>
        <v>6.13/km</v>
      </c>
      <c r="H767" s="19">
        <f t="shared" si="26"/>
        <v>0.04592592592592591</v>
      </c>
      <c r="I767" s="19">
        <f>F767-INDEX($F$4:$F$803,MATCH(D767,$D$4:$D$803,0))</f>
        <v>0.03696759259259259</v>
      </c>
    </row>
    <row r="768" spans="1:9" ht="15" customHeight="1">
      <c r="A768" s="16">
        <v>765</v>
      </c>
      <c r="B768" s="32" t="s">
        <v>1023</v>
      </c>
      <c r="C768" s="32" t="s">
        <v>1997</v>
      </c>
      <c r="D768" s="35" t="s">
        <v>2055</v>
      </c>
      <c r="E768" s="32" t="s">
        <v>1704</v>
      </c>
      <c r="F768" s="35" t="s">
        <v>1024</v>
      </c>
      <c r="G768" s="16" t="str">
        <f t="shared" si="25"/>
        <v>6.14/km</v>
      </c>
      <c r="H768" s="19">
        <f t="shared" si="26"/>
        <v>0.04601851851851853</v>
      </c>
      <c r="I768" s="19">
        <f>F768-INDEX($F$4:$F$803,MATCH(D768,$D$4:$D$803,0))</f>
        <v>0.03777777777777779</v>
      </c>
    </row>
    <row r="769" spans="1:9" ht="15" customHeight="1">
      <c r="A769" s="16">
        <v>766</v>
      </c>
      <c r="B769" s="32" t="s">
        <v>1025</v>
      </c>
      <c r="C769" s="32" t="s">
        <v>1996</v>
      </c>
      <c r="D769" s="35" t="s">
        <v>2052</v>
      </c>
      <c r="E769" s="32" t="s">
        <v>1605</v>
      </c>
      <c r="F769" s="35" t="s">
        <v>1026</v>
      </c>
      <c r="G769" s="16" t="str">
        <f t="shared" si="25"/>
        <v>6.14/km</v>
      </c>
      <c r="H769" s="19">
        <f t="shared" si="26"/>
        <v>0.04621527777777777</v>
      </c>
      <c r="I769" s="19">
        <f>F769-INDEX($F$4:$F$803,MATCH(D769,$D$4:$D$803,0))</f>
        <v>0.03866898148148148</v>
      </c>
    </row>
    <row r="770" spans="1:9" ht="15" customHeight="1">
      <c r="A770" s="16">
        <v>767</v>
      </c>
      <c r="B770" s="32" t="s">
        <v>1027</v>
      </c>
      <c r="C770" s="32" t="s">
        <v>1028</v>
      </c>
      <c r="D770" s="35" t="s">
        <v>2055</v>
      </c>
      <c r="E770" s="32" t="s">
        <v>332</v>
      </c>
      <c r="F770" s="35" t="s">
        <v>1029</v>
      </c>
      <c r="G770" s="16" t="str">
        <f t="shared" si="25"/>
        <v>6.15/km</v>
      </c>
      <c r="H770" s="19">
        <f t="shared" si="26"/>
        <v>0.04628472222222221</v>
      </c>
      <c r="I770" s="19">
        <f>F770-INDEX($F$4:$F$803,MATCH(D770,$D$4:$D$803,0))</f>
        <v>0.03804398148148148</v>
      </c>
    </row>
    <row r="771" spans="1:9" ht="15" customHeight="1">
      <c r="A771" s="16">
        <v>768</v>
      </c>
      <c r="B771" s="32" t="s">
        <v>1030</v>
      </c>
      <c r="C771" s="32" t="s">
        <v>1996</v>
      </c>
      <c r="D771" s="35" t="s">
        <v>2053</v>
      </c>
      <c r="E771" s="32" t="s">
        <v>1694</v>
      </c>
      <c r="F771" s="35" t="s">
        <v>1031</v>
      </c>
      <c r="G771" s="16" t="str">
        <f t="shared" si="25"/>
        <v>6.15/km</v>
      </c>
      <c r="H771" s="19">
        <f t="shared" si="26"/>
        <v>0.04641203703703703</v>
      </c>
      <c r="I771" s="19">
        <f>F771-INDEX($F$4:$F$803,MATCH(D771,$D$4:$D$803,0))</f>
        <v>0.032812499999999994</v>
      </c>
    </row>
    <row r="772" spans="1:9" ht="15" customHeight="1">
      <c r="A772" s="16">
        <v>769</v>
      </c>
      <c r="B772" s="32" t="s">
        <v>1032</v>
      </c>
      <c r="C772" s="32" t="s">
        <v>1033</v>
      </c>
      <c r="D772" s="35" t="s">
        <v>1558</v>
      </c>
      <c r="E772" s="32" t="s">
        <v>1570</v>
      </c>
      <c r="F772" s="35" t="s">
        <v>1034</v>
      </c>
      <c r="G772" s="16" t="str">
        <f aca="true" t="shared" si="27" ref="G772:G802">TEXT(INT((HOUR(F772)*3600+MINUTE(F772)*60+SECOND(F772))/$I$2/60),"0")&amp;"."&amp;TEXT(MOD((HOUR(F772)*3600+MINUTE(F772)*60+SECOND(F772))/$I$2,60),"00")&amp;"/km"</f>
        <v>6.17/km</v>
      </c>
      <c r="H772" s="19">
        <f t="shared" si="26"/>
        <v>0.04677083333333333</v>
      </c>
      <c r="I772" s="19">
        <f>F772-INDEX($F$4:$F$803,MATCH(D772,$D$4:$D$803,0))</f>
        <v>0.03994212962962963</v>
      </c>
    </row>
    <row r="773" spans="1:9" ht="15" customHeight="1">
      <c r="A773" s="16">
        <v>770</v>
      </c>
      <c r="B773" s="32" t="s">
        <v>1035</v>
      </c>
      <c r="C773" s="32" t="s">
        <v>1955</v>
      </c>
      <c r="D773" s="35" t="s">
        <v>2105</v>
      </c>
      <c r="E773" s="32" t="s">
        <v>1811</v>
      </c>
      <c r="F773" s="35" t="s">
        <v>1036</v>
      </c>
      <c r="G773" s="16" t="str">
        <f t="shared" si="27"/>
        <v>6.19/km</v>
      </c>
      <c r="H773" s="19">
        <f t="shared" si="26"/>
        <v>0.04738425925925925</v>
      </c>
      <c r="I773" s="19">
        <f>F773-INDEX($F$4:$F$803,MATCH(D773,$D$4:$D$803,0))</f>
        <v>0.031076388888888883</v>
      </c>
    </row>
    <row r="774" spans="1:9" ht="15" customHeight="1">
      <c r="A774" s="16">
        <v>771</v>
      </c>
      <c r="B774" s="32" t="s">
        <v>1037</v>
      </c>
      <c r="C774" s="32" t="s">
        <v>1706</v>
      </c>
      <c r="D774" s="35" t="s">
        <v>2105</v>
      </c>
      <c r="E774" s="32" t="s">
        <v>1811</v>
      </c>
      <c r="F774" s="35" t="s">
        <v>1038</v>
      </c>
      <c r="G774" s="16" t="str">
        <f t="shared" si="27"/>
        <v>6.21/km</v>
      </c>
      <c r="H774" s="19">
        <f t="shared" si="26"/>
        <v>0.04787037037037037</v>
      </c>
      <c r="I774" s="19">
        <f>F774-INDEX($F$4:$F$803,MATCH(D774,$D$4:$D$803,0))</f>
        <v>0.0315625</v>
      </c>
    </row>
    <row r="775" spans="1:9" ht="15" customHeight="1">
      <c r="A775" s="16">
        <v>772</v>
      </c>
      <c r="B775" s="32" t="s">
        <v>1039</v>
      </c>
      <c r="C775" s="32" t="s">
        <v>1892</v>
      </c>
      <c r="D775" s="35" t="s">
        <v>2105</v>
      </c>
      <c r="E775" s="32" t="s">
        <v>1879</v>
      </c>
      <c r="F775" s="35" t="s">
        <v>1040</v>
      </c>
      <c r="G775" s="16" t="str">
        <f t="shared" si="27"/>
        <v>6.22/km</v>
      </c>
      <c r="H775" s="19">
        <f t="shared" si="26"/>
        <v>0.04817129629629628</v>
      </c>
      <c r="I775" s="19">
        <f>F775-INDEX($F$4:$F$803,MATCH(D775,$D$4:$D$803,0))</f>
        <v>0.03186342592592591</v>
      </c>
    </row>
    <row r="776" spans="1:9" ht="15" customHeight="1">
      <c r="A776" s="16">
        <v>773</v>
      </c>
      <c r="B776" s="32" t="s">
        <v>1041</v>
      </c>
      <c r="C776" s="32" t="s">
        <v>1996</v>
      </c>
      <c r="D776" s="35" t="s">
        <v>2052</v>
      </c>
      <c r="E776" s="32" t="s">
        <v>171</v>
      </c>
      <c r="F776" s="35" t="s">
        <v>1042</v>
      </c>
      <c r="G776" s="16" t="str">
        <f t="shared" si="27"/>
        <v>6.23/km</v>
      </c>
      <c r="H776" s="19">
        <f t="shared" si="26"/>
        <v>0.04824074074074074</v>
      </c>
      <c r="I776" s="19">
        <f>F776-INDEX($F$4:$F$803,MATCH(D776,$D$4:$D$803,0))</f>
        <v>0.04069444444444444</v>
      </c>
    </row>
    <row r="777" spans="1:9" ht="15" customHeight="1">
      <c r="A777" s="16">
        <v>774</v>
      </c>
      <c r="B777" s="32" t="s">
        <v>2011</v>
      </c>
      <c r="C777" s="32" t="s">
        <v>2015</v>
      </c>
      <c r="D777" s="35" t="s">
        <v>2069</v>
      </c>
      <c r="E777" s="32" t="s">
        <v>1043</v>
      </c>
      <c r="F777" s="35" t="s">
        <v>1044</v>
      </c>
      <c r="G777" s="16" t="str">
        <f t="shared" si="27"/>
        <v>6.24/km</v>
      </c>
      <c r="H777" s="19">
        <f t="shared" si="26"/>
        <v>0.04847222222222222</v>
      </c>
      <c r="I777" s="19">
        <f>F777-INDEX($F$4:$F$803,MATCH(D777,$D$4:$D$803,0))</f>
        <v>0.03037037037037038</v>
      </c>
    </row>
    <row r="778" spans="1:9" ht="15" customHeight="1">
      <c r="A778" s="16">
        <v>775</v>
      </c>
      <c r="B778" s="32" t="s">
        <v>1045</v>
      </c>
      <c r="C778" s="32" t="s">
        <v>1046</v>
      </c>
      <c r="D778" s="35" t="s">
        <v>2105</v>
      </c>
      <c r="E778" s="32" t="s">
        <v>1570</v>
      </c>
      <c r="F778" s="35" t="s">
        <v>1530</v>
      </c>
      <c r="G778" s="16" t="str">
        <f t="shared" si="27"/>
        <v>6.26/km</v>
      </c>
      <c r="H778" s="19">
        <f t="shared" si="26"/>
        <v>0.049120370370370356</v>
      </c>
      <c r="I778" s="19">
        <f>F778-INDEX($F$4:$F$803,MATCH(D778,$D$4:$D$803,0))</f>
        <v>0.03281249999999999</v>
      </c>
    </row>
    <row r="779" spans="1:9" ht="15" customHeight="1">
      <c r="A779" s="16">
        <v>776</v>
      </c>
      <c r="B779" s="32" t="s">
        <v>1047</v>
      </c>
      <c r="C779" s="32" t="s">
        <v>2003</v>
      </c>
      <c r="D779" s="35" t="s">
        <v>2055</v>
      </c>
      <c r="E779" s="32" t="s">
        <v>1704</v>
      </c>
      <c r="F779" s="35" t="s">
        <v>1048</v>
      </c>
      <c r="G779" s="16" t="str">
        <f t="shared" si="27"/>
        <v>6.26/km</v>
      </c>
      <c r="H779" s="19">
        <f t="shared" si="26"/>
        <v>0.049155092592592584</v>
      </c>
      <c r="I779" s="19">
        <f>F779-INDEX($F$4:$F$803,MATCH(D779,$D$4:$D$803,0))</f>
        <v>0.04091435185185185</v>
      </c>
    </row>
    <row r="780" spans="1:9" ht="15" customHeight="1">
      <c r="A780" s="16">
        <v>777</v>
      </c>
      <c r="B780" s="32" t="s">
        <v>1035</v>
      </c>
      <c r="C780" s="32" t="s">
        <v>1937</v>
      </c>
      <c r="D780" s="35" t="s">
        <v>1919</v>
      </c>
      <c r="E780" s="32" t="s">
        <v>1811</v>
      </c>
      <c r="F780" s="35" t="s">
        <v>1049</v>
      </c>
      <c r="G780" s="16" t="str">
        <f t="shared" si="27"/>
        <v>6.27/km</v>
      </c>
      <c r="H780" s="19">
        <f t="shared" si="26"/>
        <v>0.04934027777777779</v>
      </c>
      <c r="I780" s="19">
        <f>F780-INDEX($F$4:$F$803,MATCH(D780,$D$4:$D$803,0))</f>
        <v>0.021469907407407424</v>
      </c>
    </row>
    <row r="781" spans="1:9" ht="15" customHeight="1">
      <c r="A781" s="16">
        <v>778</v>
      </c>
      <c r="B781" s="32" t="s">
        <v>1914</v>
      </c>
      <c r="C781" s="32" t="s">
        <v>2037</v>
      </c>
      <c r="D781" s="35" t="s">
        <v>2047</v>
      </c>
      <c r="E781" s="32" t="s">
        <v>1782</v>
      </c>
      <c r="F781" s="35" t="s">
        <v>1050</v>
      </c>
      <c r="G781" s="16" t="str">
        <f t="shared" si="27"/>
        <v>6.27/km</v>
      </c>
      <c r="H781" s="19">
        <f t="shared" si="26"/>
        <v>0.04935185185185184</v>
      </c>
      <c r="I781" s="19">
        <f>F781-INDEX($F$4:$F$803,MATCH(D781,$D$4:$D$803,0))</f>
        <v>0.04060185185185184</v>
      </c>
    </row>
    <row r="782" spans="1:9" ht="15" customHeight="1">
      <c r="A782" s="16">
        <v>779</v>
      </c>
      <c r="B782" s="32" t="s">
        <v>1051</v>
      </c>
      <c r="C782" s="32" t="s">
        <v>2102</v>
      </c>
      <c r="D782" s="35" t="s">
        <v>1558</v>
      </c>
      <c r="E782" s="32" t="s">
        <v>1654</v>
      </c>
      <c r="F782" s="35" t="s">
        <v>1052</v>
      </c>
      <c r="G782" s="16" t="str">
        <f t="shared" si="27"/>
        <v>6.27/km</v>
      </c>
      <c r="H782" s="19">
        <f t="shared" si="26"/>
        <v>0.04937499999999999</v>
      </c>
      <c r="I782" s="19">
        <f>F782-INDEX($F$4:$F$803,MATCH(D782,$D$4:$D$803,0))</f>
        <v>0.04254629629629629</v>
      </c>
    </row>
    <row r="783" spans="1:9" ht="15" customHeight="1">
      <c r="A783" s="16">
        <v>780</v>
      </c>
      <c r="B783" s="32" t="s">
        <v>1053</v>
      </c>
      <c r="C783" s="32" t="s">
        <v>1987</v>
      </c>
      <c r="D783" s="35" t="s">
        <v>2047</v>
      </c>
      <c r="E783" s="32" t="s">
        <v>1748</v>
      </c>
      <c r="F783" s="35" t="s">
        <v>1054</v>
      </c>
      <c r="G783" s="16" t="str">
        <f t="shared" si="27"/>
        <v>6.28/km</v>
      </c>
      <c r="H783" s="19">
        <f t="shared" si="26"/>
        <v>0.04957175925925926</v>
      </c>
      <c r="I783" s="19">
        <f>F783-INDEX($F$4:$F$803,MATCH(D783,$D$4:$D$803,0))</f>
        <v>0.04082175925925926</v>
      </c>
    </row>
    <row r="784" spans="1:9" ht="15" customHeight="1">
      <c r="A784" s="16">
        <v>781</v>
      </c>
      <c r="B784" s="32" t="s">
        <v>1055</v>
      </c>
      <c r="C784" s="32" t="s">
        <v>2038</v>
      </c>
      <c r="D784" s="35" t="s">
        <v>2105</v>
      </c>
      <c r="E784" s="32" t="s">
        <v>171</v>
      </c>
      <c r="F784" s="35" t="s">
        <v>1056</v>
      </c>
      <c r="G784" s="16" t="str">
        <f t="shared" si="27"/>
        <v>6.28/km</v>
      </c>
      <c r="H784" s="19">
        <f t="shared" si="26"/>
        <v>0.04966435185185185</v>
      </c>
      <c r="I784" s="19">
        <f>F784-INDEX($F$4:$F$803,MATCH(D784,$D$4:$D$803,0))</f>
        <v>0.03335648148148148</v>
      </c>
    </row>
    <row r="785" spans="1:9" ht="15" customHeight="1">
      <c r="A785" s="16">
        <v>782</v>
      </c>
      <c r="B785" s="32" t="s">
        <v>1057</v>
      </c>
      <c r="C785" s="32" t="s">
        <v>1897</v>
      </c>
      <c r="D785" s="35" t="s">
        <v>1888</v>
      </c>
      <c r="E785" s="32" t="s">
        <v>497</v>
      </c>
      <c r="F785" s="35" t="s">
        <v>1058</v>
      </c>
      <c r="G785" s="16" t="str">
        <f t="shared" si="27"/>
        <v>6.35/km</v>
      </c>
      <c r="H785" s="19">
        <f t="shared" si="26"/>
        <v>0.05116898148148148</v>
      </c>
      <c r="I785" s="19">
        <f>F785-INDEX($F$4:$F$803,MATCH(D785,$D$4:$D$803,0))</f>
        <v>0.026990740740740746</v>
      </c>
    </row>
    <row r="786" spans="1:9" ht="15" customHeight="1">
      <c r="A786" s="16">
        <v>783</v>
      </c>
      <c r="B786" s="32" t="s">
        <v>582</v>
      </c>
      <c r="C786" s="32" t="s">
        <v>958</v>
      </c>
      <c r="D786" s="35" t="s">
        <v>2105</v>
      </c>
      <c r="E786" s="32" t="s">
        <v>1059</v>
      </c>
      <c r="F786" s="35" t="s">
        <v>1058</v>
      </c>
      <c r="G786" s="16" t="str">
        <f t="shared" si="27"/>
        <v>6.35/km</v>
      </c>
      <c r="H786" s="19">
        <f t="shared" si="26"/>
        <v>0.05116898148148148</v>
      </c>
      <c r="I786" s="19">
        <f>F786-INDEX($F$4:$F$803,MATCH(D786,$D$4:$D$803,0))</f>
        <v>0.034861111111111114</v>
      </c>
    </row>
    <row r="787" spans="1:9" ht="15" customHeight="1">
      <c r="A787" s="16">
        <v>784</v>
      </c>
      <c r="B787" s="32" t="s">
        <v>245</v>
      </c>
      <c r="C787" s="32" t="s">
        <v>2036</v>
      </c>
      <c r="D787" s="35" t="s">
        <v>2069</v>
      </c>
      <c r="E787" s="32" t="s">
        <v>1611</v>
      </c>
      <c r="F787" s="35" t="s">
        <v>1060</v>
      </c>
      <c r="G787" s="16" t="str">
        <f t="shared" si="27"/>
        <v>6.36/km</v>
      </c>
      <c r="H787" s="19">
        <f t="shared" si="26"/>
        <v>0.051481481481481475</v>
      </c>
      <c r="I787" s="19">
        <f>F787-INDEX($F$4:$F$803,MATCH(D787,$D$4:$D$803,0))</f>
        <v>0.033379629629629634</v>
      </c>
    </row>
    <row r="788" spans="1:9" ht="15" customHeight="1">
      <c r="A788" s="16">
        <v>785</v>
      </c>
      <c r="B788" s="32" t="s">
        <v>1729</v>
      </c>
      <c r="C788" s="32" t="s">
        <v>1915</v>
      </c>
      <c r="D788" s="35" t="s">
        <v>2047</v>
      </c>
      <c r="E788" s="32" t="s">
        <v>47</v>
      </c>
      <c r="F788" s="35" t="s">
        <v>1060</v>
      </c>
      <c r="G788" s="16" t="str">
        <f t="shared" si="27"/>
        <v>6.36/km</v>
      </c>
      <c r="H788" s="19">
        <f t="shared" si="26"/>
        <v>0.051481481481481475</v>
      </c>
      <c r="I788" s="19">
        <f>F788-INDEX($F$4:$F$803,MATCH(D788,$D$4:$D$803,0))</f>
        <v>0.042731481481481474</v>
      </c>
    </row>
    <row r="789" spans="1:9" ht="15" customHeight="1">
      <c r="A789" s="16">
        <v>786</v>
      </c>
      <c r="B789" s="32" t="s">
        <v>1061</v>
      </c>
      <c r="C789" s="32" t="s">
        <v>1929</v>
      </c>
      <c r="D789" s="35" t="s">
        <v>2105</v>
      </c>
      <c r="E789" s="32" t="s">
        <v>302</v>
      </c>
      <c r="F789" s="35" t="s">
        <v>1062</v>
      </c>
      <c r="G789" s="16" t="str">
        <f t="shared" si="27"/>
        <v>6.36/km</v>
      </c>
      <c r="H789" s="19">
        <f t="shared" si="26"/>
        <v>0.05160879629629629</v>
      </c>
      <c r="I789" s="19">
        <f>F789-INDEX($F$4:$F$803,MATCH(D789,$D$4:$D$803,0))</f>
        <v>0.03530092592592592</v>
      </c>
    </row>
    <row r="790" spans="1:9" ht="15" customHeight="1">
      <c r="A790" s="16">
        <v>787</v>
      </c>
      <c r="B790" s="32" t="s">
        <v>1063</v>
      </c>
      <c r="C790" s="32" t="s">
        <v>2008</v>
      </c>
      <c r="D790" s="35" t="s">
        <v>2053</v>
      </c>
      <c r="E790" s="32" t="s">
        <v>1517</v>
      </c>
      <c r="F790" s="35" t="s">
        <v>1064</v>
      </c>
      <c r="G790" s="16" t="str">
        <f t="shared" si="27"/>
        <v>6.36/km</v>
      </c>
      <c r="H790" s="19">
        <f t="shared" si="26"/>
        <v>0.05162037037037036</v>
      </c>
      <c r="I790" s="19">
        <f>F790-INDEX($F$4:$F$803,MATCH(D790,$D$4:$D$803,0))</f>
        <v>0.03802083333333332</v>
      </c>
    </row>
    <row r="791" spans="1:9" ht="15" customHeight="1">
      <c r="A791" s="16">
        <v>788</v>
      </c>
      <c r="B791" s="32" t="s">
        <v>1065</v>
      </c>
      <c r="C791" s="32" t="s">
        <v>1994</v>
      </c>
      <c r="D791" s="35" t="s">
        <v>2047</v>
      </c>
      <c r="E791" s="32" t="s">
        <v>138</v>
      </c>
      <c r="F791" s="35" t="s">
        <v>1066</v>
      </c>
      <c r="G791" s="16" t="str">
        <f t="shared" si="27"/>
        <v>6.39/km</v>
      </c>
      <c r="H791" s="19">
        <f t="shared" si="26"/>
        <v>0.05229166666666665</v>
      </c>
      <c r="I791" s="19">
        <f>F791-INDEX($F$4:$F$803,MATCH(D791,$D$4:$D$803,0))</f>
        <v>0.04354166666666665</v>
      </c>
    </row>
    <row r="792" spans="1:9" ht="15" customHeight="1">
      <c r="A792" s="16">
        <v>789</v>
      </c>
      <c r="B792" s="32" t="s">
        <v>1067</v>
      </c>
      <c r="C792" s="32" t="s">
        <v>2026</v>
      </c>
      <c r="D792" s="35" t="s">
        <v>2052</v>
      </c>
      <c r="E792" s="32" t="s">
        <v>1570</v>
      </c>
      <c r="F792" s="35" t="s">
        <v>1068</v>
      </c>
      <c r="G792" s="16" t="str">
        <f t="shared" si="27"/>
        <v>6.42/km</v>
      </c>
      <c r="H792" s="19">
        <f t="shared" si="26"/>
        <v>0.052881944444444454</v>
      </c>
      <c r="I792" s="19">
        <f>F792-INDEX($F$4:$F$803,MATCH(D792,$D$4:$D$803,0))</f>
        <v>0.04533564814814816</v>
      </c>
    </row>
    <row r="793" spans="1:9" ht="15" customHeight="1">
      <c r="A793" s="16">
        <v>790</v>
      </c>
      <c r="B793" s="32" t="s">
        <v>1069</v>
      </c>
      <c r="C793" s="32" t="s">
        <v>1781</v>
      </c>
      <c r="D793" s="35" t="s">
        <v>2111</v>
      </c>
      <c r="E793" s="32" t="s">
        <v>39</v>
      </c>
      <c r="F793" s="35" t="s">
        <v>1070</v>
      </c>
      <c r="G793" s="16" t="str">
        <f t="shared" si="27"/>
        <v>6.42/km</v>
      </c>
      <c r="H793" s="19">
        <f t="shared" si="26"/>
        <v>0.052939814814814815</v>
      </c>
      <c r="I793" s="19">
        <f>F793-INDEX($F$4:$F$803,MATCH(D793,$D$4:$D$803,0))</f>
        <v>0.035081018518518525</v>
      </c>
    </row>
    <row r="794" spans="1:9" ht="15" customHeight="1">
      <c r="A794" s="16">
        <v>791</v>
      </c>
      <c r="B794" s="32" t="s">
        <v>1924</v>
      </c>
      <c r="C794" s="32" t="s">
        <v>1996</v>
      </c>
      <c r="D794" s="35" t="s">
        <v>2054</v>
      </c>
      <c r="E794" s="32" t="s">
        <v>1704</v>
      </c>
      <c r="F794" s="35" t="s">
        <v>1071</v>
      </c>
      <c r="G794" s="16" t="str">
        <f t="shared" si="27"/>
        <v>6.46/km</v>
      </c>
      <c r="H794" s="19">
        <f t="shared" si="26"/>
        <v>0.053958333333333316</v>
      </c>
      <c r="I794" s="19">
        <f>F794-INDEX($F$4:$F$803,MATCH(D794,$D$4:$D$803,0))</f>
        <v>0.04499999999999999</v>
      </c>
    </row>
    <row r="795" spans="1:9" ht="15" customHeight="1">
      <c r="A795" s="16">
        <v>792</v>
      </c>
      <c r="B795" s="32" t="s">
        <v>1072</v>
      </c>
      <c r="C795" s="32" t="s">
        <v>2078</v>
      </c>
      <c r="D795" s="35" t="s">
        <v>2055</v>
      </c>
      <c r="E795" s="32" t="s">
        <v>91</v>
      </c>
      <c r="F795" s="35" t="s">
        <v>1073</v>
      </c>
      <c r="G795" s="16" t="str">
        <f t="shared" si="27"/>
        <v>6.47/km</v>
      </c>
      <c r="H795" s="19">
        <f t="shared" si="26"/>
        <v>0.05409722222222221</v>
      </c>
      <c r="I795" s="19">
        <f>F795-INDEX($F$4:$F$803,MATCH(D795,$D$4:$D$803,0))</f>
        <v>0.04585648148148148</v>
      </c>
    </row>
    <row r="796" spans="1:9" ht="15" customHeight="1">
      <c r="A796" s="16">
        <v>793</v>
      </c>
      <c r="B796" s="32" t="s">
        <v>632</v>
      </c>
      <c r="C796" s="32" t="s">
        <v>2007</v>
      </c>
      <c r="D796" s="35" t="s">
        <v>1888</v>
      </c>
      <c r="E796" s="32" t="s">
        <v>1777</v>
      </c>
      <c r="F796" s="35" t="s">
        <v>1074</v>
      </c>
      <c r="G796" s="16" t="str">
        <f t="shared" si="27"/>
        <v>6.55/km</v>
      </c>
      <c r="H796" s="19">
        <f t="shared" si="26"/>
        <v>0.05605324074074074</v>
      </c>
      <c r="I796" s="19">
        <f>F796-INDEX($F$4:$F$803,MATCH(D796,$D$4:$D$803,0))</f>
        <v>0.031875</v>
      </c>
    </row>
    <row r="797" spans="1:9" ht="15" customHeight="1">
      <c r="A797" s="16">
        <v>794</v>
      </c>
      <c r="B797" s="32" t="s">
        <v>1075</v>
      </c>
      <c r="C797" s="32" t="s">
        <v>263</v>
      </c>
      <c r="D797" s="35" t="s">
        <v>2055</v>
      </c>
      <c r="E797" s="32" t="s">
        <v>1008</v>
      </c>
      <c r="F797" s="35" t="s">
        <v>1076</v>
      </c>
      <c r="G797" s="16" t="str">
        <f t="shared" si="27"/>
        <v>6.56/km</v>
      </c>
      <c r="H797" s="19">
        <f t="shared" si="26"/>
        <v>0.05650462962962963</v>
      </c>
      <c r="I797" s="19">
        <f>F797-INDEX($F$4:$F$803,MATCH(D797,$D$4:$D$803,0))</f>
        <v>0.04826388888888889</v>
      </c>
    </row>
    <row r="798" spans="1:9" ht="15" customHeight="1">
      <c r="A798" s="16">
        <v>795</v>
      </c>
      <c r="B798" s="32" t="s">
        <v>1523</v>
      </c>
      <c r="C798" s="32" t="s">
        <v>1077</v>
      </c>
      <c r="D798" s="35" t="s">
        <v>1078</v>
      </c>
      <c r="E798" s="32" t="s">
        <v>1570</v>
      </c>
      <c r="F798" s="35" t="s">
        <v>1079</v>
      </c>
      <c r="G798" s="16" t="str">
        <f t="shared" si="27"/>
        <v>7.11/km</v>
      </c>
      <c r="H798" s="19">
        <f>F798-$F$4</f>
        <v>0.059999999999999984</v>
      </c>
      <c r="I798" s="19">
        <f>F798-INDEX($F$4:$F$803,MATCH(D798,$D$4:$D$803,0))</f>
        <v>0</v>
      </c>
    </row>
    <row r="799" spans="1:9" ht="15" customHeight="1">
      <c r="A799" s="16">
        <v>796</v>
      </c>
      <c r="B799" s="32" t="s">
        <v>1706</v>
      </c>
      <c r="C799" s="32" t="s">
        <v>2091</v>
      </c>
      <c r="D799" s="35" t="s">
        <v>1888</v>
      </c>
      <c r="E799" s="32" t="s">
        <v>1938</v>
      </c>
      <c r="F799" s="35" t="s">
        <v>1080</v>
      </c>
      <c r="G799" s="16" t="str">
        <f t="shared" si="27"/>
        <v>7.23/km</v>
      </c>
      <c r="H799" s="19">
        <f>F799-$F$4</f>
        <v>0.06300925925925925</v>
      </c>
      <c r="I799" s="19">
        <f>F799-INDEX($F$4:$F$803,MATCH(D799,$D$4:$D$803,0))</f>
        <v>0.038831018518518515</v>
      </c>
    </row>
    <row r="800" spans="1:9" ht="15" customHeight="1">
      <c r="A800" s="16">
        <v>797</v>
      </c>
      <c r="B800" s="32" t="s">
        <v>1081</v>
      </c>
      <c r="C800" s="32" t="s">
        <v>1986</v>
      </c>
      <c r="D800" s="35" t="s">
        <v>1082</v>
      </c>
      <c r="E800" s="32" t="s">
        <v>91</v>
      </c>
      <c r="F800" s="35" t="s">
        <v>1083</v>
      </c>
      <c r="G800" s="16" t="str">
        <f t="shared" si="27"/>
        <v>7.27/km</v>
      </c>
      <c r="H800" s="19">
        <f>F800-$F$4</f>
        <v>0.06403935185185185</v>
      </c>
      <c r="I800" s="19">
        <f>F800-INDEX($F$4:$F$803,MATCH(D800,$D$4:$D$803,0))</f>
        <v>0</v>
      </c>
    </row>
    <row r="801" spans="1:9" ht="15" customHeight="1">
      <c r="A801" s="16">
        <v>798</v>
      </c>
      <c r="B801" s="32" t="s">
        <v>1084</v>
      </c>
      <c r="C801" s="32" t="s">
        <v>2022</v>
      </c>
      <c r="D801" s="35" t="s">
        <v>2055</v>
      </c>
      <c r="E801" s="32" t="s">
        <v>1541</v>
      </c>
      <c r="F801" s="35" t="s">
        <v>1085</v>
      </c>
      <c r="G801" s="16" t="str">
        <f t="shared" si="27"/>
        <v>7.31/km</v>
      </c>
      <c r="H801" s="19">
        <f>F801-$F$4</f>
        <v>0.06495370370370371</v>
      </c>
      <c r="I801" s="19">
        <f>F801-INDEX($F$4:$F$803,MATCH(D801,$D$4:$D$803,0))</f>
        <v>0.05671296296296297</v>
      </c>
    </row>
    <row r="802" spans="1:9" ht="15" customHeight="1">
      <c r="A802" s="17">
        <v>799</v>
      </c>
      <c r="B802" s="33" t="s">
        <v>438</v>
      </c>
      <c r="C802" s="33" t="s">
        <v>1961</v>
      </c>
      <c r="D802" s="36" t="s">
        <v>2055</v>
      </c>
      <c r="E802" s="33" t="s">
        <v>1541</v>
      </c>
      <c r="F802" s="36" t="s">
        <v>1086</v>
      </c>
      <c r="G802" s="17" t="str">
        <f t="shared" si="27"/>
        <v>7.31/km</v>
      </c>
      <c r="H802" s="24">
        <f>F802-$F$4</f>
        <v>0.06496527777777779</v>
      </c>
      <c r="I802" s="24">
        <f>F802-INDEX($F$4:$F$803,MATCH(D802,$D$4:$D$803,0))</f>
        <v>0.05672453703703705</v>
      </c>
    </row>
  </sheetData>
  <autoFilter ref="A3:I22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02"/>
  <sheetViews>
    <sheetView workbookViewId="0" topLeftCell="A1">
      <pane ySplit="3" topLeftCell="BM4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0" t="s">
        <v>1087</v>
      </c>
      <c r="B1" s="20"/>
      <c r="C1" s="20"/>
      <c r="D1" s="20"/>
      <c r="E1" s="20"/>
      <c r="F1" s="20"/>
      <c r="G1" s="20"/>
      <c r="H1" s="20"/>
      <c r="I1" s="20"/>
    </row>
    <row r="2" spans="1:9" ht="24.75" customHeight="1">
      <c r="A2" s="21" t="s">
        <v>1088</v>
      </c>
      <c r="B2" s="21"/>
      <c r="C2" s="21"/>
      <c r="D2" s="21"/>
      <c r="E2" s="21"/>
      <c r="F2" s="21"/>
      <c r="G2" s="21"/>
      <c r="H2" s="3" t="s">
        <v>1974</v>
      </c>
      <c r="I2" s="4">
        <v>21.095</v>
      </c>
    </row>
    <row r="3" spans="1:9" ht="37.5" customHeight="1">
      <c r="A3" s="5" t="s">
        <v>1975</v>
      </c>
      <c r="B3" s="6" t="s">
        <v>1976</v>
      </c>
      <c r="C3" s="7" t="s">
        <v>1977</v>
      </c>
      <c r="D3" s="7" t="s">
        <v>1978</v>
      </c>
      <c r="E3" s="8" t="s">
        <v>1979</v>
      </c>
      <c r="F3" s="9" t="s">
        <v>1980</v>
      </c>
      <c r="G3" s="9" t="s">
        <v>1981</v>
      </c>
      <c r="H3" s="10" t="s">
        <v>1982</v>
      </c>
      <c r="I3" s="10" t="s">
        <v>1983</v>
      </c>
    </row>
    <row r="4" spans="1:9" s="11" customFormat="1" ht="15" customHeight="1">
      <c r="A4" s="15">
        <v>1</v>
      </c>
      <c r="B4" s="31" t="s">
        <v>1531</v>
      </c>
      <c r="C4" s="31" t="s">
        <v>2079</v>
      </c>
      <c r="D4" s="34" t="s">
        <v>1532</v>
      </c>
      <c r="E4" s="31" t="s">
        <v>1533</v>
      </c>
      <c r="F4" s="34" t="s">
        <v>1089</v>
      </c>
      <c r="G4" s="15" t="str">
        <f aca="true" t="shared" si="0" ref="G4:G67">TEXT(INT((HOUR(F4)*3600+MINUTE(F4)*60+SECOND(F4))/$I$2/60),"0")&amp;"."&amp;TEXT(MOD((HOUR(F4)*3600+MINUTE(F4)*60+SECOND(F4))/$I$2,60),"00")&amp;"/km"</f>
        <v>3.05/km</v>
      </c>
      <c r="H4" s="18">
        <f aca="true" t="shared" si="1" ref="H4:H67">F4-$F$4</f>
        <v>0</v>
      </c>
      <c r="I4" s="18">
        <f aca="true" t="shared" si="2" ref="I4:I67">F4-INDEX($F$4:$F$803,MATCH(D4,$D$4:$D$803,0))</f>
        <v>0</v>
      </c>
    </row>
    <row r="5" spans="1:9" s="11" customFormat="1" ht="15" customHeight="1">
      <c r="A5" s="16">
        <v>2</v>
      </c>
      <c r="B5" s="32" t="s">
        <v>1535</v>
      </c>
      <c r="C5" s="32" t="s">
        <v>1536</v>
      </c>
      <c r="D5" s="35" t="s">
        <v>1532</v>
      </c>
      <c r="E5" s="32" t="s">
        <v>1537</v>
      </c>
      <c r="F5" s="35" t="s">
        <v>1090</v>
      </c>
      <c r="G5" s="16" t="str">
        <f t="shared" si="0"/>
        <v>3.09/km</v>
      </c>
      <c r="H5" s="19">
        <f t="shared" si="1"/>
        <v>0.0010300925925925963</v>
      </c>
      <c r="I5" s="19">
        <f t="shared" si="2"/>
        <v>0.0010300925925925963</v>
      </c>
    </row>
    <row r="6" spans="1:9" s="11" customFormat="1" ht="15" customHeight="1">
      <c r="A6" s="16">
        <v>3</v>
      </c>
      <c r="B6" s="32" t="s">
        <v>1539</v>
      </c>
      <c r="C6" s="32" t="s">
        <v>1540</v>
      </c>
      <c r="D6" s="35" t="s">
        <v>1532</v>
      </c>
      <c r="E6" s="32" t="s">
        <v>1541</v>
      </c>
      <c r="F6" s="35" t="s">
        <v>1091</v>
      </c>
      <c r="G6" s="16" t="str">
        <f t="shared" si="0"/>
        <v>3.10/km</v>
      </c>
      <c r="H6" s="19">
        <f t="shared" si="1"/>
        <v>0.0012500000000000011</v>
      </c>
      <c r="I6" s="19">
        <f t="shared" si="2"/>
        <v>0.0012500000000000011</v>
      </c>
    </row>
    <row r="7" spans="1:9" s="11" customFormat="1" ht="15" customHeight="1">
      <c r="A7" s="16">
        <v>4</v>
      </c>
      <c r="B7" s="32" t="s">
        <v>1543</v>
      </c>
      <c r="C7" s="32" t="s">
        <v>1544</v>
      </c>
      <c r="D7" s="35" t="s">
        <v>1532</v>
      </c>
      <c r="E7" s="32" t="s">
        <v>1545</v>
      </c>
      <c r="F7" s="35" t="s">
        <v>1092</v>
      </c>
      <c r="G7" s="16" t="str">
        <f t="shared" si="0"/>
        <v>3.11/km</v>
      </c>
      <c r="H7" s="19">
        <f t="shared" si="1"/>
        <v>0.001597222222222222</v>
      </c>
      <c r="I7" s="19">
        <f t="shared" si="2"/>
        <v>0.001597222222222222</v>
      </c>
    </row>
    <row r="8" spans="1:9" s="11" customFormat="1" ht="15" customHeight="1">
      <c r="A8" s="16">
        <v>5</v>
      </c>
      <c r="B8" s="32" t="s">
        <v>1547</v>
      </c>
      <c r="C8" s="32" t="s">
        <v>1548</v>
      </c>
      <c r="D8" s="35" t="s">
        <v>1532</v>
      </c>
      <c r="E8" s="32" t="s">
        <v>1549</v>
      </c>
      <c r="F8" s="35" t="s">
        <v>1550</v>
      </c>
      <c r="G8" s="16" t="str">
        <f t="shared" si="0"/>
        <v>3.14/km</v>
      </c>
      <c r="H8" s="19">
        <f t="shared" si="1"/>
        <v>0.002164351851851848</v>
      </c>
      <c r="I8" s="19">
        <f t="shared" si="2"/>
        <v>0.002164351851851848</v>
      </c>
    </row>
    <row r="9" spans="1:9" s="11" customFormat="1" ht="15" customHeight="1">
      <c r="A9" s="16">
        <v>6</v>
      </c>
      <c r="B9" s="32" t="s">
        <v>1551</v>
      </c>
      <c r="C9" s="32" t="s">
        <v>1552</v>
      </c>
      <c r="D9" s="35" t="s">
        <v>1532</v>
      </c>
      <c r="E9" s="32" t="s">
        <v>1553</v>
      </c>
      <c r="F9" s="35" t="s">
        <v>1093</v>
      </c>
      <c r="G9" s="16" t="str">
        <f t="shared" si="0"/>
        <v>3.18/km</v>
      </c>
      <c r="H9" s="19">
        <f t="shared" si="1"/>
        <v>0.00314814814814815</v>
      </c>
      <c r="I9" s="19">
        <f t="shared" si="2"/>
        <v>0.00314814814814815</v>
      </c>
    </row>
    <row r="10" spans="1:9" s="11" customFormat="1" ht="15" customHeight="1">
      <c r="A10" s="16">
        <v>7</v>
      </c>
      <c r="B10" s="32" t="s">
        <v>1531</v>
      </c>
      <c r="C10" s="32" t="s">
        <v>2000</v>
      </c>
      <c r="D10" s="35" t="s">
        <v>1532</v>
      </c>
      <c r="E10" s="32" t="s">
        <v>1555</v>
      </c>
      <c r="F10" s="35" t="s">
        <v>1094</v>
      </c>
      <c r="G10" s="16" t="str">
        <f t="shared" si="0"/>
        <v>3.30/km</v>
      </c>
      <c r="H10" s="19">
        <f t="shared" si="1"/>
        <v>0.0060648148148148215</v>
      </c>
      <c r="I10" s="19">
        <f t="shared" si="2"/>
        <v>0.0060648148148148215</v>
      </c>
    </row>
    <row r="11" spans="1:9" s="11" customFormat="1" ht="15" customHeight="1">
      <c r="A11" s="16">
        <v>8</v>
      </c>
      <c r="B11" s="32" t="s">
        <v>1557</v>
      </c>
      <c r="C11" s="32" t="s">
        <v>1905</v>
      </c>
      <c r="D11" s="35" t="s">
        <v>1558</v>
      </c>
      <c r="E11" s="32" t="s">
        <v>1559</v>
      </c>
      <c r="F11" s="35" t="s">
        <v>1095</v>
      </c>
      <c r="G11" s="16" t="str">
        <f t="shared" si="0"/>
        <v>3.33/km</v>
      </c>
      <c r="H11" s="19">
        <f t="shared" si="1"/>
        <v>0.006840277777777785</v>
      </c>
      <c r="I11" s="19">
        <f t="shared" si="2"/>
        <v>0</v>
      </c>
    </row>
    <row r="12" spans="1:9" s="11" customFormat="1" ht="15" customHeight="1">
      <c r="A12" s="16">
        <v>9</v>
      </c>
      <c r="B12" s="32" t="s">
        <v>1561</v>
      </c>
      <c r="C12" s="32" t="s">
        <v>1999</v>
      </c>
      <c r="D12" s="35" t="s">
        <v>1558</v>
      </c>
      <c r="E12" s="32" t="s">
        <v>1562</v>
      </c>
      <c r="F12" s="35" t="s">
        <v>1096</v>
      </c>
      <c r="G12" s="16" t="str">
        <f t="shared" si="0"/>
        <v>3.36/km</v>
      </c>
      <c r="H12" s="19">
        <f t="shared" si="1"/>
        <v>0.007523148148148147</v>
      </c>
      <c r="I12" s="19">
        <f t="shared" si="2"/>
        <v>0.0006828703703703615</v>
      </c>
    </row>
    <row r="13" spans="1:9" s="11" customFormat="1" ht="15" customHeight="1">
      <c r="A13" s="16">
        <v>10</v>
      </c>
      <c r="B13" s="32" t="s">
        <v>1564</v>
      </c>
      <c r="C13" s="32" t="s">
        <v>1959</v>
      </c>
      <c r="D13" s="35" t="s">
        <v>2052</v>
      </c>
      <c r="E13" s="32" t="s">
        <v>1565</v>
      </c>
      <c r="F13" s="35" t="s">
        <v>1097</v>
      </c>
      <c r="G13" s="16" t="str">
        <f t="shared" si="0"/>
        <v>3.36/km</v>
      </c>
      <c r="H13" s="19">
        <f t="shared" si="1"/>
        <v>0.007546296296296301</v>
      </c>
      <c r="I13" s="19">
        <f t="shared" si="2"/>
        <v>0</v>
      </c>
    </row>
    <row r="14" spans="1:9" s="11" customFormat="1" ht="15" customHeight="1">
      <c r="A14" s="16">
        <v>11</v>
      </c>
      <c r="B14" s="32" t="s">
        <v>1927</v>
      </c>
      <c r="C14" s="32" t="s">
        <v>2009</v>
      </c>
      <c r="D14" s="35" t="s">
        <v>2055</v>
      </c>
      <c r="E14" s="32" t="s">
        <v>1567</v>
      </c>
      <c r="F14" s="35" t="s">
        <v>1568</v>
      </c>
      <c r="G14" s="16" t="str">
        <f t="shared" si="0"/>
        <v>3.39/km</v>
      </c>
      <c r="H14" s="19">
        <f t="shared" si="1"/>
        <v>0.008275462962962964</v>
      </c>
      <c r="I14" s="19">
        <f t="shared" si="2"/>
        <v>0</v>
      </c>
    </row>
    <row r="15" spans="1:9" s="11" customFormat="1" ht="15" customHeight="1">
      <c r="A15" s="16">
        <v>12</v>
      </c>
      <c r="B15" s="32" t="s">
        <v>1569</v>
      </c>
      <c r="C15" s="32" t="s">
        <v>2022</v>
      </c>
      <c r="D15" s="35" t="s">
        <v>2047</v>
      </c>
      <c r="E15" s="32" t="s">
        <v>1570</v>
      </c>
      <c r="F15" s="35" t="s">
        <v>1098</v>
      </c>
      <c r="G15" s="16" t="str">
        <f t="shared" si="0"/>
        <v>3.41/km</v>
      </c>
      <c r="H15" s="19">
        <f t="shared" si="1"/>
        <v>0.008761574074074074</v>
      </c>
      <c r="I15" s="19">
        <f t="shared" si="2"/>
        <v>0</v>
      </c>
    </row>
    <row r="16" spans="1:9" s="11" customFormat="1" ht="15" customHeight="1">
      <c r="A16" s="16">
        <v>13</v>
      </c>
      <c r="B16" s="32" t="s">
        <v>1572</v>
      </c>
      <c r="C16" s="32" t="s">
        <v>2086</v>
      </c>
      <c r="D16" s="35" t="s">
        <v>1558</v>
      </c>
      <c r="E16" s="32" t="s">
        <v>1938</v>
      </c>
      <c r="F16" s="35" t="s">
        <v>1099</v>
      </c>
      <c r="G16" s="16" t="str">
        <f t="shared" si="0"/>
        <v>3.41/km</v>
      </c>
      <c r="H16" s="19">
        <f t="shared" si="1"/>
        <v>0.008831018518518523</v>
      </c>
      <c r="I16" s="19">
        <f t="shared" si="2"/>
        <v>0.0019907407407407374</v>
      </c>
    </row>
    <row r="17" spans="1:9" s="11" customFormat="1" ht="15" customHeight="1">
      <c r="A17" s="16">
        <v>14</v>
      </c>
      <c r="B17" s="32" t="s">
        <v>1574</v>
      </c>
      <c r="C17" s="32" t="s">
        <v>2001</v>
      </c>
      <c r="D17" s="35" t="s">
        <v>2054</v>
      </c>
      <c r="E17" s="32" t="s">
        <v>1575</v>
      </c>
      <c r="F17" s="35" t="s">
        <v>1100</v>
      </c>
      <c r="G17" s="16" t="str">
        <f t="shared" si="0"/>
        <v>3.42/km</v>
      </c>
      <c r="H17" s="19">
        <f t="shared" si="1"/>
        <v>0.008946759259259258</v>
      </c>
      <c r="I17" s="19">
        <f t="shared" si="2"/>
        <v>0</v>
      </c>
    </row>
    <row r="18" spans="1:9" s="11" customFormat="1" ht="15" customHeight="1">
      <c r="A18" s="16">
        <v>15</v>
      </c>
      <c r="B18" s="32" t="s">
        <v>1577</v>
      </c>
      <c r="C18" s="32" t="s">
        <v>2020</v>
      </c>
      <c r="D18" s="35" t="s">
        <v>2052</v>
      </c>
      <c r="E18" s="32" t="s">
        <v>1578</v>
      </c>
      <c r="F18" s="35" t="s">
        <v>1101</v>
      </c>
      <c r="G18" s="16" t="str">
        <f t="shared" si="0"/>
        <v>3.42/km</v>
      </c>
      <c r="H18" s="19">
        <f t="shared" si="1"/>
        <v>0.009027777777777773</v>
      </c>
      <c r="I18" s="19">
        <f t="shared" si="2"/>
        <v>0.0014814814814814725</v>
      </c>
    </row>
    <row r="19" spans="1:9" s="11" customFormat="1" ht="15" customHeight="1">
      <c r="A19" s="16">
        <v>16</v>
      </c>
      <c r="B19" s="32" t="s">
        <v>1580</v>
      </c>
      <c r="C19" s="32" t="s">
        <v>2063</v>
      </c>
      <c r="D19" s="35" t="s">
        <v>1558</v>
      </c>
      <c r="E19" s="32" t="s">
        <v>1565</v>
      </c>
      <c r="F19" s="35" t="s">
        <v>1102</v>
      </c>
      <c r="G19" s="16" t="str">
        <f t="shared" si="0"/>
        <v>3.42/km</v>
      </c>
      <c r="H19" s="19">
        <f t="shared" si="1"/>
        <v>0.009108796296296295</v>
      </c>
      <c r="I19" s="19">
        <f t="shared" si="2"/>
        <v>0.00226851851851851</v>
      </c>
    </row>
    <row r="20" spans="1:9" s="11" customFormat="1" ht="15" customHeight="1">
      <c r="A20" s="16">
        <v>17</v>
      </c>
      <c r="B20" s="32" t="s">
        <v>1582</v>
      </c>
      <c r="C20" s="32" t="s">
        <v>2079</v>
      </c>
      <c r="D20" s="35" t="s">
        <v>2052</v>
      </c>
      <c r="E20" s="32" t="s">
        <v>1935</v>
      </c>
      <c r="F20" s="35" t="s">
        <v>1103</v>
      </c>
      <c r="G20" s="16" t="str">
        <f t="shared" si="0"/>
        <v>3.44/km</v>
      </c>
      <c r="H20" s="19">
        <f t="shared" si="1"/>
        <v>0.009560185185185192</v>
      </c>
      <c r="I20" s="19">
        <f t="shared" si="2"/>
        <v>0.0020138888888888914</v>
      </c>
    </row>
    <row r="21" spans="1:9" s="11" customFormat="1" ht="15" customHeight="1">
      <c r="A21" s="16">
        <v>18</v>
      </c>
      <c r="B21" s="32" t="s">
        <v>1946</v>
      </c>
      <c r="C21" s="32" t="s">
        <v>1584</v>
      </c>
      <c r="D21" s="35" t="s">
        <v>1558</v>
      </c>
      <c r="E21" s="32" t="s">
        <v>1935</v>
      </c>
      <c r="F21" s="35" t="s">
        <v>1104</v>
      </c>
      <c r="G21" s="16" t="str">
        <f t="shared" si="0"/>
        <v>3.47/km</v>
      </c>
      <c r="H21" s="19">
        <f t="shared" si="1"/>
        <v>0.010208333333333326</v>
      </c>
      <c r="I21" s="19">
        <f t="shared" si="2"/>
        <v>0.003368055555555541</v>
      </c>
    </row>
    <row r="22" spans="1:9" s="11" customFormat="1" ht="15" customHeight="1">
      <c r="A22" s="16">
        <v>19</v>
      </c>
      <c r="B22" s="32" t="s">
        <v>1586</v>
      </c>
      <c r="C22" s="32" t="s">
        <v>2003</v>
      </c>
      <c r="D22" s="35" t="s">
        <v>2047</v>
      </c>
      <c r="E22" s="32" t="s">
        <v>1587</v>
      </c>
      <c r="F22" s="35" t="s">
        <v>1105</v>
      </c>
      <c r="G22" s="16" t="str">
        <f t="shared" si="0"/>
        <v>3.48/km</v>
      </c>
      <c r="H22" s="19">
        <f t="shared" si="1"/>
        <v>0.01047453703703704</v>
      </c>
      <c r="I22" s="19">
        <f t="shared" si="2"/>
        <v>0.0017129629629629647</v>
      </c>
    </row>
    <row r="23" spans="1:9" s="11" customFormat="1" ht="15" customHeight="1">
      <c r="A23" s="16">
        <v>20</v>
      </c>
      <c r="B23" s="32" t="s">
        <v>1589</v>
      </c>
      <c r="C23" s="32" t="s">
        <v>1590</v>
      </c>
      <c r="D23" s="35" t="s">
        <v>2052</v>
      </c>
      <c r="E23" s="32" t="s">
        <v>1591</v>
      </c>
      <c r="F23" s="35" t="s">
        <v>1105</v>
      </c>
      <c r="G23" s="16" t="str">
        <f t="shared" si="0"/>
        <v>3.48/km</v>
      </c>
      <c r="H23" s="19">
        <f t="shared" si="1"/>
        <v>0.01047453703703704</v>
      </c>
      <c r="I23" s="19">
        <f t="shared" si="2"/>
        <v>0.002928240740740738</v>
      </c>
    </row>
    <row r="24" spans="1:9" s="11" customFormat="1" ht="15" customHeight="1">
      <c r="A24" s="16">
        <v>21</v>
      </c>
      <c r="B24" s="32" t="s">
        <v>2039</v>
      </c>
      <c r="C24" s="32" t="s">
        <v>2081</v>
      </c>
      <c r="D24" s="35" t="s">
        <v>1532</v>
      </c>
      <c r="E24" s="32" t="s">
        <v>1565</v>
      </c>
      <c r="F24" s="35" t="s">
        <v>1106</v>
      </c>
      <c r="G24" s="16" t="str">
        <f t="shared" si="0"/>
        <v>3.48/km</v>
      </c>
      <c r="H24" s="19">
        <f t="shared" si="1"/>
        <v>0.010567129629629635</v>
      </c>
      <c r="I24" s="19">
        <f t="shared" si="2"/>
        <v>0.010567129629629635</v>
      </c>
    </row>
    <row r="25" spans="1:9" s="11" customFormat="1" ht="15" customHeight="1">
      <c r="A25" s="16">
        <v>22</v>
      </c>
      <c r="B25" s="32" t="s">
        <v>1597</v>
      </c>
      <c r="C25" s="32" t="s">
        <v>1993</v>
      </c>
      <c r="D25" s="35" t="s">
        <v>2047</v>
      </c>
      <c r="E25" s="32" t="s">
        <v>1598</v>
      </c>
      <c r="F25" s="35" t="s">
        <v>1107</v>
      </c>
      <c r="G25" s="16" t="str">
        <f t="shared" si="0"/>
        <v>3.48/km</v>
      </c>
      <c r="H25" s="19">
        <f t="shared" si="1"/>
        <v>0.010601851851851855</v>
      </c>
      <c r="I25" s="19">
        <f t="shared" si="2"/>
        <v>0.001840277777777781</v>
      </c>
    </row>
    <row r="26" spans="1:9" s="11" customFormat="1" ht="15" customHeight="1">
      <c r="A26" s="16">
        <v>23</v>
      </c>
      <c r="B26" s="32" t="s">
        <v>1594</v>
      </c>
      <c r="C26" s="32" t="s">
        <v>2048</v>
      </c>
      <c r="D26" s="35" t="s">
        <v>2052</v>
      </c>
      <c r="E26" s="32" t="s">
        <v>1595</v>
      </c>
      <c r="F26" s="35" t="s">
        <v>1596</v>
      </c>
      <c r="G26" s="16" t="str">
        <f t="shared" si="0"/>
        <v>3.48/km</v>
      </c>
      <c r="H26" s="19">
        <f t="shared" si="1"/>
        <v>0.010613425925925929</v>
      </c>
      <c r="I26" s="19">
        <f t="shared" si="2"/>
        <v>0.003067129629629628</v>
      </c>
    </row>
    <row r="27" spans="1:9" s="12" customFormat="1" ht="15" customHeight="1">
      <c r="A27" s="16">
        <v>24</v>
      </c>
      <c r="B27" s="32" t="s">
        <v>1600</v>
      </c>
      <c r="C27" s="32" t="s">
        <v>2083</v>
      </c>
      <c r="D27" s="35" t="s">
        <v>2054</v>
      </c>
      <c r="E27" s="32" t="s">
        <v>1601</v>
      </c>
      <c r="F27" s="35" t="s">
        <v>1596</v>
      </c>
      <c r="G27" s="16" t="str">
        <f t="shared" si="0"/>
        <v>3.48/km</v>
      </c>
      <c r="H27" s="19">
        <f t="shared" si="1"/>
        <v>0.010613425925925929</v>
      </c>
      <c r="I27" s="19">
        <f t="shared" si="2"/>
        <v>0.0016666666666666705</v>
      </c>
    </row>
    <row r="28" spans="1:9" s="11" customFormat="1" ht="15" customHeight="1">
      <c r="A28" s="16">
        <v>25</v>
      </c>
      <c r="B28" s="32" t="s">
        <v>1603</v>
      </c>
      <c r="C28" s="32" t="s">
        <v>1961</v>
      </c>
      <c r="D28" s="35" t="s">
        <v>2052</v>
      </c>
      <c r="E28" s="32" t="s">
        <v>1578</v>
      </c>
      <c r="F28" s="35" t="s">
        <v>1108</v>
      </c>
      <c r="G28" s="16" t="str">
        <f t="shared" si="0"/>
        <v>3.49/km</v>
      </c>
      <c r="H28" s="19">
        <f t="shared" si="1"/>
        <v>0.010729166666666672</v>
      </c>
      <c r="I28" s="19">
        <f t="shared" si="2"/>
        <v>0.0031828703703703706</v>
      </c>
    </row>
    <row r="29" spans="1:9" s="11" customFormat="1" ht="15" customHeight="1">
      <c r="A29" s="16">
        <v>26</v>
      </c>
      <c r="B29" s="32" t="s">
        <v>1930</v>
      </c>
      <c r="C29" s="32" t="s">
        <v>1993</v>
      </c>
      <c r="D29" s="35" t="s">
        <v>1558</v>
      </c>
      <c r="E29" s="32" t="s">
        <v>1605</v>
      </c>
      <c r="F29" s="35" t="s">
        <v>1109</v>
      </c>
      <c r="G29" s="16" t="str">
        <f t="shared" si="0"/>
        <v>3.50/km</v>
      </c>
      <c r="H29" s="19">
        <f t="shared" si="1"/>
        <v>0.010891203703703702</v>
      </c>
      <c r="I29" s="19">
        <f t="shared" si="2"/>
        <v>0.004050925925925916</v>
      </c>
    </row>
    <row r="30" spans="1:9" s="11" customFormat="1" ht="15" customHeight="1">
      <c r="A30" s="16">
        <v>27</v>
      </c>
      <c r="B30" s="32" t="s">
        <v>1607</v>
      </c>
      <c r="C30" s="32" t="s">
        <v>1986</v>
      </c>
      <c r="D30" s="35" t="s">
        <v>2047</v>
      </c>
      <c r="E30" s="32" t="s">
        <v>1608</v>
      </c>
      <c r="F30" s="35" t="s">
        <v>1110</v>
      </c>
      <c r="G30" s="16" t="str">
        <f t="shared" si="0"/>
        <v>3.50/km</v>
      </c>
      <c r="H30" s="19">
        <f t="shared" si="1"/>
        <v>0.010983796296296304</v>
      </c>
      <c r="I30" s="19">
        <f t="shared" si="2"/>
        <v>0.0022222222222222296</v>
      </c>
    </row>
    <row r="31" spans="1:9" s="11" customFormat="1" ht="15" customHeight="1">
      <c r="A31" s="16">
        <v>28</v>
      </c>
      <c r="B31" s="32" t="s">
        <v>1610</v>
      </c>
      <c r="C31" s="32" t="s">
        <v>2075</v>
      </c>
      <c r="D31" s="35" t="s">
        <v>2054</v>
      </c>
      <c r="E31" s="32" t="s">
        <v>1611</v>
      </c>
      <c r="F31" s="35" t="s">
        <v>1111</v>
      </c>
      <c r="G31" s="16" t="str">
        <f t="shared" si="0"/>
        <v>3.51/km</v>
      </c>
      <c r="H31" s="19">
        <f t="shared" si="1"/>
        <v>0.011192129629629628</v>
      </c>
      <c r="I31" s="19">
        <f t="shared" si="2"/>
        <v>0.00224537037037037</v>
      </c>
    </row>
    <row r="32" spans="1:9" s="11" customFormat="1" ht="15" customHeight="1">
      <c r="A32" s="16">
        <v>29</v>
      </c>
      <c r="B32" s="32" t="s">
        <v>1613</v>
      </c>
      <c r="C32" s="32" t="s">
        <v>2025</v>
      </c>
      <c r="D32" s="35" t="s">
        <v>2047</v>
      </c>
      <c r="E32" s="32" t="s">
        <v>2110</v>
      </c>
      <c r="F32" s="35" t="s">
        <v>1112</v>
      </c>
      <c r="G32" s="16" t="str">
        <f t="shared" si="0"/>
        <v>3.52/km</v>
      </c>
      <c r="H32" s="19">
        <f t="shared" si="1"/>
        <v>0.011412037037037033</v>
      </c>
      <c r="I32" s="19">
        <f t="shared" si="2"/>
        <v>0.0026504629629629586</v>
      </c>
    </row>
    <row r="33" spans="1:9" s="11" customFormat="1" ht="15" customHeight="1">
      <c r="A33" s="16">
        <v>30</v>
      </c>
      <c r="B33" s="32" t="s">
        <v>1615</v>
      </c>
      <c r="C33" s="32" t="s">
        <v>1616</v>
      </c>
      <c r="D33" s="35" t="s">
        <v>1617</v>
      </c>
      <c r="E33" s="32" t="s">
        <v>1618</v>
      </c>
      <c r="F33" s="35" t="s">
        <v>1112</v>
      </c>
      <c r="G33" s="16" t="str">
        <f t="shared" si="0"/>
        <v>3.52/km</v>
      </c>
      <c r="H33" s="19">
        <f t="shared" si="1"/>
        <v>0.011412037037037033</v>
      </c>
      <c r="I33" s="19">
        <f t="shared" si="2"/>
        <v>0</v>
      </c>
    </row>
    <row r="34" spans="1:9" s="11" customFormat="1" ht="15" customHeight="1">
      <c r="A34" s="16">
        <v>31</v>
      </c>
      <c r="B34" s="32" t="s">
        <v>1622</v>
      </c>
      <c r="C34" s="32" t="s">
        <v>1992</v>
      </c>
      <c r="D34" s="35" t="s">
        <v>2052</v>
      </c>
      <c r="E34" s="32" t="s">
        <v>1623</v>
      </c>
      <c r="F34" s="35" t="s">
        <v>1114</v>
      </c>
      <c r="G34" s="16" t="str">
        <f t="shared" si="0"/>
        <v>3.52/km</v>
      </c>
      <c r="H34" s="19">
        <f t="shared" si="1"/>
        <v>0.01155092592592593</v>
      </c>
      <c r="I34" s="19">
        <f t="shared" si="2"/>
        <v>0.004004629629629629</v>
      </c>
    </row>
    <row r="35" spans="1:9" s="11" customFormat="1" ht="15" customHeight="1">
      <c r="A35" s="16">
        <v>32</v>
      </c>
      <c r="B35" s="32" t="s">
        <v>1620</v>
      </c>
      <c r="C35" s="32" t="s">
        <v>1986</v>
      </c>
      <c r="D35" s="35" t="s">
        <v>2054</v>
      </c>
      <c r="E35" s="32" t="s">
        <v>1591</v>
      </c>
      <c r="F35" s="35" t="s">
        <v>1113</v>
      </c>
      <c r="G35" s="16" t="str">
        <f t="shared" si="0"/>
        <v>3.52/km</v>
      </c>
      <c r="H35" s="19">
        <f t="shared" si="1"/>
        <v>0.011562500000000003</v>
      </c>
      <c r="I35" s="19">
        <f t="shared" si="2"/>
        <v>0.002615740740740745</v>
      </c>
    </row>
    <row r="36" spans="1:9" s="11" customFormat="1" ht="15" customHeight="1">
      <c r="A36" s="16">
        <v>33</v>
      </c>
      <c r="B36" s="32" t="s">
        <v>1624</v>
      </c>
      <c r="C36" s="32" t="s">
        <v>1996</v>
      </c>
      <c r="D36" s="35" t="s">
        <v>2054</v>
      </c>
      <c r="E36" s="32" t="s">
        <v>1567</v>
      </c>
      <c r="F36" s="35" t="s">
        <v>1115</v>
      </c>
      <c r="G36" s="16" t="str">
        <f t="shared" si="0"/>
        <v>3.53/km</v>
      </c>
      <c r="H36" s="19">
        <f t="shared" si="1"/>
        <v>0.011782407407407408</v>
      </c>
      <c r="I36" s="19">
        <f t="shared" si="2"/>
        <v>0.0028356481481481496</v>
      </c>
    </row>
    <row r="37" spans="1:9" s="11" customFormat="1" ht="15" customHeight="1">
      <c r="A37" s="16">
        <v>34</v>
      </c>
      <c r="B37" s="32" t="s">
        <v>1626</v>
      </c>
      <c r="C37" s="32" t="s">
        <v>1996</v>
      </c>
      <c r="D37" s="35" t="s">
        <v>2052</v>
      </c>
      <c r="E37" s="32" t="s">
        <v>1601</v>
      </c>
      <c r="F37" s="35" t="s">
        <v>1116</v>
      </c>
      <c r="G37" s="16" t="str">
        <f t="shared" si="0"/>
        <v>3.53/km</v>
      </c>
      <c r="H37" s="19">
        <f t="shared" si="1"/>
        <v>0.011805555555555562</v>
      </c>
      <c r="I37" s="19">
        <f t="shared" si="2"/>
        <v>0.004259259259259261</v>
      </c>
    </row>
    <row r="38" spans="1:9" s="11" customFormat="1" ht="15" customHeight="1">
      <c r="A38" s="16">
        <v>35</v>
      </c>
      <c r="B38" s="32" t="s">
        <v>1628</v>
      </c>
      <c r="C38" s="32" t="s">
        <v>1629</v>
      </c>
      <c r="D38" s="35" t="s">
        <v>2054</v>
      </c>
      <c r="E38" s="32" t="s">
        <v>1562</v>
      </c>
      <c r="F38" s="35" t="s">
        <v>1630</v>
      </c>
      <c r="G38" s="16" t="str">
        <f t="shared" si="0"/>
        <v>3.54/km</v>
      </c>
      <c r="H38" s="19">
        <f t="shared" si="1"/>
        <v>0.011956018518518519</v>
      </c>
      <c r="I38" s="19">
        <f t="shared" si="2"/>
        <v>0.00300925925925926</v>
      </c>
    </row>
    <row r="39" spans="1:9" s="11" customFormat="1" ht="15" customHeight="1">
      <c r="A39" s="16">
        <v>36</v>
      </c>
      <c r="B39" s="32" t="s">
        <v>1631</v>
      </c>
      <c r="C39" s="32" t="s">
        <v>1632</v>
      </c>
      <c r="D39" s="35" t="s">
        <v>1558</v>
      </c>
      <c r="E39" s="32" t="s">
        <v>1611</v>
      </c>
      <c r="F39" s="35" t="s">
        <v>1117</v>
      </c>
      <c r="G39" s="16" t="str">
        <f t="shared" si="0"/>
        <v>3.54/km</v>
      </c>
      <c r="H39" s="19">
        <f t="shared" si="1"/>
        <v>0.012083333333333335</v>
      </c>
      <c r="I39" s="19">
        <f t="shared" si="2"/>
        <v>0.005243055555555549</v>
      </c>
    </row>
    <row r="40" spans="1:9" s="11" customFormat="1" ht="15" customHeight="1">
      <c r="A40" s="16">
        <v>37</v>
      </c>
      <c r="B40" s="32" t="s">
        <v>1634</v>
      </c>
      <c r="C40" s="32" t="s">
        <v>2079</v>
      </c>
      <c r="D40" s="35" t="s">
        <v>1532</v>
      </c>
      <c r="E40" s="32" t="s">
        <v>2110</v>
      </c>
      <c r="F40" s="35" t="s">
        <v>1118</v>
      </c>
      <c r="G40" s="16" t="str">
        <f t="shared" si="0"/>
        <v>3.55/km</v>
      </c>
      <c r="H40" s="19">
        <f t="shared" si="1"/>
        <v>0.012187499999999997</v>
      </c>
      <c r="I40" s="19">
        <f t="shared" si="2"/>
        <v>0.012187499999999997</v>
      </c>
    </row>
    <row r="41" spans="1:9" s="11" customFormat="1" ht="15" customHeight="1">
      <c r="A41" s="16">
        <v>38</v>
      </c>
      <c r="B41" s="32" t="s">
        <v>1636</v>
      </c>
      <c r="C41" s="32" t="s">
        <v>1637</v>
      </c>
      <c r="D41" s="35" t="s">
        <v>1558</v>
      </c>
      <c r="E41" s="32" t="s">
        <v>1638</v>
      </c>
      <c r="F41" s="35" t="s">
        <v>1639</v>
      </c>
      <c r="G41" s="16" t="str">
        <f t="shared" si="0"/>
        <v>3.56/km</v>
      </c>
      <c r="H41" s="19">
        <f t="shared" si="1"/>
        <v>0.012384259259259262</v>
      </c>
      <c r="I41" s="19">
        <f t="shared" si="2"/>
        <v>0.005543981481481476</v>
      </c>
    </row>
    <row r="42" spans="1:9" s="11" customFormat="1" ht="15" customHeight="1">
      <c r="A42" s="16">
        <v>39</v>
      </c>
      <c r="B42" s="32" t="s">
        <v>1640</v>
      </c>
      <c r="C42" s="32" t="s">
        <v>1986</v>
      </c>
      <c r="D42" s="35" t="s">
        <v>2047</v>
      </c>
      <c r="E42" s="32" t="s">
        <v>2110</v>
      </c>
      <c r="F42" s="35" t="s">
        <v>1119</v>
      </c>
      <c r="G42" s="16" t="str">
        <f t="shared" si="0"/>
        <v>3.56/km</v>
      </c>
      <c r="H42" s="19">
        <f t="shared" si="1"/>
        <v>0.012465277777777777</v>
      </c>
      <c r="I42" s="19">
        <f t="shared" si="2"/>
        <v>0.003703703703703702</v>
      </c>
    </row>
    <row r="43" spans="1:9" s="11" customFormat="1" ht="15" customHeight="1">
      <c r="A43" s="16">
        <v>40</v>
      </c>
      <c r="B43" s="32" t="s">
        <v>2067</v>
      </c>
      <c r="C43" s="32" t="s">
        <v>2097</v>
      </c>
      <c r="D43" s="35" t="s">
        <v>2052</v>
      </c>
      <c r="E43" s="32" t="s">
        <v>1642</v>
      </c>
      <c r="F43" s="35" t="s">
        <v>1120</v>
      </c>
      <c r="G43" s="16" t="str">
        <f t="shared" si="0"/>
        <v>3.56/km</v>
      </c>
      <c r="H43" s="19">
        <f t="shared" si="1"/>
        <v>0.012500000000000004</v>
      </c>
      <c r="I43" s="19">
        <f t="shared" si="2"/>
        <v>0.004953703703703703</v>
      </c>
    </row>
    <row r="44" spans="1:9" s="11" customFormat="1" ht="15" customHeight="1">
      <c r="A44" s="16">
        <v>41</v>
      </c>
      <c r="B44" s="32" t="s">
        <v>2034</v>
      </c>
      <c r="C44" s="32" t="s">
        <v>1996</v>
      </c>
      <c r="D44" s="35" t="s">
        <v>1644</v>
      </c>
      <c r="E44" s="32" t="s">
        <v>1645</v>
      </c>
      <c r="F44" s="35" t="s">
        <v>1646</v>
      </c>
      <c r="G44" s="16" t="str">
        <f t="shared" si="0"/>
        <v>3.57/km</v>
      </c>
      <c r="H44" s="19">
        <f t="shared" si="1"/>
        <v>0.012638888888888894</v>
      </c>
      <c r="I44" s="19">
        <f t="shared" si="2"/>
        <v>0</v>
      </c>
    </row>
    <row r="45" spans="1:9" s="11" customFormat="1" ht="15" customHeight="1">
      <c r="A45" s="16">
        <v>42</v>
      </c>
      <c r="B45" s="32" t="s">
        <v>1922</v>
      </c>
      <c r="C45" s="32" t="s">
        <v>2019</v>
      </c>
      <c r="D45" s="35" t="s">
        <v>2047</v>
      </c>
      <c r="E45" s="32" t="s">
        <v>1649</v>
      </c>
      <c r="F45" s="35" t="s">
        <v>1122</v>
      </c>
      <c r="G45" s="16" t="str">
        <f t="shared" si="0"/>
        <v>3.57/km</v>
      </c>
      <c r="H45" s="19">
        <f t="shared" si="1"/>
        <v>0.012673611111111115</v>
      </c>
      <c r="I45" s="19">
        <f t="shared" si="2"/>
        <v>0.00391203703703704</v>
      </c>
    </row>
    <row r="46" spans="1:9" s="11" customFormat="1" ht="15" customHeight="1">
      <c r="A46" s="16">
        <v>43</v>
      </c>
      <c r="B46" s="32" t="s">
        <v>2102</v>
      </c>
      <c r="C46" s="32" t="s">
        <v>1647</v>
      </c>
      <c r="D46" s="35" t="s">
        <v>2052</v>
      </c>
      <c r="E46" s="32" t="s">
        <v>1595</v>
      </c>
      <c r="F46" s="35" t="s">
        <v>1121</v>
      </c>
      <c r="G46" s="16" t="str">
        <f t="shared" si="0"/>
        <v>3.57/km</v>
      </c>
      <c r="H46" s="19">
        <f t="shared" si="1"/>
        <v>0.012835648148148145</v>
      </c>
      <c r="I46" s="19">
        <f t="shared" si="2"/>
        <v>0.005289351851851844</v>
      </c>
    </row>
    <row r="47" spans="1:9" s="11" customFormat="1" ht="15" customHeight="1">
      <c r="A47" s="16">
        <v>44</v>
      </c>
      <c r="B47" s="32" t="s">
        <v>1647</v>
      </c>
      <c r="C47" s="32" t="s">
        <v>1913</v>
      </c>
      <c r="D47" s="35" t="s">
        <v>2052</v>
      </c>
      <c r="E47" s="32" t="s">
        <v>1651</v>
      </c>
      <c r="F47" s="35" t="s">
        <v>1123</v>
      </c>
      <c r="G47" s="16" t="str">
        <f t="shared" si="0"/>
        <v>3.59/km</v>
      </c>
      <c r="H47" s="19">
        <f t="shared" si="1"/>
        <v>0.013182870370370366</v>
      </c>
      <c r="I47" s="19">
        <f t="shared" si="2"/>
        <v>0.005636574074074065</v>
      </c>
    </row>
    <row r="48" spans="1:9" s="11" customFormat="1" ht="15" customHeight="1">
      <c r="A48" s="16">
        <v>45</v>
      </c>
      <c r="B48" s="32" t="s">
        <v>1653</v>
      </c>
      <c r="C48" s="32" t="s">
        <v>1986</v>
      </c>
      <c r="D48" s="35" t="s">
        <v>2047</v>
      </c>
      <c r="E48" s="32" t="s">
        <v>1654</v>
      </c>
      <c r="F48" s="35" t="s">
        <v>1124</v>
      </c>
      <c r="G48" s="16" t="str">
        <f t="shared" si="0"/>
        <v>3.59/km</v>
      </c>
      <c r="H48" s="19">
        <f t="shared" si="1"/>
        <v>0.013310185185185182</v>
      </c>
      <c r="I48" s="19">
        <f t="shared" si="2"/>
        <v>0.0045486111111111074</v>
      </c>
    </row>
    <row r="49" spans="1:9" s="11" customFormat="1" ht="15" customHeight="1">
      <c r="A49" s="16">
        <v>46</v>
      </c>
      <c r="B49" s="32" t="s">
        <v>1656</v>
      </c>
      <c r="C49" s="32" t="s">
        <v>1986</v>
      </c>
      <c r="D49" s="35" t="s">
        <v>2052</v>
      </c>
      <c r="E49" s="32" t="s">
        <v>1654</v>
      </c>
      <c r="F49" s="35" t="s">
        <v>1125</v>
      </c>
      <c r="G49" s="16" t="str">
        <f t="shared" si="0"/>
        <v>3.60/km</v>
      </c>
      <c r="H49" s="19">
        <f t="shared" si="1"/>
        <v>0.01334490740740741</v>
      </c>
      <c r="I49" s="19">
        <f t="shared" si="2"/>
        <v>0.0057986111111111086</v>
      </c>
    </row>
    <row r="50" spans="1:9" s="11" customFormat="1" ht="15" customHeight="1">
      <c r="A50" s="16">
        <v>47</v>
      </c>
      <c r="B50" s="32" t="s">
        <v>1658</v>
      </c>
      <c r="C50" s="32" t="s">
        <v>1986</v>
      </c>
      <c r="D50" s="35" t="s">
        <v>2052</v>
      </c>
      <c r="E50" s="32" t="s">
        <v>1659</v>
      </c>
      <c r="F50" s="35" t="s">
        <v>1660</v>
      </c>
      <c r="G50" s="16" t="str">
        <f t="shared" si="0"/>
        <v>4.00/km</v>
      </c>
      <c r="H50" s="19">
        <f t="shared" si="1"/>
        <v>0.013506944444444446</v>
      </c>
      <c r="I50" s="19">
        <f t="shared" si="2"/>
        <v>0.0059606481481481455</v>
      </c>
    </row>
    <row r="51" spans="1:9" s="11" customFormat="1" ht="15" customHeight="1">
      <c r="A51" s="16">
        <v>48</v>
      </c>
      <c r="B51" s="32" t="s">
        <v>1661</v>
      </c>
      <c r="C51" s="32" t="s">
        <v>1986</v>
      </c>
      <c r="D51" s="35" t="s">
        <v>2055</v>
      </c>
      <c r="E51" s="32" t="s">
        <v>1662</v>
      </c>
      <c r="F51" s="35" t="s">
        <v>1126</v>
      </c>
      <c r="G51" s="16" t="str">
        <f t="shared" si="0"/>
        <v>4.00/km</v>
      </c>
      <c r="H51" s="19">
        <f t="shared" si="1"/>
        <v>0.013530092592592587</v>
      </c>
      <c r="I51" s="19">
        <f t="shared" si="2"/>
        <v>0.005254629629629623</v>
      </c>
    </row>
    <row r="52" spans="1:9" s="11" customFormat="1" ht="15" customHeight="1">
      <c r="A52" s="16">
        <v>49</v>
      </c>
      <c r="B52" s="32" t="s">
        <v>1664</v>
      </c>
      <c r="C52" s="32" t="s">
        <v>2009</v>
      </c>
      <c r="D52" s="35" t="s">
        <v>2053</v>
      </c>
      <c r="E52" s="32" t="s">
        <v>1665</v>
      </c>
      <c r="F52" s="35" t="s">
        <v>1666</v>
      </c>
      <c r="G52" s="16" t="str">
        <f t="shared" si="0"/>
        <v>4.01/km</v>
      </c>
      <c r="H52" s="19">
        <f t="shared" si="1"/>
        <v>0.013634259259259263</v>
      </c>
      <c r="I52" s="19">
        <f t="shared" si="2"/>
        <v>0</v>
      </c>
    </row>
    <row r="53" spans="1:9" s="13" customFormat="1" ht="15" customHeight="1">
      <c r="A53" s="16">
        <v>50</v>
      </c>
      <c r="B53" s="32" t="s">
        <v>1946</v>
      </c>
      <c r="C53" s="32" t="s">
        <v>1996</v>
      </c>
      <c r="D53" s="35" t="s">
        <v>2054</v>
      </c>
      <c r="E53" s="32" t="s">
        <v>1935</v>
      </c>
      <c r="F53" s="35" t="s">
        <v>1127</v>
      </c>
      <c r="G53" s="16" t="str">
        <f t="shared" si="0"/>
        <v>4.01/km</v>
      </c>
      <c r="H53" s="19">
        <f t="shared" si="1"/>
        <v>0.013807870370370373</v>
      </c>
      <c r="I53" s="19">
        <f t="shared" si="2"/>
        <v>0.004861111111111115</v>
      </c>
    </row>
    <row r="54" spans="1:9" s="11" customFormat="1" ht="15" customHeight="1">
      <c r="A54" s="16">
        <v>51</v>
      </c>
      <c r="B54" s="32" t="s">
        <v>1667</v>
      </c>
      <c r="C54" s="32" t="s">
        <v>2050</v>
      </c>
      <c r="D54" s="35" t="s">
        <v>2052</v>
      </c>
      <c r="E54" s="32" t="s">
        <v>1938</v>
      </c>
      <c r="F54" s="35" t="s">
        <v>1668</v>
      </c>
      <c r="G54" s="16" t="str">
        <f t="shared" si="0"/>
        <v>4.02/km</v>
      </c>
      <c r="H54" s="19">
        <f t="shared" si="1"/>
        <v>0.013819444444444447</v>
      </c>
      <c r="I54" s="19">
        <f t="shared" si="2"/>
        <v>0.006273148148148146</v>
      </c>
    </row>
    <row r="55" spans="1:9" s="11" customFormat="1" ht="15" customHeight="1">
      <c r="A55" s="16">
        <v>52</v>
      </c>
      <c r="B55" s="32" t="s">
        <v>1673</v>
      </c>
      <c r="C55" s="32" t="s">
        <v>1996</v>
      </c>
      <c r="D55" s="35" t="s">
        <v>2053</v>
      </c>
      <c r="E55" s="32" t="s">
        <v>1662</v>
      </c>
      <c r="F55" s="35" t="s">
        <v>1128</v>
      </c>
      <c r="G55" s="16" t="str">
        <f t="shared" si="0"/>
        <v>4.02/km</v>
      </c>
      <c r="H55" s="19">
        <f t="shared" si="1"/>
        <v>0.01393518518518519</v>
      </c>
      <c r="I55" s="19">
        <f t="shared" si="2"/>
        <v>0.0003009259259259267</v>
      </c>
    </row>
    <row r="56" spans="1:9" s="11" customFormat="1" ht="15" customHeight="1">
      <c r="A56" s="16">
        <v>53</v>
      </c>
      <c r="B56" s="32" t="s">
        <v>1670</v>
      </c>
      <c r="C56" s="32" t="s">
        <v>1671</v>
      </c>
      <c r="D56" s="35" t="s">
        <v>2047</v>
      </c>
      <c r="E56" s="32" t="s">
        <v>1662</v>
      </c>
      <c r="F56" s="35" t="s">
        <v>1672</v>
      </c>
      <c r="G56" s="16" t="str">
        <f t="shared" si="0"/>
        <v>4.02/km</v>
      </c>
      <c r="H56" s="19">
        <f t="shared" si="1"/>
        <v>0.013981481481481484</v>
      </c>
      <c r="I56" s="19">
        <f t="shared" si="2"/>
        <v>0.005219907407407409</v>
      </c>
    </row>
    <row r="57" spans="1:9" s="11" customFormat="1" ht="15" customHeight="1">
      <c r="A57" s="16">
        <v>54</v>
      </c>
      <c r="B57" s="32" t="s">
        <v>1675</v>
      </c>
      <c r="C57" s="32" t="s">
        <v>2009</v>
      </c>
      <c r="D57" s="35" t="s">
        <v>2047</v>
      </c>
      <c r="E57" s="32" t="s">
        <v>1676</v>
      </c>
      <c r="F57" s="35" t="s">
        <v>1129</v>
      </c>
      <c r="G57" s="16" t="str">
        <f t="shared" si="0"/>
        <v>4.02/km</v>
      </c>
      <c r="H57" s="19">
        <f t="shared" si="1"/>
        <v>0.014039351851851851</v>
      </c>
      <c r="I57" s="19">
        <f t="shared" si="2"/>
        <v>0.005277777777777777</v>
      </c>
    </row>
    <row r="58" spans="1:9" s="11" customFormat="1" ht="15" customHeight="1">
      <c r="A58" s="16">
        <v>55</v>
      </c>
      <c r="B58" s="32" t="s">
        <v>1933</v>
      </c>
      <c r="C58" s="32" t="s">
        <v>1996</v>
      </c>
      <c r="D58" s="35" t="s">
        <v>2047</v>
      </c>
      <c r="E58" s="32" t="s">
        <v>1678</v>
      </c>
      <c r="F58" s="35" t="s">
        <v>1677</v>
      </c>
      <c r="G58" s="16" t="str">
        <f t="shared" si="0"/>
        <v>4.03/km</v>
      </c>
      <c r="H58" s="19">
        <f t="shared" si="1"/>
        <v>0.014085648148148146</v>
      </c>
      <c r="I58" s="19">
        <f t="shared" si="2"/>
        <v>0.005324074074074071</v>
      </c>
    </row>
    <row r="59" spans="1:9" s="11" customFormat="1" ht="15" customHeight="1">
      <c r="A59" s="16">
        <v>56</v>
      </c>
      <c r="B59" s="32" t="s">
        <v>1908</v>
      </c>
      <c r="C59" s="32" t="s">
        <v>1989</v>
      </c>
      <c r="D59" s="35" t="s">
        <v>2052</v>
      </c>
      <c r="E59" s="32" t="s">
        <v>1651</v>
      </c>
      <c r="F59" s="35" t="s">
        <v>1130</v>
      </c>
      <c r="G59" s="16" t="str">
        <f t="shared" si="0"/>
        <v>4.03/km</v>
      </c>
      <c r="H59" s="19">
        <f t="shared" si="1"/>
        <v>0.014189814814814815</v>
      </c>
      <c r="I59" s="19">
        <f t="shared" si="2"/>
        <v>0.006643518518518514</v>
      </c>
    </row>
    <row r="60" spans="1:9" s="11" customFormat="1" ht="15" customHeight="1">
      <c r="A60" s="16">
        <v>57</v>
      </c>
      <c r="B60" s="32" t="s">
        <v>1681</v>
      </c>
      <c r="C60" s="32" t="s">
        <v>2078</v>
      </c>
      <c r="D60" s="35" t="s">
        <v>1532</v>
      </c>
      <c r="E60" s="32" t="s">
        <v>1565</v>
      </c>
      <c r="F60" s="35" t="s">
        <v>1680</v>
      </c>
      <c r="G60" s="16" t="str">
        <f t="shared" si="0"/>
        <v>4.03/km</v>
      </c>
      <c r="H60" s="19">
        <f t="shared" si="1"/>
        <v>0.014224537037037042</v>
      </c>
      <c r="I60" s="19">
        <f t="shared" si="2"/>
        <v>0.014224537037037042</v>
      </c>
    </row>
    <row r="61" spans="1:9" s="11" customFormat="1" ht="15" customHeight="1">
      <c r="A61" s="16">
        <v>58</v>
      </c>
      <c r="B61" s="32" t="s">
        <v>1670</v>
      </c>
      <c r="C61" s="32" t="s">
        <v>2078</v>
      </c>
      <c r="D61" s="35" t="s">
        <v>2054</v>
      </c>
      <c r="E61" s="32" t="s">
        <v>1642</v>
      </c>
      <c r="F61" s="35" t="s">
        <v>1131</v>
      </c>
      <c r="G61" s="16" t="str">
        <f t="shared" si="0"/>
        <v>4.03/km</v>
      </c>
      <c r="H61" s="19">
        <f t="shared" si="1"/>
        <v>0.014236111111111109</v>
      </c>
      <c r="I61" s="19">
        <f t="shared" si="2"/>
        <v>0.005289351851851851</v>
      </c>
    </row>
    <row r="62" spans="1:9" s="11" customFormat="1" ht="15" customHeight="1">
      <c r="A62" s="16">
        <v>59</v>
      </c>
      <c r="B62" s="32" t="s">
        <v>1683</v>
      </c>
      <c r="C62" s="32" t="s">
        <v>2000</v>
      </c>
      <c r="D62" s="35" t="s">
        <v>1558</v>
      </c>
      <c r="E62" s="32" t="s">
        <v>1684</v>
      </c>
      <c r="F62" s="35" t="s">
        <v>1685</v>
      </c>
      <c r="G62" s="16" t="str">
        <f t="shared" si="0"/>
        <v>4.03/km</v>
      </c>
      <c r="H62" s="19">
        <f t="shared" si="1"/>
        <v>0.014293981481481484</v>
      </c>
      <c r="I62" s="19">
        <f t="shared" si="2"/>
        <v>0.0074537037037036985</v>
      </c>
    </row>
    <row r="63" spans="1:9" s="11" customFormat="1" ht="15" customHeight="1">
      <c r="A63" s="16">
        <v>60</v>
      </c>
      <c r="B63" s="32" t="s">
        <v>1690</v>
      </c>
      <c r="C63" s="32" t="s">
        <v>2017</v>
      </c>
      <c r="D63" s="35" t="s">
        <v>2054</v>
      </c>
      <c r="E63" s="32" t="s">
        <v>1691</v>
      </c>
      <c r="F63" s="35" t="s">
        <v>1132</v>
      </c>
      <c r="G63" s="16" t="str">
        <f t="shared" si="0"/>
        <v>4.04/km</v>
      </c>
      <c r="H63" s="19">
        <f t="shared" si="1"/>
        <v>0.014328703703703705</v>
      </c>
      <c r="I63" s="19">
        <f t="shared" si="2"/>
        <v>0.005381944444444446</v>
      </c>
    </row>
    <row r="64" spans="1:9" s="11" customFormat="1" ht="15" customHeight="1">
      <c r="A64" s="16">
        <v>61</v>
      </c>
      <c r="B64" s="32" t="s">
        <v>1686</v>
      </c>
      <c r="C64" s="32" t="s">
        <v>1926</v>
      </c>
      <c r="D64" s="35" t="s">
        <v>2053</v>
      </c>
      <c r="E64" s="32" t="s">
        <v>1651</v>
      </c>
      <c r="F64" s="35" t="s">
        <v>1687</v>
      </c>
      <c r="G64" s="16" t="str">
        <f t="shared" si="0"/>
        <v>4.04/km</v>
      </c>
      <c r="H64" s="19">
        <f t="shared" si="1"/>
        <v>0.014351851851851859</v>
      </c>
      <c r="I64" s="19">
        <f t="shared" si="2"/>
        <v>0.0007175925925925961</v>
      </c>
    </row>
    <row r="65" spans="1:9" s="11" customFormat="1" ht="15" customHeight="1">
      <c r="A65" s="16">
        <v>62</v>
      </c>
      <c r="B65" s="32" t="s">
        <v>1688</v>
      </c>
      <c r="C65" s="32" t="s">
        <v>2022</v>
      </c>
      <c r="D65" s="35" t="s">
        <v>1558</v>
      </c>
      <c r="E65" s="32" t="s">
        <v>1938</v>
      </c>
      <c r="F65" s="35" t="s">
        <v>1689</v>
      </c>
      <c r="G65" s="16" t="str">
        <f t="shared" si="0"/>
        <v>4.04/km</v>
      </c>
      <c r="H65" s="19">
        <f t="shared" si="1"/>
        <v>0.014363425925925925</v>
      </c>
      <c r="I65" s="19">
        <f t="shared" si="2"/>
        <v>0.00752314814814814</v>
      </c>
    </row>
    <row r="66" spans="1:9" s="11" customFormat="1" ht="15" customHeight="1">
      <c r="A66" s="16">
        <v>63</v>
      </c>
      <c r="B66" s="32" t="s">
        <v>1693</v>
      </c>
      <c r="C66" s="32" t="s">
        <v>2025</v>
      </c>
      <c r="D66" s="35" t="s">
        <v>2047</v>
      </c>
      <c r="E66" s="32" t="s">
        <v>1694</v>
      </c>
      <c r="F66" s="35" t="s">
        <v>1133</v>
      </c>
      <c r="G66" s="16" t="str">
        <f t="shared" si="0"/>
        <v>4.04/km</v>
      </c>
      <c r="H66" s="19">
        <f t="shared" si="1"/>
        <v>0.014502314814814815</v>
      </c>
      <c r="I66" s="19">
        <f t="shared" si="2"/>
        <v>0.005740740740740741</v>
      </c>
    </row>
    <row r="67" spans="1:9" s="11" customFormat="1" ht="15" customHeight="1">
      <c r="A67" s="16">
        <v>64</v>
      </c>
      <c r="B67" s="32" t="s">
        <v>2058</v>
      </c>
      <c r="C67" s="32" t="s">
        <v>2107</v>
      </c>
      <c r="D67" s="35" t="s">
        <v>2052</v>
      </c>
      <c r="E67" s="32" t="s">
        <v>1665</v>
      </c>
      <c r="F67" s="35" t="s">
        <v>1134</v>
      </c>
      <c r="G67" s="16" t="str">
        <f t="shared" si="0"/>
        <v>4.05/km</v>
      </c>
      <c r="H67" s="19">
        <f t="shared" si="1"/>
        <v>0.014560185185185183</v>
      </c>
      <c r="I67" s="19">
        <f t="shared" si="2"/>
        <v>0.007013888888888882</v>
      </c>
    </row>
    <row r="68" spans="1:9" s="11" customFormat="1" ht="15" customHeight="1">
      <c r="A68" s="16">
        <v>65</v>
      </c>
      <c r="B68" s="32" t="s">
        <v>1697</v>
      </c>
      <c r="C68" s="32" t="s">
        <v>1698</v>
      </c>
      <c r="D68" s="35" t="s">
        <v>1558</v>
      </c>
      <c r="E68" s="32" t="s">
        <v>1699</v>
      </c>
      <c r="F68" s="35" t="s">
        <v>1135</v>
      </c>
      <c r="G68" s="16" t="str">
        <f aca="true" t="shared" si="3" ref="G68:G131">TEXT(INT((HOUR(F68)*3600+MINUTE(F68)*60+SECOND(F68))/$I$2/60),"0")&amp;"."&amp;TEXT(MOD((HOUR(F68)*3600+MINUTE(F68)*60+SECOND(F68))/$I$2,60),"00")&amp;"/km"</f>
        <v>4.06/km</v>
      </c>
      <c r="H68" s="19">
        <f aca="true" t="shared" si="4" ref="H68:H131">F68-$F$4</f>
        <v>0.014791666666666668</v>
      </c>
      <c r="I68" s="19">
        <f aca="true" t="shared" si="5" ref="I68:I131">F68-INDEX($F$4:$F$803,MATCH(D68,$D$4:$D$803,0))</f>
        <v>0.007951388888888883</v>
      </c>
    </row>
    <row r="69" spans="1:9" s="11" customFormat="1" ht="15" customHeight="1">
      <c r="A69" s="16">
        <v>66</v>
      </c>
      <c r="B69" s="32" t="s">
        <v>1701</v>
      </c>
      <c r="C69" s="32" t="s">
        <v>1996</v>
      </c>
      <c r="D69" s="35" t="s">
        <v>2054</v>
      </c>
      <c r="E69" s="32" t="s">
        <v>1578</v>
      </c>
      <c r="F69" s="35" t="s">
        <v>1136</v>
      </c>
      <c r="G69" s="16" t="str">
        <f t="shared" si="3"/>
        <v>4.06/km</v>
      </c>
      <c r="H69" s="19">
        <f t="shared" si="4"/>
        <v>0.014884259259259264</v>
      </c>
      <c r="I69" s="19">
        <f t="shared" si="5"/>
        <v>0.005937500000000005</v>
      </c>
    </row>
    <row r="70" spans="1:9" s="11" customFormat="1" ht="15" customHeight="1">
      <c r="A70" s="16">
        <v>67</v>
      </c>
      <c r="B70" s="32" t="s">
        <v>1703</v>
      </c>
      <c r="C70" s="32" t="s">
        <v>2000</v>
      </c>
      <c r="D70" s="35" t="s">
        <v>2047</v>
      </c>
      <c r="E70" s="32" t="s">
        <v>1704</v>
      </c>
      <c r="F70" s="35" t="s">
        <v>1705</v>
      </c>
      <c r="G70" s="16" t="str">
        <f t="shared" si="3"/>
        <v>4.06/km</v>
      </c>
      <c r="H70" s="19">
        <f t="shared" si="4"/>
        <v>0.015000000000000006</v>
      </c>
      <c r="I70" s="19">
        <f t="shared" si="5"/>
        <v>0.006238425925925932</v>
      </c>
    </row>
    <row r="71" spans="1:9" s="11" customFormat="1" ht="15" customHeight="1">
      <c r="A71" s="16">
        <v>68</v>
      </c>
      <c r="B71" s="32" t="s">
        <v>1710</v>
      </c>
      <c r="C71" s="32" t="s">
        <v>1951</v>
      </c>
      <c r="D71" s="35" t="s">
        <v>2052</v>
      </c>
      <c r="E71" s="32" t="s">
        <v>1711</v>
      </c>
      <c r="F71" s="35" t="s">
        <v>1137</v>
      </c>
      <c r="G71" s="16" t="str">
        <f t="shared" si="3"/>
        <v>4.07/km</v>
      </c>
      <c r="H71" s="19">
        <f t="shared" si="4"/>
        <v>0.01513888888888889</v>
      </c>
      <c r="I71" s="19">
        <f t="shared" si="5"/>
        <v>0.007592592592592588</v>
      </c>
    </row>
    <row r="72" spans="1:9" s="11" customFormat="1" ht="15" customHeight="1">
      <c r="A72" s="16">
        <v>69</v>
      </c>
      <c r="B72" s="32" t="s">
        <v>1706</v>
      </c>
      <c r="C72" s="32" t="s">
        <v>1707</v>
      </c>
      <c r="D72" s="35" t="s">
        <v>2054</v>
      </c>
      <c r="E72" s="32" t="s">
        <v>1708</v>
      </c>
      <c r="F72" s="35" t="s">
        <v>1709</v>
      </c>
      <c r="G72" s="16" t="str">
        <f t="shared" si="3"/>
        <v>4.07/km</v>
      </c>
      <c r="H72" s="19">
        <f t="shared" si="4"/>
        <v>0.015254629629629639</v>
      </c>
      <c r="I72" s="19">
        <f t="shared" si="5"/>
        <v>0.00630787037037038</v>
      </c>
    </row>
    <row r="73" spans="1:9" s="11" customFormat="1" ht="15" customHeight="1">
      <c r="A73" s="16">
        <v>70</v>
      </c>
      <c r="B73" s="32" t="s">
        <v>1713</v>
      </c>
      <c r="C73" s="32" t="s">
        <v>1996</v>
      </c>
      <c r="D73" s="35" t="s">
        <v>2052</v>
      </c>
      <c r="E73" s="32" t="s">
        <v>1714</v>
      </c>
      <c r="F73" s="35" t="s">
        <v>1712</v>
      </c>
      <c r="G73" s="16" t="str">
        <f t="shared" si="3"/>
        <v>4.08/km</v>
      </c>
      <c r="H73" s="19">
        <f t="shared" si="4"/>
        <v>0.0153125</v>
      </c>
      <c r="I73" s="19">
        <f t="shared" si="5"/>
        <v>0.007766203703703699</v>
      </c>
    </row>
    <row r="74" spans="1:9" s="11" customFormat="1" ht="15" customHeight="1">
      <c r="A74" s="16">
        <v>71</v>
      </c>
      <c r="B74" s="32" t="s">
        <v>1722</v>
      </c>
      <c r="C74" s="32" t="s">
        <v>1986</v>
      </c>
      <c r="D74" s="35" t="s">
        <v>2052</v>
      </c>
      <c r="E74" s="32" t="s">
        <v>1691</v>
      </c>
      <c r="F74" s="35" t="s">
        <v>1139</v>
      </c>
      <c r="G74" s="16" t="str">
        <f t="shared" si="3"/>
        <v>4.08/km</v>
      </c>
      <c r="H74" s="19">
        <f t="shared" si="4"/>
        <v>0.015335648148148147</v>
      </c>
      <c r="I74" s="19">
        <f t="shared" si="5"/>
        <v>0.007789351851851846</v>
      </c>
    </row>
    <row r="75" spans="1:9" s="11" customFormat="1" ht="15" customHeight="1">
      <c r="A75" s="16">
        <v>72</v>
      </c>
      <c r="B75" s="32" t="s">
        <v>1944</v>
      </c>
      <c r="C75" s="32" t="s">
        <v>2003</v>
      </c>
      <c r="D75" s="35" t="s">
        <v>2047</v>
      </c>
      <c r="E75" s="32" t="s">
        <v>1659</v>
      </c>
      <c r="F75" s="35" t="s">
        <v>1138</v>
      </c>
      <c r="G75" s="16" t="str">
        <f t="shared" si="3"/>
        <v>4.08/km</v>
      </c>
      <c r="H75" s="19">
        <f t="shared" si="4"/>
        <v>0.015474537037037044</v>
      </c>
      <c r="I75" s="19">
        <f t="shared" si="5"/>
        <v>0.006712962962962969</v>
      </c>
    </row>
    <row r="76" spans="1:9" s="11" customFormat="1" ht="15" customHeight="1">
      <c r="A76" s="16">
        <v>73</v>
      </c>
      <c r="B76" s="32" t="s">
        <v>1717</v>
      </c>
      <c r="C76" s="32" t="s">
        <v>2004</v>
      </c>
      <c r="D76" s="35" t="s">
        <v>2047</v>
      </c>
      <c r="E76" s="32" t="s">
        <v>1659</v>
      </c>
      <c r="F76" s="35" t="s">
        <v>1716</v>
      </c>
      <c r="G76" s="16" t="str">
        <f t="shared" si="3"/>
        <v>4.09/km</v>
      </c>
      <c r="H76" s="19">
        <f t="shared" si="4"/>
        <v>0.015532407407407411</v>
      </c>
      <c r="I76" s="19">
        <f t="shared" si="5"/>
        <v>0.006770833333333337</v>
      </c>
    </row>
    <row r="77" spans="1:9" s="11" customFormat="1" ht="15" customHeight="1">
      <c r="A77" s="16">
        <v>74</v>
      </c>
      <c r="B77" s="32" t="s">
        <v>1723</v>
      </c>
      <c r="C77" s="32" t="s">
        <v>2030</v>
      </c>
      <c r="D77" s="35" t="s">
        <v>1558</v>
      </c>
      <c r="E77" s="32" t="s">
        <v>1724</v>
      </c>
      <c r="F77" s="35" t="s">
        <v>1140</v>
      </c>
      <c r="G77" s="16" t="str">
        <f t="shared" si="3"/>
        <v>4.09/km</v>
      </c>
      <c r="H77" s="19">
        <f t="shared" si="4"/>
        <v>0.01559027777777778</v>
      </c>
      <c r="I77" s="19">
        <f t="shared" si="5"/>
        <v>0.008749999999999994</v>
      </c>
    </row>
    <row r="78" spans="1:9" s="11" customFormat="1" ht="15" customHeight="1">
      <c r="A78" s="16">
        <v>75</v>
      </c>
      <c r="B78" s="32" t="s">
        <v>1726</v>
      </c>
      <c r="C78" s="32" t="s">
        <v>1996</v>
      </c>
      <c r="D78" s="35" t="s">
        <v>2052</v>
      </c>
      <c r="E78" s="32" t="s">
        <v>1567</v>
      </c>
      <c r="F78" s="35" t="s">
        <v>1140</v>
      </c>
      <c r="G78" s="16" t="str">
        <f t="shared" si="3"/>
        <v>4.09/km</v>
      </c>
      <c r="H78" s="19">
        <f t="shared" si="4"/>
        <v>0.01559027777777778</v>
      </c>
      <c r="I78" s="19">
        <f t="shared" si="5"/>
        <v>0.008043981481481478</v>
      </c>
    </row>
    <row r="79" spans="1:9" s="11" customFormat="1" ht="15" customHeight="1">
      <c r="A79" s="16">
        <v>76</v>
      </c>
      <c r="B79" s="32" t="s">
        <v>2106</v>
      </c>
      <c r="C79" s="32" t="s">
        <v>2087</v>
      </c>
      <c r="D79" s="35" t="s">
        <v>2047</v>
      </c>
      <c r="E79" s="32" t="s">
        <v>1562</v>
      </c>
      <c r="F79" s="35" t="s">
        <v>1718</v>
      </c>
      <c r="G79" s="16" t="str">
        <f t="shared" si="3"/>
        <v>4.09/km</v>
      </c>
      <c r="H79" s="19">
        <f t="shared" si="4"/>
        <v>0.01560185185185186</v>
      </c>
      <c r="I79" s="19">
        <f t="shared" si="5"/>
        <v>0.006840277777777785</v>
      </c>
    </row>
    <row r="80" spans="1:9" s="13" customFormat="1" ht="15" customHeight="1">
      <c r="A80" s="16">
        <v>77</v>
      </c>
      <c r="B80" s="32" t="s">
        <v>1719</v>
      </c>
      <c r="C80" s="32" t="s">
        <v>1720</v>
      </c>
      <c r="D80" s="35" t="s">
        <v>2052</v>
      </c>
      <c r="E80" s="32" t="s">
        <v>1541</v>
      </c>
      <c r="F80" s="35" t="s">
        <v>1721</v>
      </c>
      <c r="G80" s="16" t="str">
        <f t="shared" si="3"/>
        <v>4.09/km</v>
      </c>
      <c r="H80" s="19">
        <f t="shared" si="4"/>
        <v>0.015613425925925926</v>
      </c>
      <c r="I80" s="19">
        <f t="shared" si="5"/>
        <v>0.008067129629629625</v>
      </c>
    </row>
    <row r="81" spans="1:9" s="11" customFormat="1" ht="15" customHeight="1">
      <c r="A81" s="16">
        <v>78</v>
      </c>
      <c r="B81" s="32" t="s">
        <v>1912</v>
      </c>
      <c r="C81" s="32" t="s">
        <v>2063</v>
      </c>
      <c r="D81" s="35" t="s">
        <v>2052</v>
      </c>
      <c r="E81" s="32" t="s">
        <v>1708</v>
      </c>
      <c r="F81" s="35" t="s">
        <v>1725</v>
      </c>
      <c r="G81" s="16" t="str">
        <f t="shared" si="3"/>
        <v>4.09/km</v>
      </c>
      <c r="H81" s="19">
        <f t="shared" si="4"/>
        <v>0.01565972222222222</v>
      </c>
      <c r="I81" s="19">
        <f t="shared" si="5"/>
        <v>0.00811342592592592</v>
      </c>
    </row>
    <row r="82" spans="1:9" s="11" customFormat="1" ht="15" customHeight="1">
      <c r="A82" s="16">
        <v>79</v>
      </c>
      <c r="B82" s="32" t="s">
        <v>1626</v>
      </c>
      <c r="C82" s="32" t="s">
        <v>2015</v>
      </c>
      <c r="D82" s="35" t="s">
        <v>2047</v>
      </c>
      <c r="E82" s="32" t="s">
        <v>1601</v>
      </c>
      <c r="F82" s="35" t="s">
        <v>1728</v>
      </c>
      <c r="G82" s="16" t="str">
        <f t="shared" si="3"/>
        <v>4.09/km</v>
      </c>
      <c r="H82" s="19">
        <f t="shared" si="4"/>
        <v>0.015706018518518522</v>
      </c>
      <c r="I82" s="19">
        <f t="shared" si="5"/>
        <v>0.0069444444444444475</v>
      </c>
    </row>
    <row r="83" spans="1:9" s="11" customFormat="1" ht="15" customHeight="1">
      <c r="A83" s="16">
        <v>80</v>
      </c>
      <c r="B83" s="32" t="s">
        <v>1519</v>
      </c>
      <c r="C83" s="32" t="s">
        <v>1999</v>
      </c>
      <c r="D83" s="35" t="s">
        <v>1558</v>
      </c>
      <c r="E83" s="32" t="s">
        <v>1578</v>
      </c>
      <c r="F83" s="35" t="s">
        <v>1141</v>
      </c>
      <c r="G83" s="16" t="str">
        <f t="shared" si="3"/>
        <v>4.09/km</v>
      </c>
      <c r="H83" s="19">
        <f t="shared" si="4"/>
        <v>0.015740740740740743</v>
      </c>
      <c r="I83" s="19">
        <f t="shared" si="5"/>
        <v>0.008900462962962957</v>
      </c>
    </row>
    <row r="84" spans="1:9" ht="15" customHeight="1">
      <c r="A84" s="16">
        <v>81</v>
      </c>
      <c r="B84" s="32" t="s">
        <v>1729</v>
      </c>
      <c r="C84" s="32" t="s">
        <v>2015</v>
      </c>
      <c r="D84" s="35" t="s">
        <v>2052</v>
      </c>
      <c r="E84" s="32" t="s">
        <v>1730</v>
      </c>
      <c r="F84" s="35" t="s">
        <v>1731</v>
      </c>
      <c r="G84" s="16" t="str">
        <f t="shared" si="3"/>
        <v>4.10/km</v>
      </c>
      <c r="H84" s="19">
        <f t="shared" si="4"/>
        <v>0.015810185185185184</v>
      </c>
      <c r="I84" s="19">
        <f t="shared" si="5"/>
        <v>0.008263888888888883</v>
      </c>
    </row>
    <row r="85" spans="1:9" ht="15" customHeight="1">
      <c r="A85" s="16">
        <v>82</v>
      </c>
      <c r="B85" s="32" t="s">
        <v>1733</v>
      </c>
      <c r="C85" s="32" t="s">
        <v>2022</v>
      </c>
      <c r="D85" s="35" t="s">
        <v>2047</v>
      </c>
      <c r="E85" s="32" t="s">
        <v>1645</v>
      </c>
      <c r="F85" s="35" t="s">
        <v>1142</v>
      </c>
      <c r="G85" s="16" t="str">
        <f t="shared" si="3"/>
        <v>4.10/km</v>
      </c>
      <c r="H85" s="19">
        <f t="shared" si="4"/>
        <v>0.015914351851851853</v>
      </c>
      <c r="I85" s="19">
        <f t="shared" si="5"/>
        <v>0.007152777777777779</v>
      </c>
    </row>
    <row r="86" spans="1:9" ht="15" customHeight="1">
      <c r="A86" s="16">
        <v>83</v>
      </c>
      <c r="B86" s="32" t="s">
        <v>1735</v>
      </c>
      <c r="C86" s="32" t="s">
        <v>1959</v>
      </c>
      <c r="D86" s="35" t="s">
        <v>2052</v>
      </c>
      <c r="E86" s="32" t="s">
        <v>1676</v>
      </c>
      <c r="F86" s="35" t="s">
        <v>1142</v>
      </c>
      <c r="G86" s="16" t="str">
        <f t="shared" si="3"/>
        <v>4.10/km</v>
      </c>
      <c r="H86" s="19">
        <f t="shared" si="4"/>
        <v>0.015914351851851853</v>
      </c>
      <c r="I86" s="19">
        <f t="shared" si="5"/>
        <v>0.008368055555555552</v>
      </c>
    </row>
    <row r="87" spans="1:9" ht="15" customHeight="1">
      <c r="A87" s="16">
        <v>84</v>
      </c>
      <c r="B87" s="32" t="s">
        <v>1954</v>
      </c>
      <c r="C87" s="32" t="s">
        <v>1990</v>
      </c>
      <c r="D87" s="35" t="s">
        <v>1558</v>
      </c>
      <c r="E87" s="32" t="s">
        <v>1611</v>
      </c>
      <c r="F87" s="35" t="s">
        <v>1143</v>
      </c>
      <c r="G87" s="16" t="str">
        <f t="shared" si="3"/>
        <v>4.10/km</v>
      </c>
      <c r="H87" s="19">
        <f t="shared" si="4"/>
        <v>0.015925925925925927</v>
      </c>
      <c r="I87" s="19">
        <f t="shared" si="5"/>
        <v>0.009085648148148141</v>
      </c>
    </row>
    <row r="88" spans="1:9" ht="15" customHeight="1">
      <c r="A88" s="16">
        <v>85</v>
      </c>
      <c r="B88" s="32" t="s">
        <v>2073</v>
      </c>
      <c r="C88" s="32" t="s">
        <v>1996</v>
      </c>
      <c r="D88" s="35" t="s">
        <v>2053</v>
      </c>
      <c r="E88" s="32" t="s">
        <v>1651</v>
      </c>
      <c r="F88" s="35" t="s">
        <v>1737</v>
      </c>
      <c r="G88" s="16" t="str">
        <f t="shared" si="3"/>
        <v>4.10/km</v>
      </c>
      <c r="H88" s="19">
        <f t="shared" si="4"/>
        <v>0.01597222222222222</v>
      </c>
      <c r="I88" s="19">
        <f t="shared" si="5"/>
        <v>0.0023379629629629584</v>
      </c>
    </row>
    <row r="89" spans="1:9" ht="15" customHeight="1">
      <c r="A89" s="16">
        <v>86</v>
      </c>
      <c r="B89" s="32" t="s">
        <v>1738</v>
      </c>
      <c r="C89" s="32" t="s">
        <v>1739</v>
      </c>
      <c r="D89" s="35" t="s">
        <v>2052</v>
      </c>
      <c r="E89" s="32" t="s">
        <v>1694</v>
      </c>
      <c r="F89" s="35" t="s">
        <v>1740</v>
      </c>
      <c r="G89" s="16" t="str">
        <f t="shared" si="3"/>
        <v>4.10/km</v>
      </c>
      <c r="H89" s="19">
        <f t="shared" si="4"/>
        <v>0.01600694444444445</v>
      </c>
      <c r="I89" s="19">
        <f t="shared" si="5"/>
        <v>0.008460648148148148</v>
      </c>
    </row>
    <row r="90" spans="1:9" ht="15" customHeight="1">
      <c r="A90" s="16">
        <v>87</v>
      </c>
      <c r="B90" s="32" t="s">
        <v>2099</v>
      </c>
      <c r="C90" s="32" t="s">
        <v>2079</v>
      </c>
      <c r="D90" s="35" t="s">
        <v>2054</v>
      </c>
      <c r="E90" s="32" t="s">
        <v>1741</v>
      </c>
      <c r="F90" s="35" t="s">
        <v>1742</v>
      </c>
      <c r="G90" s="16" t="str">
        <f t="shared" si="3"/>
        <v>4.11/km</v>
      </c>
      <c r="H90" s="19">
        <f t="shared" si="4"/>
        <v>0.016087962962962964</v>
      </c>
      <c r="I90" s="19">
        <f t="shared" si="5"/>
        <v>0.007141203703703705</v>
      </c>
    </row>
    <row r="91" spans="1:9" ht="15" customHeight="1">
      <c r="A91" s="16">
        <v>88</v>
      </c>
      <c r="B91" s="32" t="s">
        <v>2040</v>
      </c>
      <c r="C91" s="32" t="s">
        <v>2009</v>
      </c>
      <c r="D91" s="35" t="s">
        <v>2054</v>
      </c>
      <c r="E91" s="32" t="s">
        <v>1684</v>
      </c>
      <c r="F91" s="35" t="s">
        <v>1745</v>
      </c>
      <c r="G91" s="16" t="str">
        <f t="shared" si="3"/>
        <v>4.11/km</v>
      </c>
      <c r="H91" s="19">
        <f t="shared" si="4"/>
        <v>0.016168981481481486</v>
      </c>
      <c r="I91" s="19">
        <f t="shared" si="5"/>
        <v>0.007222222222222227</v>
      </c>
    </row>
    <row r="92" spans="1:9" ht="15" customHeight="1">
      <c r="A92" s="16">
        <v>89</v>
      </c>
      <c r="B92" s="32" t="s">
        <v>1746</v>
      </c>
      <c r="C92" s="32" t="s">
        <v>1747</v>
      </c>
      <c r="D92" s="35" t="s">
        <v>2047</v>
      </c>
      <c r="E92" s="32" t="s">
        <v>1748</v>
      </c>
      <c r="F92" s="35" t="s">
        <v>1749</v>
      </c>
      <c r="G92" s="16" t="str">
        <f t="shared" si="3"/>
        <v>4.11/km</v>
      </c>
      <c r="H92" s="19">
        <f t="shared" si="4"/>
        <v>0.01621527777777778</v>
      </c>
      <c r="I92" s="19">
        <f t="shared" si="5"/>
        <v>0.0074537037037037054</v>
      </c>
    </row>
    <row r="93" spans="1:9" ht="15" customHeight="1">
      <c r="A93" s="16">
        <v>90</v>
      </c>
      <c r="B93" s="32" t="s">
        <v>1753</v>
      </c>
      <c r="C93" s="32" t="s">
        <v>2009</v>
      </c>
      <c r="D93" s="35" t="s">
        <v>2047</v>
      </c>
      <c r="E93" s="32" t="s">
        <v>1570</v>
      </c>
      <c r="F93" s="35" t="s">
        <v>1145</v>
      </c>
      <c r="G93" s="16" t="str">
        <f t="shared" si="3"/>
        <v>4.11/km</v>
      </c>
      <c r="H93" s="19">
        <f t="shared" si="4"/>
        <v>0.016250000000000007</v>
      </c>
      <c r="I93" s="19">
        <f t="shared" si="5"/>
        <v>0.007488425925925933</v>
      </c>
    </row>
    <row r="94" spans="1:9" ht="15" customHeight="1">
      <c r="A94" s="16">
        <v>91</v>
      </c>
      <c r="B94" s="32" t="s">
        <v>1750</v>
      </c>
      <c r="C94" s="32" t="s">
        <v>1751</v>
      </c>
      <c r="D94" s="35" t="s">
        <v>2105</v>
      </c>
      <c r="E94" s="32" t="s">
        <v>1562</v>
      </c>
      <c r="F94" s="35" t="s">
        <v>1144</v>
      </c>
      <c r="G94" s="16" t="str">
        <f t="shared" si="3"/>
        <v>4.12/km</v>
      </c>
      <c r="H94" s="19">
        <f t="shared" si="4"/>
        <v>0.016261574074074074</v>
      </c>
      <c r="I94" s="19">
        <f t="shared" si="5"/>
        <v>0</v>
      </c>
    </row>
    <row r="95" spans="1:9" ht="15" customHeight="1">
      <c r="A95" s="16">
        <v>92</v>
      </c>
      <c r="B95" s="32" t="s">
        <v>1757</v>
      </c>
      <c r="C95" s="32" t="s">
        <v>1525</v>
      </c>
      <c r="D95" s="35" t="s">
        <v>2117</v>
      </c>
      <c r="E95" s="32" t="s">
        <v>1704</v>
      </c>
      <c r="F95" s="35" t="s">
        <v>1146</v>
      </c>
      <c r="G95" s="16" t="str">
        <f t="shared" si="3"/>
        <v>4.12/km</v>
      </c>
      <c r="H95" s="19">
        <f t="shared" si="4"/>
        <v>0.016458333333333332</v>
      </c>
      <c r="I95" s="19">
        <f t="shared" si="5"/>
        <v>0</v>
      </c>
    </row>
    <row r="96" spans="1:9" ht="15" customHeight="1">
      <c r="A96" s="16">
        <v>93</v>
      </c>
      <c r="B96" s="32" t="s">
        <v>1656</v>
      </c>
      <c r="C96" s="32" t="s">
        <v>1755</v>
      </c>
      <c r="D96" s="35" t="s">
        <v>2052</v>
      </c>
      <c r="E96" s="32" t="s">
        <v>1654</v>
      </c>
      <c r="F96" s="35" t="s">
        <v>1756</v>
      </c>
      <c r="G96" s="16" t="str">
        <f t="shared" si="3"/>
        <v>4.12/km</v>
      </c>
      <c r="H96" s="19">
        <f t="shared" si="4"/>
        <v>0.016469907407407412</v>
      </c>
      <c r="I96" s="19">
        <f t="shared" si="5"/>
        <v>0.008923611111111111</v>
      </c>
    </row>
    <row r="97" spans="1:9" ht="15" customHeight="1">
      <c r="A97" s="16">
        <v>94</v>
      </c>
      <c r="B97" s="32" t="s">
        <v>1759</v>
      </c>
      <c r="C97" s="32" t="s">
        <v>1926</v>
      </c>
      <c r="D97" s="35" t="s">
        <v>2047</v>
      </c>
      <c r="E97" s="32" t="s">
        <v>1562</v>
      </c>
      <c r="F97" s="35" t="s">
        <v>1147</v>
      </c>
      <c r="G97" s="16" t="str">
        <f t="shared" si="3"/>
        <v>4.13/km</v>
      </c>
      <c r="H97" s="19">
        <f t="shared" si="4"/>
        <v>0.016550925925925934</v>
      </c>
      <c r="I97" s="19">
        <f t="shared" si="5"/>
        <v>0.00778935185185186</v>
      </c>
    </row>
    <row r="98" spans="1:9" ht="15" customHeight="1">
      <c r="A98" s="16">
        <v>95</v>
      </c>
      <c r="B98" s="32" t="s">
        <v>1761</v>
      </c>
      <c r="C98" s="32" t="s">
        <v>2042</v>
      </c>
      <c r="D98" s="35" t="s">
        <v>2052</v>
      </c>
      <c r="E98" s="32" t="s">
        <v>1691</v>
      </c>
      <c r="F98" s="35" t="s">
        <v>1148</v>
      </c>
      <c r="G98" s="16" t="str">
        <f t="shared" si="3"/>
        <v>4.13/km</v>
      </c>
      <c r="H98" s="19">
        <f t="shared" si="4"/>
        <v>0.016585648148148148</v>
      </c>
      <c r="I98" s="19">
        <f t="shared" si="5"/>
        <v>0.009039351851851847</v>
      </c>
    </row>
    <row r="99" spans="1:9" ht="15" customHeight="1">
      <c r="A99" s="16">
        <v>96</v>
      </c>
      <c r="B99" s="32" t="s">
        <v>1763</v>
      </c>
      <c r="C99" s="32" t="s">
        <v>2001</v>
      </c>
      <c r="D99" s="35" t="s">
        <v>2047</v>
      </c>
      <c r="E99" s="32" t="s">
        <v>1662</v>
      </c>
      <c r="F99" s="35" t="s">
        <v>1764</v>
      </c>
      <c r="G99" s="16" t="str">
        <f t="shared" si="3"/>
        <v>4.14/km</v>
      </c>
      <c r="H99" s="19">
        <f t="shared" si="4"/>
        <v>0.016805555555555553</v>
      </c>
      <c r="I99" s="19">
        <f t="shared" si="5"/>
        <v>0.008043981481481478</v>
      </c>
    </row>
    <row r="100" spans="1:9" ht="15" customHeight="1">
      <c r="A100" s="16">
        <v>97</v>
      </c>
      <c r="B100" s="32" t="s">
        <v>1765</v>
      </c>
      <c r="C100" s="32" t="s">
        <v>1766</v>
      </c>
      <c r="D100" s="35" t="s">
        <v>2053</v>
      </c>
      <c r="E100" s="32" t="s">
        <v>1651</v>
      </c>
      <c r="F100" s="35" t="s">
        <v>1767</v>
      </c>
      <c r="G100" s="16" t="str">
        <f t="shared" si="3"/>
        <v>4.14/km</v>
      </c>
      <c r="H100" s="19">
        <f t="shared" si="4"/>
        <v>0.016817129629629633</v>
      </c>
      <c r="I100" s="19">
        <f t="shared" si="5"/>
        <v>0.0031828703703703706</v>
      </c>
    </row>
    <row r="101" spans="1:9" ht="15" customHeight="1">
      <c r="A101" s="16">
        <v>98</v>
      </c>
      <c r="B101" s="32" t="s">
        <v>1772</v>
      </c>
      <c r="C101" s="32" t="s">
        <v>1990</v>
      </c>
      <c r="D101" s="35" t="s">
        <v>1558</v>
      </c>
      <c r="E101" s="32" t="s">
        <v>1662</v>
      </c>
      <c r="F101" s="35" t="s">
        <v>1149</v>
      </c>
      <c r="G101" s="16" t="str">
        <f t="shared" si="3"/>
        <v>4.14/km</v>
      </c>
      <c r="H101" s="19">
        <f t="shared" si="4"/>
        <v>0.016956018518518523</v>
      </c>
      <c r="I101" s="19">
        <f t="shared" si="5"/>
        <v>0.010115740740740738</v>
      </c>
    </row>
    <row r="102" spans="1:9" ht="15" customHeight="1">
      <c r="A102" s="16">
        <v>99</v>
      </c>
      <c r="B102" s="32" t="s">
        <v>1729</v>
      </c>
      <c r="C102" s="32" t="s">
        <v>1962</v>
      </c>
      <c r="D102" s="35" t="s">
        <v>2052</v>
      </c>
      <c r="E102" s="32" t="s">
        <v>1768</v>
      </c>
      <c r="F102" s="35" t="s">
        <v>1769</v>
      </c>
      <c r="G102" s="16" t="str">
        <f t="shared" si="3"/>
        <v>4.14/km</v>
      </c>
      <c r="H102" s="19">
        <f t="shared" si="4"/>
        <v>0.016979166666666663</v>
      </c>
      <c r="I102" s="19">
        <f t="shared" si="5"/>
        <v>0.009432870370370362</v>
      </c>
    </row>
    <row r="103" spans="1:9" ht="15" customHeight="1">
      <c r="A103" s="16">
        <v>100</v>
      </c>
      <c r="B103" s="32" t="s">
        <v>1781</v>
      </c>
      <c r="C103" s="32" t="s">
        <v>2029</v>
      </c>
      <c r="D103" s="35" t="s">
        <v>2047</v>
      </c>
      <c r="E103" s="32" t="s">
        <v>1782</v>
      </c>
      <c r="F103" s="35" t="s">
        <v>1151</v>
      </c>
      <c r="G103" s="16" t="str">
        <f t="shared" si="3"/>
        <v>4.15/km</v>
      </c>
      <c r="H103" s="19">
        <f t="shared" si="4"/>
        <v>0.017141203703703707</v>
      </c>
      <c r="I103" s="19">
        <f t="shared" si="5"/>
        <v>0.008379629629629633</v>
      </c>
    </row>
    <row r="104" spans="1:9" ht="15" customHeight="1">
      <c r="A104" s="16">
        <v>101</v>
      </c>
      <c r="B104" s="32" t="s">
        <v>1770</v>
      </c>
      <c r="C104" s="32" t="s">
        <v>2015</v>
      </c>
      <c r="D104" s="35" t="s">
        <v>2052</v>
      </c>
      <c r="E104" s="32" t="s">
        <v>1708</v>
      </c>
      <c r="F104" s="35" t="s">
        <v>1771</v>
      </c>
      <c r="G104" s="16" t="str">
        <f t="shared" si="3"/>
        <v>4.15/km</v>
      </c>
      <c r="H104" s="19">
        <f t="shared" si="4"/>
        <v>0.01721064814814815</v>
      </c>
      <c r="I104" s="19">
        <f t="shared" si="5"/>
        <v>0.009664351851851848</v>
      </c>
    </row>
    <row r="105" spans="1:9" ht="15" customHeight="1">
      <c r="A105" s="16">
        <v>102</v>
      </c>
      <c r="B105" s="32" t="s">
        <v>1773</v>
      </c>
      <c r="C105" s="32" t="s">
        <v>2018</v>
      </c>
      <c r="D105" s="35" t="s">
        <v>2047</v>
      </c>
      <c r="E105" s="32" t="s">
        <v>1724</v>
      </c>
      <c r="F105" s="35" t="s">
        <v>1150</v>
      </c>
      <c r="G105" s="16" t="str">
        <f t="shared" si="3"/>
        <v>4.15/km</v>
      </c>
      <c r="H105" s="19">
        <f t="shared" si="4"/>
        <v>0.017222222222222222</v>
      </c>
      <c r="I105" s="19">
        <f t="shared" si="5"/>
        <v>0.008460648148148148</v>
      </c>
    </row>
    <row r="106" spans="1:9" ht="15" customHeight="1">
      <c r="A106" s="16">
        <v>103</v>
      </c>
      <c r="B106" s="32" t="s">
        <v>1786</v>
      </c>
      <c r="C106" s="32" t="s">
        <v>2000</v>
      </c>
      <c r="D106" s="35" t="s">
        <v>2054</v>
      </c>
      <c r="E106" s="32" t="s">
        <v>1638</v>
      </c>
      <c r="F106" s="35" t="s">
        <v>1152</v>
      </c>
      <c r="G106" s="16" t="str">
        <f t="shared" si="3"/>
        <v>4.16/km</v>
      </c>
      <c r="H106" s="19">
        <f t="shared" si="4"/>
        <v>0.017430555555555546</v>
      </c>
      <c r="I106" s="19">
        <f t="shared" si="5"/>
        <v>0.008483796296296288</v>
      </c>
    </row>
    <row r="107" spans="1:9" ht="15" customHeight="1">
      <c r="A107" s="16">
        <v>104</v>
      </c>
      <c r="B107" s="32" t="s">
        <v>1775</v>
      </c>
      <c r="C107" s="32" t="s">
        <v>2080</v>
      </c>
      <c r="D107" s="35" t="s">
        <v>1776</v>
      </c>
      <c r="E107" s="32" t="s">
        <v>1777</v>
      </c>
      <c r="F107" s="35" t="s">
        <v>1778</v>
      </c>
      <c r="G107" s="16" t="str">
        <f t="shared" si="3"/>
        <v>4.16/km</v>
      </c>
      <c r="H107" s="19">
        <f t="shared" si="4"/>
        <v>0.017465277777777774</v>
      </c>
      <c r="I107" s="19">
        <f t="shared" si="5"/>
        <v>0</v>
      </c>
    </row>
    <row r="108" spans="1:9" ht="15" customHeight="1">
      <c r="A108" s="16">
        <v>105</v>
      </c>
      <c r="B108" s="32" t="s">
        <v>1779</v>
      </c>
      <c r="C108" s="32" t="s">
        <v>2000</v>
      </c>
      <c r="D108" s="35" t="s">
        <v>2054</v>
      </c>
      <c r="E108" s="32" t="s">
        <v>1780</v>
      </c>
      <c r="F108" s="35" t="s">
        <v>1778</v>
      </c>
      <c r="G108" s="16" t="str">
        <f t="shared" si="3"/>
        <v>4.16/km</v>
      </c>
      <c r="H108" s="19">
        <f t="shared" si="4"/>
        <v>0.017465277777777774</v>
      </c>
      <c r="I108" s="19">
        <f t="shared" si="5"/>
        <v>0.008518518518518516</v>
      </c>
    </row>
    <row r="109" spans="1:9" ht="15" customHeight="1">
      <c r="A109" s="16">
        <v>106</v>
      </c>
      <c r="B109" s="32" t="s">
        <v>1784</v>
      </c>
      <c r="C109" s="32" t="s">
        <v>2036</v>
      </c>
      <c r="D109" s="35" t="s">
        <v>2054</v>
      </c>
      <c r="E109" s="32" t="s">
        <v>1595</v>
      </c>
      <c r="F109" s="35" t="s">
        <v>1785</v>
      </c>
      <c r="G109" s="16" t="str">
        <f t="shared" si="3"/>
        <v>4.17/km</v>
      </c>
      <c r="H109" s="19">
        <f t="shared" si="4"/>
        <v>0.017581018518518524</v>
      </c>
      <c r="I109" s="19">
        <f t="shared" si="5"/>
        <v>0.008634259259259265</v>
      </c>
    </row>
    <row r="110" spans="1:9" ht="15" customHeight="1">
      <c r="A110" s="16">
        <v>107</v>
      </c>
      <c r="B110" s="32" t="s">
        <v>1788</v>
      </c>
      <c r="C110" s="32" t="s">
        <v>1985</v>
      </c>
      <c r="D110" s="35" t="s">
        <v>2047</v>
      </c>
      <c r="E110" s="32" t="s">
        <v>1782</v>
      </c>
      <c r="F110" s="35" t="s">
        <v>1787</v>
      </c>
      <c r="G110" s="16" t="str">
        <f t="shared" si="3"/>
        <v>4.17/km</v>
      </c>
      <c r="H110" s="19">
        <f t="shared" si="4"/>
        <v>0.01759259259259259</v>
      </c>
      <c r="I110" s="19">
        <f t="shared" si="5"/>
        <v>0.008831018518518516</v>
      </c>
    </row>
    <row r="111" spans="1:9" ht="15" customHeight="1">
      <c r="A111" s="16">
        <v>108</v>
      </c>
      <c r="B111" s="32" t="s">
        <v>1790</v>
      </c>
      <c r="C111" s="32" t="s">
        <v>1791</v>
      </c>
      <c r="D111" s="35" t="s">
        <v>2053</v>
      </c>
      <c r="E111" s="32" t="s">
        <v>1645</v>
      </c>
      <c r="F111" s="35" t="s">
        <v>1789</v>
      </c>
      <c r="G111" s="16" t="str">
        <f t="shared" si="3"/>
        <v>4.17/km</v>
      </c>
      <c r="H111" s="19">
        <f t="shared" si="4"/>
        <v>0.01769675925925926</v>
      </c>
      <c r="I111" s="19">
        <f t="shared" si="5"/>
        <v>0.004062499999999997</v>
      </c>
    </row>
    <row r="112" spans="1:9" ht="15" customHeight="1">
      <c r="A112" s="16">
        <v>109</v>
      </c>
      <c r="B112" s="32" t="s">
        <v>2040</v>
      </c>
      <c r="C112" s="32" t="s">
        <v>2088</v>
      </c>
      <c r="D112" s="35" t="s">
        <v>2052</v>
      </c>
      <c r="E112" s="32" t="s">
        <v>1684</v>
      </c>
      <c r="F112" s="35" t="s">
        <v>1153</v>
      </c>
      <c r="G112" s="16" t="str">
        <f t="shared" si="3"/>
        <v>4.18/km</v>
      </c>
      <c r="H112" s="19">
        <f t="shared" si="4"/>
        <v>0.017719907407407406</v>
      </c>
      <c r="I112" s="19">
        <f t="shared" si="5"/>
        <v>0.010173611111111105</v>
      </c>
    </row>
    <row r="113" spans="1:9" ht="15" customHeight="1">
      <c r="A113" s="16">
        <v>110</v>
      </c>
      <c r="B113" s="32" t="s">
        <v>1792</v>
      </c>
      <c r="C113" s="32" t="s">
        <v>2000</v>
      </c>
      <c r="D113" s="35" t="s">
        <v>2052</v>
      </c>
      <c r="E113" s="32" t="s">
        <v>1793</v>
      </c>
      <c r="F113" s="35" t="s">
        <v>1794</v>
      </c>
      <c r="G113" s="16" t="str">
        <f t="shared" si="3"/>
        <v>4.18/km</v>
      </c>
      <c r="H113" s="19">
        <f t="shared" si="4"/>
        <v>0.017754629629629634</v>
      </c>
      <c r="I113" s="19">
        <f t="shared" si="5"/>
        <v>0.010208333333333333</v>
      </c>
    </row>
    <row r="114" spans="1:9" ht="15" customHeight="1">
      <c r="A114" s="16">
        <v>111</v>
      </c>
      <c r="B114" s="32" t="s">
        <v>1522</v>
      </c>
      <c r="C114" s="32" t="s">
        <v>1997</v>
      </c>
      <c r="D114" s="35" t="s">
        <v>2053</v>
      </c>
      <c r="E114" s="32" t="s">
        <v>1768</v>
      </c>
      <c r="F114" s="35" t="s">
        <v>1795</v>
      </c>
      <c r="G114" s="16" t="str">
        <f t="shared" si="3"/>
        <v>4.18/km</v>
      </c>
      <c r="H114" s="19">
        <f t="shared" si="4"/>
        <v>0.017789351851851848</v>
      </c>
      <c r="I114" s="19">
        <f t="shared" si="5"/>
        <v>0.004155092592592585</v>
      </c>
    </row>
    <row r="115" spans="1:9" ht="15" customHeight="1">
      <c r="A115" s="16">
        <v>112</v>
      </c>
      <c r="B115" s="32" t="s">
        <v>1801</v>
      </c>
      <c r="C115" s="32" t="s">
        <v>2116</v>
      </c>
      <c r="D115" s="35" t="s">
        <v>2111</v>
      </c>
      <c r="E115" s="32" t="s">
        <v>1802</v>
      </c>
      <c r="F115" s="35" t="s">
        <v>1154</v>
      </c>
      <c r="G115" s="16" t="str">
        <f t="shared" si="3"/>
        <v>4.18/km</v>
      </c>
      <c r="H115" s="19">
        <f t="shared" si="4"/>
        <v>0.017824074074074076</v>
      </c>
      <c r="I115" s="19">
        <f t="shared" si="5"/>
        <v>0</v>
      </c>
    </row>
    <row r="116" spans="1:9" ht="15" customHeight="1">
      <c r="A116" s="16">
        <v>113</v>
      </c>
      <c r="B116" s="32" t="s">
        <v>1808</v>
      </c>
      <c r="C116" s="32" t="s">
        <v>1996</v>
      </c>
      <c r="D116" s="35" t="s">
        <v>2047</v>
      </c>
      <c r="E116" s="32" t="s">
        <v>1809</v>
      </c>
      <c r="F116" s="35" t="s">
        <v>1155</v>
      </c>
      <c r="G116" s="16" t="str">
        <f t="shared" si="3"/>
        <v>4.18/km</v>
      </c>
      <c r="H116" s="19">
        <f t="shared" si="4"/>
        <v>0.017835648148148156</v>
      </c>
      <c r="I116" s="19">
        <f t="shared" si="5"/>
        <v>0.009074074074074082</v>
      </c>
    </row>
    <row r="117" spans="1:9" ht="15" customHeight="1">
      <c r="A117" s="16">
        <v>114</v>
      </c>
      <c r="B117" s="32" t="s">
        <v>1797</v>
      </c>
      <c r="C117" s="32" t="s">
        <v>1997</v>
      </c>
      <c r="D117" s="35" t="s">
        <v>2047</v>
      </c>
      <c r="E117" s="32" t="s">
        <v>1741</v>
      </c>
      <c r="F117" s="35" t="s">
        <v>1798</v>
      </c>
      <c r="G117" s="16" t="str">
        <f t="shared" si="3"/>
        <v>4.18/km</v>
      </c>
      <c r="H117" s="19">
        <f t="shared" si="4"/>
        <v>0.017847222222222223</v>
      </c>
      <c r="I117" s="19">
        <f t="shared" si="5"/>
        <v>0.009085648148148148</v>
      </c>
    </row>
    <row r="118" spans="1:9" ht="15" customHeight="1">
      <c r="A118" s="16">
        <v>115</v>
      </c>
      <c r="B118" s="32" t="s">
        <v>1799</v>
      </c>
      <c r="C118" s="32" t="s">
        <v>1800</v>
      </c>
      <c r="D118" s="35" t="s">
        <v>2054</v>
      </c>
      <c r="E118" s="32" t="s">
        <v>1748</v>
      </c>
      <c r="F118" s="35" t="s">
        <v>1798</v>
      </c>
      <c r="G118" s="16" t="str">
        <f t="shared" si="3"/>
        <v>4.18/km</v>
      </c>
      <c r="H118" s="19">
        <f t="shared" si="4"/>
        <v>0.017847222222222223</v>
      </c>
      <c r="I118" s="19">
        <f t="shared" si="5"/>
        <v>0.008900462962962964</v>
      </c>
    </row>
    <row r="119" spans="1:9" ht="15" customHeight="1">
      <c r="A119" s="16">
        <v>116</v>
      </c>
      <c r="B119" s="32" t="s">
        <v>1805</v>
      </c>
      <c r="C119" s="32" t="s">
        <v>2043</v>
      </c>
      <c r="D119" s="35" t="s">
        <v>2054</v>
      </c>
      <c r="E119" s="32" t="s">
        <v>1806</v>
      </c>
      <c r="F119" s="35" t="s">
        <v>1798</v>
      </c>
      <c r="G119" s="16" t="str">
        <f t="shared" si="3"/>
        <v>4.18/km</v>
      </c>
      <c r="H119" s="19">
        <f t="shared" si="4"/>
        <v>0.017847222222222223</v>
      </c>
      <c r="I119" s="19">
        <f t="shared" si="5"/>
        <v>0.008900462962962964</v>
      </c>
    </row>
    <row r="120" spans="1:9" ht="15" customHeight="1">
      <c r="A120" s="16">
        <v>117</v>
      </c>
      <c r="B120" s="32" t="s">
        <v>1925</v>
      </c>
      <c r="C120" s="32" t="s">
        <v>2008</v>
      </c>
      <c r="D120" s="35" t="s">
        <v>2052</v>
      </c>
      <c r="E120" s="32" t="s">
        <v>1938</v>
      </c>
      <c r="F120" s="35" t="s">
        <v>1804</v>
      </c>
      <c r="G120" s="16" t="str">
        <f t="shared" si="3"/>
        <v>4.18/km</v>
      </c>
      <c r="H120" s="19">
        <f t="shared" si="4"/>
        <v>0.017916666666666664</v>
      </c>
      <c r="I120" s="19">
        <f t="shared" si="5"/>
        <v>0.010370370370370363</v>
      </c>
    </row>
    <row r="121" spans="1:9" ht="15" customHeight="1">
      <c r="A121" s="16">
        <v>118</v>
      </c>
      <c r="B121" s="32" t="s">
        <v>1830</v>
      </c>
      <c r="C121" s="32" t="s">
        <v>1994</v>
      </c>
      <c r="D121" s="35" t="s">
        <v>2053</v>
      </c>
      <c r="E121" s="32" t="s">
        <v>1601</v>
      </c>
      <c r="F121" s="35" t="s">
        <v>1159</v>
      </c>
      <c r="G121" s="16" t="str">
        <f t="shared" si="3"/>
        <v>4.19/km</v>
      </c>
      <c r="H121" s="19">
        <f t="shared" si="4"/>
        <v>0.0180324074074074</v>
      </c>
      <c r="I121" s="19">
        <f t="shared" si="5"/>
        <v>0.004398148148148137</v>
      </c>
    </row>
    <row r="122" spans="1:9" ht="15" customHeight="1">
      <c r="A122" s="16">
        <v>119</v>
      </c>
      <c r="B122" s="32" t="s">
        <v>1810</v>
      </c>
      <c r="C122" s="32" t="s">
        <v>2085</v>
      </c>
      <c r="D122" s="35" t="s">
        <v>2047</v>
      </c>
      <c r="E122" s="32" t="s">
        <v>1811</v>
      </c>
      <c r="F122" s="35" t="s">
        <v>1812</v>
      </c>
      <c r="G122" s="16" t="str">
        <f t="shared" si="3"/>
        <v>4.19/km</v>
      </c>
      <c r="H122" s="19">
        <f t="shared" si="4"/>
        <v>0.01804398148148148</v>
      </c>
      <c r="I122" s="19">
        <f t="shared" si="5"/>
        <v>0.009282407407407406</v>
      </c>
    </row>
    <row r="123" spans="1:9" ht="15" customHeight="1">
      <c r="A123" s="16">
        <v>120</v>
      </c>
      <c r="B123" s="32" t="s">
        <v>1813</v>
      </c>
      <c r="C123" s="32" t="s">
        <v>1892</v>
      </c>
      <c r="D123" s="35" t="s">
        <v>1617</v>
      </c>
      <c r="E123" s="32" t="s">
        <v>1814</v>
      </c>
      <c r="F123" s="35" t="s">
        <v>1815</v>
      </c>
      <c r="G123" s="16" t="str">
        <f t="shared" si="3"/>
        <v>4.19/km</v>
      </c>
      <c r="H123" s="19">
        <f t="shared" si="4"/>
        <v>0.01805555555555556</v>
      </c>
      <c r="I123" s="19">
        <f t="shared" si="5"/>
        <v>0.006643518518518528</v>
      </c>
    </row>
    <row r="124" spans="1:9" ht="15" customHeight="1">
      <c r="A124" s="16">
        <v>121</v>
      </c>
      <c r="B124" s="32" t="s">
        <v>1828</v>
      </c>
      <c r="C124" s="32" t="s">
        <v>1998</v>
      </c>
      <c r="D124" s="35" t="s">
        <v>2052</v>
      </c>
      <c r="E124" s="32" t="s">
        <v>1651</v>
      </c>
      <c r="F124" s="35" t="s">
        <v>1158</v>
      </c>
      <c r="G124" s="16" t="str">
        <f t="shared" si="3"/>
        <v>4.19/km</v>
      </c>
      <c r="H124" s="19">
        <f t="shared" si="4"/>
        <v>0.018067129629629627</v>
      </c>
      <c r="I124" s="19">
        <f t="shared" si="5"/>
        <v>0.010520833333333326</v>
      </c>
    </row>
    <row r="125" spans="1:9" ht="15" customHeight="1">
      <c r="A125" s="16">
        <v>122</v>
      </c>
      <c r="B125" s="32" t="s">
        <v>1816</v>
      </c>
      <c r="C125" s="32" t="s">
        <v>1996</v>
      </c>
      <c r="D125" s="35" t="s">
        <v>2069</v>
      </c>
      <c r="E125" s="32" t="s">
        <v>1817</v>
      </c>
      <c r="F125" s="35" t="s">
        <v>1818</v>
      </c>
      <c r="G125" s="16" t="str">
        <f t="shared" si="3"/>
        <v>4.19/km</v>
      </c>
      <c r="H125" s="19">
        <f t="shared" si="4"/>
        <v>0.01813657407407407</v>
      </c>
      <c r="I125" s="19">
        <f t="shared" si="5"/>
        <v>0</v>
      </c>
    </row>
    <row r="126" spans="1:9" ht="15" customHeight="1">
      <c r="A126" s="16">
        <v>123</v>
      </c>
      <c r="B126" s="32" t="s">
        <v>1841</v>
      </c>
      <c r="C126" s="32" t="s">
        <v>1842</v>
      </c>
      <c r="D126" s="35" t="s">
        <v>2047</v>
      </c>
      <c r="E126" s="32" t="s">
        <v>1843</v>
      </c>
      <c r="F126" s="35" t="s">
        <v>1161</v>
      </c>
      <c r="G126" s="16" t="str">
        <f t="shared" si="3"/>
        <v>4.19/km</v>
      </c>
      <c r="H126" s="19">
        <f t="shared" si="4"/>
        <v>0.01814814814814815</v>
      </c>
      <c r="I126" s="19">
        <f t="shared" si="5"/>
        <v>0.009386574074074075</v>
      </c>
    </row>
    <row r="127" spans="1:9" ht="15" customHeight="1">
      <c r="A127" s="16">
        <v>124</v>
      </c>
      <c r="B127" s="32" t="s">
        <v>1819</v>
      </c>
      <c r="C127" s="32" t="s">
        <v>2030</v>
      </c>
      <c r="D127" s="35" t="s">
        <v>2052</v>
      </c>
      <c r="E127" s="32" t="s">
        <v>1578</v>
      </c>
      <c r="F127" s="35" t="s">
        <v>1820</v>
      </c>
      <c r="G127" s="16" t="str">
        <f t="shared" si="3"/>
        <v>4.19/km</v>
      </c>
      <c r="H127" s="19">
        <f t="shared" si="4"/>
        <v>0.018159722222222216</v>
      </c>
      <c r="I127" s="19">
        <f t="shared" si="5"/>
        <v>0.010613425925925915</v>
      </c>
    </row>
    <row r="128" spans="1:9" ht="15" customHeight="1">
      <c r="A128" s="16">
        <v>125</v>
      </c>
      <c r="B128" s="32" t="s">
        <v>1824</v>
      </c>
      <c r="C128" s="32" t="s">
        <v>2005</v>
      </c>
      <c r="D128" s="35" t="s">
        <v>2054</v>
      </c>
      <c r="E128" s="32" t="s">
        <v>1768</v>
      </c>
      <c r="F128" s="35" t="s">
        <v>1156</v>
      </c>
      <c r="G128" s="16" t="str">
        <f t="shared" si="3"/>
        <v>4.20/km</v>
      </c>
      <c r="H128" s="19">
        <f t="shared" si="4"/>
        <v>0.01822916666666667</v>
      </c>
      <c r="I128" s="19">
        <f t="shared" si="5"/>
        <v>0.009282407407407413</v>
      </c>
    </row>
    <row r="129" spans="1:9" ht="15" customHeight="1">
      <c r="A129" s="16">
        <v>126</v>
      </c>
      <c r="B129" s="32" t="s">
        <v>1826</v>
      </c>
      <c r="C129" s="32" t="s">
        <v>2042</v>
      </c>
      <c r="D129" s="35" t="s">
        <v>2054</v>
      </c>
      <c r="E129" s="32" t="s">
        <v>1827</v>
      </c>
      <c r="F129" s="35" t="s">
        <v>1157</v>
      </c>
      <c r="G129" s="16" t="str">
        <f t="shared" si="3"/>
        <v>4.20/km</v>
      </c>
      <c r="H129" s="19">
        <f t="shared" si="4"/>
        <v>0.01825231481481482</v>
      </c>
      <c r="I129" s="19">
        <f t="shared" si="5"/>
        <v>0.00930555555555556</v>
      </c>
    </row>
    <row r="130" spans="1:9" ht="15" customHeight="1">
      <c r="A130" s="16">
        <v>127</v>
      </c>
      <c r="B130" s="32" t="s">
        <v>1821</v>
      </c>
      <c r="C130" s="32" t="s">
        <v>1822</v>
      </c>
      <c r="D130" s="35" t="s">
        <v>2047</v>
      </c>
      <c r="E130" s="32" t="s">
        <v>1662</v>
      </c>
      <c r="F130" s="35" t="s">
        <v>1823</v>
      </c>
      <c r="G130" s="16" t="str">
        <f t="shared" si="3"/>
        <v>4.20/km</v>
      </c>
      <c r="H130" s="19">
        <f t="shared" si="4"/>
        <v>0.01832175925925926</v>
      </c>
      <c r="I130" s="19">
        <f t="shared" si="5"/>
        <v>0.009560185185185185</v>
      </c>
    </row>
    <row r="131" spans="1:9" ht="15" customHeight="1">
      <c r="A131" s="16">
        <v>128</v>
      </c>
      <c r="B131" s="32" t="s">
        <v>1845</v>
      </c>
      <c r="C131" s="32" t="s">
        <v>2092</v>
      </c>
      <c r="D131" s="35" t="s">
        <v>2054</v>
      </c>
      <c r="E131" s="32" t="s">
        <v>1645</v>
      </c>
      <c r="F131" s="35" t="s">
        <v>1162</v>
      </c>
      <c r="G131" s="16" t="str">
        <f t="shared" si="3"/>
        <v>4.20/km</v>
      </c>
      <c r="H131" s="19">
        <f t="shared" si="4"/>
        <v>0.01833333333333334</v>
      </c>
      <c r="I131" s="19">
        <f t="shared" si="5"/>
        <v>0.009386574074074082</v>
      </c>
    </row>
    <row r="132" spans="1:9" ht="15" customHeight="1">
      <c r="A132" s="16">
        <v>129</v>
      </c>
      <c r="B132" s="32" t="s">
        <v>1832</v>
      </c>
      <c r="C132" s="32" t="s">
        <v>1883</v>
      </c>
      <c r="D132" s="35" t="s">
        <v>2047</v>
      </c>
      <c r="E132" s="32" t="s">
        <v>1587</v>
      </c>
      <c r="F132" s="35" t="s">
        <v>1160</v>
      </c>
      <c r="G132" s="16" t="str">
        <f aca="true" t="shared" si="6" ref="G132:G195">TEXT(INT((HOUR(F132)*3600+MINUTE(F132)*60+SECOND(F132))/$I$2/60),"0")&amp;"."&amp;TEXT(MOD((HOUR(F132)*3600+MINUTE(F132)*60+SECOND(F132))/$I$2,60),"00")&amp;"/km"</f>
        <v>4.20/km</v>
      </c>
      <c r="H132" s="19">
        <f aca="true" t="shared" si="7" ref="H132:H195">F132-$F$4</f>
        <v>0.018368055555555554</v>
      </c>
      <c r="I132" s="19">
        <f aca="true" t="shared" si="8" ref="I132:I195">F132-INDEX($F$4:$F$803,MATCH(D132,$D$4:$D$803,0))</f>
        <v>0.00960648148148148</v>
      </c>
    </row>
    <row r="133" spans="1:9" ht="15" customHeight="1">
      <c r="A133" s="16">
        <v>130</v>
      </c>
      <c r="B133" s="32" t="s">
        <v>1834</v>
      </c>
      <c r="C133" s="32" t="s">
        <v>2036</v>
      </c>
      <c r="D133" s="35" t="s">
        <v>2052</v>
      </c>
      <c r="E133" s="32" t="s">
        <v>1835</v>
      </c>
      <c r="F133" s="35" t="s">
        <v>1836</v>
      </c>
      <c r="G133" s="16" t="str">
        <f t="shared" si="6"/>
        <v>4.21/km</v>
      </c>
      <c r="H133" s="19">
        <f t="shared" si="7"/>
        <v>0.018460648148148157</v>
      </c>
      <c r="I133" s="19">
        <f t="shared" si="8"/>
        <v>0.010914351851851856</v>
      </c>
    </row>
    <row r="134" spans="1:9" ht="15" customHeight="1">
      <c r="A134" s="16">
        <v>131</v>
      </c>
      <c r="B134" s="32" t="s">
        <v>1837</v>
      </c>
      <c r="C134" s="32" t="s">
        <v>1996</v>
      </c>
      <c r="D134" s="35" t="s">
        <v>2052</v>
      </c>
      <c r="E134" s="32" t="s">
        <v>1704</v>
      </c>
      <c r="F134" s="35" t="s">
        <v>1838</v>
      </c>
      <c r="G134" s="16" t="str">
        <f t="shared" si="6"/>
        <v>4.21/km</v>
      </c>
      <c r="H134" s="19">
        <f t="shared" si="7"/>
        <v>0.018472222222222223</v>
      </c>
      <c r="I134" s="19">
        <f t="shared" si="8"/>
        <v>0.010925925925925922</v>
      </c>
    </row>
    <row r="135" spans="1:9" ht="15" customHeight="1">
      <c r="A135" s="16">
        <v>132</v>
      </c>
      <c r="B135" s="32" t="s">
        <v>1839</v>
      </c>
      <c r="C135" s="32" t="s">
        <v>2037</v>
      </c>
      <c r="D135" s="35" t="s">
        <v>2047</v>
      </c>
      <c r="E135" s="32" t="s">
        <v>1900</v>
      </c>
      <c r="F135" s="35" t="s">
        <v>1840</v>
      </c>
      <c r="G135" s="16" t="str">
        <f t="shared" si="6"/>
        <v>4.21/km</v>
      </c>
      <c r="H135" s="19">
        <f t="shared" si="7"/>
        <v>0.01849537037037037</v>
      </c>
      <c r="I135" s="19">
        <f t="shared" si="8"/>
        <v>0.009733796296296296</v>
      </c>
    </row>
    <row r="136" spans="1:9" ht="15" customHeight="1">
      <c r="A136" s="16">
        <v>133</v>
      </c>
      <c r="B136" s="32" t="s">
        <v>1846</v>
      </c>
      <c r="C136" s="32" t="s">
        <v>2028</v>
      </c>
      <c r="D136" s="35" t="s">
        <v>2047</v>
      </c>
      <c r="E136" s="32" t="s">
        <v>1704</v>
      </c>
      <c r="F136" s="35" t="s">
        <v>1163</v>
      </c>
      <c r="G136" s="16" t="str">
        <f t="shared" si="6"/>
        <v>4.21/km</v>
      </c>
      <c r="H136" s="19">
        <f t="shared" si="7"/>
        <v>0.018564814814814826</v>
      </c>
      <c r="I136" s="19">
        <f t="shared" si="8"/>
        <v>0.009803240740740751</v>
      </c>
    </row>
    <row r="137" spans="1:9" ht="15" customHeight="1">
      <c r="A137" s="16">
        <v>134</v>
      </c>
      <c r="B137" s="32" t="s">
        <v>1861</v>
      </c>
      <c r="C137" s="32" t="s">
        <v>2005</v>
      </c>
      <c r="D137" s="35" t="s">
        <v>2054</v>
      </c>
      <c r="E137" s="32" t="s">
        <v>1517</v>
      </c>
      <c r="F137" s="35" t="s">
        <v>1163</v>
      </c>
      <c r="G137" s="16" t="str">
        <f t="shared" si="6"/>
        <v>4.21/km</v>
      </c>
      <c r="H137" s="19">
        <f t="shared" si="7"/>
        <v>0.018564814814814826</v>
      </c>
      <c r="I137" s="19">
        <f t="shared" si="8"/>
        <v>0.009618055555555567</v>
      </c>
    </row>
    <row r="138" spans="1:9" ht="15" customHeight="1">
      <c r="A138" s="16">
        <v>135</v>
      </c>
      <c r="B138" s="32" t="s">
        <v>1909</v>
      </c>
      <c r="C138" s="32" t="s">
        <v>2102</v>
      </c>
      <c r="D138" s="35" t="s">
        <v>2054</v>
      </c>
      <c r="E138" s="32" t="s">
        <v>1902</v>
      </c>
      <c r="F138" s="35" t="s">
        <v>1164</v>
      </c>
      <c r="G138" s="16" t="str">
        <f t="shared" si="6"/>
        <v>4.21/km</v>
      </c>
      <c r="H138" s="19">
        <f t="shared" si="7"/>
        <v>0.01858796296296296</v>
      </c>
      <c r="I138" s="19">
        <f t="shared" si="8"/>
        <v>0.0096412037037037</v>
      </c>
    </row>
    <row r="139" spans="1:9" ht="15" customHeight="1">
      <c r="A139" s="16">
        <v>136</v>
      </c>
      <c r="B139" s="32" t="s">
        <v>1853</v>
      </c>
      <c r="C139" s="32" t="s">
        <v>2026</v>
      </c>
      <c r="D139" s="35" t="s">
        <v>2052</v>
      </c>
      <c r="E139" s="32" t="s">
        <v>1806</v>
      </c>
      <c r="F139" s="35" t="s">
        <v>1847</v>
      </c>
      <c r="G139" s="16" t="str">
        <f t="shared" si="6"/>
        <v>4.21/km</v>
      </c>
      <c r="H139" s="19">
        <f t="shared" si="7"/>
        <v>0.018634259259259253</v>
      </c>
      <c r="I139" s="19">
        <f t="shared" si="8"/>
        <v>0.011087962962962952</v>
      </c>
    </row>
    <row r="140" spans="1:9" ht="15" customHeight="1">
      <c r="A140" s="16">
        <v>137</v>
      </c>
      <c r="B140" s="32" t="s">
        <v>1855</v>
      </c>
      <c r="C140" s="32" t="s">
        <v>1995</v>
      </c>
      <c r="D140" s="35" t="s">
        <v>2053</v>
      </c>
      <c r="E140" s="32" t="s">
        <v>1856</v>
      </c>
      <c r="F140" s="35" t="s">
        <v>1847</v>
      </c>
      <c r="G140" s="16" t="str">
        <f t="shared" si="6"/>
        <v>4.21/km</v>
      </c>
      <c r="H140" s="19">
        <f t="shared" si="7"/>
        <v>0.018634259259259253</v>
      </c>
      <c r="I140" s="19">
        <f t="shared" si="8"/>
        <v>0.0049999999999999906</v>
      </c>
    </row>
    <row r="141" spans="1:9" ht="15" customHeight="1">
      <c r="A141" s="16">
        <v>138</v>
      </c>
      <c r="B141" s="32" t="s">
        <v>1867</v>
      </c>
      <c r="C141" s="32" t="s">
        <v>1994</v>
      </c>
      <c r="D141" s="35" t="s">
        <v>2055</v>
      </c>
      <c r="E141" s="32" t="s">
        <v>1694</v>
      </c>
      <c r="F141" s="35" t="s">
        <v>1847</v>
      </c>
      <c r="G141" s="16" t="str">
        <f t="shared" si="6"/>
        <v>4.21/km</v>
      </c>
      <c r="H141" s="19">
        <f t="shared" si="7"/>
        <v>0.018634259259259253</v>
      </c>
      <c r="I141" s="19">
        <f t="shared" si="8"/>
        <v>0.01035879629629629</v>
      </c>
    </row>
    <row r="142" spans="1:9" ht="15" customHeight="1">
      <c r="A142" s="16">
        <v>139</v>
      </c>
      <c r="B142" s="32" t="s">
        <v>1848</v>
      </c>
      <c r="C142" s="32" t="s">
        <v>1994</v>
      </c>
      <c r="D142" s="35" t="s">
        <v>1558</v>
      </c>
      <c r="E142" s="32" t="s">
        <v>1714</v>
      </c>
      <c r="F142" s="35" t="s">
        <v>1849</v>
      </c>
      <c r="G142" s="16" t="str">
        <f t="shared" si="6"/>
        <v>4.21/km</v>
      </c>
      <c r="H142" s="19">
        <f t="shared" si="7"/>
        <v>0.018657407407407414</v>
      </c>
      <c r="I142" s="19">
        <f t="shared" si="8"/>
        <v>0.011817129629629629</v>
      </c>
    </row>
    <row r="143" spans="1:9" ht="15" customHeight="1">
      <c r="A143" s="16">
        <v>140</v>
      </c>
      <c r="B143" s="32" t="s">
        <v>1943</v>
      </c>
      <c r="C143" s="32" t="s">
        <v>1993</v>
      </c>
      <c r="D143" s="35" t="s">
        <v>1558</v>
      </c>
      <c r="E143" s="32" t="s">
        <v>1605</v>
      </c>
      <c r="F143" s="35" t="s">
        <v>1165</v>
      </c>
      <c r="G143" s="16" t="str">
        <f t="shared" si="6"/>
        <v>4.21/km</v>
      </c>
      <c r="H143" s="19">
        <f t="shared" si="7"/>
        <v>0.01868055555555556</v>
      </c>
      <c r="I143" s="19">
        <f t="shared" si="8"/>
        <v>0.011840277777777776</v>
      </c>
    </row>
    <row r="144" spans="1:9" ht="15" customHeight="1">
      <c r="A144" s="16">
        <v>141</v>
      </c>
      <c r="B144" s="32" t="s">
        <v>0</v>
      </c>
      <c r="C144" s="32" t="s">
        <v>2008</v>
      </c>
      <c r="D144" s="35" t="s">
        <v>2054</v>
      </c>
      <c r="E144" s="32" t="s">
        <v>1</v>
      </c>
      <c r="F144" s="35" t="s">
        <v>1165</v>
      </c>
      <c r="G144" s="16" t="str">
        <f t="shared" si="6"/>
        <v>4.21/km</v>
      </c>
      <c r="H144" s="19">
        <f t="shared" si="7"/>
        <v>0.01868055555555556</v>
      </c>
      <c r="I144" s="19">
        <f t="shared" si="8"/>
        <v>0.009733796296296303</v>
      </c>
    </row>
    <row r="145" spans="1:9" ht="15" customHeight="1">
      <c r="A145" s="16">
        <v>142</v>
      </c>
      <c r="B145" s="32" t="s">
        <v>1799</v>
      </c>
      <c r="C145" s="32" t="s">
        <v>1999</v>
      </c>
      <c r="D145" s="35" t="s">
        <v>2047</v>
      </c>
      <c r="E145" s="32" t="s">
        <v>1850</v>
      </c>
      <c r="F145" s="35" t="s">
        <v>1851</v>
      </c>
      <c r="G145" s="16" t="str">
        <f t="shared" si="6"/>
        <v>4.22/km</v>
      </c>
      <c r="H145" s="19">
        <f t="shared" si="7"/>
        <v>0.01870370370370371</v>
      </c>
      <c r="I145" s="19">
        <f t="shared" si="8"/>
        <v>0.009942129629629634</v>
      </c>
    </row>
    <row r="146" spans="1:9" ht="15" customHeight="1">
      <c r="A146" s="16">
        <v>143</v>
      </c>
      <c r="B146" s="32" t="s">
        <v>1871</v>
      </c>
      <c r="C146" s="32" t="s">
        <v>1891</v>
      </c>
      <c r="D146" s="35" t="s">
        <v>2047</v>
      </c>
      <c r="E146" s="32" t="s">
        <v>1780</v>
      </c>
      <c r="F146" s="35" t="s">
        <v>1857</v>
      </c>
      <c r="G146" s="16" t="str">
        <f t="shared" si="6"/>
        <v>4.22/km</v>
      </c>
      <c r="H146" s="19">
        <f t="shared" si="7"/>
        <v>0.018750000000000003</v>
      </c>
      <c r="I146" s="19">
        <f t="shared" si="8"/>
        <v>0.009988425925925928</v>
      </c>
    </row>
    <row r="147" spans="1:9" ht="15" customHeight="1">
      <c r="A147" s="16">
        <v>144</v>
      </c>
      <c r="B147" s="32" t="s">
        <v>1859</v>
      </c>
      <c r="C147" s="32" t="s">
        <v>2036</v>
      </c>
      <c r="D147" s="35" t="s">
        <v>2052</v>
      </c>
      <c r="E147" s="32" t="s">
        <v>1694</v>
      </c>
      <c r="F147" s="35" t="s">
        <v>1860</v>
      </c>
      <c r="G147" s="16" t="str">
        <f t="shared" si="6"/>
        <v>4.22/km</v>
      </c>
      <c r="H147" s="19">
        <f t="shared" si="7"/>
        <v>0.01878472222222223</v>
      </c>
      <c r="I147" s="19">
        <f t="shared" si="8"/>
        <v>0.01123842592592593</v>
      </c>
    </row>
    <row r="148" spans="1:9" ht="15" customHeight="1">
      <c r="A148" s="16">
        <v>145</v>
      </c>
      <c r="B148" s="32" t="s">
        <v>1881</v>
      </c>
      <c r="C148" s="32" t="s">
        <v>2080</v>
      </c>
      <c r="D148" s="35" t="s">
        <v>2047</v>
      </c>
      <c r="E148" s="32" t="s">
        <v>1662</v>
      </c>
      <c r="F148" s="35" t="s">
        <v>1167</v>
      </c>
      <c r="G148" s="16" t="str">
        <f t="shared" si="6"/>
        <v>4.22/km</v>
      </c>
      <c r="H148" s="19">
        <f t="shared" si="7"/>
        <v>0.018796296296296297</v>
      </c>
      <c r="I148" s="19">
        <f t="shared" si="8"/>
        <v>0.010034722222222223</v>
      </c>
    </row>
    <row r="149" spans="1:9" ht="15" customHeight="1">
      <c r="A149" s="16">
        <v>146</v>
      </c>
      <c r="B149" s="32" t="s">
        <v>1869</v>
      </c>
      <c r="C149" s="32" t="s">
        <v>1991</v>
      </c>
      <c r="D149" s="35" t="s">
        <v>2052</v>
      </c>
      <c r="E149" s="32" t="s">
        <v>1662</v>
      </c>
      <c r="F149" s="35" t="s">
        <v>1166</v>
      </c>
      <c r="G149" s="16" t="str">
        <f t="shared" si="6"/>
        <v>4.22/km</v>
      </c>
      <c r="H149" s="19">
        <f t="shared" si="7"/>
        <v>0.01886574074074074</v>
      </c>
      <c r="I149" s="19">
        <f t="shared" si="8"/>
        <v>0.011319444444444438</v>
      </c>
    </row>
    <row r="150" spans="1:9" ht="15" customHeight="1">
      <c r="A150" s="16">
        <v>147</v>
      </c>
      <c r="B150" s="32" t="s">
        <v>1863</v>
      </c>
      <c r="C150" s="32" t="s">
        <v>2003</v>
      </c>
      <c r="D150" s="35" t="s">
        <v>1558</v>
      </c>
      <c r="E150" s="32" t="s">
        <v>1595</v>
      </c>
      <c r="F150" s="35" t="s">
        <v>1864</v>
      </c>
      <c r="G150" s="16" t="str">
        <f t="shared" si="6"/>
        <v>4.22/km</v>
      </c>
      <c r="H150" s="19">
        <f t="shared" si="7"/>
        <v>0.018888888888888886</v>
      </c>
      <c r="I150" s="19">
        <f t="shared" si="8"/>
        <v>0.0120486111111111</v>
      </c>
    </row>
    <row r="151" spans="1:9" ht="15" customHeight="1">
      <c r="A151" s="16">
        <v>148</v>
      </c>
      <c r="B151" s="32" t="s">
        <v>2041</v>
      </c>
      <c r="C151" s="32" t="s">
        <v>2006</v>
      </c>
      <c r="D151" s="35" t="s">
        <v>1865</v>
      </c>
      <c r="E151" s="32" t="s">
        <v>1748</v>
      </c>
      <c r="F151" s="35" t="s">
        <v>1864</v>
      </c>
      <c r="G151" s="16" t="str">
        <f t="shared" si="6"/>
        <v>4.22/km</v>
      </c>
      <c r="H151" s="19">
        <f t="shared" si="7"/>
        <v>0.018888888888888886</v>
      </c>
      <c r="I151" s="19">
        <f t="shared" si="8"/>
        <v>0</v>
      </c>
    </row>
    <row r="152" spans="1:9" ht="15" customHeight="1">
      <c r="A152" s="16">
        <v>149</v>
      </c>
      <c r="B152" s="32" t="s">
        <v>3</v>
      </c>
      <c r="C152" s="32" t="s">
        <v>2030</v>
      </c>
      <c r="D152" s="35" t="s">
        <v>2052</v>
      </c>
      <c r="E152" s="32" t="s">
        <v>4</v>
      </c>
      <c r="F152" s="35" t="s">
        <v>1169</v>
      </c>
      <c r="G152" s="16" t="str">
        <f t="shared" si="6"/>
        <v>4.22/km</v>
      </c>
      <c r="H152" s="19">
        <f t="shared" si="7"/>
        <v>0.018900462962962966</v>
      </c>
      <c r="I152" s="19">
        <f t="shared" si="8"/>
        <v>0.011354166666666665</v>
      </c>
    </row>
    <row r="153" spans="1:9" ht="15" customHeight="1">
      <c r="A153" s="16">
        <v>150</v>
      </c>
      <c r="B153" s="32" t="s">
        <v>6</v>
      </c>
      <c r="C153" s="32" t="s">
        <v>2096</v>
      </c>
      <c r="D153" s="35" t="s">
        <v>2053</v>
      </c>
      <c r="E153" s="32" t="s">
        <v>1587</v>
      </c>
      <c r="F153" s="35" t="s">
        <v>1170</v>
      </c>
      <c r="G153" s="16" t="str">
        <f t="shared" si="6"/>
        <v>4.22/km</v>
      </c>
      <c r="H153" s="19">
        <f t="shared" si="7"/>
        <v>0.018923611111111113</v>
      </c>
      <c r="I153" s="19">
        <f t="shared" si="8"/>
        <v>0.005289351851851851</v>
      </c>
    </row>
    <row r="154" spans="1:9" ht="15" customHeight="1">
      <c r="A154" s="16">
        <v>151</v>
      </c>
      <c r="B154" s="32" t="s">
        <v>1928</v>
      </c>
      <c r="C154" s="32" t="s">
        <v>2030</v>
      </c>
      <c r="D154" s="35" t="s">
        <v>2053</v>
      </c>
      <c r="E154" s="32" t="s">
        <v>1879</v>
      </c>
      <c r="F154" s="35" t="s">
        <v>1168</v>
      </c>
      <c r="G154" s="16" t="str">
        <f t="shared" si="6"/>
        <v>4.23/km</v>
      </c>
      <c r="H154" s="19">
        <f t="shared" si="7"/>
        <v>0.019027777777777782</v>
      </c>
      <c r="I154" s="19">
        <f t="shared" si="8"/>
        <v>0.00539351851851852</v>
      </c>
    </row>
    <row r="155" spans="1:9" ht="15" customHeight="1">
      <c r="A155" s="16">
        <v>152</v>
      </c>
      <c r="B155" s="32" t="s">
        <v>8</v>
      </c>
      <c r="C155" s="32" t="s">
        <v>1987</v>
      </c>
      <c r="D155" s="35" t="s">
        <v>1558</v>
      </c>
      <c r="E155" s="32" t="s">
        <v>1782</v>
      </c>
      <c r="F155" s="35" t="s">
        <v>1168</v>
      </c>
      <c r="G155" s="16" t="str">
        <f t="shared" si="6"/>
        <v>4.23/km</v>
      </c>
      <c r="H155" s="19">
        <f t="shared" si="7"/>
        <v>0.019027777777777782</v>
      </c>
      <c r="I155" s="19">
        <f t="shared" si="8"/>
        <v>0.012187499999999997</v>
      </c>
    </row>
    <row r="156" spans="1:9" ht="15" customHeight="1">
      <c r="A156" s="16">
        <v>153</v>
      </c>
      <c r="B156" s="32" t="s">
        <v>1873</v>
      </c>
      <c r="C156" s="32" t="s">
        <v>1996</v>
      </c>
      <c r="D156" s="35" t="s">
        <v>2053</v>
      </c>
      <c r="E156" s="32" t="s">
        <v>1638</v>
      </c>
      <c r="F156" s="35" t="s">
        <v>1874</v>
      </c>
      <c r="G156" s="16" t="str">
        <f t="shared" si="6"/>
        <v>4.23/km</v>
      </c>
      <c r="H156" s="19">
        <f t="shared" si="7"/>
        <v>0.01912037037037037</v>
      </c>
      <c r="I156" s="19">
        <f t="shared" si="8"/>
        <v>0.005486111111111108</v>
      </c>
    </row>
    <row r="157" spans="1:9" ht="15" customHeight="1">
      <c r="A157" s="16">
        <v>154</v>
      </c>
      <c r="B157" s="32" t="s">
        <v>1875</v>
      </c>
      <c r="C157" s="32" t="s">
        <v>1876</v>
      </c>
      <c r="D157" s="35" t="s">
        <v>2052</v>
      </c>
      <c r="E157" s="32" t="s">
        <v>1587</v>
      </c>
      <c r="F157" s="35" t="s">
        <v>1877</v>
      </c>
      <c r="G157" s="16" t="str">
        <f t="shared" si="6"/>
        <v>4.23/km</v>
      </c>
      <c r="H157" s="19">
        <f t="shared" si="7"/>
        <v>0.0191550925925926</v>
      </c>
      <c r="I157" s="19">
        <f t="shared" si="8"/>
        <v>0.011608796296296298</v>
      </c>
    </row>
    <row r="158" spans="1:9" ht="15" customHeight="1">
      <c r="A158" s="16">
        <v>155</v>
      </c>
      <c r="B158" s="32" t="s">
        <v>1878</v>
      </c>
      <c r="C158" s="32" t="s">
        <v>2063</v>
      </c>
      <c r="D158" s="35" t="s">
        <v>2052</v>
      </c>
      <c r="E158" s="32" t="s">
        <v>1879</v>
      </c>
      <c r="F158" s="35" t="s">
        <v>1880</v>
      </c>
      <c r="G158" s="16" t="str">
        <f t="shared" si="6"/>
        <v>4.23/km</v>
      </c>
      <c r="H158" s="19">
        <f t="shared" si="7"/>
        <v>0.01916666666666668</v>
      </c>
      <c r="I158" s="19">
        <f t="shared" si="8"/>
        <v>0.011620370370370378</v>
      </c>
    </row>
    <row r="159" spans="1:9" ht="15" customHeight="1">
      <c r="A159" s="16">
        <v>156</v>
      </c>
      <c r="B159" s="32" t="s">
        <v>22</v>
      </c>
      <c r="C159" s="32" t="s">
        <v>2008</v>
      </c>
      <c r="D159" s="35" t="s">
        <v>2047</v>
      </c>
      <c r="E159" s="32" t="s">
        <v>4</v>
      </c>
      <c r="F159" s="35" t="s">
        <v>1172</v>
      </c>
      <c r="G159" s="16" t="str">
        <f t="shared" si="6"/>
        <v>4.24/km</v>
      </c>
      <c r="H159" s="19">
        <f t="shared" si="7"/>
        <v>0.01921296296296296</v>
      </c>
      <c r="I159" s="19">
        <f t="shared" si="8"/>
        <v>0.010451388888888885</v>
      </c>
    </row>
    <row r="160" spans="1:9" ht="15" customHeight="1">
      <c r="A160" s="16">
        <v>157</v>
      </c>
      <c r="B160" s="32" t="s">
        <v>14</v>
      </c>
      <c r="C160" s="32" t="s">
        <v>2001</v>
      </c>
      <c r="D160" s="35" t="s">
        <v>2052</v>
      </c>
      <c r="E160" s="32" t="s">
        <v>1691</v>
      </c>
      <c r="F160" s="35" t="s">
        <v>9</v>
      </c>
      <c r="G160" s="16" t="str">
        <f t="shared" si="6"/>
        <v>4.24/km</v>
      </c>
      <c r="H160" s="19">
        <f t="shared" si="7"/>
        <v>0.019363425925925923</v>
      </c>
      <c r="I160" s="19">
        <f t="shared" si="8"/>
        <v>0.011817129629629622</v>
      </c>
    </row>
    <row r="161" spans="1:9" ht="15" customHeight="1">
      <c r="A161" s="16">
        <v>158</v>
      </c>
      <c r="B161" s="32" t="s">
        <v>1971</v>
      </c>
      <c r="C161" s="32" t="s">
        <v>1913</v>
      </c>
      <c r="D161" s="35" t="s">
        <v>2054</v>
      </c>
      <c r="E161" s="32" t="s">
        <v>1850</v>
      </c>
      <c r="F161" s="35" t="s">
        <v>1171</v>
      </c>
      <c r="G161" s="16" t="str">
        <f t="shared" si="6"/>
        <v>4.24/km</v>
      </c>
      <c r="H161" s="19">
        <f t="shared" si="7"/>
        <v>0.019386574074074084</v>
      </c>
      <c r="I161" s="19">
        <f t="shared" si="8"/>
        <v>0.010439814814814825</v>
      </c>
    </row>
    <row r="162" spans="1:9" ht="15" customHeight="1">
      <c r="A162" s="16">
        <v>159</v>
      </c>
      <c r="B162" s="32" t="s">
        <v>30</v>
      </c>
      <c r="C162" s="32" t="s">
        <v>2046</v>
      </c>
      <c r="D162" s="35" t="s">
        <v>1558</v>
      </c>
      <c r="E162" s="32" t="s">
        <v>1777</v>
      </c>
      <c r="F162" s="35" t="s">
        <v>1171</v>
      </c>
      <c r="G162" s="16" t="str">
        <f t="shared" si="6"/>
        <v>4.24/km</v>
      </c>
      <c r="H162" s="19">
        <f t="shared" si="7"/>
        <v>0.019386574074074084</v>
      </c>
      <c r="I162" s="19">
        <f t="shared" si="8"/>
        <v>0.012546296296296298</v>
      </c>
    </row>
    <row r="163" spans="1:9" ht="15" customHeight="1">
      <c r="A163" s="16">
        <v>160</v>
      </c>
      <c r="B163" s="32" t="s">
        <v>11</v>
      </c>
      <c r="C163" s="32" t="s">
        <v>1987</v>
      </c>
      <c r="D163" s="35" t="s">
        <v>1558</v>
      </c>
      <c r="E163" s="32" t="s">
        <v>12</v>
      </c>
      <c r="F163" s="35" t="s">
        <v>13</v>
      </c>
      <c r="G163" s="16" t="str">
        <f t="shared" si="6"/>
        <v>4.25/km</v>
      </c>
      <c r="H163" s="19">
        <f t="shared" si="7"/>
        <v>0.019479166666666672</v>
      </c>
      <c r="I163" s="19">
        <f t="shared" si="8"/>
        <v>0.012638888888888887</v>
      </c>
    </row>
    <row r="164" spans="1:9" ht="15" customHeight="1">
      <c r="A164" s="16">
        <v>161</v>
      </c>
      <c r="B164" s="32" t="s">
        <v>16</v>
      </c>
      <c r="C164" s="32" t="s">
        <v>1999</v>
      </c>
      <c r="D164" s="35" t="s">
        <v>2052</v>
      </c>
      <c r="E164" s="32" t="s">
        <v>1768</v>
      </c>
      <c r="F164" s="35" t="s">
        <v>17</v>
      </c>
      <c r="G164" s="16" t="str">
        <f t="shared" si="6"/>
        <v>4.25/km</v>
      </c>
      <c r="H164" s="19">
        <f t="shared" si="7"/>
        <v>0.019525462962962967</v>
      </c>
      <c r="I164" s="19">
        <f t="shared" si="8"/>
        <v>0.011979166666666666</v>
      </c>
    </row>
    <row r="165" spans="1:9" ht="15" customHeight="1">
      <c r="A165" s="16">
        <v>162</v>
      </c>
      <c r="B165" s="32" t="s">
        <v>18</v>
      </c>
      <c r="C165" s="32" t="s">
        <v>1986</v>
      </c>
      <c r="D165" s="35" t="s">
        <v>2052</v>
      </c>
      <c r="E165" s="32" t="s">
        <v>19</v>
      </c>
      <c r="F165" s="35" t="s">
        <v>20</v>
      </c>
      <c r="G165" s="16" t="str">
        <f t="shared" si="6"/>
        <v>4.25/km</v>
      </c>
      <c r="H165" s="19">
        <f t="shared" si="7"/>
        <v>0.0195486111111111</v>
      </c>
      <c r="I165" s="19">
        <f t="shared" si="8"/>
        <v>0.012002314814814799</v>
      </c>
    </row>
    <row r="166" spans="1:9" ht="15" customHeight="1">
      <c r="A166" s="16">
        <v>163</v>
      </c>
      <c r="B166" s="32" t="s">
        <v>2034</v>
      </c>
      <c r="C166" s="32" t="s">
        <v>2086</v>
      </c>
      <c r="D166" s="35" t="s">
        <v>1558</v>
      </c>
      <c r="E166" s="32" t="s">
        <v>1608</v>
      </c>
      <c r="F166" s="35" t="s">
        <v>21</v>
      </c>
      <c r="G166" s="16" t="str">
        <f t="shared" si="6"/>
        <v>4.25/km</v>
      </c>
      <c r="H166" s="19">
        <f t="shared" si="7"/>
        <v>0.01960648148148149</v>
      </c>
      <c r="I166" s="19">
        <f t="shared" si="8"/>
        <v>0.012766203703703703</v>
      </c>
    </row>
    <row r="167" spans="1:9" ht="15" customHeight="1">
      <c r="A167" s="16">
        <v>164</v>
      </c>
      <c r="B167" s="32" t="s">
        <v>1944</v>
      </c>
      <c r="C167" s="32" t="s">
        <v>1968</v>
      </c>
      <c r="D167" s="35" t="s">
        <v>2054</v>
      </c>
      <c r="E167" s="32" t="s">
        <v>1611</v>
      </c>
      <c r="F167" s="35" t="s">
        <v>21</v>
      </c>
      <c r="G167" s="16" t="str">
        <f t="shared" si="6"/>
        <v>4.25/km</v>
      </c>
      <c r="H167" s="19">
        <f t="shared" si="7"/>
        <v>0.01960648148148149</v>
      </c>
      <c r="I167" s="19">
        <f t="shared" si="8"/>
        <v>0.01065972222222223</v>
      </c>
    </row>
    <row r="168" spans="1:9" ht="15" customHeight="1">
      <c r="A168" s="16">
        <v>165</v>
      </c>
      <c r="B168" s="32" t="s">
        <v>24</v>
      </c>
      <c r="C168" s="32" t="s">
        <v>2079</v>
      </c>
      <c r="D168" s="35" t="s">
        <v>2047</v>
      </c>
      <c r="E168" s="32" t="s">
        <v>1768</v>
      </c>
      <c r="F168" s="35" t="s">
        <v>25</v>
      </c>
      <c r="G168" s="16" t="str">
        <f t="shared" si="6"/>
        <v>4.25/km</v>
      </c>
      <c r="H168" s="19">
        <f t="shared" si="7"/>
        <v>0.019641203703703702</v>
      </c>
      <c r="I168" s="19">
        <f t="shared" si="8"/>
        <v>0.010879629629629628</v>
      </c>
    </row>
    <row r="169" spans="1:9" ht="15" customHeight="1">
      <c r="A169" s="16">
        <v>166</v>
      </c>
      <c r="B169" s="32" t="s">
        <v>36</v>
      </c>
      <c r="C169" s="32" t="s">
        <v>1993</v>
      </c>
      <c r="D169" s="35" t="s">
        <v>1558</v>
      </c>
      <c r="E169" s="32" t="s">
        <v>1782</v>
      </c>
      <c r="F169" s="35" t="s">
        <v>1174</v>
      </c>
      <c r="G169" s="16" t="str">
        <f t="shared" si="6"/>
        <v>4.26/km</v>
      </c>
      <c r="H169" s="19">
        <f t="shared" si="7"/>
        <v>0.019699074074074077</v>
      </c>
      <c r="I169" s="19">
        <f t="shared" si="8"/>
        <v>0.012858796296296292</v>
      </c>
    </row>
    <row r="170" spans="1:9" ht="15" customHeight="1">
      <c r="A170" s="16">
        <v>167</v>
      </c>
      <c r="B170" s="32" t="s">
        <v>1703</v>
      </c>
      <c r="C170" s="32" t="s">
        <v>2017</v>
      </c>
      <c r="D170" s="35" t="s">
        <v>2054</v>
      </c>
      <c r="E170" s="32" t="s">
        <v>1578</v>
      </c>
      <c r="F170" s="35" t="s">
        <v>26</v>
      </c>
      <c r="G170" s="16" t="str">
        <f t="shared" si="6"/>
        <v>4.26/km</v>
      </c>
      <c r="H170" s="19">
        <f t="shared" si="7"/>
        <v>0.019710648148148144</v>
      </c>
      <c r="I170" s="19">
        <f t="shared" si="8"/>
        <v>0.010763888888888885</v>
      </c>
    </row>
    <row r="171" spans="1:9" ht="15" customHeight="1">
      <c r="A171" s="16">
        <v>168</v>
      </c>
      <c r="B171" s="32" t="s">
        <v>27</v>
      </c>
      <c r="C171" s="32" t="s">
        <v>2000</v>
      </c>
      <c r="D171" s="35" t="s">
        <v>1558</v>
      </c>
      <c r="E171" s="32" t="s">
        <v>1570</v>
      </c>
      <c r="F171" s="35" t="s">
        <v>26</v>
      </c>
      <c r="G171" s="16" t="str">
        <f t="shared" si="6"/>
        <v>4.26/km</v>
      </c>
      <c r="H171" s="19">
        <f t="shared" si="7"/>
        <v>0.019710648148148144</v>
      </c>
      <c r="I171" s="19">
        <f t="shared" si="8"/>
        <v>0.012870370370370358</v>
      </c>
    </row>
    <row r="172" spans="1:9" ht="15" customHeight="1">
      <c r="A172" s="16">
        <v>169</v>
      </c>
      <c r="B172" s="32" t="s">
        <v>1944</v>
      </c>
      <c r="C172" s="32" t="s">
        <v>2087</v>
      </c>
      <c r="D172" s="35" t="s">
        <v>2047</v>
      </c>
      <c r="E172" s="32" t="s">
        <v>1611</v>
      </c>
      <c r="F172" s="35" t="s">
        <v>26</v>
      </c>
      <c r="G172" s="16" t="str">
        <f t="shared" si="6"/>
        <v>4.26/km</v>
      </c>
      <c r="H172" s="19">
        <f t="shared" si="7"/>
        <v>0.019710648148148144</v>
      </c>
      <c r="I172" s="19">
        <f t="shared" si="8"/>
        <v>0.01094907407407407</v>
      </c>
    </row>
    <row r="173" spans="1:9" ht="15" customHeight="1">
      <c r="A173" s="16">
        <v>170</v>
      </c>
      <c r="B173" s="32" t="s">
        <v>28</v>
      </c>
      <c r="C173" s="32" t="s">
        <v>2066</v>
      </c>
      <c r="D173" s="35" t="s">
        <v>2053</v>
      </c>
      <c r="E173" s="32" t="s">
        <v>1659</v>
      </c>
      <c r="F173" s="35" t="s">
        <v>29</v>
      </c>
      <c r="G173" s="16" t="str">
        <f t="shared" si="6"/>
        <v>4.26/km</v>
      </c>
      <c r="H173" s="19">
        <f t="shared" si="7"/>
        <v>0.01974537037037037</v>
      </c>
      <c r="I173" s="19">
        <f t="shared" si="8"/>
        <v>0.006111111111111109</v>
      </c>
    </row>
    <row r="174" spans="1:9" ht="15" customHeight="1">
      <c r="A174" s="16">
        <v>171</v>
      </c>
      <c r="B174" s="32" t="s">
        <v>34</v>
      </c>
      <c r="C174" s="32" t="s">
        <v>2079</v>
      </c>
      <c r="D174" s="35" t="s">
        <v>1558</v>
      </c>
      <c r="E174" s="32" t="s">
        <v>1567</v>
      </c>
      <c r="F174" s="35" t="s">
        <v>1173</v>
      </c>
      <c r="G174" s="16" t="str">
        <f t="shared" si="6"/>
        <v>4.26/km</v>
      </c>
      <c r="H174" s="19">
        <f t="shared" si="7"/>
        <v>0.019756944444444452</v>
      </c>
      <c r="I174" s="19">
        <f t="shared" si="8"/>
        <v>0.012916666666666667</v>
      </c>
    </row>
    <row r="175" spans="1:9" ht="15" customHeight="1">
      <c r="A175" s="16">
        <v>172</v>
      </c>
      <c r="B175" s="32" t="s">
        <v>32</v>
      </c>
      <c r="C175" s="32" t="s">
        <v>1913</v>
      </c>
      <c r="D175" s="35" t="s">
        <v>2052</v>
      </c>
      <c r="E175" s="32" t="s">
        <v>1900</v>
      </c>
      <c r="F175" s="35" t="s">
        <v>33</v>
      </c>
      <c r="G175" s="16" t="str">
        <f t="shared" si="6"/>
        <v>4.26/km</v>
      </c>
      <c r="H175" s="19">
        <f t="shared" si="7"/>
        <v>0.019814814814814813</v>
      </c>
      <c r="I175" s="19">
        <f t="shared" si="8"/>
        <v>0.012268518518518512</v>
      </c>
    </row>
    <row r="176" spans="1:9" ht="15" customHeight="1">
      <c r="A176" s="16">
        <v>173</v>
      </c>
      <c r="B176" s="32" t="s">
        <v>38</v>
      </c>
      <c r="C176" s="32" t="s">
        <v>1913</v>
      </c>
      <c r="D176" s="35" t="s">
        <v>2055</v>
      </c>
      <c r="E176" s="32" t="s">
        <v>39</v>
      </c>
      <c r="F176" s="35" t="s">
        <v>1175</v>
      </c>
      <c r="G176" s="16" t="str">
        <f t="shared" si="6"/>
        <v>4.26/km</v>
      </c>
      <c r="H176" s="19">
        <f t="shared" si="7"/>
        <v>0.019826388888888893</v>
      </c>
      <c r="I176" s="19">
        <f t="shared" si="8"/>
        <v>0.01155092592592593</v>
      </c>
    </row>
    <row r="177" spans="1:9" ht="15" customHeight="1">
      <c r="A177" s="16">
        <v>174</v>
      </c>
      <c r="B177" s="32" t="s">
        <v>57</v>
      </c>
      <c r="C177" s="32" t="s">
        <v>1999</v>
      </c>
      <c r="D177" s="35" t="s">
        <v>2047</v>
      </c>
      <c r="E177" s="32" t="s">
        <v>55</v>
      </c>
      <c r="F177" s="35" t="s">
        <v>35</v>
      </c>
      <c r="G177" s="16" t="str">
        <f t="shared" si="6"/>
        <v>4.26/km</v>
      </c>
      <c r="H177" s="19">
        <f t="shared" si="7"/>
        <v>0.01984953703703704</v>
      </c>
      <c r="I177" s="19">
        <f t="shared" si="8"/>
        <v>0.011087962962962966</v>
      </c>
    </row>
    <row r="178" spans="1:9" ht="15" customHeight="1">
      <c r="A178" s="16">
        <v>175</v>
      </c>
      <c r="B178" s="32" t="s">
        <v>43</v>
      </c>
      <c r="C178" s="32" t="s">
        <v>1996</v>
      </c>
      <c r="D178" s="35" t="s">
        <v>2052</v>
      </c>
      <c r="E178" s="32" t="s">
        <v>1623</v>
      </c>
      <c r="F178" s="35" t="s">
        <v>1176</v>
      </c>
      <c r="G178" s="16" t="str">
        <f t="shared" si="6"/>
        <v>4.26/km</v>
      </c>
      <c r="H178" s="19">
        <f t="shared" si="7"/>
        <v>0.019895833333333335</v>
      </c>
      <c r="I178" s="19">
        <f t="shared" si="8"/>
        <v>0.012349537037037034</v>
      </c>
    </row>
    <row r="179" spans="1:9" ht="15" customHeight="1">
      <c r="A179" s="16">
        <v>176</v>
      </c>
      <c r="B179" s="32" t="s">
        <v>41</v>
      </c>
      <c r="C179" s="32" t="s">
        <v>2005</v>
      </c>
      <c r="D179" s="35" t="s">
        <v>2047</v>
      </c>
      <c r="E179" s="32" t="s">
        <v>4</v>
      </c>
      <c r="F179" s="35" t="s">
        <v>42</v>
      </c>
      <c r="G179" s="16" t="str">
        <f t="shared" si="6"/>
        <v>4.26/km</v>
      </c>
      <c r="H179" s="19">
        <f t="shared" si="7"/>
        <v>0.0199074074074074</v>
      </c>
      <c r="I179" s="19">
        <f t="shared" si="8"/>
        <v>0.011145833333333327</v>
      </c>
    </row>
    <row r="180" spans="1:9" ht="15" customHeight="1">
      <c r="A180" s="16">
        <v>177</v>
      </c>
      <c r="B180" s="32" t="s">
        <v>45</v>
      </c>
      <c r="C180" s="32" t="s">
        <v>46</v>
      </c>
      <c r="D180" s="35" t="s">
        <v>2117</v>
      </c>
      <c r="E180" s="32" t="s">
        <v>47</v>
      </c>
      <c r="F180" s="35" t="s">
        <v>48</v>
      </c>
      <c r="G180" s="16" t="str">
        <f t="shared" si="6"/>
        <v>4.27/km</v>
      </c>
      <c r="H180" s="19">
        <f t="shared" si="7"/>
        <v>0.01995370370370371</v>
      </c>
      <c r="I180" s="19">
        <f t="shared" si="8"/>
        <v>0.003495370370370378</v>
      </c>
    </row>
    <row r="181" spans="1:9" ht="15" customHeight="1">
      <c r="A181" s="16">
        <v>178</v>
      </c>
      <c r="B181" s="32" t="s">
        <v>49</v>
      </c>
      <c r="C181" s="32" t="s">
        <v>2002</v>
      </c>
      <c r="D181" s="35" t="s">
        <v>1558</v>
      </c>
      <c r="E181" s="32" t="s">
        <v>1741</v>
      </c>
      <c r="F181" s="35" t="s">
        <v>1177</v>
      </c>
      <c r="G181" s="16" t="str">
        <f t="shared" si="6"/>
        <v>4.27/km</v>
      </c>
      <c r="H181" s="19">
        <f t="shared" si="7"/>
        <v>0.020000000000000004</v>
      </c>
      <c r="I181" s="19">
        <f t="shared" si="8"/>
        <v>0.013159722222222218</v>
      </c>
    </row>
    <row r="182" spans="1:9" ht="15" customHeight="1">
      <c r="A182" s="16">
        <v>179</v>
      </c>
      <c r="B182" s="32" t="s">
        <v>1589</v>
      </c>
      <c r="C182" s="32" t="s">
        <v>1996</v>
      </c>
      <c r="D182" s="35" t="s">
        <v>1558</v>
      </c>
      <c r="E182" s="32" t="s">
        <v>1645</v>
      </c>
      <c r="F182" s="35" t="s">
        <v>1178</v>
      </c>
      <c r="G182" s="16" t="str">
        <f t="shared" si="6"/>
        <v>4.27/km</v>
      </c>
      <c r="H182" s="19">
        <f t="shared" si="7"/>
        <v>0.020081018518518526</v>
      </c>
      <c r="I182" s="19">
        <f t="shared" si="8"/>
        <v>0.01324074074074074</v>
      </c>
    </row>
    <row r="183" spans="1:9" ht="15" customHeight="1">
      <c r="A183" s="16">
        <v>180</v>
      </c>
      <c r="B183" s="32" t="s">
        <v>52</v>
      </c>
      <c r="C183" s="32" t="s">
        <v>2036</v>
      </c>
      <c r="D183" s="35" t="s">
        <v>2052</v>
      </c>
      <c r="E183" s="32" t="s">
        <v>1730</v>
      </c>
      <c r="F183" s="35" t="s">
        <v>53</v>
      </c>
      <c r="G183" s="16" t="str">
        <f t="shared" si="6"/>
        <v>4.28/km</v>
      </c>
      <c r="H183" s="19">
        <f t="shared" si="7"/>
        <v>0.020243055555555556</v>
      </c>
      <c r="I183" s="19">
        <f t="shared" si="8"/>
        <v>0.012696759259259255</v>
      </c>
    </row>
    <row r="184" spans="1:9" ht="15" customHeight="1">
      <c r="A184" s="16">
        <v>181</v>
      </c>
      <c r="B184" s="32" t="s">
        <v>70</v>
      </c>
      <c r="C184" s="32" t="s">
        <v>1994</v>
      </c>
      <c r="D184" s="35" t="s">
        <v>2047</v>
      </c>
      <c r="E184" s="32" t="s">
        <v>4</v>
      </c>
      <c r="F184" s="35" t="s">
        <v>53</v>
      </c>
      <c r="G184" s="16" t="str">
        <f t="shared" si="6"/>
        <v>4.28/km</v>
      </c>
      <c r="H184" s="19">
        <f t="shared" si="7"/>
        <v>0.020243055555555556</v>
      </c>
      <c r="I184" s="19">
        <f t="shared" si="8"/>
        <v>0.011481481481481481</v>
      </c>
    </row>
    <row r="185" spans="1:9" ht="15" customHeight="1">
      <c r="A185" s="16">
        <v>182</v>
      </c>
      <c r="B185" s="32" t="s">
        <v>54</v>
      </c>
      <c r="C185" s="32" t="s">
        <v>2009</v>
      </c>
      <c r="D185" s="35" t="s">
        <v>2052</v>
      </c>
      <c r="E185" s="32" t="s">
        <v>55</v>
      </c>
      <c r="F185" s="35" t="s">
        <v>56</v>
      </c>
      <c r="G185" s="16" t="str">
        <f t="shared" si="6"/>
        <v>4.28/km</v>
      </c>
      <c r="H185" s="19">
        <f t="shared" si="7"/>
        <v>0.02028935185185185</v>
      </c>
      <c r="I185" s="19">
        <f t="shared" si="8"/>
        <v>0.01274305555555555</v>
      </c>
    </row>
    <row r="186" spans="1:9" ht="15" customHeight="1">
      <c r="A186" s="16">
        <v>183</v>
      </c>
      <c r="B186" s="32" t="s">
        <v>60</v>
      </c>
      <c r="C186" s="32" t="s">
        <v>1993</v>
      </c>
      <c r="D186" s="35" t="s">
        <v>1558</v>
      </c>
      <c r="E186" s="32" t="s">
        <v>1659</v>
      </c>
      <c r="F186" s="35" t="s">
        <v>1179</v>
      </c>
      <c r="G186" s="16" t="str">
        <f t="shared" si="6"/>
        <v>4.28/km</v>
      </c>
      <c r="H186" s="19">
        <f t="shared" si="7"/>
        <v>0.02030092592592593</v>
      </c>
      <c r="I186" s="19">
        <f t="shared" si="8"/>
        <v>0.013460648148148145</v>
      </c>
    </row>
    <row r="187" spans="1:9" ht="15" customHeight="1">
      <c r="A187" s="16">
        <v>184</v>
      </c>
      <c r="B187" s="32" t="s">
        <v>58</v>
      </c>
      <c r="C187" s="32" t="s">
        <v>2000</v>
      </c>
      <c r="D187" s="35" t="s">
        <v>2055</v>
      </c>
      <c r="E187" s="32" t="s">
        <v>1570</v>
      </c>
      <c r="F187" s="35" t="s">
        <v>59</v>
      </c>
      <c r="G187" s="16" t="str">
        <f t="shared" si="6"/>
        <v>4.28/km</v>
      </c>
      <c r="H187" s="19">
        <f t="shared" si="7"/>
        <v>0.020370370370370372</v>
      </c>
      <c r="I187" s="19">
        <f t="shared" si="8"/>
        <v>0.012094907407407408</v>
      </c>
    </row>
    <row r="188" spans="1:9" ht="15" customHeight="1">
      <c r="A188" s="16">
        <v>185</v>
      </c>
      <c r="B188" s="32" t="s">
        <v>68</v>
      </c>
      <c r="C188" s="32" t="s">
        <v>1997</v>
      </c>
      <c r="D188" s="35" t="s">
        <v>2052</v>
      </c>
      <c r="E188" s="32" t="s">
        <v>4</v>
      </c>
      <c r="F188" s="35" t="s">
        <v>61</v>
      </c>
      <c r="G188" s="16" t="str">
        <f t="shared" si="6"/>
        <v>4.28/km</v>
      </c>
      <c r="H188" s="19">
        <f t="shared" si="7"/>
        <v>0.020405092592592586</v>
      </c>
      <c r="I188" s="19">
        <f t="shared" si="8"/>
        <v>0.012858796296296285</v>
      </c>
    </row>
    <row r="189" spans="1:9" ht="15" customHeight="1">
      <c r="A189" s="16">
        <v>186</v>
      </c>
      <c r="B189" s="32" t="s">
        <v>62</v>
      </c>
      <c r="C189" s="32" t="s">
        <v>63</v>
      </c>
      <c r="D189" s="35" t="s">
        <v>2055</v>
      </c>
      <c r="E189" s="32" t="s">
        <v>1741</v>
      </c>
      <c r="F189" s="35" t="s">
        <v>1180</v>
      </c>
      <c r="G189" s="16" t="str">
        <f t="shared" si="6"/>
        <v>4.29/km</v>
      </c>
      <c r="H189" s="19">
        <f t="shared" si="7"/>
        <v>0.020428240740740747</v>
      </c>
      <c r="I189" s="19">
        <f t="shared" si="8"/>
        <v>0.012152777777777783</v>
      </c>
    </row>
    <row r="190" spans="1:9" ht="15" customHeight="1">
      <c r="A190" s="16">
        <v>187</v>
      </c>
      <c r="B190" s="32" t="s">
        <v>71</v>
      </c>
      <c r="C190" s="32" t="s">
        <v>2064</v>
      </c>
      <c r="D190" s="35" t="s">
        <v>2052</v>
      </c>
      <c r="E190" s="32" t="s">
        <v>1900</v>
      </c>
      <c r="F190" s="35" t="s">
        <v>64</v>
      </c>
      <c r="G190" s="16" t="str">
        <f t="shared" si="6"/>
        <v>4.29/km</v>
      </c>
      <c r="H190" s="19">
        <f t="shared" si="7"/>
        <v>0.020451388888888894</v>
      </c>
      <c r="I190" s="19">
        <f t="shared" si="8"/>
        <v>0.012905092592592593</v>
      </c>
    </row>
    <row r="191" spans="1:9" ht="15" customHeight="1">
      <c r="A191" s="16">
        <v>188</v>
      </c>
      <c r="B191" s="32" t="s">
        <v>65</v>
      </c>
      <c r="C191" s="32" t="s">
        <v>1986</v>
      </c>
      <c r="D191" s="35" t="s">
        <v>2069</v>
      </c>
      <c r="E191" s="32" t="s">
        <v>1659</v>
      </c>
      <c r="F191" s="35" t="s">
        <v>66</v>
      </c>
      <c r="G191" s="16" t="str">
        <f t="shared" si="6"/>
        <v>4.29/km</v>
      </c>
      <c r="H191" s="19">
        <f t="shared" si="7"/>
        <v>0.020497685185185174</v>
      </c>
      <c r="I191" s="19">
        <f t="shared" si="8"/>
        <v>0.0023611111111111055</v>
      </c>
    </row>
    <row r="192" spans="1:9" ht="15" customHeight="1">
      <c r="A192" s="16">
        <v>189</v>
      </c>
      <c r="B192" s="32" t="s">
        <v>77</v>
      </c>
      <c r="C192" s="32" t="s">
        <v>2018</v>
      </c>
      <c r="D192" s="35" t="s">
        <v>2053</v>
      </c>
      <c r="E192" s="32" t="s">
        <v>1879</v>
      </c>
      <c r="F192" s="35" t="s">
        <v>1183</v>
      </c>
      <c r="G192" s="16" t="str">
        <f t="shared" si="6"/>
        <v>4.29/km</v>
      </c>
      <c r="H192" s="19">
        <f t="shared" si="7"/>
        <v>0.020625000000000004</v>
      </c>
      <c r="I192" s="19">
        <f t="shared" si="8"/>
        <v>0.006990740740740742</v>
      </c>
    </row>
    <row r="193" spans="1:9" ht="15" customHeight="1">
      <c r="A193" s="16">
        <v>190</v>
      </c>
      <c r="B193" s="32" t="s">
        <v>2119</v>
      </c>
      <c r="C193" s="32" t="s">
        <v>2008</v>
      </c>
      <c r="D193" s="35" t="s">
        <v>1558</v>
      </c>
      <c r="E193" s="32" t="s">
        <v>1748</v>
      </c>
      <c r="F193" s="35" t="s">
        <v>67</v>
      </c>
      <c r="G193" s="16" t="str">
        <f t="shared" si="6"/>
        <v>4.29/km</v>
      </c>
      <c r="H193" s="19">
        <f t="shared" si="7"/>
        <v>0.02063657407407407</v>
      </c>
      <c r="I193" s="19">
        <f t="shared" si="8"/>
        <v>0.013796296296296286</v>
      </c>
    </row>
    <row r="194" spans="1:9" ht="15" customHeight="1">
      <c r="A194" s="16">
        <v>191</v>
      </c>
      <c r="B194" s="32" t="s">
        <v>112</v>
      </c>
      <c r="C194" s="32" t="s">
        <v>1994</v>
      </c>
      <c r="D194" s="35" t="s">
        <v>2052</v>
      </c>
      <c r="E194" s="32" t="s">
        <v>1</v>
      </c>
      <c r="F194" s="35" t="s">
        <v>67</v>
      </c>
      <c r="G194" s="16" t="str">
        <f t="shared" si="6"/>
        <v>4.29/km</v>
      </c>
      <c r="H194" s="19">
        <f t="shared" si="7"/>
        <v>0.02063657407407407</v>
      </c>
      <c r="I194" s="19">
        <f t="shared" si="8"/>
        <v>0.01309027777777777</v>
      </c>
    </row>
    <row r="195" spans="1:9" ht="15" customHeight="1">
      <c r="A195" s="16">
        <v>192</v>
      </c>
      <c r="B195" s="32" t="s">
        <v>90</v>
      </c>
      <c r="C195" s="32" t="s">
        <v>1998</v>
      </c>
      <c r="D195" s="35" t="s">
        <v>2047</v>
      </c>
      <c r="E195" s="32" t="s">
        <v>91</v>
      </c>
      <c r="F195" s="35" t="s">
        <v>1187</v>
      </c>
      <c r="G195" s="16" t="str">
        <f t="shared" si="6"/>
        <v>4.29/km</v>
      </c>
      <c r="H195" s="19">
        <f t="shared" si="7"/>
        <v>0.02064814814814815</v>
      </c>
      <c r="I195" s="19">
        <f t="shared" si="8"/>
        <v>0.011886574074074077</v>
      </c>
    </row>
    <row r="196" spans="1:9" ht="15" customHeight="1">
      <c r="A196" s="16">
        <v>193</v>
      </c>
      <c r="B196" s="32" t="s">
        <v>110</v>
      </c>
      <c r="C196" s="32" t="s">
        <v>2020</v>
      </c>
      <c r="D196" s="35" t="s">
        <v>2055</v>
      </c>
      <c r="E196" s="32" t="s">
        <v>1</v>
      </c>
      <c r="F196" s="35" t="s">
        <v>1187</v>
      </c>
      <c r="G196" s="16" t="str">
        <f aca="true" t="shared" si="9" ref="G196:G259">TEXT(INT((HOUR(F196)*3600+MINUTE(F196)*60+SECOND(F196))/$I$2/60),"0")&amp;"."&amp;TEXT(MOD((HOUR(F196)*3600+MINUTE(F196)*60+SECOND(F196))/$I$2,60),"00")&amp;"/km"</f>
        <v>4.29/km</v>
      </c>
      <c r="H196" s="19">
        <f aca="true" t="shared" si="10" ref="H196:H259">F196-$F$4</f>
        <v>0.02064814814814815</v>
      </c>
      <c r="I196" s="19">
        <f aca="true" t="shared" si="11" ref="I196:I259">F196-INDEX($F$4:$F$803,MATCH(D196,$D$4:$D$803,0))</f>
        <v>0.012372685185185188</v>
      </c>
    </row>
    <row r="197" spans="1:9" ht="15" customHeight="1">
      <c r="A197" s="16">
        <v>194</v>
      </c>
      <c r="B197" s="32" t="s">
        <v>74</v>
      </c>
      <c r="C197" s="32" t="s">
        <v>2036</v>
      </c>
      <c r="D197" s="35" t="s">
        <v>2052</v>
      </c>
      <c r="E197" s="32" t="s">
        <v>75</v>
      </c>
      <c r="F197" s="35" t="s">
        <v>1182</v>
      </c>
      <c r="G197" s="16" t="str">
        <f t="shared" si="9"/>
        <v>4.30/km</v>
      </c>
      <c r="H197" s="19">
        <f t="shared" si="10"/>
        <v>0.020659722222222218</v>
      </c>
      <c r="I197" s="19">
        <f t="shared" si="11"/>
        <v>0.013113425925925917</v>
      </c>
    </row>
    <row r="198" spans="1:9" ht="15" customHeight="1">
      <c r="A198" s="16">
        <v>195</v>
      </c>
      <c r="B198" s="32" t="s">
        <v>80</v>
      </c>
      <c r="C198" s="32" t="s">
        <v>2021</v>
      </c>
      <c r="D198" s="35" t="s">
        <v>2053</v>
      </c>
      <c r="E198" s="32" t="s">
        <v>1730</v>
      </c>
      <c r="F198" s="35" t="s">
        <v>1184</v>
      </c>
      <c r="G198" s="16" t="str">
        <f t="shared" si="9"/>
        <v>4.30/km</v>
      </c>
      <c r="H198" s="19">
        <f t="shared" si="10"/>
        <v>0.0206712962962963</v>
      </c>
      <c r="I198" s="19">
        <f t="shared" si="11"/>
        <v>0.007037037037037036</v>
      </c>
    </row>
    <row r="199" spans="1:9" ht="15" customHeight="1">
      <c r="A199" s="16">
        <v>196</v>
      </c>
      <c r="B199" s="32" t="s">
        <v>1526</v>
      </c>
      <c r="C199" s="32" t="s">
        <v>1945</v>
      </c>
      <c r="D199" s="35" t="s">
        <v>2069</v>
      </c>
      <c r="E199" s="32" t="s">
        <v>1611</v>
      </c>
      <c r="F199" s="35" t="s">
        <v>1181</v>
      </c>
      <c r="G199" s="16" t="str">
        <f t="shared" si="9"/>
        <v>4.30/km</v>
      </c>
      <c r="H199" s="19">
        <f t="shared" si="10"/>
        <v>0.020694444444444446</v>
      </c>
      <c r="I199" s="19">
        <f t="shared" si="11"/>
        <v>0.002557870370370377</v>
      </c>
    </row>
    <row r="200" spans="1:9" ht="15" customHeight="1">
      <c r="A200" s="16">
        <v>197</v>
      </c>
      <c r="B200" s="32" t="s">
        <v>95</v>
      </c>
      <c r="C200" s="32" t="s">
        <v>1996</v>
      </c>
      <c r="D200" s="35" t="s">
        <v>1558</v>
      </c>
      <c r="E200" s="32" t="s">
        <v>1884</v>
      </c>
      <c r="F200" s="35" t="s">
        <v>72</v>
      </c>
      <c r="G200" s="16" t="str">
        <f t="shared" si="9"/>
        <v>4.30/km</v>
      </c>
      <c r="H200" s="19">
        <f t="shared" si="10"/>
        <v>0.020717592592592593</v>
      </c>
      <c r="I200" s="19">
        <f t="shared" si="11"/>
        <v>0.013877314814814808</v>
      </c>
    </row>
    <row r="201" spans="1:9" ht="15" customHeight="1">
      <c r="A201" s="16">
        <v>198</v>
      </c>
      <c r="B201" s="32" t="s">
        <v>84</v>
      </c>
      <c r="C201" s="32" t="s">
        <v>2019</v>
      </c>
      <c r="D201" s="35" t="s">
        <v>2054</v>
      </c>
      <c r="E201" s="32" t="s">
        <v>1517</v>
      </c>
      <c r="F201" s="35" t="s">
        <v>1185</v>
      </c>
      <c r="G201" s="16" t="str">
        <f t="shared" si="9"/>
        <v>4.30/km</v>
      </c>
      <c r="H201" s="19">
        <f t="shared" si="10"/>
        <v>0.020775462962962968</v>
      </c>
      <c r="I201" s="19">
        <f t="shared" si="11"/>
        <v>0.01182870370370371</v>
      </c>
    </row>
    <row r="202" spans="1:9" ht="15" customHeight="1">
      <c r="A202" s="16">
        <v>199</v>
      </c>
      <c r="B202" s="32" t="s">
        <v>2106</v>
      </c>
      <c r="C202" s="32" t="s">
        <v>2016</v>
      </c>
      <c r="D202" s="35" t="s">
        <v>2047</v>
      </c>
      <c r="E202" s="32" t="s">
        <v>1638</v>
      </c>
      <c r="F202" s="35" t="s">
        <v>1185</v>
      </c>
      <c r="G202" s="16" t="str">
        <f t="shared" si="9"/>
        <v>4.30/km</v>
      </c>
      <c r="H202" s="19">
        <f t="shared" si="10"/>
        <v>0.020775462962962968</v>
      </c>
      <c r="I202" s="19">
        <f t="shared" si="11"/>
        <v>0.012013888888888893</v>
      </c>
    </row>
    <row r="203" spans="1:9" ht="15" customHeight="1">
      <c r="A203" s="16">
        <v>200</v>
      </c>
      <c r="B203" s="32" t="s">
        <v>79</v>
      </c>
      <c r="C203" s="32" t="s">
        <v>2042</v>
      </c>
      <c r="D203" s="35" t="s">
        <v>2053</v>
      </c>
      <c r="E203" s="32" t="s">
        <v>1879</v>
      </c>
      <c r="F203" s="35" t="s">
        <v>78</v>
      </c>
      <c r="G203" s="16" t="str">
        <f t="shared" si="9"/>
        <v>4.30/km</v>
      </c>
      <c r="H203" s="19">
        <f t="shared" si="10"/>
        <v>0.020798611111111115</v>
      </c>
      <c r="I203" s="19">
        <f t="shared" si="11"/>
        <v>0.007164351851851852</v>
      </c>
    </row>
    <row r="204" spans="1:9" ht="15" customHeight="1">
      <c r="A204" s="16">
        <v>201</v>
      </c>
      <c r="B204" s="32" t="s">
        <v>88</v>
      </c>
      <c r="C204" s="32" t="s">
        <v>2076</v>
      </c>
      <c r="D204" s="35" t="s">
        <v>2047</v>
      </c>
      <c r="E204" s="32" t="s">
        <v>1676</v>
      </c>
      <c r="F204" s="35" t="s">
        <v>78</v>
      </c>
      <c r="G204" s="16" t="str">
        <f t="shared" si="9"/>
        <v>4.30/km</v>
      </c>
      <c r="H204" s="19">
        <f t="shared" si="10"/>
        <v>0.020798611111111115</v>
      </c>
      <c r="I204" s="19">
        <f t="shared" si="11"/>
        <v>0.01203703703703704</v>
      </c>
    </row>
    <row r="205" spans="1:9" ht="15" customHeight="1">
      <c r="A205" s="16">
        <v>202</v>
      </c>
      <c r="B205" s="32" t="s">
        <v>86</v>
      </c>
      <c r="C205" s="32" t="s">
        <v>2020</v>
      </c>
      <c r="D205" s="35" t="s">
        <v>2053</v>
      </c>
      <c r="E205" s="32" t="s">
        <v>1704</v>
      </c>
      <c r="F205" s="35" t="s">
        <v>1186</v>
      </c>
      <c r="G205" s="16" t="str">
        <f t="shared" si="9"/>
        <v>4.30/km</v>
      </c>
      <c r="H205" s="19">
        <f t="shared" si="10"/>
        <v>0.020821759259259262</v>
      </c>
      <c r="I205" s="19">
        <f t="shared" si="11"/>
        <v>0.0071874999999999994</v>
      </c>
    </row>
    <row r="206" spans="1:9" ht="15" customHeight="1">
      <c r="A206" s="16">
        <v>203</v>
      </c>
      <c r="B206" s="32" t="s">
        <v>82</v>
      </c>
      <c r="C206" s="32" t="s">
        <v>2057</v>
      </c>
      <c r="D206" s="35" t="s">
        <v>2047</v>
      </c>
      <c r="E206" s="32" t="s">
        <v>1</v>
      </c>
      <c r="F206" s="35" t="s">
        <v>83</v>
      </c>
      <c r="G206" s="16" t="str">
        <f t="shared" si="9"/>
        <v>4.30/km</v>
      </c>
      <c r="H206" s="19">
        <f t="shared" si="10"/>
        <v>0.02084490740740741</v>
      </c>
      <c r="I206" s="19">
        <f t="shared" si="11"/>
        <v>0.012083333333333335</v>
      </c>
    </row>
    <row r="207" spans="1:9" ht="15" customHeight="1">
      <c r="A207" s="16">
        <v>204</v>
      </c>
      <c r="B207" s="32" t="s">
        <v>109</v>
      </c>
      <c r="C207" s="32" t="s">
        <v>1996</v>
      </c>
      <c r="D207" s="35" t="s">
        <v>2047</v>
      </c>
      <c r="E207" s="32" t="s">
        <v>47</v>
      </c>
      <c r="F207" s="35" t="s">
        <v>1192</v>
      </c>
      <c r="G207" s="16" t="str">
        <f t="shared" si="9"/>
        <v>4.30/km</v>
      </c>
      <c r="H207" s="19">
        <f t="shared" si="10"/>
        <v>0.020856481481481476</v>
      </c>
      <c r="I207" s="19">
        <f t="shared" si="11"/>
        <v>0.012094907407407401</v>
      </c>
    </row>
    <row r="208" spans="1:9" ht="15" customHeight="1">
      <c r="A208" s="16">
        <v>205</v>
      </c>
      <c r="B208" s="32" t="s">
        <v>107</v>
      </c>
      <c r="C208" s="32" t="s">
        <v>2070</v>
      </c>
      <c r="D208" s="35" t="s">
        <v>2052</v>
      </c>
      <c r="E208" s="32" t="s">
        <v>1678</v>
      </c>
      <c r="F208" s="35" t="s">
        <v>1191</v>
      </c>
      <c r="G208" s="16" t="str">
        <f t="shared" si="9"/>
        <v>4.30/km</v>
      </c>
      <c r="H208" s="19">
        <f t="shared" si="10"/>
        <v>0.020879629629629623</v>
      </c>
      <c r="I208" s="19">
        <f t="shared" si="11"/>
        <v>0.013333333333333322</v>
      </c>
    </row>
    <row r="209" spans="1:9" ht="15" customHeight="1">
      <c r="A209" s="16">
        <v>206</v>
      </c>
      <c r="B209" s="32" t="s">
        <v>96</v>
      </c>
      <c r="C209" s="32" t="s">
        <v>2001</v>
      </c>
      <c r="D209" s="35" t="s">
        <v>2054</v>
      </c>
      <c r="E209" s="32" t="s">
        <v>1724</v>
      </c>
      <c r="F209" s="35" t="s">
        <v>1189</v>
      </c>
      <c r="G209" s="16" t="str">
        <f t="shared" si="9"/>
        <v>4.31/km</v>
      </c>
      <c r="H209" s="19">
        <f t="shared" si="10"/>
        <v>0.02091435185185185</v>
      </c>
      <c r="I209" s="19">
        <f t="shared" si="11"/>
        <v>0.011967592592592592</v>
      </c>
    </row>
    <row r="210" spans="1:9" ht="15" customHeight="1">
      <c r="A210" s="16">
        <v>207</v>
      </c>
      <c r="B210" s="32" t="s">
        <v>93</v>
      </c>
      <c r="C210" s="32" t="s">
        <v>1986</v>
      </c>
      <c r="D210" s="35" t="s">
        <v>1558</v>
      </c>
      <c r="E210" s="32" t="s">
        <v>1724</v>
      </c>
      <c r="F210" s="35" t="s">
        <v>1188</v>
      </c>
      <c r="G210" s="16" t="str">
        <f t="shared" si="9"/>
        <v>4.31/km</v>
      </c>
      <c r="H210" s="19">
        <f t="shared" si="10"/>
        <v>0.02092592592592593</v>
      </c>
      <c r="I210" s="19">
        <f t="shared" si="11"/>
        <v>0.014085648148148146</v>
      </c>
    </row>
    <row r="211" spans="1:9" ht="15" customHeight="1">
      <c r="A211" s="16">
        <v>208</v>
      </c>
      <c r="B211" s="32" t="s">
        <v>99</v>
      </c>
      <c r="C211" s="32" t="s">
        <v>2015</v>
      </c>
      <c r="D211" s="35" t="s">
        <v>2052</v>
      </c>
      <c r="E211" s="32" t="s">
        <v>1768</v>
      </c>
      <c r="F211" s="35" t="s">
        <v>1188</v>
      </c>
      <c r="G211" s="16" t="str">
        <f t="shared" si="9"/>
        <v>4.31/km</v>
      </c>
      <c r="H211" s="19">
        <f t="shared" si="10"/>
        <v>0.02092592592592593</v>
      </c>
      <c r="I211" s="19">
        <f t="shared" si="11"/>
        <v>0.01337962962962963</v>
      </c>
    </row>
    <row r="212" spans="1:9" ht="15" customHeight="1">
      <c r="A212" s="16">
        <v>209</v>
      </c>
      <c r="B212" s="32" t="s">
        <v>97</v>
      </c>
      <c r="C212" s="32" t="s">
        <v>2015</v>
      </c>
      <c r="D212" s="35" t="s">
        <v>1558</v>
      </c>
      <c r="E212" s="32" t="s">
        <v>1900</v>
      </c>
      <c r="F212" s="35" t="s">
        <v>1190</v>
      </c>
      <c r="G212" s="16" t="str">
        <f t="shared" si="9"/>
        <v>4.31/km</v>
      </c>
      <c r="H212" s="19">
        <f t="shared" si="10"/>
        <v>0.02094907407407408</v>
      </c>
      <c r="I212" s="19">
        <f t="shared" si="11"/>
        <v>0.014108796296296293</v>
      </c>
    </row>
    <row r="213" spans="1:9" ht="15" customHeight="1">
      <c r="A213" s="16">
        <v>210</v>
      </c>
      <c r="B213" s="32" t="s">
        <v>103</v>
      </c>
      <c r="C213" s="32" t="s">
        <v>1990</v>
      </c>
      <c r="D213" s="35" t="s">
        <v>2054</v>
      </c>
      <c r="E213" s="32" t="s">
        <v>1782</v>
      </c>
      <c r="F213" s="35" t="s">
        <v>94</v>
      </c>
      <c r="G213" s="16" t="str">
        <f t="shared" si="9"/>
        <v>4.31/km</v>
      </c>
      <c r="H213" s="19">
        <f t="shared" si="10"/>
        <v>0.021041666666666667</v>
      </c>
      <c r="I213" s="19">
        <f t="shared" si="11"/>
        <v>0.012094907407407408</v>
      </c>
    </row>
    <row r="214" spans="1:9" ht="15" customHeight="1">
      <c r="A214" s="16">
        <v>211</v>
      </c>
      <c r="B214" s="32" t="s">
        <v>2039</v>
      </c>
      <c r="C214" s="32" t="s">
        <v>2063</v>
      </c>
      <c r="D214" s="35" t="s">
        <v>2054</v>
      </c>
      <c r="E214" s="32" t="s">
        <v>1811</v>
      </c>
      <c r="F214" s="35" t="s">
        <v>1195</v>
      </c>
      <c r="G214" s="16" t="str">
        <f t="shared" si="9"/>
        <v>4.31/km</v>
      </c>
      <c r="H214" s="19">
        <f t="shared" si="10"/>
        <v>0.021053240740740747</v>
      </c>
      <c r="I214" s="19">
        <f t="shared" si="11"/>
        <v>0.012106481481481489</v>
      </c>
    </row>
    <row r="215" spans="1:9" ht="15" customHeight="1">
      <c r="A215" s="16">
        <v>212</v>
      </c>
      <c r="B215" s="32" t="s">
        <v>101</v>
      </c>
      <c r="C215" s="32" t="s">
        <v>1995</v>
      </c>
      <c r="D215" s="35" t="s">
        <v>2054</v>
      </c>
      <c r="E215" s="32" t="s">
        <v>1748</v>
      </c>
      <c r="F215" s="35" t="s">
        <v>102</v>
      </c>
      <c r="G215" s="16" t="str">
        <f t="shared" si="9"/>
        <v>4.31/km</v>
      </c>
      <c r="H215" s="19">
        <f t="shared" si="10"/>
        <v>0.02108796296296296</v>
      </c>
      <c r="I215" s="19">
        <f t="shared" si="11"/>
        <v>0.012141203703703703</v>
      </c>
    </row>
    <row r="216" spans="1:9" ht="15" customHeight="1">
      <c r="A216" s="16">
        <v>213</v>
      </c>
      <c r="B216" s="32" t="s">
        <v>104</v>
      </c>
      <c r="C216" s="32" t="s">
        <v>1986</v>
      </c>
      <c r="D216" s="35" t="s">
        <v>2053</v>
      </c>
      <c r="E216" s="32" t="s">
        <v>105</v>
      </c>
      <c r="F216" s="35" t="s">
        <v>106</v>
      </c>
      <c r="G216" s="16" t="str">
        <f t="shared" si="9"/>
        <v>4.31/km</v>
      </c>
      <c r="H216" s="19">
        <f t="shared" si="10"/>
        <v>0.02111111111111111</v>
      </c>
      <c r="I216" s="19">
        <f t="shared" si="11"/>
        <v>0.007476851851851846</v>
      </c>
    </row>
    <row r="217" spans="1:9" ht="15" customHeight="1">
      <c r="A217" s="16">
        <v>214</v>
      </c>
      <c r="B217" s="32" t="s">
        <v>131</v>
      </c>
      <c r="C217" s="32" t="s">
        <v>2004</v>
      </c>
      <c r="D217" s="35" t="s">
        <v>2054</v>
      </c>
      <c r="E217" s="32" t="s">
        <v>1651</v>
      </c>
      <c r="F217" s="35" t="s">
        <v>106</v>
      </c>
      <c r="G217" s="16" t="str">
        <f t="shared" si="9"/>
        <v>4.31/km</v>
      </c>
      <c r="H217" s="19">
        <f t="shared" si="10"/>
        <v>0.02111111111111111</v>
      </c>
      <c r="I217" s="19">
        <f t="shared" si="11"/>
        <v>0.01216435185185185</v>
      </c>
    </row>
    <row r="218" spans="1:9" ht="15" customHeight="1">
      <c r="A218" s="16">
        <v>215</v>
      </c>
      <c r="B218" s="32" t="s">
        <v>114</v>
      </c>
      <c r="C218" s="32" t="s">
        <v>1986</v>
      </c>
      <c r="D218" s="35" t="s">
        <v>2052</v>
      </c>
      <c r="E218" s="32" t="s">
        <v>1642</v>
      </c>
      <c r="F218" s="35" t="s">
        <v>115</v>
      </c>
      <c r="G218" s="16" t="str">
        <f t="shared" si="9"/>
        <v>4.32/km</v>
      </c>
      <c r="H218" s="19">
        <f t="shared" si="10"/>
        <v>0.02118055555555555</v>
      </c>
      <c r="I218" s="19">
        <f t="shared" si="11"/>
        <v>0.013634259259259249</v>
      </c>
    </row>
    <row r="219" spans="1:9" ht="15" customHeight="1">
      <c r="A219" s="16">
        <v>216</v>
      </c>
      <c r="B219" s="32" t="s">
        <v>119</v>
      </c>
      <c r="C219" s="32" t="s">
        <v>2092</v>
      </c>
      <c r="D219" s="35" t="s">
        <v>2053</v>
      </c>
      <c r="E219" s="32" t="s">
        <v>120</v>
      </c>
      <c r="F219" s="35" t="s">
        <v>1193</v>
      </c>
      <c r="G219" s="16" t="str">
        <f t="shared" si="9"/>
        <v>4.32/km</v>
      </c>
      <c r="H219" s="19">
        <f t="shared" si="10"/>
        <v>0.021250000000000005</v>
      </c>
      <c r="I219" s="19">
        <f t="shared" si="11"/>
        <v>0.007615740740740742</v>
      </c>
    </row>
    <row r="220" spans="1:9" ht="15" customHeight="1">
      <c r="A220" s="16">
        <v>217</v>
      </c>
      <c r="B220" s="32" t="s">
        <v>116</v>
      </c>
      <c r="C220" s="32" t="s">
        <v>2022</v>
      </c>
      <c r="D220" s="35" t="s">
        <v>2053</v>
      </c>
      <c r="E220" s="32" t="s">
        <v>117</v>
      </c>
      <c r="F220" s="35" t="s">
        <v>118</v>
      </c>
      <c r="G220" s="16" t="str">
        <f t="shared" si="9"/>
        <v>4.32/km</v>
      </c>
      <c r="H220" s="19">
        <f t="shared" si="10"/>
        <v>0.021273148148148152</v>
      </c>
      <c r="I220" s="19">
        <f t="shared" si="11"/>
        <v>0.0076388888888888895</v>
      </c>
    </row>
    <row r="221" spans="1:9" ht="15" customHeight="1">
      <c r="A221" s="16">
        <v>218</v>
      </c>
      <c r="B221" s="32" t="s">
        <v>129</v>
      </c>
      <c r="C221" s="32" t="s">
        <v>2091</v>
      </c>
      <c r="D221" s="35" t="s">
        <v>2054</v>
      </c>
      <c r="E221" s="32" t="s">
        <v>1768</v>
      </c>
      <c r="F221" s="35" t="s">
        <v>1196</v>
      </c>
      <c r="G221" s="16" t="str">
        <f t="shared" si="9"/>
        <v>4.32/km</v>
      </c>
      <c r="H221" s="19">
        <f t="shared" si="10"/>
        <v>0.021284722222222233</v>
      </c>
      <c r="I221" s="19">
        <f t="shared" si="11"/>
        <v>0.012337962962962974</v>
      </c>
    </row>
    <row r="222" spans="1:9" ht="15" customHeight="1">
      <c r="A222" s="16">
        <v>219</v>
      </c>
      <c r="B222" s="32" t="s">
        <v>122</v>
      </c>
      <c r="C222" s="32" t="s">
        <v>2022</v>
      </c>
      <c r="D222" s="35" t="s">
        <v>2054</v>
      </c>
      <c r="E222" s="32" t="s">
        <v>1741</v>
      </c>
      <c r="F222" s="35" t="s">
        <v>1194</v>
      </c>
      <c r="G222" s="16" t="str">
        <f t="shared" si="9"/>
        <v>4.32/km</v>
      </c>
      <c r="H222" s="19">
        <f t="shared" si="10"/>
        <v>0.02130787037037038</v>
      </c>
      <c r="I222" s="19">
        <f t="shared" si="11"/>
        <v>0.012361111111111121</v>
      </c>
    </row>
    <row r="223" spans="1:9" ht="15" customHeight="1">
      <c r="A223" s="16">
        <v>220</v>
      </c>
      <c r="B223" s="32" t="s">
        <v>133</v>
      </c>
      <c r="C223" s="32" t="s">
        <v>2015</v>
      </c>
      <c r="D223" s="35" t="s">
        <v>1558</v>
      </c>
      <c r="E223" s="32" t="s">
        <v>1768</v>
      </c>
      <c r="F223" s="35" t="s">
        <v>1197</v>
      </c>
      <c r="G223" s="16" t="str">
        <f t="shared" si="9"/>
        <v>4.32/km</v>
      </c>
      <c r="H223" s="19">
        <f t="shared" si="10"/>
        <v>0.02135416666666666</v>
      </c>
      <c r="I223" s="19">
        <f t="shared" si="11"/>
        <v>0.014513888888888875</v>
      </c>
    </row>
    <row r="224" spans="1:9" ht="15" customHeight="1">
      <c r="A224" s="16">
        <v>221</v>
      </c>
      <c r="B224" s="32" t="s">
        <v>124</v>
      </c>
      <c r="C224" s="32" t="s">
        <v>2087</v>
      </c>
      <c r="D224" s="35" t="s">
        <v>2052</v>
      </c>
      <c r="E224" s="32" t="s">
        <v>125</v>
      </c>
      <c r="F224" s="35" t="s">
        <v>126</v>
      </c>
      <c r="G224" s="16" t="str">
        <f t="shared" si="9"/>
        <v>4.32/km</v>
      </c>
      <c r="H224" s="19">
        <f t="shared" si="10"/>
        <v>0.02136574074074074</v>
      </c>
      <c r="I224" s="19">
        <f t="shared" si="11"/>
        <v>0.01381944444444444</v>
      </c>
    </row>
    <row r="225" spans="1:9" ht="15" customHeight="1">
      <c r="A225" s="16">
        <v>222</v>
      </c>
      <c r="B225" s="32" t="s">
        <v>128</v>
      </c>
      <c r="C225" s="32" t="s">
        <v>2008</v>
      </c>
      <c r="D225" s="35" t="s">
        <v>2047</v>
      </c>
      <c r="E225" s="32" t="s">
        <v>1649</v>
      </c>
      <c r="F225" s="35" t="s">
        <v>127</v>
      </c>
      <c r="G225" s="16" t="str">
        <f t="shared" si="9"/>
        <v>4.32/km</v>
      </c>
      <c r="H225" s="19">
        <f t="shared" si="10"/>
        <v>0.02137731481481482</v>
      </c>
      <c r="I225" s="19">
        <f t="shared" si="11"/>
        <v>0.012615740740740747</v>
      </c>
    </row>
    <row r="226" spans="1:9" ht="15" customHeight="1">
      <c r="A226" s="16">
        <v>223</v>
      </c>
      <c r="B226" s="32" t="s">
        <v>135</v>
      </c>
      <c r="C226" s="32" t="s">
        <v>1965</v>
      </c>
      <c r="D226" s="35" t="s">
        <v>2053</v>
      </c>
      <c r="E226" s="32" t="s">
        <v>1595</v>
      </c>
      <c r="F226" s="35" t="s">
        <v>132</v>
      </c>
      <c r="G226" s="16" t="str">
        <f t="shared" si="9"/>
        <v>4.33/km</v>
      </c>
      <c r="H226" s="19">
        <f t="shared" si="10"/>
        <v>0.021493055555555557</v>
      </c>
      <c r="I226" s="19">
        <f t="shared" si="11"/>
        <v>0.007858796296296294</v>
      </c>
    </row>
    <row r="227" spans="1:9" ht="15" customHeight="1">
      <c r="A227" s="16">
        <v>224</v>
      </c>
      <c r="B227" s="32" t="s">
        <v>137</v>
      </c>
      <c r="C227" s="32" t="s">
        <v>2079</v>
      </c>
      <c r="D227" s="35" t="s">
        <v>2054</v>
      </c>
      <c r="E227" s="32" t="s">
        <v>138</v>
      </c>
      <c r="F227" s="35" t="s">
        <v>1198</v>
      </c>
      <c r="G227" s="16" t="str">
        <f t="shared" si="9"/>
        <v>4.33/km</v>
      </c>
      <c r="H227" s="19">
        <f t="shared" si="10"/>
        <v>0.021597222222222226</v>
      </c>
      <c r="I227" s="19">
        <f t="shared" si="11"/>
        <v>0.012650462962962968</v>
      </c>
    </row>
    <row r="228" spans="1:9" ht="15" customHeight="1">
      <c r="A228" s="16">
        <v>225</v>
      </c>
      <c r="B228" s="32" t="s">
        <v>140</v>
      </c>
      <c r="C228" s="32" t="s">
        <v>2022</v>
      </c>
      <c r="D228" s="35" t="s">
        <v>2053</v>
      </c>
      <c r="E228" s="32" t="s">
        <v>1638</v>
      </c>
      <c r="F228" s="35" t="s">
        <v>1199</v>
      </c>
      <c r="G228" s="16" t="str">
        <f t="shared" si="9"/>
        <v>4.34/km</v>
      </c>
      <c r="H228" s="19">
        <f t="shared" si="10"/>
        <v>0.021631944444444454</v>
      </c>
      <c r="I228" s="19">
        <f t="shared" si="11"/>
        <v>0.007997685185185191</v>
      </c>
    </row>
    <row r="229" spans="1:9" ht="15" customHeight="1">
      <c r="A229" s="16">
        <v>226</v>
      </c>
      <c r="B229" s="32" t="s">
        <v>142</v>
      </c>
      <c r="C229" s="32" t="s">
        <v>1997</v>
      </c>
      <c r="D229" s="35" t="s">
        <v>2047</v>
      </c>
      <c r="E229" s="32" t="s">
        <v>1704</v>
      </c>
      <c r="F229" s="35" t="s">
        <v>141</v>
      </c>
      <c r="G229" s="16" t="str">
        <f t="shared" si="9"/>
        <v>4.34/km</v>
      </c>
      <c r="H229" s="19">
        <f t="shared" si="10"/>
        <v>0.021793981481481484</v>
      </c>
      <c r="I229" s="19">
        <f t="shared" si="11"/>
        <v>0.01303240740740741</v>
      </c>
    </row>
    <row r="230" spans="1:9" ht="15" customHeight="1">
      <c r="A230" s="16">
        <v>227</v>
      </c>
      <c r="B230" s="32" t="s">
        <v>2013</v>
      </c>
      <c r="C230" s="32" t="s">
        <v>1961</v>
      </c>
      <c r="D230" s="35" t="s">
        <v>2055</v>
      </c>
      <c r="E230" s="32" t="s">
        <v>1595</v>
      </c>
      <c r="F230" s="35" t="s">
        <v>141</v>
      </c>
      <c r="G230" s="16" t="str">
        <f t="shared" si="9"/>
        <v>4.34/km</v>
      </c>
      <c r="H230" s="19">
        <f t="shared" si="10"/>
        <v>0.021793981481481484</v>
      </c>
      <c r="I230" s="19">
        <f t="shared" si="11"/>
        <v>0.01351851851851852</v>
      </c>
    </row>
    <row r="231" spans="1:9" ht="15" customHeight="1">
      <c r="A231" s="16">
        <v>228</v>
      </c>
      <c r="B231" s="32" t="s">
        <v>144</v>
      </c>
      <c r="C231" s="32" t="s">
        <v>1996</v>
      </c>
      <c r="D231" s="35" t="s">
        <v>2069</v>
      </c>
      <c r="E231" s="32" t="s">
        <v>1651</v>
      </c>
      <c r="F231" s="35" t="s">
        <v>1200</v>
      </c>
      <c r="G231" s="16" t="str">
        <f t="shared" si="9"/>
        <v>4.35/km</v>
      </c>
      <c r="H231" s="19">
        <f t="shared" si="10"/>
        <v>0.021898148148148153</v>
      </c>
      <c r="I231" s="19">
        <f t="shared" si="11"/>
        <v>0.003761574074074084</v>
      </c>
    </row>
    <row r="232" spans="1:9" ht="15" customHeight="1">
      <c r="A232" s="16">
        <v>229</v>
      </c>
      <c r="B232" s="32" t="s">
        <v>146</v>
      </c>
      <c r="C232" s="32" t="s">
        <v>2000</v>
      </c>
      <c r="D232" s="35" t="s">
        <v>2054</v>
      </c>
      <c r="E232" s="32" t="s">
        <v>147</v>
      </c>
      <c r="F232" s="35" t="s">
        <v>1200</v>
      </c>
      <c r="G232" s="16" t="str">
        <f t="shared" si="9"/>
        <v>4.35/km</v>
      </c>
      <c r="H232" s="19">
        <f t="shared" si="10"/>
        <v>0.021898148148148153</v>
      </c>
      <c r="I232" s="19">
        <f t="shared" si="11"/>
        <v>0.012951388888888894</v>
      </c>
    </row>
    <row r="233" spans="1:9" ht="15" customHeight="1">
      <c r="A233" s="16">
        <v>230</v>
      </c>
      <c r="B233" s="32" t="s">
        <v>157</v>
      </c>
      <c r="C233" s="32" t="s">
        <v>2000</v>
      </c>
      <c r="D233" s="35" t="s">
        <v>2053</v>
      </c>
      <c r="E233" s="32" t="s">
        <v>158</v>
      </c>
      <c r="F233" s="35" t="s">
        <v>1203</v>
      </c>
      <c r="G233" s="16" t="str">
        <f t="shared" si="9"/>
        <v>4.35/km</v>
      </c>
      <c r="H233" s="19">
        <f t="shared" si="10"/>
        <v>0.021967592592592594</v>
      </c>
      <c r="I233" s="19">
        <f t="shared" si="11"/>
        <v>0.008333333333333331</v>
      </c>
    </row>
    <row r="234" spans="1:9" ht="15" customHeight="1">
      <c r="A234" s="16">
        <v>231</v>
      </c>
      <c r="B234" s="32" t="s">
        <v>2113</v>
      </c>
      <c r="C234" s="32" t="s">
        <v>2005</v>
      </c>
      <c r="D234" s="35" t="s">
        <v>2052</v>
      </c>
      <c r="E234" s="32" t="s">
        <v>147</v>
      </c>
      <c r="F234" s="35" t="s">
        <v>1201</v>
      </c>
      <c r="G234" s="16" t="str">
        <f t="shared" si="9"/>
        <v>4.35/km</v>
      </c>
      <c r="H234" s="19">
        <f t="shared" si="10"/>
        <v>0.021979166666666675</v>
      </c>
      <c r="I234" s="19">
        <f t="shared" si="11"/>
        <v>0.014432870370370374</v>
      </c>
    </row>
    <row r="235" spans="1:9" ht="15" customHeight="1">
      <c r="A235" s="16">
        <v>232</v>
      </c>
      <c r="B235" s="32" t="s">
        <v>146</v>
      </c>
      <c r="C235" s="32" t="s">
        <v>2037</v>
      </c>
      <c r="D235" s="35" t="s">
        <v>1776</v>
      </c>
      <c r="E235" s="32" t="s">
        <v>1708</v>
      </c>
      <c r="F235" s="35" t="s">
        <v>145</v>
      </c>
      <c r="G235" s="16" t="str">
        <f t="shared" si="9"/>
        <v>4.35/km</v>
      </c>
      <c r="H235" s="19">
        <f t="shared" si="10"/>
        <v>0.022002314814814822</v>
      </c>
      <c r="I235" s="19">
        <f t="shared" si="11"/>
        <v>0.004537037037037048</v>
      </c>
    </row>
    <row r="236" spans="1:9" ht="15" customHeight="1">
      <c r="A236" s="16">
        <v>233</v>
      </c>
      <c r="B236" s="32" t="s">
        <v>1845</v>
      </c>
      <c r="C236" s="32" t="s">
        <v>160</v>
      </c>
      <c r="D236" s="35" t="s">
        <v>2055</v>
      </c>
      <c r="E236" s="32" t="s">
        <v>161</v>
      </c>
      <c r="F236" s="35" t="s">
        <v>149</v>
      </c>
      <c r="G236" s="16" t="str">
        <f t="shared" si="9"/>
        <v>4.35/km</v>
      </c>
      <c r="H236" s="19">
        <f t="shared" si="10"/>
        <v>0.022071759259259263</v>
      </c>
      <c r="I236" s="19">
        <f t="shared" si="11"/>
        <v>0.0137962962962963</v>
      </c>
    </row>
    <row r="237" spans="1:9" ht="15" customHeight="1">
      <c r="A237" s="16">
        <v>234</v>
      </c>
      <c r="B237" s="32" t="s">
        <v>2103</v>
      </c>
      <c r="C237" s="32" t="s">
        <v>1986</v>
      </c>
      <c r="D237" s="35" t="s">
        <v>2052</v>
      </c>
      <c r="E237" s="32" t="s">
        <v>1811</v>
      </c>
      <c r="F237" s="35" t="s">
        <v>1202</v>
      </c>
      <c r="G237" s="16" t="str">
        <f t="shared" si="9"/>
        <v>4.36/km</v>
      </c>
      <c r="H237" s="19">
        <f t="shared" si="10"/>
        <v>0.022118055555555557</v>
      </c>
      <c r="I237" s="19">
        <f t="shared" si="11"/>
        <v>0.014571759259259257</v>
      </c>
    </row>
    <row r="238" spans="1:9" ht="15" customHeight="1">
      <c r="A238" s="16">
        <v>235</v>
      </c>
      <c r="B238" s="32" t="s">
        <v>1624</v>
      </c>
      <c r="C238" s="32" t="s">
        <v>1996</v>
      </c>
      <c r="D238" s="35" t="s">
        <v>1776</v>
      </c>
      <c r="E238" s="32" t="s">
        <v>1567</v>
      </c>
      <c r="F238" s="35" t="s">
        <v>1206</v>
      </c>
      <c r="G238" s="16" t="str">
        <f t="shared" si="9"/>
        <v>4.36/km</v>
      </c>
      <c r="H238" s="19">
        <f t="shared" si="10"/>
        <v>0.022129629629629624</v>
      </c>
      <c r="I238" s="19">
        <f t="shared" si="11"/>
        <v>0.00466435185185185</v>
      </c>
    </row>
    <row r="239" spans="1:9" ht="15" customHeight="1">
      <c r="A239" s="16">
        <v>236</v>
      </c>
      <c r="B239" s="32" t="s">
        <v>150</v>
      </c>
      <c r="C239" s="32" t="s">
        <v>2015</v>
      </c>
      <c r="D239" s="35" t="s">
        <v>2054</v>
      </c>
      <c r="E239" s="32" t="s">
        <v>1638</v>
      </c>
      <c r="F239" s="35" t="s">
        <v>151</v>
      </c>
      <c r="G239" s="16" t="str">
        <f t="shared" si="9"/>
        <v>4.36/km</v>
      </c>
      <c r="H239" s="19">
        <f t="shared" si="10"/>
        <v>0.02215277777777777</v>
      </c>
      <c r="I239" s="19">
        <f t="shared" si="11"/>
        <v>0.013206018518518513</v>
      </c>
    </row>
    <row r="240" spans="1:9" ht="15" customHeight="1">
      <c r="A240" s="16">
        <v>237</v>
      </c>
      <c r="B240" s="32" t="s">
        <v>86</v>
      </c>
      <c r="C240" s="32" t="s">
        <v>2004</v>
      </c>
      <c r="D240" s="35" t="s">
        <v>2053</v>
      </c>
      <c r="E240" s="32" t="s">
        <v>1741</v>
      </c>
      <c r="F240" s="35" t="s">
        <v>151</v>
      </c>
      <c r="G240" s="16" t="str">
        <f t="shared" si="9"/>
        <v>4.36/km</v>
      </c>
      <c r="H240" s="19">
        <f t="shared" si="10"/>
        <v>0.02215277777777777</v>
      </c>
      <c r="I240" s="19">
        <f t="shared" si="11"/>
        <v>0.008518518518518509</v>
      </c>
    </row>
    <row r="241" spans="1:9" ht="15" customHeight="1">
      <c r="A241" s="16">
        <v>238</v>
      </c>
      <c r="B241" s="32" t="s">
        <v>1647</v>
      </c>
      <c r="C241" s="32" t="s">
        <v>1996</v>
      </c>
      <c r="D241" s="35" t="s">
        <v>2053</v>
      </c>
      <c r="E241" s="32" t="s">
        <v>1659</v>
      </c>
      <c r="F241" s="35" t="s">
        <v>151</v>
      </c>
      <c r="G241" s="16" t="str">
        <f t="shared" si="9"/>
        <v>4.36/km</v>
      </c>
      <c r="H241" s="19">
        <f t="shared" si="10"/>
        <v>0.02215277777777777</v>
      </c>
      <c r="I241" s="19">
        <f t="shared" si="11"/>
        <v>0.008518518518518509</v>
      </c>
    </row>
    <row r="242" spans="1:9" ht="15" customHeight="1">
      <c r="A242" s="16">
        <v>239</v>
      </c>
      <c r="B242" s="32" t="s">
        <v>1898</v>
      </c>
      <c r="C242" s="32" t="s">
        <v>1986</v>
      </c>
      <c r="D242" s="35" t="s">
        <v>2055</v>
      </c>
      <c r="E242" s="32" t="s">
        <v>1902</v>
      </c>
      <c r="F242" s="35" t="s">
        <v>152</v>
      </c>
      <c r="G242" s="16" t="str">
        <f t="shared" si="9"/>
        <v>4.36/km</v>
      </c>
      <c r="H242" s="19">
        <f t="shared" si="10"/>
        <v>0.02219907407407408</v>
      </c>
      <c r="I242" s="19">
        <f t="shared" si="11"/>
        <v>0.013923611111111116</v>
      </c>
    </row>
    <row r="243" spans="1:9" ht="15" customHeight="1">
      <c r="A243" s="16">
        <v>240</v>
      </c>
      <c r="B243" s="32" t="s">
        <v>170</v>
      </c>
      <c r="C243" s="32" t="s">
        <v>1953</v>
      </c>
      <c r="D243" s="35" t="s">
        <v>2052</v>
      </c>
      <c r="E243" s="32" t="s">
        <v>171</v>
      </c>
      <c r="F243" s="35" t="s">
        <v>1205</v>
      </c>
      <c r="G243" s="16" t="str">
        <f t="shared" si="9"/>
        <v>4.36/km</v>
      </c>
      <c r="H243" s="19">
        <f t="shared" si="10"/>
        <v>0.022210648148148146</v>
      </c>
      <c r="I243" s="19">
        <f t="shared" si="11"/>
        <v>0.014664351851851845</v>
      </c>
    </row>
    <row r="244" spans="1:9" ht="15" customHeight="1">
      <c r="A244" s="16">
        <v>241</v>
      </c>
      <c r="B244" s="32" t="s">
        <v>1904</v>
      </c>
      <c r="C244" s="32" t="s">
        <v>1996</v>
      </c>
      <c r="D244" s="35" t="s">
        <v>2054</v>
      </c>
      <c r="E244" s="32" t="s">
        <v>1708</v>
      </c>
      <c r="F244" s="35" t="s">
        <v>153</v>
      </c>
      <c r="G244" s="16" t="str">
        <f t="shared" si="9"/>
        <v>4.36/km</v>
      </c>
      <c r="H244" s="19">
        <f t="shared" si="10"/>
        <v>0.022245370370370374</v>
      </c>
      <c r="I244" s="19">
        <f t="shared" si="11"/>
        <v>0.013298611111111115</v>
      </c>
    </row>
    <row r="245" spans="1:9" ht="15" customHeight="1">
      <c r="A245" s="16">
        <v>242</v>
      </c>
      <c r="B245" s="32" t="s">
        <v>168</v>
      </c>
      <c r="C245" s="32" t="s">
        <v>2000</v>
      </c>
      <c r="D245" s="35" t="s">
        <v>2054</v>
      </c>
      <c r="E245" s="32" t="s">
        <v>1649</v>
      </c>
      <c r="F245" s="35" t="s">
        <v>154</v>
      </c>
      <c r="G245" s="16" t="str">
        <f t="shared" si="9"/>
        <v>4.36/km</v>
      </c>
      <c r="H245" s="19">
        <f t="shared" si="10"/>
        <v>0.02226851851851852</v>
      </c>
      <c r="I245" s="19">
        <f t="shared" si="11"/>
        <v>0.013321759259259262</v>
      </c>
    </row>
    <row r="246" spans="1:9" ht="15" customHeight="1">
      <c r="A246" s="16">
        <v>243</v>
      </c>
      <c r="B246" s="32" t="s">
        <v>155</v>
      </c>
      <c r="C246" s="32" t="s">
        <v>2009</v>
      </c>
      <c r="D246" s="35" t="s">
        <v>2055</v>
      </c>
      <c r="E246" s="32" t="s">
        <v>1649</v>
      </c>
      <c r="F246" s="35" t="s">
        <v>156</v>
      </c>
      <c r="G246" s="16" t="str">
        <f t="shared" si="9"/>
        <v>4.36/km</v>
      </c>
      <c r="H246" s="19">
        <f t="shared" si="10"/>
        <v>0.0222800925925926</v>
      </c>
      <c r="I246" s="19">
        <f t="shared" si="11"/>
        <v>0.014004629629629638</v>
      </c>
    </row>
    <row r="247" spans="1:9" ht="15" customHeight="1">
      <c r="A247" s="16">
        <v>244</v>
      </c>
      <c r="B247" s="32" t="s">
        <v>164</v>
      </c>
      <c r="C247" s="32" t="s">
        <v>165</v>
      </c>
      <c r="D247" s="35" t="s">
        <v>2055</v>
      </c>
      <c r="E247" s="32" t="s">
        <v>1699</v>
      </c>
      <c r="F247" s="35" t="s">
        <v>1204</v>
      </c>
      <c r="G247" s="16" t="str">
        <f t="shared" si="9"/>
        <v>4.37/km</v>
      </c>
      <c r="H247" s="19">
        <f t="shared" si="10"/>
        <v>0.022395833333333323</v>
      </c>
      <c r="I247" s="19">
        <f t="shared" si="11"/>
        <v>0.01412037037037036</v>
      </c>
    </row>
    <row r="248" spans="1:9" ht="15" customHeight="1">
      <c r="A248" s="16">
        <v>245</v>
      </c>
      <c r="B248" s="32" t="s">
        <v>187</v>
      </c>
      <c r="C248" s="32" t="s">
        <v>2005</v>
      </c>
      <c r="D248" s="35" t="s">
        <v>2052</v>
      </c>
      <c r="E248" s="32" t="s">
        <v>1811</v>
      </c>
      <c r="F248" s="35" t="s">
        <v>169</v>
      </c>
      <c r="G248" s="16" t="str">
        <f t="shared" si="9"/>
        <v>4.37/km</v>
      </c>
      <c r="H248" s="19">
        <f t="shared" si="10"/>
        <v>0.0225462962962963</v>
      </c>
      <c r="I248" s="19">
        <f t="shared" si="11"/>
        <v>0.015</v>
      </c>
    </row>
    <row r="249" spans="1:9" ht="15" customHeight="1">
      <c r="A249" s="16">
        <v>246</v>
      </c>
      <c r="B249" s="32" t="s">
        <v>175</v>
      </c>
      <c r="C249" s="32" t="s">
        <v>2091</v>
      </c>
      <c r="D249" s="35" t="s">
        <v>2047</v>
      </c>
      <c r="E249" s="32" t="s">
        <v>176</v>
      </c>
      <c r="F249" s="35" t="s">
        <v>1207</v>
      </c>
      <c r="G249" s="16" t="str">
        <f t="shared" si="9"/>
        <v>4.38/km</v>
      </c>
      <c r="H249" s="19">
        <f t="shared" si="10"/>
        <v>0.022627314814814822</v>
      </c>
      <c r="I249" s="19">
        <f t="shared" si="11"/>
        <v>0.013865740740740748</v>
      </c>
    </row>
    <row r="250" spans="1:9" ht="15" customHeight="1">
      <c r="A250" s="16">
        <v>247</v>
      </c>
      <c r="B250" s="32" t="s">
        <v>183</v>
      </c>
      <c r="C250" s="32" t="s">
        <v>2025</v>
      </c>
      <c r="D250" s="35" t="s">
        <v>2047</v>
      </c>
      <c r="E250" s="32" t="s">
        <v>1591</v>
      </c>
      <c r="F250" s="35" t="s">
        <v>1210</v>
      </c>
      <c r="G250" s="16" t="str">
        <f t="shared" si="9"/>
        <v>4.38/km</v>
      </c>
      <c r="H250" s="19">
        <f t="shared" si="10"/>
        <v>0.022650462962962956</v>
      </c>
      <c r="I250" s="19">
        <f t="shared" si="11"/>
        <v>0.013888888888888881</v>
      </c>
    </row>
    <row r="251" spans="1:9" ht="15" customHeight="1">
      <c r="A251" s="16">
        <v>248</v>
      </c>
      <c r="B251" s="32" t="s">
        <v>180</v>
      </c>
      <c r="C251" s="32" t="s">
        <v>2042</v>
      </c>
      <c r="D251" s="35" t="s">
        <v>2052</v>
      </c>
      <c r="E251" s="32" t="s">
        <v>176</v>
      </c>
      <c r="F251" s="35" t="s">
        <v>1208</v>
      </c>
      <c r="G251" s="16" t="str">
        <f t="shared" si="9"/>
        <v>4.38/km</v>
      </c>
      <c r="H251" s="19">
        <f t="shared" si="10"/>
        <v>0.022685185185185183</v>
      </c>
      <c r="I251" s="19">
        <f t="shared" si="11"/>
        <v>0.015138888888888882</v>
      </c>
    </row>
    <row r="252" spans="1:9" ht="15" customHeight="1">
      <c r="A252" s="16">
        <v>249</v>
      </c>
      <c r="B252" s="32" t="s">
        <v>196</v>
      </c>
      <c r="C252" s="32" t="s">
        <v>2063</v>
      </c>
      <c r="D252" s="35" t="s">
        <v>1558</v>
      </c>
      <c r="E252" s="32" t="s">
        <v>1567</v>
      </c>
      <c r="F252" s="35" t="s">
        <v>1208</v>
      </c>
      <c r="G252" s="16" t="str">
        <f t="shared" si="9"/>
        <v>4.38/km</v>
      </c>
      <c r="H252" s="19">
        <f t="shared" si="10"/>
        <v>0.022685185185185183</v>
      </c>
      <c r="I252" s="19">
        <f t="shared" si="11"/>
        <v>0.015844907407407398</v>
      </c>
    </row>
    <row r="253" spans="1:9" ht="15" customHeight="1">
      <c r="A253" s="16">
        <v>250</v>
      </c>
      <c r="B253" s="32" t="s">
        <v>1924</v>
      </c>
      <c r="C253" s="32" t="s">
        <v>1913</v>
      </c>
      <c r="D253" s="35" t="s">
        <v>2052</v>
      </c>
      <c r="E253" s="32" t="s">
        <v>1645</v>
      </c>
      <c r="F253" s="35" t="s">
        <v>1209</v>
      </c>
      <c r="G253" s="16" t="str">
        <f t="shared" si="9"/>
        <v>4.38/km</v>
      </c>
      <c r="H253" s="19">
        <f t="shared" si="10"/>
        <v>0.022731481481481478</v>
      </c>
      <c r="I253" s="19">
        <f t="shared" si="11"/>
        <v>0.015185185185185177</v>
      </c>
    </row>
    <row r="254" spans="1:9" ht="15" customHeight="1">
      <c r="A254" s="16">
        <v>251</v>
      </c>
      <c r="B254" s="32" t="s">
        <v>192</v>
      </c>
      <c r="C254" s="32" t="s">
        <v>193</v>
      </c>
      <c r="D254" s="35" t="s">
        <v>1558</v>
      </c>
      <c r="E254" s="32" t="s">
        <v>1595</v>
      </c>
      <c r="F254" s="35" t="s">
        <v>174</v>
      </c>
      <c r="G254" s="16" t="str">
        <f t="shared" si="9"/>
        <v>4.38/km</v>
      </c>
      <c r="H254" s="19">
        <f t="shared" si="10"/>
        <v>0.022743055555555558</v>
      </c>
      <c r="I254" s="19">
        <f t="shared" si="11"/>
        <v>0.015902777777777773</v>
      </c>
    </row>
    <row r="255" spans="1:9" ht="15" customHeight="1">
      <c r="A255" s="16">
        <v>252</v>
      </c>
      <c r="B255" s="32" t="s">
        <v>1729</v>
      </c>
      <c r="C255" s="32" t="s">
        <v>2022</v>
      </c>
      <c r="D255" s="35" t="s">
        <v>2052</v>
      </c>
      <c r="E255" s="32" t="s">
        <v>1611</v>
      </c>
      <c r="F255" s="35" t="s">
        <v>1213</v>
      </c>
      <c r="G255" s="16" t="str">
        <f t="shared" si="9"/>
        <v>4.38/km</v>
      </c>
      <c r="H255" s="19">
        <f t="shared" si="10"/>
        <v>0.022754629629629625</v>
      </c>
      <c r="I255" s="19">
        <f t="shared" si="11"/>
        <v>0.015208333333333324</v>
      </c>
    </row>
    <row r="256" spans="1:9" ht="15" customHeight="1">
      <c r="A256" s="16">
        <v>253</v>
      </c>
      <c r="B256" s="32" t="s">
        <v>178</v>
      </c>
      <c r="C256" s="32" t="s">
        <v>1967</v>
      </c>
      <c r="D256" s="35" t="s">
        <v>1558</v>
      </c>
      <c r="E256" s="32" t="s">
        <v>179</v>
      </c>
      <c r="F256" s="35" t="s">
        <v>177</v>
      </c>
      <c r="G256" s="16" t="str">
        <f t="shared" si="9"/>
        <v>4.38/km</v>
      </c>
      <c r="H256" s="19">
        <f t="shared" si="10"/>
        <v>0.022777777777777772</v>
      </c>
      <c r="I256" s="19">
        <f t="shared" si="11"/>
        <v>0.015937499999999986</v>
      </c>
    </row>
    <row r="257" spans="1:9" ht="15" customHeight="1">
      <c r="A257" s="16">
        <v>254</v>
      </c>
      <c r="B257" s="32" t="s">
        <v>200</v>
      </c>
      <c r="C257" s="32" t="s">
        <v>1996</v>
      </c>
      <c r="D257" s="35" t="s">
        <v>2054</v>
      </c>
      <c r="E257" s="32" t="s">
        <v>201</v>
      </c>
      <c r="F257" s="35" t="s">
        <v>1215</v>
      </c>
      <c r="G257" s="16" t="str">
        <f t="shared" si="9"/>
        <v>4.38/km</v>
      </c>
      <c r="H257" s="19">
        <f t="shared" si="10"/>
        <v>0.022800925925925933</v>
      </c>
      <c r="I257" s="19">
        <f t="shared" si="11"/>
        <v>0.013854166666666674</v>
      </c>
    </row>
    <row r="258" spans="1:9" ht="15" customHeight="1">
      <c r="A258" s="16">
        <v>255</v>
      </c>
      <c r="B258" s="32" t="s">
        <v>186</v>
      </c>
      <c r="C258" s="32" t="s">
        <v>2003</v>
      </c>
      <c r="D258" s="35" t="s">
        <v>2047</v>
      </c>
      <c r="E258" s="32" t="s">
        <v>1654</v>
      </c>
      <c r="F258" s="35" t="s">
        <v>1211</v>
      </c>
      <c r="G258" s="16" t="str">
        <f t="shared" si="9"/>
        <v>4.38/km</v>
      </c>
      <c r="H258" s="19">
        <f t="shared" si="10"/>
        <v>0.0228125</v>
      </c>
      <c r="I258" s="19">
        <f t="shared" si="11"/>
        <v>0.014050925925925925</v>
      </c>
    </row>
    <row r="259" spans="1:9" ht="15" customHeight="1">
      <c r="A259" s="16">
        <v>256</v>
      </c>
      <c r="B259" s="32" t="s">
        <v>183</v>
      </c>
      <c r="C259" s="32" t="s">
        <v>1988</v>
      </c>
      <c r="D259" s="35" t="s">
        <v>2052</v>
      </c>
      <c r="E259" s="32" t="s">
        <v>1591</v>
      </c>
      <c r="F259" s="35" t="s">
        <v>184</v>
      </c>
      <c r="G259" s="16" t="str">
        <f t="shared" si="9"/>
        <v>4.39/km</v>
      </c>
      <c r="H259" s="19">
        <f t="shared" si="10"/>
        <v>0.022870370370370374</v>
      </c>
      <c r="I259" s="19">
        <f t="shared" si="11"/>
        <v>0.015324074074074073</v>
      </c>
    </row>
    <row r="260" spans="1:9" ht="15" customHeight="1">
      <c r="A260" s="16">
        <v>257</v>
      </c>
      <c r="B260" s="32" t="s">
        <v>1729</v>
      </c>
      <c r="C260" s="32" t="s">
        <v>1986</v>
      </c>
      <c r="D260" s="35" t="s">
        <v>2047</v>
      </c>
      <c r="E260" s="32" t="s">
        <v>1699</v>
      </c>
      <c r="F260" s="35" t="s">
        <v>189</v>
      </c>
      <c r="G260" s="16" t="str">
        <f aca="true" t="shared" si="12" ref="G260:G323">TEXT(INT((HOUR(F260)*3600+MINUTE(F260)*60+SECOND(F260))/$I$2/60),"0")&amp;"."&amp;TEXT(MOD((HOUR(F260)*3600+MINUTE(F260)*60+SECOND(F260))/$I$2,60),"00")&amp;"/km"</f>
        <v>4.39/km</v>
      </c>
      <c r="H260" s="19">
        <f aca="true" t="shared" si="13" ref="H260:H323">F260-$F$4</f>
        <v>0.022905092592592588</v>
      </c>
      <c r="I260" s="19">
        <f aca="true" t="shared" si="14" ref="I260:I323">F260-INDEX($F$4:$F$803,MATCH(D260,$D$4:$D$803,0))</f>
        <v>0.014143518518518514</v>
      </c>
    </row>
    <row r="261" spans="1:9" ht="15" customHeight="1">
      <c r="A261" s="16">
        <v>258</v>
      </c>
      <c r="B261" s="32" t="s">
        <v>191</v>
      </c>
      <c r="C261" s="32" t="s">
        <v>1996</v>
      </c>
      <c r="D261" s="35" t="s">
        <v>2047</v>
      </c>
      <c r="E261" s="32" t="s">
        <v>1651</v>
      </c>
      <c r="F261" s="35" t="s">
        <v>189</v>
      </c>
      <c r="G261" s="16" t="str">
        <f t="shared" si="12"/>
        <v>4.39/km</v>
      </c>
      <c r="H261" s="19">
        <f t="shared" si="13"/>
        <v>0.022905092592592588</v>
      </c>
      <c r="I261" s="19">
        <f t="shared" si="14"/>
        <v>0.014143518518518514</v>
      </c>
    </row>
    <row r="262" spans="1:9" ht="15" customHeight="1">
      <c r="A262" s="16">
        <v>259</v>
      </c>
      <c r="B262" s="32" t="s">
        <v>202</v>
      </c>
      <c r="C262" s="32" t="s">
        <v>2059</v>
      </c>
      <c r="D262" s="35" t="s">
        <v>1558</v>
      </c>
      <c r="E262" s="32" t="s">
        <v>1595</v>
      </c>
      <c r="F262" s="35" t="s">
        <v>189</v>
      </c>
      <c r="G262" s="16" t="str">
        <f t="shared" si="12"/>
        <v>4.39/km</v>
      </c>
      <c r="H262" s="19">
        <f t="shared" si="13"/>
        <v>0.022905092592592588</v>
      </c>
      <c r="I262" s="19">
        <f t="shared" si="14"/>
        <v>0.016064814814814803</v>
      </c>
    </row>
    <row r="263" spans="1:9" ht="15" customHeight="1">
      <c r="A263" s="16">
        <v>260</v>
      </c>
      <c r="B263" s="32" t="s">
        <v>1924</v>
      </c>
      <c r="C263" s="32" t="s">
        <v>2018</v>
      </c>
      <c r="D263" s="35" t="s">
        <v>2055</v>
      </c>
      <c r="E263" s="32" t="s">
        <v>1651</v>
      </c>
      <c r="F263" s="35" t="s">
        <v>1212</v>
      </c>
      <c r="G263" s="16" t="str">
        <f t="shared" si="12"/>
        <v>4.39/km</v>
      </c>
      <c r="H263" s="19">
        <f t="shared" si="13"/>
        <v>0.02291666666666667</v>
      </c>
      <c r="I263" s="19">
        <f t="shared" si="14"/>
        <v>0.014641203703703705</v>
      </c>
    </row>
    <row r="264" spans="1:9" ht="15" customHeight="1">
      <c r="A264" s="16">
        <v>261</v>
      </c>
      <c r="B264" s="32" t="s">
        <v>216</v>
      </c>
      <c r="C264" s="32" t="s">
        <v>1956</v>
      </c>
      <c r="D264" s="35" t="s">
        <v>2052</v>
      </c>
      <c r="E264" s="32" t="s">
        <v>1777</v>
      </c>
      <c r="F264" s="35" t="s">
        <v>1221</v>
      </c>
      <c r="G264" s="16" t="str">
        <f t="shared" si="12"/>
        <v>4.39/km</v>
      </c>
      <c r="H264" s="19">
        <f t="shared" si="13"/>
        <v>0.023043981481481485</v>
      </c>
      <c r="I264" s="19">
        <f t="shared" si="14"/>
        <v>0.015497685185185184</v>
      </c>
    </row>
    <row r="265" spans="1:9" ht="15" customHeight="1">
      <c r="A265" s="16">
        <v>262</v>
      </c>
      <c r="B265" s="32" t="s">
        <v>198</v>
      </c>
      <c r="C265" s="32" t="s">
        <v>2070</v>
      </c>
      <c r="D265" s="35" t="s">
        <v>2055</v>
      </c>
      <c r="E265" s="32" t="s">
        <v>1645</v>
      </c>
      <c r="F265" s="35" t="s">
        <v>1214</v>
      </c>
      <c r="G265" s="16" t="str">
        <f t="shared" si="12"/>
        <v>4.40/km</v>
      </c>
      <c r="H265" s="19">
        <f t="shared" si="13"/>
        <v>0.023101851851851846</v>
      </c>
      <c r="I265" s="19">
        <f t="shared" si="14"/>
        <v>0.014826388888888882</v>
      </c>
    </row>
    <row r="266" spans="1:9" ht="15" customHeight="1">
      <c r="A266" s="16">
        <v>263</v>
      </c>
      <c r="B266" s="32" t="s">
        <v>1904</v>
      </c>
      <c r="C266" s="32" t="s">
        <v>2015</v>
      </c>
      <c r="D266" s="35" t="s">
        <v>1558</v>
      </c>
      <c r="E266" s="32" t="s">
        <v>1708</v>
      </c>
      <c r="F266" s="35" t="s">
        <v>1223</v>
      </c>
      <c r="G266" s="16" t="str">
        <f t="shared" si="12"/>
        <v>4.40/km</v>
      </c>
      <c r="H266" s="19">
        <f t="shared" si="13"/>
        <v>0.02315972222222222</v>
      </c>
      <c r="I266" s="19">
        <f t="shared" si="14"/>
        <v>0.016319444444444435</v>
      </c>
    </row>
    <row r="267" spans="1:9" ht="15" customHeight="1">
      <c r="A267" s="16">
        <v>264</v>
      </c>
      <c r="B267" s="32" t="s">
        <v>1519</v>
      </c>
      <c r="C267" s="32" t="s">
        <v>2000</v>
      </c>
      <c r="D267" s="35" t="s">
        <v>2054</v>
      </c>
      <c r="E267" s="32" t="s">
        <v>1578</v>
      </c>
      <c r="F267" s="35" t="s">
        <v>1216</v>
      </c>
      <c r="G267" s="16" t="str">
        <f t="shared" si="12"/>
        <v>4.40/km</v>
      </c>
      <c r="H267" s="19">
        <f t="shared" si="13"/>
        <v>0.0231712962962963</v>
      </c>
      <c r="I267" s="19">
        <f t="shared" si="14"/>
        <v>0.014224537037037042</v>
      </c>
    </row>
    <row r="268" spans="1:9" ht="15" customHeight="1">
      <c r="A268" s="16">
        <v>265</v>
      </c>
      <c r="B268" s="32" t="s">
        <v>205</v>
      </c>
      <c r="C268" s="32" t="s">
        <v>206</v>
      </c>
      <c r="D268" s="35" t="s">
        <v>1865</v>
      </c>
      <c r="E268" s="32" t="s">
        <v>207</v>
      </c>
      <c r="F268" s="35" t="s">
        <v>1217</v>
      </c>
      <c r="G268" s="16" t="str">
        <f t="shared" si="12"/>
        <v>4.40/km</v>
      </c>
      <c r="H268" s="19">
        <f t="shared" si="13"/>
        <v>0.023206018518518515</v>
      </c>
      <c r="I268" s="19">
        <f t="shared" si="14"/>
        <v>0.004317129629629629</v>
      </c>
    </row>
    <row r="269" spans="1:9" ht="15" customHeight="1">
      <c r="A269" s="16">
        <v>266</v>
      </c>
      <c r="B269" s="32" t="s">
        <v>224</v>
      </c>
      <c r="C269" s="32" t="s">
        <v>1986</v>
      </c>
      <c r="D269" s="35" t="s">
        <v>2053</v>
      </c>
      <c r="E269" s="32" t="s">
        <v>225</v>
      </c>
      <c r="F269" s="35" t="s">
        <v>203</v>
      </c>
      <c r="G269" s="16" t="str">
        <f t="shared" si="12"/>
        <v>4.40/km</v>
      </c>
      <c r="H269" s="19">
        <f t="shared" si="13"/>
        <v>0.023217592592592595</v>
      </c>
      <c r="I269" s="19">
        <f t="shared" si="14"/>
        <v>0.009583333333333333</v>
      </c>
    </row>
    <row r="270" spans="1:9" ht="15" customHeight="1">
      <c r="A270" s="16">
        <v>267</v>
      </c>
      <c r="B270" s="32" t="s">
        <v>1729</v>
      </c>
      <c r="C270" s="32" t="s">
        <v>220</v>
      </c>
      <c r="D270" s="35" t="s">
        <v>1558</v>
      </c>
      <c r="E270" s="32" t="s">
        <v>1900</v>
      </c>
      <c r="F270" s="35" t="s">
        <v>1222</v>
      </c>
      <c r="G270" s="16" t="str">
        <f t="shared" si="12"/>
        <v>4.40/km</v>
      </c>
      <c r="H270" s="19">
        <f t="shared" si="13"/>
        <v>0.02326388888888889</v>
      </c>
      <c r="I270" s="19">
        <f t="shared" si="14"/>
        <v>0.016423611111111104</v>
      </c>
    </row>
    <row r="271" spans="1:9" ht="15" customHeight="1">
      <c r="A271" s="16">
        <v>268</v>
      </c>
      <c r="B271" s="32" t="s">
        <v>1885</v>
      </c>
      <c r="C271" s="32" t="s">
        <v>2009</v>
      </c>
      <c r="D271" s="35" t="s">
        <v>2047</v>
      </c>
      <c r="E271" s="32" t="s">
        <v>207</v>
      </c>
      <c r="F271" s="35" t="s">
        <v>1220</v>
      </c>
      <c r="G271" s="16" t="str">
        <f t="shared" si="12"/>
        <v>4.40/km</v>
      </c>
      <c r="H271" s="19">
        <f t="shared" si="13"/>
        <v>0.02327546296296297</v>
      </c>
      <c r="I271" s="19">
        <f t="shared" si="14"/>
        <v>0.014513888888888896</v>
      </c>
    </row>
    <row r="272" spans="1:9" ht="15" customHeight="1">
      <c r="A272" s="16">
        <v>269</v>
      </c>
      <c r="B272" s="32" t="s">
        <v>209</v>
      </c>
      <c r="C272" s="32" t="s">
        <v>2000</v>
      </c>
      <c r="D272" s="35" t="s">
        <v>2054</v>
      </c>
      <c r="E272" s="32" t="s">
        <v>1780</v>
      </c>
      <c r="F272" s="35" t="s">
        <v>1218</v>
      </c>
      <c r="G272" s="16" t="str">
        <f t="shared" si="12"/>
        <v>4.40/km</v>
      </c>
      <c r="H272" s="19">
        <f t="shared" si="13"/>
        <v>0.023298611111111117</v>
      </c>
      <c r="I272" s="19">
        <f t="shared" si="14"/>
        <v>0.014351851851851859</v>
      </c>
    </row>
    <row r="273" spans="1:9" ht="15" customHeight="1">
      <c r="A273" s="16">
        <v>270</v>
      </c>
      <c r="B273" s="32" t="s">
        <v>218</v>
      </c>
      <c r="C273" s="32" t="s">
        <v>2063</v>
      </c>
      <c r="D273" s="35" t="s">
        <v>2055</v>
      </c>
      <c r="E273" s="32" t="s">
        <v>4</v>
      </c>
      <c r="F273" s="35" t="s">
        <v>1218</v>
      </c>
      <c r="G273" s="16" t="str">
        <f t="shared" si="12"/>
        <v>4.40/km</v>
      </c>
      <c r="H273" s="19">
        <f t="shared" si="13"/>
        <v>0.023298611111111117</v>
      </c>
      <c r="I273" s="19">
        <f t="shared" si="14"/>
        <v>0.015023148148148154</v>
      </c>
    </row>
    <row r="274" spans="1:9" ht="15" customHeight="1">
      <c r="A274" s="16">
        <v>271</v>
      </c>
      <c r="B274" s="32" t="s">
        <v>1931</v>
      </c>
      <c r="C274" s="32" t="s">
        <v>244</v>
      </c>
      <c r="D274" s="35" t="s">
        <v>2052</v>
      </c>
      <c r="E274" s="32" t="s">
        <v>1708</v>
      </c>
      <c r="F274" s="35" t="s">
        <v>1218</v>
      </c>
      <c r="G274" s="16" t="str">
        <f t="shared" si="12"/>
        <v>4.40/km</v>
      </c>
      <c r="H274" s="19">
        <f t="shared" si="13"/>
        <v>0.023298611111111117</v>
      </c>
      <c r="I274" s="19">
        <f t="shared" si="14"/>
        <v>0.015752314814814816</v>
      </c>
    </row>
    <row r="275" spans="1:9" ht="15" customHeight="1">
      <c r="A275" s="16">
        <v>272</v>
      </c>
      <c r="B275" s="32" t="s">
        <v>1569</v>
      </c>
      <c r="C275" s="32" t="s">
        <v>2036</v>
      </c>
      <c r="D275" s="35" t="s">
        <v>1558</v>
      </c>
      <c r="E275" s="32" t="s">
        <v>1570</v>
      </c>
      <c r="F275" s="35" t="s">
        <v>1219</v>
      </c>
      <c r="G275" s="16" t="str">
        <f t="shared" si="12"/>
        <v>4.40/km</v>
      </c>
      <c r="H275" s="19">
        <f t="shared" si="13"/>
        <v>0.023310185185185198</v>
      </c>
      <c r="I275" s="19">
        <f t="shared" si="14"/>
        <v>0.016469907407407412</v>
      </c>
    </row>
    <row r="276" spans="1:9" ht="15" customHeight="1">
      <c r="A276" s="16">
        <v>273</v>
      </c>
      <c r="B276" s="32" t="s">
        <v>245</v>
      </c>
      <c r="C276" s="32" t="s">
        <v>246</v>
      </c>
      <c r="D276" s="35" t="s">
        <v>1558</v>
      </c>
      <c r="E276" s="32" t="s">
        <v>1649</v>
      </c>
      <c r="F276" s="35" t="s">
        <v>1219</v>
      </c>
      <c r="G276" s="16" t="str">
        <f t="shared" si="12"/>
        <v>4.40/km</v>
      </c>
      <c r="H276" s="19">
        <f t="shared" si="13"/>
        <v>0.023310185185185198</v>
      </c>
      <c r="I276" s="19">
        <f t="shared" si="14"/>
        <v>0.016469907407407412</v>
      </c>
    </row>
    <row r="277" spans="1:9" ht="15" customHeight="1">
      <c r="A277" s="16">
        <v>274</v>
      </c>
      <c r="B277" s="32" t="s">
        <v>242</v>
      </c>
      <c r="C277" s="32" t="s">
        <v>1965</v>
      </c>
      <c r="D277" s="35" t="s">
        <v>1558</v>
      </c>
      <c r="E277" s="32" t="s">
        <v>1708</v>
      </c>
      <c r="F277" s="35" t="s">
        <v>1228</v>
      </c>
      <c r="G277" s="16" t="str">
        <f t="shared" si="12"/>
        <v>4.40/km</v>
      </c>
      <c r="H277" s="19">
        <f t="shared" si="13"/>
        <v>0.023321759259259264</v>
      </c>
      <c r="I277" s="19">
        <f t="shared" si="14"/>
        <v>0.01648148148148148</v>
      </c>
    </row>
    <row r="278" spans="1:9" ht="15" customHeight="1">
      <c r="A278" s="16">
        <v>275</v>
      </c>
      <c r="B278" s="32" t="s">
        <v>240</v>
      </c>
      <c r="C278" s="32" t="s">
        <v>1986</v>
      </c>
      <c r="D278" s="35" t="s">
        <v>2052</v>
      </c>
      <c r="E278" s="32" t="s">
        <v>1623</v>
      </c>
      <c r="F278" s="35" t="s">
        <v>1227</v>
      </c>
      <c r="G278" s="16" t="str">
        <f t="shared" si="12"/>
        <v>4.41/km</v>
      </c>
      <c r="H278" s="19">
        <f t="shared" si="13"/>
        <v>0.023379629629629625</v>
      </c>
      <c r="I278" s="19">
        <f t="shared" si="14"/>
        <v>0.015833333333333324</v>
      </c>
    </row>
    <row r="279" spans="1:9" ht="15" customHeight="1">
      <c r="A279" s="16">
        <v>276</v>
      </c>
      <c r="B279" s="32" t="s">
        <v>230</v>
      </c>
      <c r="C279" s="32" t="s">
        <v>1940</v>
      </c>
      <c r="D279" s="35" t="s">
        <v>2054</v>
      </c>
      <c r="E279" s="32" t="s">
        <v>47</v>
      </c>
      <c r="F279" s="35" t="s">
        <v>1224</v>
      </c>
      <c r="G279" s="16" t="str">
        <f t="shared" si="12"/>
        <v>4.41/km</v>
      </c>
      <c r="H279" s="19">
        <f t="shared" si="13"/>
        <v>0.0234375</v>
      </c>
      <c r="I279" s="19">
        <f t="shared" si="14"/>
        <v>0.014490740740740742</v>
      </c>
    </row>
    <row r="280" spans="1:9" ht="15" customHeight="1">
      <c r="A280" s="16">
        <v>277</v>
      </c>
      <c r="B280" s="32" t="s">
        <v>247</v>
      </c>
      <c r="C280" s="32" t="s">
        <v>2003</v>
      </c>
      <c r="D280" s="35" t="s">
        <v>2055</v>
      </c>
      <c r="E280" s="32" t="s">
        <v>1850</v>
      </c>
      <c r="F280" s="35" t="s">
        <v>212</v>
      </c>
      <c r="G280" s="16" t="str">
        <f t="shared" si="12"/>
        <v>4.41/km</v>
      </c>
      <c r="H280" s="19">
        <f t="shared" si="13"/>
        <v>0.02344907407407408</v>
      </c>
      <c r="I280" s="19">
        <f t="shared" si="14"/>
        <v>0.015173611111111117</v>
      </c>
    </row>
    <row r="281" spans="1:9" ht="15" customHeight="1">
      <c r="A281" s="16">
        <v>278</v>
      </c>
      <c r="B281" s="32" t="s">
        <v>1735</v>
      </c>
      <c r="C281" s="32" t="s">
        <v>1994</v>
      </c>
      <c r="D281" s="35" t="s">
        <v>2047</v>
      </c>
      <c r="E281" s="32" t="s">
        <v>1741</v>
      </c>
      <c r="F281" s="35" t="s">
        <v>1226</v>
      </c>
      <c r="G281" s="16" t="str">
        <f t="shared" si="12"/>
        <v>4.41/km</v>
      </c>
      <c r="H281" s="19">
        <f t="shared" si="13"/>
        <v>0.023460648148148147</v>
      </c>
      <c r="I281" s="19">
        <f t="shared" si="14"/>
        <v>0.014699074074074073</v>
      </c>
    </row>
    <row r="282" spans="1:9" ht="15" customHeight="1">
      <c r="A282" s="16">
        <v>279</v>
      </c>
      <c r="B282" s="32" t="s">
        <v>213</v>
      </c>
      <c r="C282" s="32" t="s">
        <v>2000</v>
      </c>
      <c r="D282" s="35" t="s">
        <v>1558</v>
      </c>
      <c r="E282" s="32" t="s">
        <v>1623</v>
      </c>
      <c r="F282" s="35" t="s">
        <v>214</v>
      </c>
      <c r="G282" s="16" t="str">
        <f t="shared" si="12"/>
        <v>4.41/km</v>
      </c>
      <c r="H282" s="19">
        <f t="shared" si="13"/>
        <v>0.023472222222222228</v>
      </c>
      <c r="I282" s="19">
        <f t="shared" si="14"/>
        <v>0.016631944444444442</v>
      </c>
    </row>
    <row r="283" spans="1:9" ht="15" customHeight="1">
      <c r="A283" s="16">
        <v>280</v>
      </c>
      <c r="B283" s="32" t="s">
        <v>215</v>
      </c>
      <c r="C283" s="32" t="s">
        <v>2020</v>
      </c>
      <c r="D283" s="35" t="s">
        <v>2054</v>
      </c>
      <c r="E283" s="32" t="s">
        <v>179</v>
      </c>
      <c r="F283" s="35" t="s">
        <v>214</v>
      </c>
      <c r="G283" s="16" t="str">
        <f t="shared" si="12"/>
        <v>4.41/km</v>
      </c>
      <c r="H283" s="19">
        <f t="shared" si="13"/>
        <v>0.023472222222222228</v>
      </c>
      <c r="I283" s="19">
        <f t="shared" si="14"/>
        <v>0.01452546296296297</v>
      </c>
    </row>
    <row r="284" spans="1:9" ht="15" customHeight="1">
      <c r="A284" s="16">
        <v>281</v>
      </c>
      <c r="B284" s="32" t="s">
        <v>234</v>
      </c>
      <c r="C284" s="32" t="s">
        <v>2079</v>
      </c>
      <c r="D284" s="35" t="s">
        <v>2053</v>
      </c>
      <c r="E284" s="32" t="s">
        <v>1575</v>
      </c>
      <c r="F284" s="35" t="s">
        <v>214</v>
      </c>
      <c r="G284" s="16" t="str">
        <f t="shared" si="12"/>
        <v>4.41/km</v>
      </c>
      <c r="H284" s="19">
        <f t="shared" si="13"/>
        <v>0.023472222222222228</v>
      </c>
      <c r="I284" s="19">
        <f t="shared" si="14"/>
        <v>0.009837962962962965</v>
      </c>
    </row>
    <row r="285" spans="1:9" ht="15" customHeight="1">
      <c r="A285" s="16">
        <v>282</v>
      </c>
      <c r="B285" s="32" t="s">
        <v>237</v>
      </c>
      <c r="C285" s="32" t="s">
        <v>1990</v>
      </c>
      <c r="D285" s="35" t="s">
        <v>2052</v>
      </c>
      <c r="E285" s="32" t="s">
        <v>1611</v>
      </c>
      <c r="F285" s="35" t="s">
        <v>1225</v>
      </c>
      <c r="G285" s="16" t="str">
        <f t="shared" si="12"/>
        <v>4.41/km</v>
      </c>
      <c r="H285" s="19">
        <f t="shared" si="13"/>
        <v>0.023576388888888897</v>
      </c>
      <c r="I285" s="19">
        <f t="shared" si="14"/>
        <v>0.016030092592592596</v>
      </c>
    </row>
    <row r="286" spans="1:9" ht="15" customHeight="1">
      <c r="A286" s="16">
        <v>283</v>
      </c>
      <c r="B286" s="32" t="s">
        <v>233</v>
      </c>
      <c r="C286" s="32" t="s">
        <v>1513</v>
      </c>
      <c r="D286" s="35" t="s">
        <v>2069</v>
      </c>
      <c r="E286" s="32" t="s">
        <v>1699</v>
      </c>
      <c r="F286" s="35" t="s">
        <v>219</v>
      </c>
      <c r="G286" s="16" t="str">
        <f t="shared" si="12"/>
        <v>4.42/km</v>
      </c>
      <c r="H286" s="19">
        <f t="shared" si="13"/>
        <v>0.02359953703703703</v>
      </c>
      <c r="I286" s="19">
        <f t="shared" si="14"/>
        <v>0.005462962962962961</v>
      </c>
    </row>
    <row r="287" spans="1:9" ht="15" customHeight="1">
      <c r="A287" s="16">
        <v>284</v>
      </c>
      <c r="B287" s="32" t="s">
        <v>254</v>
      </c>
      <c r="C287" s="32" t="s">
        <v>246</v>
      </c>
      <c r="D287" s="35" t="s">
        <v>2054</v>
      </c>
      <c r="E287" s="32" t="s">
        <v>1649</v>
      </c>
      <c r="F287" s="35" t="s">
        <v>221</v>
      </c>
      <c r="G287" s="16" t="str">
        <f t="shared" si="12"/>
        <v>4.42/km</v>
      </c>
      <c r="H287" s="19">
        <f t="shared" si="13"/>
        <v>0.023634259259259258</v>
      </c>
      <c r="I287" s="19">
        <f t="shared" si="14"/>
        <v>0.0146875</v>
      </c>
    </row>
    <row r="288" spans="1:9" ht="15" customHeight="1">
      <c r="A288" s="16">
        <v>285</v>
      </c>
      <c r="B288" s="32" t="s">
        <v>1933</v>
      </c>
      <c r="C288" s="32" t="s">
        <v>1994</v>
      </c>
      <c r="D288" s="35" t="s">
        <v>1558</v>
      </c>
      <c r="E288" s="32" t="s">
        <v>1608</v>
      </c>
      <c r="F288" s="35" t="s">
        <v>223</v>
      </c>
      <c r="G288" s="16" t="str">
        <f t="shared" si="12"/>
        <v>4.42/km</v>
      </c>
      <c r="H288" s="19">
        <f t="shared" si="13"/>
        <v>0.02365740740740742</v>
      </c>
      <c r="I288" s="19">
        <f t="shared" si="14"/>
        <v>0.016817129629629633</v>
      </c>
    </row>
    <row r="289" spans="1:9" ht="15" customHeight="1">
      <c r="A289" s="16">
        <v>286</v>
      </c>
      <c r="B289" s="32" t="s">
        <v>227</v>
      </c>
      <c r="C289" s="32" t="s">
        <v>2030</v>
      </c>
      <c r="D289" s="35" t="s">
        <v>2052</v>
      </c>
      <c r="E289" s="32" t="s">
        <v>1651</v>
      </c>
      <c r="F289" s="35" t="s">
        <v>228</v>
      </c>
      <c r="G289" s="16" t="str">
        <f t="shared" si="12"/>
        <v>4.42/km</v>
      </c>
      <c r="H289" s="19">
        <f t="shared" si="13"/>
        <v>0.0237037037037037</v>
      </c>
      <c r="I289" s="19">
        <f t="shared" si="14"/>
        <v>0.016157407407407398</v>
      </c>
    </row>
    <row r="290" spans="1:9" ht="15" customHeight="1">
      <c r="A290" s="16">
        <v>287</v>
      </c>
      <c r="B290" s="32" t="s">
        <v>252</v>
      </c>
      <c r="C290" s="32" t="s">
        <v>2001</v>
      </c>
      <c r="D290" s="35" t="s">
        <v>2052</v>
      </c>
      <c r="E290" s="32" t="s">
        <v>1811</v>
      </c>
      <c r="F290" s="35" t="s">
        <v>1230</v>
      </c>
      <c r="G290" s="16" t="str">
        <f t="shared" si="12"/>
        <v>4.42/km</v>
      </c>
      <c r="H290" s="19">
        <f t="shared" si="13"/>
        <v>0.02371527777777778</v>
      </c>
      <c r="I290" s="19">
        <f t="shared" si="14"/>
        <v>0.01616898148148148</v>
      </c>
    </row>
    <row r="291" spans="1:9" ht="15" customHeight="1">
      <c r="A291" s="16">
        <v>288</v>
      </c>
      <c r="B291" s="32" t="s">
        <v>2082</v>
      </c>
      <c r="C291" s="32" t="s">
        <v>2065</v>
      </c>
      <c r="D291" s="35" t="s">
        <v>2047</v>
      </c>
      <c r="E291" s="32" t="s">
        <v>1608</v>
      </c>
      <c r="F291" s="35" t="s">
        <v>229</v>
      </c>
      <c r="G291" s="16" t="str">
        <f t="shared" si="12"/>
        <v>4.42/km</v>
      </c>
      <c r="H291" s="19">
        <f t="shared" si="13"/>
        <v>0.023738425925925927</v>
      </c>
      <c r="I291" s="19">
        <f t="shared" si="14"/>
        <v>0.014976851851851852</v>
      </c>
    </row>
    <row r="292" spans="1:9" ht="15" customHeight="1">
      <c r="A292" s="16">
        <v>289</v>
      </c>
      <c r="B292" s="32" t="s">
        <v>231</v>
      </c>
      <c r="C292" s="32" t="s">
        <v>2022</v>
      </c>
      <c r="D292" s="35" t="s">
        <v>2055</v>
      </c>
      <c r="E292" s="32" t="s">
        <v>232</v>
      </c>
      <c r="F292" s="35" t="s">
        <v>229</v>
      </c>
      <c r="G292" s="16" t="str">
        <f t="shared" si="12"/>
        <v>4.42/km</v>
      </c>
      <c r="H292" s="19">
        <f t="shared" si="13"/>
        <v>0.023738425925925927</v>
      </c>
      <c r="I292" s="19">
        <f t="shared" si="14"/>
        <v>0.015462962962962963</v>
      </c>
    </row>
    <row r="293" spans="1:9" ht="15" customHeight="1">
      <c r="A293" s="16">
        <v>290</v>
      </c>
      <c r="B293" s="32" t="s">
        <v>60</v>
      </c>
      <c r="C293" s="32" t="s">
        <v>1957</v>
      </c>
      <c r="D293" s="35" t="s">
        <v>2054</v>
      </c>
      <c r="E293" s="32" t="s">
        <v>1649</v>
      </c>
      <c r="F293" s="35" t="s">
        <v>236</v>
      </c>
      <c r="G293" s="16" t="str">
        <f t="shared" si="12"/>
        <v>4.42/km</v>
      </c>
      <c r="H293" s="19">
        <f t="shared" si="13"/>
        <v>0.023761574074074074</v>
      </c>
      <c r="I293" s="19">
        <f t="shared" si="14"/>
        <v>0.014814814814814815</v>
      </c>
    </row>
    <row r="294" spans="1:9" ht="15" customHeight="1">
      <c r="A294" s="16">
        <v>291</v>
      </c>
      <c r="B294" s="32" t="s">
        <v>1964</v>
      </c>
      <c r="C294" s="32" t="s">
        <v>1970</v>
      </c>
      <c r="D294" s="35" t="s">
        <v>1865</v>
      </c>
      <c r="E294" s="32" t="s">
        <v>1708</v>
      </c>
      <c r="F294" s="35" t="s">
        <v>243</v>
      </c>
      <c r="G294" s="16" t="str">
        <f t="shared" si="12"/>
        <v>4.42/km</v>
      </c>
      <c r="H294" s="19">
        <f t="shared" si="13"/>
        <v>0.023807870370370368</v>
      </c>
      <c r="I294" s="19">
        <f t="shared" si="14"/>
        <v>0.0049189814814814825</v>
      </c>
    </row>
    <row r="295" spans="1:9" ht="15" customHeight="1">
      <c r="A295" s="16">
        <v>292</v>
      </c>
      <c r="B295" s="32" t="s">
        <v>262</v>
      </c>
      <c r="C295" s="32" t="s">
        <v>263</v>
      </c>
      <c r="D295" s="35" t="s">
        <v>2054</v>
      </c>
      <c r="E295" s="32" t="s">
        <v>1665</v>
      </c>
      <c r="F295" s="35" t="s">
        <v>248</v>
      </c>
      <c r="G295" s="16" t="str">
        <f t="shared" si="12"/>
        <v>4.43/km</v>
      </c>
      <c r="H295" s="19">
        <f t="shared" si="13"/>
        <v>0.023831018518518515</v>
      </c>
      <c r="I295" s="19">
        <f t="shared" si="14"/>
        <v>0.014884259259259257</v>
      </c>
    </row>
    <row r="296" spans="1:9" ht="15" customHeight="1">
      <c r="A296" s="16">
        <v>293</v>
      </c>
      <c r="B296" s="32" t="s">
        <v>216</v>
      </c>
      <c r="C296" s="32" t="s">
        <v>1998</v>
      </c>
      <c r="D296" s="35" t="s">
        <v>2047</v>
      </c>
      <c r="E296" s="32" t="s">
        <v>1777</v>
      </c>
      <c r="F296" s="35" t="s">
        <v>248</v>
      </c>
      <c r="G296" s="16" t="str">
        <f t="shared" si="12"/>
        <v>4.43/km</v>
      </c>
      <c r="H296" s="19">
        <f t="shared" si="13"/>
        <v>0.023831018518518515</v>
      </c>
      <c r="I296" s="19">
        <f t="shared" si="14"/>
        <v>0.01506944444444444</v>
      </c>
    </row>
    <row r="297" spans="1:9" ht="15" customHeight="1">
      <c r="A297" s="16">
        <v>294</v>
      </c>
      <c r="B297" s="32" t="s">
        <v>2094</v>
      </c>
      <c r="C297" s="32" t="s">
        <v>2015</v>
      </c>
      <c r="D297" s="35" t="s">
        <v>2047</v>
      </c>
      <c r="E297" s="32" t="s">
        <v>2110</v>
      </c>
      <c r="F297" s="35" t="s">
        <v>1229</v>
      </c>
      <c r="G297" s="16" t="str">
        <f t="shared" si="12"/>
        <v>4.43/km</v>
      </c>
      <c r="H297" s="19">
        <f t="shared" si="13"/>
        <v>0.023877314814814823</v>
      </c>
      <c r="I297" s="19">
        <f t="shared" si="14"/>
        <v>0.015115740740740749</v>
      </c>
    </row>
    <row r="298" spans="1:9" ht="15" customHeight="1">
      <c r="A298" s="16">
        <v>295</v>
      </c>
      <c r="B298" s="32" t="s">
        <v>268</v>
      </c>
      <c r="C298" s="32" t="s">
        <v>2063</v>
      </c>
      <c r="D298" s="35" t="s">
        <v>2053</v>
      </c>
      <c r="E298" s="32" t="s">
        <v>1704</v>
      </c>
      <c r="F298" s="35" t="s">
        <v>249</v>
      </c>
      <c r="G298" s="16" t="str">
        <f t="shared" si="12"/>
        <v>4.43/km</v>
      </c>
      <c r="H298" s="19">
        <f t="shared" si="13"/>
        <v>0.02394675925925925</v>
      </c>
      <c r="I298" s="19">
        <f t="shared" si="14"/>
        <v>0.010312499999999988</v>
      </c>
    </row>
    <row r="299" spans="1:9" ht="15" customHeight="1">
      <c r="A299" s="16">
        <v>296</v>
      </c>
      <c r="B299" s="32" t="s">
        <v>269</v>
      </c>
      <c r="C299" s="32" t="s">
        <v>1987</v>
      </c>
      <c r="D299" s="35" t="s">
        <v>2054</v>
      </c>
      <c r="E299" s="32" t="s">
        <v>1578</v>
      </c>
      <c r="F299" s="35" t="s">
        <v>1233</v>
      </c>
      <c r="G299" s="16" t="str">
        <f t="shared" si="12"/>
        <v>4.43/km</v>
      </c>
      <c r="H299" s="19">
        <f t="shared" si="13"/>
        <v>0.02395833333333333</v>
      </c>
      <c r="I299" s="19">
        <f t="shared" si="14"/>
        <v>0.015011574074074073</v>
      </c>
    </row>
    <row r="300" spans="1:9" ht="15" customHeight="1">
      <c r="A300" s="16">
        <v>297</v>
      </c>
      <c r="B300" s="32" t="s">
        <v>250</v>
      </c>
      <c r="C300" s="32" t="s">
        <v>2002</v>
      </c>
      <c r="D300" s="35" t="s">
        <v>2053</v>
      </c>
      <c r="E300" s="32" t="s">
        <v>1856</v>
      </c>
      <c r="F300" s="35" t="s">
        <v>251</v>
      </c>
      <c r="G300" s="16" t="str">
        <f t="shared" si="12"/>
        <v>4.43/km</v>
      </c>
      <c r="H300" s="19">
        <f t="shared" si="13"/>
        <v>0.023969907407407412</v>
      </c>
      <c r="I300" s="19">
        <f t="shared" si="14"/>
        <v>0.01033564814814815</v>
      </c>
    </row>
    <row r="301" spans="1:9" ht="15" customHeight="1">
      <c r="A301" s="16">
        <v>298</v>
      </c>
      <c r="B301" s="32" t="s">
        <v>266</v>
      </c>
      <c r="C301" s="32" t="s">
        <v>2013</v>
      </c>
      <c r="D301" s="35" t="s">
        <v>2054</v>
      </c>
      <c r="E301" s="32" t="s">
        <v>138</v>
      </c>
      <c r="F301" s="35" t="s">
        <v>1232</v>
      </c>
      <c r="G301" s="16" t="str">
        <f t="shared" si="12"/>
        <v>4.43/km</v>
      </c>
      <c r="H301" s="19">
        <f t="shared" si="13"/>
        <v>0.02398148148148148</v>
      </c>
      <c r="I301" s="19">
        <f t="shared" si="14"/>
        <v>0.01503472222222222</v>
      </c>
    </row>
    <row r="302" spans="1:9" ht="15" customHeight="1">
      <c r="A302" s="16">
        <v>299</v>
      </c>
      <c r="B302" s="32" t="s">
        <v>1921</v>
      </c>
      <c r="C302" s="32" t="s">
        <v>2000</v>
      </c>
      <c r="D302" s="35" t="s">
        <v>2047</v>
      </c>
      <c r="E302" s="32" t="s">
        <v>1662</v>
      </c>
      <c r="F302" s="35" t="s">
        <v>1235</v>
      </c>
      <c r="G302" s="16" t="str">
        <f t="shared" si="12"/>
        <v>4.44/km</v>
      </c>
      <c r="H302" s="19">
        <f t="shared" si="13"/>
        <v>0.02416666666666667</v>
      </c>
      <c r="I302" s="19">
        <f t="shared" si="14"/>
        <v>0.015405092592592595</v>
      </c>
    </row>
    <row r="303" spans="1:9" ht="15" customHeight="1">
      <c r="A303" s="16">
        <v>300</v>
      </c>
      <c r="B303" s="32" t="s">
        <v>256</v>
      </c>
      <c r="C303" s="32" t="s">
        <v>2022</v>
      </c>
      <c r="D303" s="35" t="s">
        <v>1888</v>
      </c>
      <c r="E303" s="32" t="s">
        <v>1780</v>
      </c>
      <c r="F303" s="35" t="s">
        <v>257</v>
      </c>
      <c r="G303" s="16" t="str">
        <f t="shared" si="12"/>
        <v>4.44/km</v>
      </c>
      <c r="H303" s="19">
        <f t="shared" si="13"/>
        <v>0.024212962962962964</v>
      </c>
      <c r="I303" s="19">
        <f t="shared" si="14"/>
        <v>0</v>
      </c>
    </row>
    <row r="304" spans="1:9" ht="15" customHeight="1">
      <c r="A304" s="16">
        <v>301</v>
      </c>
      <c r="B304" s="32" t="s">
        <v>281</v>
      </c>
      <c r="C304" s="32" t="s">
        <v>282</v>
      </c>
      <c r="D304" s="35" t="s">
        <v>2052</v>
      </c>
      <c r="E304" s="32" t="s">
        <v>1843</v>
      </c>
      <c r="F304" s="35" t="s">
        <v>1236</v>
      </c>
      <c r="G304" s="16" t="str">
        <f t="shared" si="12"/>
        <v>4.44/km</v>
      </c>
      <c r="H304" s="19">
        <f t="shared" si="13"/>
        <v>0.024224537037037044</v>
      </c>
      <c r="I304" s="19">
        <f t="shared" si="14"/>
        <v>0.016678240740740743</v>
      </c>
    </row>
    <row r="305" spans="1:9" ht="15" customHeight="1">
      <c r="A305" s="16">
        <v>302</v>
      </c>
      <c r="B305" s="32" t="s">
        <v>209</v>
      </c>
      <c r="C305" s="32" t="s">
        <v>1991</v>
      </c>
      <c r="D305" s="35" t="s">
        <v>2055</v>
      </c>
      <c r="E305" s="32" t="s">
        <v>1777</v>
      </c>
      <c r="F305" s="35" t="s">
        <v>258</v>
      </c>
      <c r="G305" s="16" t="str">
        <f t="shared" si="12"/>
        <v>4.44/km</v>
      </c>
      <c r="H305" s="19">
        <f t="shared" si="13"/>
        <v>0.02423611111111111</v>
      </c>
      <c r="I305" s="19">
        <f t="shared" si="14"/>
        <v>0.015960648148148147</v>
      </c>
    </row>
    <row r="306" spans="1:9" ht="15" customHeight="1">
      <c r="A306" s="16">
        <v>303</v>
      </c>
      <c r="B306" s="32" t="s">
        <v>265</v>
      </c>
      <c r="C306" s="32" t="s">
        <v>2088</v>
      </c>
      <c r="D306" s="35" t="s">
        <v>2053</v>
      </c>
      <c r="E306" s="32" t="s">
        <v>91</v>
      </c>
      <c r="F306" s="35" t="s">
        <v>1231</v>
      </c>
      <c r="G306" s="16" t="str">
        <f t="shared" si="12"/>
        <v>4.44/km</v>
      </c>
      <c r="H306" s="19">
        <f t="shared" si="13"/>
        <v>0.024247685185185178</v>
      </c>
      <c r="I306" s="19">
        <f t="shared" si="14"/>
        <v>0.010613425925925915</v>
      </c>
    </row>
    <row r="307" spans="1:9" ht="15" customHeight="1">
      <c r="A307" s="16">
        <v>304</v>
      </c>
      <c r="B307" s="32" t="s">
        <v>175</v>
      </c>
      <c r="C307" s="32" t="s">
        <v>2008</v>
      </c>
      <c r="D307" s="35" t="s">
        <v>2069</v>
      </c>
      <c r="E307" s="32" t="s">
        <v>91</v>
      </c>
      <c r="F307" s="35" t="s">
        <v>259</v>
      </c>
      <c r="G307" s="16" t="str">
        <f t="shared" si="12"/>
        <v>4.44/km</v>
      </c>
      <c r="H307" s="19">
        <f t="shared" si="13"/>
        <v>0.024259259259259272</v>
      </c>
      <c r="I307" s="19">
        <f t="shared" si="14"/>
        <v>0.006122685185185203</v>
      </c>
    </row>
    <row r="308" spans="1:9" ht="15" customHeight="1">
      <c r="A308" s="16">
        <v>305</v>
      </c>
      <c r="B308" s="32" t="s">
        <v>1594</v>
      </c>
      <c r="C308" s="32" t="s">
        <v>1996</v>
      </c>
      <c r="D308" s="35" t="s">
        <v>2054</v>
      </c>
      <c r="E308" s="32" t="s">
        <v>1782</v>
      </c>
      <c r="F308" s="35" t="s">
        <v>260</v>
      </c>
      <c r="G308" s="16" t="str">
        <f t="shared" si="12"/>
        <v>4.44/km</v>
      </c>
      <c r="H308" s="19">
        <f t="shared" si="13"/>
        <v>0.024305555555555552</v>
      </c>
      <c r="I308" s="19">
        <f t="shared" si="14"/>
        <v>0.015358796296296294</v>
      </c>
    </row>
    <row r="309" spans="1:9" ht="15" customHeight="1">
      <c r="A309" s="16">
        <v>306</v>
      </c>
      <c r="B309" s="32" t="s">
        <v>88</v>
      </c>
      <c r="C309" s="32" t="s">
        <v>261</v>
      </c>
      <c r="D309" s="35" t="s">
        <v>2105</v>
      </c>
      <c r="E309" s="32" t="s">
        <v>91</v>
      </c>
      <c r="F309" s="35" t="s">
        <v>260</v>
      </c>
      <c r="G309" s="16" t="str">
        <f t="shared" si="12"/>
        <v>4.44/km</v>
      </c>
      <c r="H309" s="19">
        <f t="shared" si="13"/>
        <v>0.024305555555555552</v>
      </c>
      <c r="I309" s="19">
        <f t="shared" si="14"/>
        <v>0.008043981481481478</v>
      </c>
    </row>
    <row r="310" spans="1:9" ht="15" customHeight="1">
      <c r="A310" s="16">
        <v>307</v>
      </c>
      <c r="B310" s="32" t="s">
        <v>1972</v>
      </c>
      <c r="C310" s="32" t="s">
        <v>1994</v>
      </c>
      <c r="D310" s="35" t="s">
        <v>2047</v>
      </c>
      <c r="E310" s="32" t="s">
        <v>1608</v>
      </c>
      <c r="F310" s="35" t="s">
        <v>260</v>
      </c>
      <c r="G310" s="16" t="str">
        <f t="shared" si="12"/>
        <v>4.44/km</v>
      </c>
      <c r="H310" s="19">
        <f t="shared" si="13"/>
        <v>0.024305555555555552</v>
      </c>
      <c r="I310" s="19">
        <f t="shared" si="14"/>
        <v>0.015543981481481478</v>
      </c>
    </row>
    <row r="311" spans="1:9" ht="15" customHeight="1">
      <c r="A311" s="16">
        <v>308</v>
      </c>
      <c r="B311" s="32" t="s">
        <v>275</v>
      </c>
      <c r="C311" s="32" t="s">
        <v>1951</v>
      </c>
      <c r="D311" s="35" t="s">
        <v>2053</v>
      </c>
      <c r="E311" s="32" t="s">
        <v>1780</v>
      </c>
      <c r="F311" s="35" t="s">
        <v>270</v>
      </c>
      <c r="G311" s="16" t="str">
        <f t="shared" si="12"/>
        <v>4.45/km</v>
      </c>
      <c r="H311" s="19">
        <f t="shared" si="13"/>
        <v>0.024386574074074074</v>
      </c>
      <c r="I311" s="19">
        <f t="shared" si="14"/>
        <v>0.010752314814814812</v>
      </c>
    </row>
    <row r="312" spans="1:9" ht="15" customHeight="1">
      <c r="A312" s="16">
        <v>309</v>
      </c>
      <c r="B312" s="32" t="s">
        <v>272</v>
      </c>
      <c r="C312" s="32" t="s">
        <v>273</v>
      </c>
      <c r="D312" s="35" t="s">
        <v>2047</v>
      </c>
      <c r="E312" s="32" t="s">
        <v>1642</v>
      </c>
      <c r="F312" s="35" t="s">
        <v>274</v>
      </c>
      <c r="G312" s="16" t="str">
        <f t="shared" si="12"/>
        <v>4.45/km</v>
      </c>
      <c r="H312" s="19">
        <f t="shared" si="13"/>
        <v>0.024421296296296288</v>
      </c>
      <c r="I312" s="19">
        <f t="shared" si="14"/>
        <v>0.015659722222222214</v>
      </c>
    </row>
    <row r="313" spans="1:9" ht="15" customHeight="1">
      <c r="A313" s="16">
        <v>310</v>
      </c>
      <c r="B313" s="32" t="s">
        <v>1989</v>
      </c>
      <c r="C313" s="32" t="s">
        <v>1991</v>
      </c>
      <c r="D313" s="35" t="s">
        <v>2054</v>
      </c>
      <c r="E313" s="32" t="s">
        <v>1741</v>
      </c>
      <c r="F313" s="35" t="s">
        <v>1234</v>
      </c>
      <c r="G313" s="16" t="str">
        <f t="shared" si="12"/>
        <v>4.45/km</v>
      </c>
      <c r="H313" s="19">
        <f t="shared" si="13"/>
        <v>0.024479166666666677</v>
      </c>
      <c r="I313" s="19">
        <f t="shared" si="14"/>
        <v>0.015532407407407418</v>
      </c>
    </row>
    <row r="314" spans="1:9" ht="15" customHeight="1">
      <c r="A314" s="16">
        <v>311</v>
      </c>
      <c r="B314" s="32" t="s">
        <v>311</v>
      </c>
      <c r="C314" s="32" t="s">
        <v>1991</v>
      </c>
      <c r="D314" s="35" t="s">
        <v>2054</v>
      </c>
      <c r="E314" s="32" t="s">
        <v>1611</v>
      </c>
      <c r="F314" s="35" t="s">
        <v>276</v>
      </c>
      <c r="G314" s="16" t="str">
        <f t="shared" si="12"/>
        <v>4.45/km</v>
      </c>
      <c r="H314" s="19">
        <f t="shared" si="13"/>
        <v>0.024490740740740743</v>
      </c>
      <c r="I314" s="19">
        <f t="shared" si="14"/>
        <v>0.015543981481481485</v>
      </c>
    </row>
    <row r="315" spans="1:9" ht="15" customHeight="1">
      <c r="A315" s="16">
        <v>312</v>
      </c>
      <c r="B315" s="32" t="s">
        <v>284</v>
      </c>
      <c r="C315" s="32" t="s">
        <v>2048</v>
      </c>
      <c r="D315" s="35" t="s">
        <v>2054</v>
      </c>
      <c r="E315" s="32" t="s">
        <v>1827</v>
      </c>
      <c r="F315" s="35" t="s">
        <v>1237</v>
      </c>
      <c r="G315" s="16" t="str">
        <f t="shared" si="12"/>
        <v>4.45/km</v>
      </c>
      <c r="H315" s="19">
        <f t="shared" si="13"/>
        <v>0.02452546296296297</v>
      </c>
      <c r="I315" s="19">
        <f t="shared" si="14"/>
        <v>0.015578703703703713</v>
      </c>
    </row>
    <row r="316" spans="1:9" ht="15" customHeight="1">
      <c r="A316" s="16">
        <v>313</v>
      </c>
      <c r="B316" s="32" t="s">
        <v>1512</v>
      </c>
      <c r="C316" s="32" t="s">
        <v>1959</v>
      </c>
      <c r="D316" s="35" t="s">
        <v>2052</v>
      </c>
      <c r="E316" s="32" t="s">
        <v>277</v>
      </c>
      <c r="F316" s="35" t="s">
        <v>278</v>
      </c>
      <c r="G316" s="16" t="str">
        <f t="shared" si="12"/>
        <v>4.45/km</v>
      </c>
      <c r="H316" s="19">
        <f t="shared" si="13"/>
        <v>0.024537037037037038</v>
      </c>
      <c r="I316" s="19">
        <f t="shared" si="14"/>
        <v>0.016990740740740737</v>
      </c>
    </row>
    <row r="317" spans="1:9" ht="15" customHeight="1">
      <c r="A317" s="16">
        <v>314</v>
      </c>
      <c r="B317" s="32" t="s">
        <v>289</v>
      </c>
      <c r="C317" s="32" t="s">
        <v>2000</v>
      </c>
      <c r="D317" s="35" t="s">
        <v>2052</v>
      </c>
      <c r="E317" s="32" t="s">
        <v>1777</v>
      </c>
      <c r="F317" s="35" t="s">
        <v>1238</v>
      </c>
      <c r="G317" s="16" t="str">
        <f t="shared" si="12"/>
        <v>4.46/km</v>
      </c>
      <c r="H317" s="19">
        <f t="shared" si="13"/>
        <v>0.024560185185185185</v>
      </c>
      <c r="I317" s="19">
        <f t="shared" si="14"/>
        <v>0.017013888888888884</v>
      </c>
    </row>
    <row r="318" spans="1:9" ht="15" customHeight="1">
      <c r="A318" s="16">
        <v>315</v>
      </c>
      <c r="B318" s="32" t="s">
        <v>1913</v>
      </c>
      <c r="C318" s="32" t="s">
        <v>2009</v>
      </c>
      <c r="D318" s="35" t="s">
        <v>2053</v>
      </c>
      <c r="E318" s="32" t="s">
        <v>1843</v>
      </c>
      <c r="F318" s="35" t="s">
        <v>280</v>
      </c>
      <c r="G318" s="16" t="str">
        <f t="shared" si="12"/>
        <v>4.46/km</v>
      </c>
      <c r="H318" s="19">
        <f t="shared" si="13"/>
        <v>0.024583333333333332</v>
      </c>
      <c r="I318" s="19">
        <f t="shared" si="14"/>
        <v>0.01094907407407407</v>
      </c>
    </row>
    <row r="319" spans="1:9" ht="15" customHeight="1">
      <c r="A319" s="16">
        <v>316</v>
      </c>
      <c r="B319" s="32" t="s">
        <v>294</v>
      </c>
      <c r="C319" s="32" t="s">
        <v>295</v>
      </c>
      <c r="D319" s="35" t="s">
        <v>2047</v>
      </c>
      <c r="E319" s="32" t="s">
        <v>296</v>
      </c>
      <c r="F319" s="35" t="s">
        <v>1240</v>
      </c>
      <c r="G319" s="16" t="str">
        <f t="shared" si="12"/>
        <v>4.46/km</v>
      </c>
      <c r="H319" s="19">
        <f t="shared" si="13"/>
        <v>0.024594907407407413</v>
      </c>
      <c r="I319" s="19">
        <f t="shared" si="14"/>
        <v>0.015833333333333338</v>
      </c>
    </row>
    <row r="320" spans="1:9" ht="15" customHeight="1">
      <c r="A320" s="16">
        <v>317</v>
      </c>
      <c r="B320" s="32" t="s">
        <v>323</v>
      </c>
      <c r="C320" s="32" t="s">
        <v>2008</v>
      </c>
      <c r="D320" s="35" t="s">
        <v>2055</v>
      </c>
      <c r="E320" s="32" t="s">
        <v>91</v>
      </c>
      <c r="F320" s="35" t="s">
        <v>1240</v>
      </c>
      <c r="G320" s="16" t="str">
        <f t="shared" si="12"/>
        <v>4.46/km</v>
      </c>
      <c r="H320" s="19">
        <f t="shared" si="13"/>
        <v>0.024594907407407413</v>
      </c>
      <c r="I320" s="19">
        <f t="shared" si="14"/>
        <v>0.01631944444444445</v>
      </c>
    </row>
    <row r="321" spans="1:9" ht="15" customHeight="1">
      <c r="A321" s="16">
        <v>318</v>
      </c>
      <c r="B321" s="32" t="s">
        <v>285</v>
      </c>
      <c r="C321" s="32" t="s">
        <v>2036</v>
      </c>
      <c r="D321" s="35" t="s">
        <v>1558</v>
      </c>
      <c r="E321" s="32" t="s">
        <v>1</v>
      </c>
      <c r="F321" s="35" t="s">
        <v>283</v>
      </c>
      <c r="G321" s="16" t="str">
        <f t="shared" si="12"/>
        <v>4.46/km</v>
      </c>
      <c r="H321" s="19">
        <f t="shared" si="13"/>
        <v>0.024606481481481493</v>
      </c>
      <c r="I321" s="19">
        <f t="shared" si="14"/>
        <v>0.017766203703703708</v>
      </c>
    </row>
    <row r="322" spans="1:9" ht="15" customHeight="1">
      <c r="A322" s="16">
        <v>319</v>
      </c>
      <c r="B322" s="32" t="s">
        <v>317</v>
      </c>
      <c r="C322" s="32" t="s">
        <v>2018</v>
      </c>
      <c r="D322" s="35" t="s">
        <v>2055</v>
      </c>
      <c r="E322" s="32" t="s">
        <v>318</v>
      </c>
      <c r="F322" s="35" t="s">
        <v>1242</v>
      </c>
      <c r="G322" s="16" t="str">
        <f t="shared" si="12"/>
        <v>4.46/km</v>
      </c>
      <c r="H322" s="19">
        <f t="shared" si="13"/>
        <v>0.024641203703703707</v>
      </c>
      <c r="I322" s="19">
        <f t="shared" si="14"/>
        <v>0.016365740740740743</v>
      </c>
    </row>
    <row r="323" spans="1:9" ht="15" customHeight="1">
      <c r="A323" s="16">
        <v>320</v>
      </c>
      <c r="B323" s="32" t="s">
        <v>2071</v>
      </c>
      <c r="C323" s="32" t="s">
        <v>1962</v>
      </c>
      <c r="D323" s="35" t="s">
        <v>1558</v>
      </c>
      <c r="E323" s="32" t="s">
        <v>1645</v>
      </c>
      <c r="F323" s="35" t="s">
        <v>1239</v>
      </c>
      <c r="G323" s="16" t="str">
        <f t="shared" si="12"/>
        <v>4.46/km</v>
      </c>
      <c r="H323" s="19">
        <f t="shared" si="13"/>
        <v>0.024652777777777773</v>
      </c>
      <c r="I323" s="19">
        <f t="shared" si="14"/>
        <v>0.017812499999999988</v>
      </c>
    </row>
    <row r="324" spans="1:9" ht="15" customHeight="1">
      <c r="A324" s="16">
        <v>321</v>
      </c>
      <c r="B324" s="32" t="s">
        <v>198</v>
      </c>
      <c r="C324" s="32" t="s">
        <v>2068</v>
      </c>
      <c r="D324" s="35" t="s">
        <v>2054</v>
      </c>
      <c r="E324" s="32" t="s">
        <v>1699</v>
      </c>
      <c r="F324" s="35" t="s">
        <v>1239</v>
      </c>
      <c r="G324" s="16" t="str">
        <f aca="true" t="shared" si="15" ref="G324:G387">TEXT(INT((HOUR(F324)*3600+MINUTE(F324)*60+SECOND(F324))/$I$2/60),"0")&amp;"."&amp;TEXT(MOD((HOUR(F324)*3600+MINUTE(F324)*60+SECOND(F324))/$I$2,60),"00")&amp;"/km"</f>
        <v>4.46/km</v>
      </c>
      <c r="H324" s="19">
        <f aca="true" t="shared" si="16" ref="H324:H387">F324-$F$4</f>
        <v>0.024652777777777773</v>
      </c>
      <c r="I324" s="19">
        <f aca="true" t="shared" si="17" ref="I324:I387">F324-INDEX($F$4:$F$803,MATCH(D324,$D$4:$D$803,0))</f>
        <v>0.015706018518518515</v>
      </c>
    </row>
    <row r="325" spans="1:9" ht="15" customHeight="1">
      <c r="A325" s="16">
        <v>322</v>
      </c>
      <c r="B325" s="32" t="s">
        <v>286</v>
      </c>
      <c r="C325" s="32" t="s">
        <v>1996</v>
      </c>
      <c r="D325" s="35" t="s">
        <v>2054</v>
      </c>
      <c r="E325" s="32" t="s">
        <v>287</v>
      </c>
      <c r="F325" s="35" t="s">
        <v>288</v>
      </c>
      <c r="G325" s="16" t="str">
        <f t="shared" si="15"/>
        <v>4.46/km</v>
      </c>
      <c r="H325" s="19">
        <f t="shared" si="16"/>
        <v>0.024664351851851854</v>
      </c>
      <c r="I325" s="19">
        <f t="shared" si="17"/>
        <v>0.015717592592592596</v>
      </c>
    </row>
    <row r="326" spans="1:9" ht="15" customHeight="1">
      <c r="A326" s="16">
        <v>323</v>
      </c>
      <c r="B326" s="32" t="s">
        <v>1972</v>
      </c>
      <c r="C326" s="32" t="s">
        <v>320</v>
      </c>
      <c r="D326" s="35" t="s">
        <v>2055</v>
      </c>
      <c r="E326" s="32" t="s">
        <v>1768</v>
      </c>
      <c r="F326" s="35" t="s">
        <v>1243</v>
      </c>
      <c r="G326" s="16" t="str">
        <f t="shared" si="15"/>
        <v>4.46/km</v>
      </c>
      <c r="H326" s="19">
        <f t="shared" si="16"/>
        <v>0.02467592592592592</v>
      </c>
      <c r="I326" s="19">
        <f t="shared" si="17"/>
        <v>0.016400462962962957</v>
      </c>
    </row>
    <row r="327" spans="1:9" ht="15" customHeight="1">
      <c r="A327" s="16">
        <v>324</v>
      </c>
      <c r="B327" s="32" t="s">
        <v>1933</v>
      </c>
      <c r="C327" s="32" t="s">
        <v>1986</v>
      </c>
      <c r="D327" s="35" t="s">
        <v>2052</v>
      </c>
      <c r="E327" s="32" t="s">
        <v>1605</v>
      </c>
      <c r="F327" s="35" t="s">
        <v>290</v>
      </c>
      <c r="G327" s="16" t="str">
        <f t="shared" si="15"/>
        <v>4.46/km</v>
      </c>
      <c r="H327" s="19">
        <f t="shared" si="16"/>
        <v>0.0246875</v>
      </c>
      <c r="I327" s="19">
        <f t="shared" si="17"/>
        <v>0.0171412037037037</v>
      </c>
    </row>
    <row r="328" spans="1:9" ht="15" customHeight="1">
      <c r="A328" s="16">
        <v>325</v>
      </c>
      <c r="B328" s="32" t="s">
        <v>326</v>
      </c>
      <c r="C328" s="32" t="s">
        <v>2030</v>
      </c>
      <c r="D328" s="35" t="s">
        <v>2053</v>
      </c>
      <c r="E328" s="32" t="s">
        <v>327</v>
      </c>
      <c r="F328" s="35" t="s">
        <v>1244</v>
      </c>
      <c r="G328" s="16" t="str">
        <f t="shared" si="15"/>
        <v>4.46/km</v>
      </c>
      <c r="H328" s="19">
        <f t="shared" si="16"/>
        <v>0.024710648148148148</v>
      </c>
      <c r="I328" s="19">
        <f t="shared" si="17"/>
        <v>0.011076388888888886</v>
      </c>
    </row>
    <row r="329" spans="1:9" ht="15" customHeight="1">
      <c r="A329" s="16">
        <v>326</v>
      </c>
      <c r="B329" s="32" t="s">
        <v>1527</v>
      </c>
      <c r="C329" s="32" t="s">
        <v>1937</v>
      </c>
      <c r="D329" s="35" t="s">
        <v>2105</v>
      </c>
      <c r="E329" s="32" t="s">
        <v>1938</v>
      </c>
      <c r="F329" s="35" t="s">
        <v>292</v>
      </c>
      <c r="G329" s="16" t="str">
        <f t="shared" si="15"/>
        <v>4.46/km</v>
      </c>
      <c r="H329" s="19">
        <f t="shared" si="16"/>
        <v>0.024733796296296295</v>
      </c>
      <c r="I329" s="19">
        <f t="shared" si="17"/>
        <v>0.008472222222222221</v>
      </c>
    </row>
    <row r="330" spans="1:9" ht="15" customHeight="1">
      <c r="A330" s="16">
        <v>327</v>
      </c>
      <c r="B330" s="32" t="s">
        <v>328</v>
      </c>
      <c r="C330" s="32" t="s">
        <v>1996</v>
      </c>
      <c r="D330" s="35" t="s">
        <v>1558</v>
      </c>
      <c r="E330" s="32" t="s">
        <v>1578</v>
      </c>
      <c r="F330" s="35" t="s">
        <v>293</v>
      </c>
      <c r="G330" s="16" t="str">
        <f t="shared" si="15"/>
        <v>4.46/km</v>
      </c>
      <c r="H330" s="19">
        <f t="shared" si="16"/>
        <v>0.024745370370370376</v>
      </c>
      <c r="I330" s="19">
        <f t="shared" si="17"/>
        <v>0.01790509259259259</v>
      </c>
    </row>
    <row r="331" spans="1:9" ht="15" customHeight="1">
      <c r="A331" s="16">
        <v>328</v>
      </c>
      <c r="B331" s="32" t="s">
        <v>309</v>
      </c>
      <c r="C331" s="32" t="s">
        <v>1905</v>
      </c>
      <c r="D331" s="35" t="s">
        <v>2054</v>
      </c>
      <c r="E331" s="32" t="s">
        <v>1694</v>
      </c>
      <c r="F331" s="35" t="s">
        <v>1241</v>
      </c>
      <c r="G331" s="16" t="str">
        <f t="shared" si="15"/>
        <v>4.46/km</v>
      </c>
      <c r="H331" s="19">
        <f t="shared" si="16"/>
        <v>0.02479166666666667</v>
      </c>
      <c r="I331" s="19">
        <f t="shared" si="17"/>
        <v>0.01584490740740741</v>
      </c>
    </row>
    <row r="332" spans="1:9" ht="15" customHeight="1">
      <c r="A332" s="16">
        <v>329</v>
      </c>
      <c r="B332" s="32" t="s">
        <v>1670</v>
      </c>
      <c r="C332" s="32" t="s">
        <v>2063</v>
      </c>
      <c r="D332" s="35" t="s">
        <v>1558</v>
      </c>
      <c r="E332" s="32" t="s">
        <v>1642</v>
      </c>
      <c r="F332" s="35" t="s">
        <v>298</v>
      </c>
      <c r="G332" s="16" t="str">
        <f t="shared" si="15"/>
        <v>4.47/km</v>
      </c>
      <c r="H332" s="19">
        <f t="shared" si="16"/>
        <v>0.024803240740740737</v>
      </c>
      <c r="I332" s="19">
        <f t="shared" si="17"/>
        <v>0.01796296296296295</v>
      </c>
    </row>
    <row r="333" spans="1:9" ht="15" customHeight="1">
      <c r="A333" s="16">
        <v>330</v>
      </c>
      <c r="B333" s="32" t="s">
        <v>337</v>
      </c>
      <c r="C333" s="32" t="s">
        <v>338</v>
      </c>
      <c r="D333" s="35" t="s">
        <v>2105</v>
      </c>
      <c r="E333" s="32" t="s">
        <v>161</v>
      </c>
      <c r="F333" s="35" t="s">
        <v>1246</v>
      </c>
      <c r="G333" s="16" t="str">
        <f t="shared" si="15"/>
        <v>4.47/km</v>
      </c>
      <c r="H333" s="19">
        <f t="shared" si="16"/>
        <v>0.024814814814814817</v>
      </c>
      <c r="I333" s="19">
        <f t="shared" si="17"/>
        <v>0.008553240740740743</v>
      </c>
    </row>
    <row r="334" spans="1:9" ht="15" customHeight="1">
      <c r="A334" s="16">
        <v>331</v>
      </c>
      <c r="B334" s="32" t="s">
        <v>71</v>
      </c>
      <c r="C334" s="32" t="s">
        <v>2013</v>
      </c>
      <c r="D334" s="35" t="s">
        <v>2053</v>
      </c>
      <c r="E334" s="32" t="s">
        <v>1605</v>
      </c>
      <c r="F334" s="35" t="s">
        <v>299</v>
      </c>
      <c r="G334" s="16" t="str">
        <f t="shared" si="15"/>
        <v>4.47/km</v>
      </c>
      <c r="H334" s="19">
        <f t="shared" si="16"/>
        <v>0.024826388888888898</v>
      </c>
      <c r="I334" s="19">
        <f t="shared" si="17"/>
        <v>0.011192129629629635</v>
      </c>
    </row>
    <row r="335" spans="1:9" ht="15" customHeight="1">
      <c r="A335" s="16">
        <v>332</v>
      </c>
      <c r="B335" s="32" t="s">
        <v>218</v>
      </c>
      <c r="C335" s="32" t="s">
        <v>1986</v>
      </c>
      <c r="D335" s="35" t="s">
        <v>2055</v>
      </c>
      <c r="E335" s="32" t="s">
        <v>4</v>
      </c>
      <c r="F335" s="35" t="s">
        <v>299</v>
      </c>
      <c r="G335" s="16" t="str">
        <f t="shared" si="15"/>
        <v>4.47/km</v>
      </c>
      <c r="H335" s="19">
        <f t="shared" si="16"/>
        <v>0.024826388888888898</v>
      </c>
      <c r="I335" s="19">
        <f t="shared" si="17"/>
        <v>0.016550925925925934</v>
      </c>
    </row>
    <row r="336" spans="1:9" ht="15" customHeight="1">
      <c r="A336" s="16">
        <v>333</v>
      </c>
      <c r="B336" s="32" t="s">
        <v>300</v>
      </c>
      <c r="C336" s="32" t="s">
        <v>301</v>
      </c>
      <c r="D336" s="35" t="s">
        <v>2069</v>
      </c>
      <c r="E336" s="32" t="s">
        <v>302</v>
      </c>
      <c r="F336" s="35" t="s">
        <v>299</v>
      </c>
      <c r="G336" s="16" t="str">
        <f t="shared" si="15"/>
        <v>4.47/km</v>
      </c>
      <c r="H336" s="19">
        <f t="shared" si="16"/>
        <v>0.024826388888888898</v>
      </c>
      <c r="I336" s="19">
        <f t="shared" si="17"/>
        <v>0.006689814814814829</v>
      </c>
    </row>
    <row r="337" spans="1:9" ht="15" customHeight="1">
      <c r="A337" s="16">
        <v>334</v>
      </c>
      <c r="B337" s="32" t="s">
        <v>307</v>
      </c>
      <c r="C337" s="32" t="s">
        <v>2009</v>
      </c>
      <c r="D337" s="35" t="s">
        <v>2054</v>
      </c>
      <c r="E337" s="32" t="s">
        <v>1704</v>
      </c>
      <c r="F337" s="35" t="s">
        <v>299</v>
      </c>
      <c r="G337" s="16" t="str">
        <f t="shared" si="15"/>
        <v>4.47/km</v>
      </c>
      <c r="H337" s="19">
        <f t="shared" si="16"/>
        <v>0.024826388888888898</v>
      </c>
      <c r="I337" s="19">
        <f t="shared" si="17"/>
        <v>0.01587962962962964</v>
      </c>
    </row>
    <row r="338" spans="1:9" ht="15" customHeight="1">
      <c r="A338" s="16">
        <v>335</v>
      </c>
      <c r="B338" s="32" t="s">
        <v>303</v>
      </c>
      <c r="C338" s="32" t="s">
        <v>304</v>
      </c>
      <c r="D338" s="35" t="s">
        <v>2052</v>
      </c>
      <c r="E338" s="32" t="s">
        <v>305</v>
      </c>
      <c r="F338" s="35" t="s">
        <v>306</v>
      </c>
      <c r="G338" s="16" t="str">
        <f t="shared" si="15"/>
        <v>4.47/km</v>
      </c>
      <c r="H338" s="19">
        <f t="shared" si="16"/>
        <v>0.02484953703703703</v>
      </c>
      <c r="I338" s="19">
        <f t="shared" si="17"/>
        <v>0.01730324074074073</v>
      </c>
    </row>
    <row r="339" spans="1:9" ht="15" customHeight="1">
      <c r="A339" s="16">
        <v>336</v>
      </c>
      <c r="B339" s="32" t="s">
        <v>99</v>
      </c>
      <c r="C339" s="32" t="s">
        <v>2020</v>
      </c>
      <c r="D339" s="35" t="s">
        <v>2053</v>
      </c>
      <c r="E339" s="32" t="s">
        <v>1601</v>
      </c>
      <c r="F339" s="35" t="s">
        <v>310</v>
      </c>
      <c r="G339" s="16" t="str">
        <f t="shared" si="15"/>
        <v>4.47/km</v>
      </c>
      <c r="H339" s="19">
        <f t="shared" si="16"/>
        <v>0.024895833333333325</v>
      </c>
      <c r="I339" s="19">
        <f t="shared" si="17"/>
        <v>0.011261574074074063</v>
      </c>
    </row>
    <row r="340" spans="1:9" ht="15" customHeight="1">
      <c r="A340" s="16">
        <v>337</v>
      </c>
      <c r="B340" s="32" t="s">
        <v>1928</v>
      </c>
      <c r="C340" s="32" t="s">
        <v>2008</v>
      </c>
      <c r="D340" s="35" t="s">
        <v>2047</v>
      </c>
      <c r="E340" s="32" t="s">
        <v>313</v>
      </c>
      <c r="F340" s="35" t="s">
        <v>314</v>
      </c>
      <c r="G340" s="16" t="str">
        <f t="shared" si="15"/>
        <v>4.47/km</v>
      </c>
      <c r="H340" s="19">
        <f t="shared" si="16"/>
        <v>0.024953703703703714</v>
      </c>
      <c r="I340" s="19">
        <f t="shared" si="17"/>
        <v>0.01619212962962964</v>
      </c>
    </row>
    <row r="341" spans="1:9" ht="15" customHeight="1">
      <c r="A341" s="16">
        <v>338</v>
      </c>
      <c r="B341" s="32" t="s">
        <v>346</v>
      </c>
      <c r="C341" s="32" t="s">
        <v>1991</v>
      </c>
      <c r="D341" s="35" t="s">
        <v>2054</v>
      </c>
      <c r="E341" s="32" t="s">
        <v>1782</v>
      </c>
      <c r="F341" s="35" t="s">
        <v>1250</v>
      </c>
      <c r="G341" s="16" t="str">
        <f t="shared" si="15"/>
        <v>4.47/km</v>
      </c>
      <c r="H341" s="19">
        <f t="shared" si="16"/>
        <v>0.02496527777777778</v>
      </c>
      <c r="I341" s="19">
        <f t="shared" si="17"/>
        <v>0.016018518518518522</v>
      </c>
    </row>
    <row r="342" spans="1:9" ht="15" customHeight="1">
      <c r="A342" s="16">
        <v>339</v>
      </c>
      <c r="B342" s="32" t="s">
        <v>315</v>
      </c>
      <c r="C342" s="32" t="s">
        <v>2042</v>
      </c>
      <c r="D342" s="35" t="s">
        <v>2054</v>
      </c>
      <c r="E342" s="32" t="s">
        <v>1645</v>
      </c>
      <c r="F342" s="35" t="s">
        <v>316</v>
      </c>
      <c r="G342" s="16" t="str">
        <f t="shared" si="15"/>
        <v>4.47/km</v>
      </c>
      <c r="H342" s="19">
        <f t="shared" si="16"/>
        <v>0.024976851851851847</v>
      </c>
      <c r="I342" s="19">
        <f t="shared" si="17"/>
        <v>0.01603009259259259</v>
      </c>
    </row>
    <row r="343" spans="1:9" ht="15" customHeight="1">
      <c r="A343" s="16">
        <v>340</v>
      </c>
      <c r="B343" s="32" t="s">
        <v>294</v>
      </c>
      <c r="C343" s="32" t="s">
        <v>2096</v>
      </c>
      <c r="D343" s="35" t="s">
        <v>2052</v>
      </c>
      <c r="E343" s="32" t="s">
        <v>313</v>
      </c>
      <c r="F343" s="35" t="s">
        <v>319</v>
      </c>
      <c r="G343" s="16" t="str">
        <f t="shared" si="15"/>
        <v>4.47/km</v>
      </c>
      <c r="H343" s="19">
        <f t="shared" si="16"/>
        <v>0.024988425925925928</v>
      </c>
      <c r="I343" s="19">
        <f t="shared" si="17"/>
        <v>0.017442129629629627</v>
      </c>
    </row>
    <row r="344" spans="1:9" ht="15" customHeight="1">
      <c r="A344" s="16">
        <v>341</v>
      </c>
      <c r="B344" s="32" t="s">
        <v>322</v>
      </c>
      <c r="C344" s="32" t="s">
        <v>1913</v>
      </c>
      <c r="D344" s="35" t="s">
        <v>2053</v>
      </c>
      <c r="E344" s="32" t="s">
        <v>1595</v>
      </c>
      <c r="F344" s="35" t="s">
        <v>321</v>
      </c>
      <c r="G344" s="16" t="str">
        <f t="shared" si="15"/>
        <v>4.47/km</v>
      </c>
      <c r="H344" s="19">
        <f t="shared" si="16"/>
        <v>0.024999999999999994</v>
      </c>
      <c r="I344" s="19">
        <f t="shared" si="17"/>
        <v>0.011365740740740732</v>
      </c>
    </row>
    <row r="345" spans="1:9" ht="15" customHeight="1">
      <c r="A345" s="16">
        <v>342</v>
      </c>
      <c r="B345" s="32" t="s">
        <v>340</v>
      </c>
      <c r="C345" s="32" t="s">
        <v>1989</v>
      </c>
      <c r="D345" s="35" t="s">
        <v>2055</v>
      </c>
      <c r="E345" s="32" t="s">
        <v>1575</v>
      </c>
      <c r="F345" s="35" t="s">
        <v>1247</v>
      </c>
      <c r="G345" s="16" t="str">
        <f t="shared" si="15"/>
        <v>4.47/km</v>
      </c>
      <c r="H345" s="19">
        <f t="shared" si="16"/>
        <v>0.025034722222222222</v>
      </c>
      <c r="I345" s="19">
        <f t="shared" si="17"/>
        <v>0.01675925925925926</v>
      </c>
    </row>
    <row r="346" spans="1:9" ht="15" customHeight="1">
      <c r="A346" s="16">
        <v>343</v>
      </c>
      <c r="B346" s="32" t="s">
        <v>342</v>
      </c>
      <c r="C346" s="32" t="s">
        <v>1986</v>
      </c>
      <c r="D346" s="35" t="s">
        <v>2047</v>
      </c>
      <c r="E346" s="32" t="s">
        <v>318</v>
      </c>
      <c r="F346" s="35" t="s">
        <v>1248</v>
      </c>
      <c r="G346" s="16" t="str">
        <f t="shared" si="15"/>
        <v>4.48/km</v>
      </c>
      <c r="H346" s="19">
        <f t="shared" si="16"/>
        <v>0.02505787037037037</v>
      </c>
      <c r="I346" s="19">
        <f t="shared" si="17"/>
        <v>0.016296296296296295</v>
      </c>
    </row>
    <row r="347" spans="1:9" ht="15" customHeight="1">
      <c r="A347" s="16">
        <v>344</v>
      </c>
      <c r="B347" s="32" t="s">
        <v>1673</v>
      </c>
      <c r="C347" s="32" t="s">
        <v>2025</v>
      </c>
      <c r="D347" s="35" t="s">
        <v>2052</v>
      </c>
      <c r="E347" s="32" t="s">
        <v>1662</v>
      </c>
      <c r="F347" s="35" t="s">
        <v>1253</v>
      </c>
      <c r="G347" s="16" t="str">
        <f t="shared" si="15"/>
        <v>4.48/km</v>
      </c>
      <c r="H347" s="19">
        <f t="shared" si="16"/>
        <v>0.025092592592592597</v>
      </c>
      <c r="I347" s="19">
        <f t="shared" si="17"/>
        <v>0.017546296296296296</v>
      </c>
    </row>
    <row r="348" spans="1:9" ht="15" customHeight="1">
      <c r="A348" s="16">
        <v>345</v>
      </c>
      <c r="B348" s="32" t="s">
        <v>349</v>
      </c>
      <c r="C348" s="32" t="s">
        <v>350</v>
      </c>
      <c r="D348" s="35" t="s">
        <v>2117</v>
      </c>
      <c r="E348" s="32" t="s">
        <v>207</v>
      </c>
      <c r="F348" s="35" t="s">
        <v>1251</v>
      </c>
      <c r="G348" s="16" t="str">
        <f t="shared" si="15"/>
        <v>4.48/km</v>
      </c>
      <c r="H348" s="19">
        <f t="shared" si="16"/>
        <v>0.02511574074074073</v>
      </c>
      <c r="I348" s="19">
        <f t="shared" si="17"/>
        <v>0.008657407407407398</v>
      </c>
    </row>
    <row r="349" spans="1:9" ht="15" customHeight="1">
      <c r="A349" s="16">
        <v>346</v>
      </c>
      <c r="B349" s="32" t="s">
        <v>1950</v>
      </c>
      <c r="C349" s="32" t="s">
        <v>2012</v>
      </c>
      <c r="D349" s="35" t="s">
        <v>2054</v>
      </c>
      <c r="E349" s="32" t="s">
        <v>344</v>
      </c>
      <c r="F349" s="35" t="s">
        <v>1249</v>
      </c>
      <c r="G349" s="16" t="str">
        <f t="shared" si="15"/>
        <v>4.48/km</v>
      </c>
      <c r="H349" s="19">
        <f t="shared" si="16"/>
        <v>0.025150462962962958</v>
      </c>
      <c r="I349" s="19">
        <f t="shared" si="17"/>
        <v>0.0162037037037037</v>
      </c>
    </row>
    <row r="350" spans="1:9" ht="15" customHeight="1">
      <c r="A350" s="16">
        <v>347</v>
      </c>
      <c r="B350" s="32" t="s">
        <v>362</v>
      </c>
      <c r="C350" s="32" t="s">
        <v>1917</v>
      </c>
      <c r="D350" s="35" t="s">
        <v>2047</v>
      </c>
      <c r="E350" s="32" t="s">
        <v>147</v>
      </c>
      <c r="F350" s="35" t="s">
        <v>1255</v>
      </c>
      <c r="G350" s="16" t="str">
        <f t="shared" si="15"/>
        <v>4.48/km</v>
      </c>
      <c r="H350" s="19">
        <f t="shared" si="16"/>
        <v>0.02516203703703704</v>
      </c>
      <c r="I350" s="19">
        <f t="shared" si="17"/>
        <v>0.016400462962962964</v>
      </c>
    </row>
    <row r="351" spans="1:9" ht="15" customHeight="1">
      <c r="A351" s="16">
        <v>348</v>
      </c>
      <c r="B351" s="32" t="s">
        <v>334</v>
      </c>
      <c r="C351" s="32" t="s">
        <v>335</v>
      </c>
      <c r="D351" s="35" t="s">
        <v>2054</v>
      </c>
      <c r="E351" s="32" t="s">
        <v>1782</v>
      </c>
      <c r="F351" s="35" t="s">
        <v>1245</v>
      </c>
      <c r="G351" s="16" t="str">
        <f t="shared" si="15"/>
        <v>4.48/km</v>
      </c>
      <c r="H351" s="19">
        <f t="shared" si="16"/>
        <v>0.02517361111111112</v>
      </c>
      <c r="I351" s="19">
        <f t="shared" si="17"/>
        <v>0.01622685185185186</v>
      </c>
    </row>
    <row r="352" spans="1:9" ht="15" customHeight="1">
      <c r="A352" s="16">
        <v>349</v>
      </c>
      <c r="B352" s="32" t="s">
        <v>1528</v>
      </c>
      <c r="C352" s="32" t="s">
        <v>2089</v>
      </c>
      <c r="D352" s="35" t="s">
        <v>2047</v>
      </c>
      <c r="E352" s="32" t="s">
        <v>1811</v>
      </c>
      <c r="F352" s="35" t="s">
        <v>325</v>
      </c>
      <c r="G352" s="16" t="str">
        <f t="shared" si="15"/>
        <v>4.48/km</v>
      </c>
      <c r="H352" s="19">
        <f t="shared" si="16"/>
        <v>0.025196759259259252</v>
      </c>
      <c r="I352" s="19">
        <f t="shared" si="17"/>
        <v>0.016435185185185178</v>
      </c>
    </row>
    <row r="353" spans="1:9" ht="15" customHeight="1">
      <c r="A353" s="16">
        <v>350</v>
      </c>
      <c r="B353" s="32" t="s">
        <v>1846</v>
      </c>
      <c r="C353" s="32" t="s">
        <v>1923</v>
      </c>
      <c r="D353" s="35" t="s">
        <v>2052</v>
      </c>
      <c r="E353" s="32" t="s">
        <v>1601</v>
      </c>
      <c r="F353" s="35" t="s">
        <v>325</v>
      </c>
      <c r="G353" s="16" t="str">
        <f t="shared" si="15"/>
        <v>4.48/km</v>
      </c>
      <c r="H353" s="19">
        <f t="shared" si="16"/>
        <v>0.025196759259259252</v>
      </c>
      <c r="I353" s="19">
        <f t="shared" si="17"/>
        <v>0.01765046296296295</v>
      </c>
    </row>
    <row r="354" spans="1:9" ht="15" customHeight="1">
      <c r="A354" s="16">
        <v>351</v>
      </c>
      <c r="B354" s="32" t="s">
        <v>329</v>
      </c>
      <c r="C354" s="32" t="s">
        <v>2096</v>
      </c>
      <c r="D354" s="35" t="s">
        <v>2054</v>
      </c>
      <c r="E354" s="32" t="s">
        <v>313</v>
      </c>
      <c r="F354" s="35" t="s">
        <v>330</v>
      </c>
      <c r="G354" s="16" t="str">
        <f t="shared" si="15"/>
        <v>4.48/km</v>
      </c>
      <c r="H354" s="19">
        <f t="shared" si="16"/>
        <v>0.025208333333333346</v>
      </c>
      <c r="I354" s="19">
        <f t="shared" si="17"/>
        <v>0.016261574074074088</v>
      </c>
    </row>
    <row r="355" spans="1:9" ht="15" customHeight="1">
      <c r="A355" s="16">
        <v>352</v>
      </c>
      <c r="B355" s="32" t="s">
        <v>331</v>
      </c>
      <c r="C355" s="32" t="s">
        <v>2022</v>
      </c>
      <c r="D355" s="35" t="s">
        <v>2055</v>
      </c>
      <c r="E355" s="32" t="s">
        <v>332</v>
      </c>
      <c r="F355" s="35" t="s">
        <v>333</v>
      </c>
      <c r="G355" s="16" t="str">
        <f t="shared" si="15"/>
        <v>4.48/km</v>
      </c>
      <c r="H355" s="19">
        <f t="shared" si="16"/>
        <v>0.02523148148148148</v>
      </c>
      <c r="I355" s="19">
        <f t="shared" si="17"/>
        <v>0.016956018518518516</v>
      </c>
    </row>
    <row r="356" spans="1:9" ht="15" customHeight="1">
      <c r="A356" s="16">
        <v>353</v>
      </c>
      <c r="B356" s="32" t="s">
        <v>52</v>
      </c>
      <c r="C356" s="32" t="s">
        <v>2008</v>
      </c>
      <c r="D356" s="35" t="s">
        <v>2055</v>
      </c>
      <c r="E356" s="32" t="s">
        <v>1608</v>
      </c>
      <c r="F356" s="35" t="s">
        <v>1256</v>
      </c>
      <c r="G356" s="16" t="str">
        <f t="shared" si="15"/>
        <v>4.49/km</v>
      </c>
      <c r="H356" s="19">
        <f t="shared" si="16"/>
        <v>0.025300925925925935</v>
      </c>
      <c r="I356" s="19">
        <f t="shared" si="17"/>
        <v>0.01702546296296297</v>
      </c>
    </row>
    <row r="357" spans="1:9" ht="15" customHeight="1">
      <c r="A357" s="16">
        <v>354</v>
      </c>
      <c r="B357" s="32" t="s">
        <v>365</v>
      </c>
      <c r="C357" s="32" t="s">
        <v>2085</v>
      </c>
      <c r="D357" s="35" t="s">
        <v>2053</v>
      </c>
      <c r="E357" s="32" t="s">
        <v>1611</v>
      </c>
      <c r="F357" s="35" t="s">
        <v>1257</v>
      </c>
      <c r="G357" s="16" t="str">
        <f t="shared" si="15"/>
        <v>4.49/km</v>
      </c>
      <c r="H357" s="19">
        <f t="shared" si="16"/>
        <v>0.0253125</v>
      </c>
      <c r="I357" s="19">
        <f t="shared" si="17"/>
        <v>0.011678240740740739</v>
      </c>
    </row>
    <row r="358" spans="1:9" ht="15" customHeight="1">
      <c r="A358" s="16">
        <v>355</v>
      </c>
      <c r="B358" s="32" t="s">
        <v>352</v>
      </c>
      <c r="C358" s="32" t="s">
        <v>1990</v>
      </c>
      <c r="D358" s="35" t="s">
        <v>2054</v>
      </c>
      <c r="E358" s="32" t="s">
        <v>1608</v>
      </c>
      <c r="F358" s="35" t="s">
        <v>341</v>
      </c>
      <c r="G358" s="16" t="str">
        <f t="shared" si="15"/>
        <v>4.49/km</v>
      </c>
      <c r="H358" s="19">
        <f t="shared" si="16"/>
        <v>0.025324074074074082</v>
      </c>
      <c r="I358" s="19">
        <f t="shared" si="17"/>
        <v>0.016377314814814824</v>
      </c>
    </row>
    <row r="359" spans="1:9" ht="15" customHeight="1">
      <c r="A359" s="16">
        <v>356</v>
      </c>
      <c r="B359" s="32" t="s">
        <v>354</v>
      </c>
      <c r="C359" s="32" t="s">
        <v>2036</v>
      </c>
      <c r="D359" s="35" t="s">
        <v>2055</v>
      </c>
      <c r="E359" s="32" t="s">
        <v>1900</v>
      </c>
      <c r="F359" s="35" t="s">
        <v>1252</v>
      </c>
      <c r="G359" s="16" t="str">
        <f t="shared" si="15"/>
        <v>4.49/km</v>
      </c>
      <c r="H359" s="19">
        <f t="shared" si="16"/>
        <v>0.02533564814814815</v>
      </c>
      <c r="I359" s="19">
        <f t="shared" si="17"/>
        <v>0.017060185185185185</v>
      </c>
    </row>
    <row r="360" spans="1:9" ht="15" customHeight="1">
      <c r="A360" s="16">
        <v>357</v>
      </c>
      <c r="B360" s="32" t="s">
        <v>367</v>
      </c>
      <c r="C360" s="32" t="s">
        <v>2036</v>
      </c>
      <c r="D360" s="35" t="s">
        <v>2054</v>
      </c>
      <c r="E360" s="32" t="s">
        <v>1730</v>
      </c>
      <c r="F360" s="35" t="s">
        <v>1258</v>
      </c>
      <c r="G360" s="16" t="str">
        <f t="shared" si="15"/>
        <v>4.49/km</v>
      </c>
      <c r="H360" s="19">
        <f t="shared" si="16"/>
        <v>0.02541666666666667</v>
      </c>
      <c r="I360" s="19">
        <f t="shared" si="17"/>
        <v>0.016469907407407412</v>
      </c>
    </row>
    <row r="361" spans="1:9" ht="15" customHeight="1">
      <c r="A361" s="16">
        <v>358</v>
      </c>
      <c r="B361" s="32" t="s">
        <v>361</v>
      </c>
      <c r="C361" s="32" t="s">
        <v>2035</v>
      </c>
      <c r="D361" s="35" t="s">
        <v>2052</v>
      </c>
      <c r="E361" s="32" t="s">
        <v>1850</v>
      </c>
      <c r="F361" s="35" t="s">
        <v>1254</v>
      </c>
      <c r="G361" s="16" t="str">
        <f t="shared" si="15"/>
        <v>4.49/km</v>
      </c>
      <c r="H361" s="19">
        <f t="shared" si="16"/>
        <v>0.02542824074074075</v>
      </c>
      <c r="I361" s="19">
        <f t="shared" si="17"/>
        <v>0.01788194444444445</v>
      </c>
    </row>
    <row r="362" spans="1:9" ht="15" customHeight="1">
      <c r="A362" s="16">
        <v>359</v>
      </c>
      <c r="B362" s="32" t="s">
        <v>372</v>
      </c>
      <c r="C362" s="32" t="s">
        <v>373</v>
      </c>
      <c r="D362" s="35" t="s">
        <v>2053</v>
      </c>
      <c r="E362" s="32" t="s">
        <v>1676</v>
      </c>
      <c r="F362" s="35" t="s">
        <v>1259</v>
      </c>
      <c r="G362" s="16" t="str">
        <f t="shared" si="15"/>
        <v>4.49/km</v>
      </c>
      <c r="H362" s="19">
        <f t="shared" si="16"/>
        <v>0.025439814814814818</v>
      </c>
      <c r="I362" s="19">
        <f t="shared" si="17"/>
        <v>0.011805555555555555</v>
      </c>
    </row>
    <row r="363" spans="1:9" ht="15" customHeight="1">
      <c r="A363" s="16">
        <v>360</v>
      </c>
      <c r="B363" s="32" t="s">
        <v>1895</v>
      </c>
      <c r="C363" s="32" t="s">
        <v>2012</v>
      </c>
      <c r="D363" s="35" t="s">
        <v>2054</v>
      </c>
      <c r="E363" s="32" t="s">
        <v>2110</v>
      </c>
      <c r="F363" s="35" t="s">
        <v>345</v>
      </c>
      <c r="G363" s="16" t="str">
        <f t="shared" si="15"/>
        <v>4.49/km</v>
      </c>
      <c r="H363" s="19">
        <f t="shared" si="16"/>
        <v>0.025474537037037046</v>
      </c>
      <c r="I363" s="19">
        <f t="shared" si="17"/>
        <v>0.016527777777777787</v>
      </c>
    </row>
    <row r="364" spans="1:9" ht="15" customHeight="1">
      <c r="A364" s="16">
        <v>361</v>
      </c>
      <c r="B364" s="32" t="s">
        <v>347</v>
      </c>
      <c r="C364" s="32" t="s">
        <v>2079</v>
      </c>
      <c r="D364" s="35" t="s">
        <v>1932</v>
      </c>
      <c r="E364" s="32" t="s">
        <v>1651</v>
      </c>
      <c r="F364" s="35" t="s">
        <v>348</v>
      </c>
      <c r="G364" s="16" t="str">
        <f t="shared" si="15"/>
        <v>4.49/km</v>
      </c>
      <c r="H364" s="19">
        <f t="shared" si="16"/>
        <v>0.025486111111111112</v>
      </c>
      <c r="I364" s="19">
        <f t="shared" si="17"/>
        <v>0</v>
      </c>
    </row>
    <row r="365" spans="1:9" ht="15" customHeight="1">
      <c r="A365" s="16">
        <v>362</v>
      </c>
      <c r="B365" s="32" t="s">
        <v>356</v>
      </c>
      <c r="C365" s="32" t="s">
        <v>1996</v>
      </c>
      <c r="D365" s="35" t="s">
        <v>2054</v>
      </c>
      <c r="E365" s="32" t="s">
        <v>1623</v>
      </c>
      <c r="F365" s="35" t="s">
        <v>355</v>
      </c>
      <c r="G365" s="16" t="str">
        <f t="shared" si="15"/>
        <v>4.49/km</v>
      </c>
      <c r="H365" s="19">
        <f t="shared" si="16"/>
        <v>0.02552083333333334</v>
      </c>
      <c r="I365" s="19">
        <f t="shared" si="17"/>
        <v>0.01657407407407408</v>
      </c>
    </row>
    <row r="366" spans="1:9" ht="15" customHeight="1">
      <c r="A366" s="16">
        <v>363</v>
      </c>
      <c r="B366" s="32" t="s">
        <v>1521</v>
      </c>
      <c r="C366" s="32" t="s">
        <v>2079</v>
      </c>
      <c r="D366" s="35" t="s">
        <v>1932</v>
      </c>
      <c r="E366" s="32" t="s">
        <v>1623</v>
      </c>
      <c r="F366" s="35" t="s">
        <v>357</v>
      </c>
      <c r="G366" s="16" t="str">
        <f t="shared" si="15"/>
        <v>4.50/km</v>
      </c>
      <c r="H366" s="19">
        <f t="shared" si="16"/>
        <v>0.025555555555555567</v>
      </c>
      <c r="I366" s="19">
        <f t="shared" si="17"/>
        <v>6.94444444444553E-05</v>
      </c>
    </row>
    <row r="367" spans="1:9" ht="15" customHeight="1">
      <c r="A367" s="16">
        <v>364</v>
      </c>
      <c r="B367" s="32" t="s">
        <v>359</v>
      </c>
      <c r="C367" s="32" t="s">
        <v>1952</v>
      </c>
      <c r="D367" s="35" t="s">
        <v>2047</v>
      </c>
      <c r="E367" s="32" t="s">
        <v>1662</v>
      </c>
      <c r="F367" s="35" t="s">
        <v>360</v>
      </c>
      <c r="G367" s="16" t="str">
        <f t="shared" si="15"/>
        <v>4.50/km</v>
      </c>
      <c r="H367" s="19">
        <f t="shared" si="16"/>
        <v>0.0255787037037037</v>
      </c>
      <c r="I367" s="19">
        <f t="shared" si="17"/>
        <v>0.016817129629629626</v>
      </c>
    </row>
    <row r="368" spans="1:9" ht="15" customHeight="1">
      <c r="A368" s="16">
        <v>365</v>
      </c>
      <c r="B368" s="32" t="s">
        <v>1949</v>
      </c>
      <c r="C368" s="32" t="s">
        <v>2030</v>
      </c>
      <c r="D368" s="35" t="s">
        <v>2052</v>
      </c>
      <c r="E368" s="32" t="s">
        <v>147</v>
      </c>
      <c r="F368" s="35" t="s">
        <v>363</v>
      </c>
      <c r="G368" s="16" t="str">
        <f t="shared" si="15"/>
        <v>4.50/km</v>
      </c>
      <c r="H368" s="19">
        <f t="shared" si="16"/>
        <v>0.025601851851851848</v>
      </c>
      <c r="I368" s="19">
        <f t="shared" si="17"/>
        <v>0.018055555555555547</v>
      </c>
    </row>
    <row r="369" spans="1:9" ht="15" customHeight="1">
      <c r="A369" s="16">
        <v>366</v>
      </c>
      <c r="B369" s="32" t="s">
        <v>1887</v>
      </c>
      <c r="C369" s="32" t="s">
        <v>1996</v>
      </c>
      <c r="D369" s="35" t="s">
        <v>2052</v>
      </c>
      <c r="E369" s="32" t="s">
        <v>1676</v>
      </c>
      <c r="F369" s="35" t="s">
        <v>1262</v>
      </c>
      <c r="G369" s="16" t="str">
        <f t="shared" si="15"/>
        <v>4.50/km</v>
      </c>
      <c r="H369" s="19">
        <f t="shared" si="16"/>
        <v>0.025648148148148156</v>
      </c>
      <c r="I369" s="19">
        <f t="shared" si="17"/>
        <v>0.018101851851851855</v>
      </c>
    </row>
    <row r="370" spans="1:9" ht="15" customHeight="1">
      <c r="A370" s="16">
        <v>367</v>
      </c>
      <c r="B370" s="32" t="s">
        <v>384</v>
      </c>
      <c r="C370" s="32" t="s">
        <v>1991</v>
      </c>
      <c r="D370" s="35" t="s">
        <v>2047</v>
      </c>
      <c r="E370" s="32" t="s">
        <v>1623</v>
      </c>
      <c r="F370" s="35" t="s">
        <v>1261</v>
      </c>
      <c r="G370" s="16" t="str">
        <f t="shared" si="15"/>
        <v>4.50/km</v>
      </c>
      <c r="H370" s="19">
        <f t="shared" si="16"/>
        <v>0.025729166666666664</v>
      </c>
      <c r="I370" s="19">
        <f t="shared" si="17"/>
        <v>0.01696759259259259</v>
      </c>
    </row>
    <row r="371" spans="1:9" ht="15" customHeight="1">
      <c r="A371" s="16">
        <v>368</v>
      </c>
      <c r="B371" s="32" t="s">
        <v>375</v>
      </c>
      <c r="C371" s="32" t="s">
        <v>2070</v>
      </c>
      <c r="D371" s="35" t="s">
        <v>2054</v>
      </c>
      <c r="E371" s="32" t="s">
        <v>1678</v>
      </c>
      <c r="F371" s="35" t="s">
        <v>368</v>
      </c>
      <c r="G371" s="16" t="str">
        <f t="shared" si="15"/>
        <v>4.50/km</v>
      </c>
      <c r="H371" s="19">
        <f t="shared" si="16"/>
        <v>0.02575231481481481</v>
      </c>
      <c r="I371" s="19">
        <f t="shared" si="17"/>
        <v>0.016805555555555553</v>
      </c>
    </row>
    <row r="372" spans="1:9" ht="15" customHeight="1">
      <c r="A372" s="16">
        <v>369</v>
      </c>
      <c r="B372" s="32" t="s">
        <v>397</v>
      </c>
      <c r="C372" s="32" t="s">
        <v>1917</v>
      </c>
      <c r="D372" s="35" t="s">
        <v>2054</v>
      </c>
      <c r="E372" s="32" t="s">
        <v>147</v>
      </c>
      <c r="F372" s="35" t="s">
        <v>1265</v>
      </c>
      <c r="G372" s="16" t="str">
        <f t="shared" si="15"/>
        <v>4.50/km</v>
      </c>
      <c r="H372" s="19">
        <f t="shared" si="16"/>
        <v>0.02576388888888889</v>
      </c>
      <c r="I372" s="19">
        <f t="shared" si="17"/>
        <v>0.016817129629629633</v>
      </c>
    </row>
    <row r="373" spans="1:9" ht="15" customHeight="1">
      <c r="A373" s="16">
        <v>370</v>
      </c>
      <c r="B373" s="32" t="s">
        <v>404</v>
      </c>
      <c r="C373" s="32" t="s">
        <v>1901</v>
      </c>
      <c r="D373" s="35" t="s">
        <v>2052</v>
      </c>
      <c r="E373" s="32" t="s">
        <v>1570</v>
      </c>
      <c r="F373" s="35" t="s">
        <v>1268</v>
      </c>
      <c r="G373" s="16" t="str">
        <f t="shared" si="15"/>
        <v>4.50/km</v>
      </c>
      <c r="H373" s="19">
        <f t="shared" si="16"/>
        <v>0.025775462962962972</v>
      </c>
      <c r="I373" s="19">
        <f t="shared" si="17"/>
        <v>0.01822916666666667</v>
      </c>
    </row>
    <row r="374" spans="1:9" ht="15" customHeight="1">
      <c r="A374" s="16">
        <v>371</v>
      </c>
      <c r="B374" s="32" t="s">
        <v>369</v>
      </c>
      <c r="C374" s="32" t="s">
        <v>370</v>
      </c>
      <c r="D374" s="35" t="s">
        <v>2053</v>
      </c>
      <c r="E374" s="32" t="s">
        <v>1879</v>
      </c>
      <c r="F374" s="35" t="s">
        <v>371</v>
      </c>
      <c r="G374" s="16" t="str">
        <f t="shared" si="15"/>
        <v>4.51/km</v>
      </c>
      <c r="H374" s="19">
        <f t="shared" si="16"/>
        <v>0.02578703703703704</v>
      </c>
      <c r="I374" s="19">
        <f t="shared" si="17"/>
        <v>0.012152777777777776</v>
      </c>
    </row>
    <row r="375" spans="1:9" ht="15" customHeight="1">
      <c r="A375" s="16">
        <v>372</v>
      </c>
      <c r="B375" s="32" t="s">
        <v>402</v>
      </c>
      <c r="C375" s="32" t="s">
        <v>2088</v>
      </c>
      <c r="D375" s="35" t="s">
        <v>2054</v>
      </c>
      <c r="E375" s="32" t="s">
        <v>1570</v>
      </c>
      <c r="F375" s="35" t="s">
        <v>1267</v>
      </c>
      <c r="G375" s="16" t="str">
        <f t="shared" si="15"/>
        <v>4.51/km</v>
      </c>
      <c r="H375" s="19">
        <f t="shared" si="16"/>
        <v>0.025810185185185186</v>
      </c>
      <c r="I375" s="19">
        <f t="shared" si="17"/>
        <v>0.016863425925925928</v>
      </c>
    </row>
    <row r="376" spans="1:9" ht="15" customHeight="1">
      <c r="A376" s="16">
        <v>373</v>
      </c>
      <c r="B376" s="32" t="s">
        <v>377</v>
      </c>
      <c r="C376" s="32" t="s">
        <v>2004</v>
      </c>
      <c r="D376" s="35" t="s">
        <v>2047</v>
      </c>
      <c r="E376" s="32" t="s">
        <v>1748</v>
      </c>
      <c r="F376" s="35" t="s">
        <v>1260</v>
      </c>
      <c r="G376" s="16" t="str">
        <f t="shared" si="15"/>
        <v>4.51/km</v>
      </c>
      <c r="H376" s="19">
        <f t="shared" si="16"/>
        <v>0.025821759259259267</v>
      </c>
      <c r="I376" s="19">
        <f t="shared" si="17"/>
        <v>0.017060185185185192</v>
      </c>
    </row>
    <row r="377" spans="1:9" ht="15" customHeight="1">
      <c r="A377" s="16">
        <v>374</v>
      </c>
      <c r="B377" s="32" t="s">
        <v>390</v>
      </c>
      <c r="C377" s="32" t="s">
        <v>1996</v>
      </c>
      <c r="D377" s="35" t="s">
        <v>2069</v>
      </c>
      <c r="E377" s="32" t="s">
        <v>1623</v>
      </c>
      <c r="F377" s="35" t="s">
        <v>1263</v>
      </c>
      <c r="G377" s="16" t="str">
        <f t="shared" si="15"/>
        <v>4.51/km</v>
      </c>
      <c r="H377" s="19">
        <f t="shared" si="16"/>
        <v>0.025891203703703708</v>
      </c>
      <c r="I377" s="19">
        <f t="shared" si="17"/>
        <v>0.007754629629629639</v>
      </c>
    </row>
    <row r="378" spans="1:9" ht="15" customHeight="1">
      <c r="A378" s="16">
        <v>375</v>
      </c>
      <c r="B378" s="32" t="s">
        <v>109</v>
      </c>
      <c r="C378" s="32" t="s">
        <v>2036</v>
      </c>
      <c r="D378" s="35" t="s">
        <v>1888</v>
      </c>
      <c r="E378" s="32" t="s">
        <v>47</v>
      </c>
      <c r="F378" s="35" t="s">
        <v>376</v>
      </c>
      <c r="G378" s="16" t="str">
        <f t="shared" si="15"/>
        <v>4.51/km</v>
      </c>
      <c r="H378" s="19">
        <f t="shared" si="16"/>
        <v>0.025937500000000002</v>
      </c>
      <c r="I378" s="19">
        <f t="shared" si="17"/>
        <v>0.0017245370370370383</v>
      </c>
    </row>
    <row r="379" spans="1:9" ht="15" customHeight="1">
      <c r="A379" s="16">
        <v>376</v>
      </c>
      <c r="B379" s="32" t="s">
        <v>2016</v>
      </c>
      <c r="C379" s="32" t="s">
        <v>2031</v>
      </c>
      <c r="D379" s="35" t="s">
        <v>2054</v>
      </c>
      <c r="E379" s="32" t="s">
        <v>2110</v>
      </c>
      <c r="F379" s="35" t="s">
        <v>378</v>
      </c>
      <c r="G379" s="16" t="str">
        <f t="shared" si="15"/>
        <v>4.51/km</v>
      </c>
      <c r="H379" s="19">
        <f t="shared" si="16"/>
        <v>0.02594907407407407</v>
      </c>
      <c r="I379" s="19">
        <f t="shared" si="17"/>
        <v>0.01700231481481481</v>
      </c>
    </row>
    <row r="380" spans="1:9" ht="15" customHeight="1">
      <c r="A380" s="16">
        <v>377</v>
      </c>
      <c r="B380" s="32" t="s">
        <v>394</v>
      </c>
      <c r="C380" s="32" t="s">
        <v>395</v>
      </c>
      <c r="D380" s="35" t="s">
        <v>2054</v>
      </c>
      <c r="E380" s="32" t="s">
        <v>1638</v>
      </c>
      <c r="F380" s="35" t="s">
        <v>1264</v>
      </c>
      <c r="G380" s="16" t="str">
        <f t="shared" si="15"/>
        <v>4.51/km</v>
      </c>
      <c r="H380" s="19">
        <f t="shared" si="16"/>
        <v>0.025972222222222216</v>
      </c>
      <c r="I380" s="19">
        <f t="shared" si="17"/>
        <v>0.017025462962962958</v>
      </c>
    </row>
    <row r="381" spans="1:9" ht="15" customHeight="1">
      <c r="A381" s="16">
        <v>378</v>
      </c>
      <c r="B381" s="32" t="s">
        <v>400</v>
      </c>
      <c r="C381" s="32" t="s">
        <v>1990</v>
      </c>
      <c r="D381" s="35" t="s">
        <v>2047</v>
      </c>
      <c r="E381" s="32" t="s">
        <v>1768</v>
      </c>
      <c r="F381" s="35" t="s">
        <v>1266</v>
      </c>
      <c r="G381" s="16" t="str">
        <f t="shared" si="15"/>
        <v>4.51/km</v>
      </c>
      <c r="H381" s="19">
        <f t="shared" si="16"/>
        <v>0.025983796296296297</v>
      </c>
      <c r="I381" s="19">
        <f t="shared" si="17"/>
        <v>0.017222222222222222</v>
      </c>
    </row>
    <row r="382" spans="1:9" ht="15" customHeight="1">
      <c r="A382" s="16">
        <v>379</v>
      </c>
      <c r="B382" s="32" t="s">
        <v>380</v>
      </c>
      <c r="C382" s="32" t="s">
        <v>2036</v>
      </c>
      <c r="D382" s="35" t="s">
        <v>2053</v>
      </c>
      <c r="E382" s="32" t="s">
        <v>1638</v>
      </c>
      <c r="F382" s="35" t="s">
        <v>381</v>
      </c>
      <c r="G382" s="16" t="str">
        <f t="shared" si="15"/>
        <v>4.51/km</v>
      </c>
      <c r="H382" s="19">
        <f t="shared" si="16"/>
        <v>0.026006944444444444</v>
      </c>
      <c r="I382" s="19">
        <f t="shared" si="17"/>
        <v>0.012372685185185181</v>
      </c>
    </row>
    <row r="383" spans="1:9" ht="15" customHeight="1">
      <c r="A383" s="16">
        <v>380</v>
      </c>
      <c r="B383" s="32" t="s">
        <v>382</v>
      </c>
      <c r="C383" s="32" t="s">
        <v>245</v>
      </c>
      <c r="D383" s="35" t="s">
        <v>2052</v>
      </c>
      <c r="E383" s="32" t="s">
        <v>179</v>
      </c>
      <c r="F383" s="35" t="s">
        <v>381</v>
      </c>
      <c r="G383" s="16" t="str">
        <f t="shared" si="15"/>
        <v>4.51/km</v>
      </c>
      <c r="H383" s="19">
        <f t="shared" si="16"/>
        <v>0.026006944444444444</v>
      </c>
      <c r="I383" s="19">
        <f t="shared" si="17"/>
        <v>0.018460648148148143</v>
      </c>
    </row>
    <row r="384" spans="1:9" ht="15" customHeight="1">
      <c r="A384" s="16">
        <v>381</v>
      </c>
      <c r="B384" s="32" t="s">
        <v>409</v>
      </c>
      <c r="C384" s="32" t="s">
        <v>1998</v>
      </c>
      <c r="D384" s="35" t="s">
        <v>2047</v>
      </c>
      <c r="E384" s="32" t="s">
        <v>1</v>
      </c>
      <c r="F384" s="35" t="s">
        <v>1269</v>
      </c>
      <c r="G384" s="16" t="str">
        <f t="shared" si="15"/>
        <v>4.52/km</v>
      </c>
      <c r="H384" s="19">
        <f t="shared" si="16"/>
        <v>0.026099537037037032</v>
      </c>
      <c r="I384" s="19">
        <f t="shared" si="17"/>
        <v>0.017337962962962958</v>
      </c>
    </row>
    <row r="385" spans="1:9" ht="15" customHeight="1">
      <c r="A385" s="16">
        <v>382</v>
      </c>
      <c r="B385" s="32" t="s">
        <v>386</v>
      </c>
      <c r="C385" s="32" t="s">
        <v>1999</v>
      </c>
      <c r="D385" s="35" t="s">
        <v>2047</v>
      </c>
      <c r="E385" s="32" t="s">
        <v>105</v>
      </c>
      <c r="F385" s="35" t="s">
        <v>387</v>
      </c>
      <c r="G385" s="16" t="str">
        <f t="shared" si="15"/>
        <v>4.52/km</v>
      </c>
      <c r="H385" s="19">
        <f t="shared" si="16"/>
        <v>0.026111111111111113</v>
      </c>
      <c r="I385" s="19">
        <f t="shared" si="17"/>
        <v>0.01734953703703704</v>
      </c>
    </row>
    <row r="386" spans="1:9" ht="15" customHeight="1">
      <c r="A386" s="16">
        <v>383</v>
      </c>
      <c r="B386" s="32" t="s">
        <v>175</v>
      </c>
      <c r="C386" s="32" t="s">
        <v>1970</v>
      </c>
      <c r="D386" s="35" t="s">
        <v>2118</v>
      </c>
      <c r="E386" s="32" t="s">
        <v>1938</v>
      </c>
      <c r="F386" s="35" t="s">
        <v>388</v>
      </c>
      <c r="G386" s="16" t="str">
        <f t="shared" si="15"/>
        <v>4.52/km</v>
      </c>
      <c r="H386" s="19">
        <f t="shared" si="16"/>
        <v>0.02613425925925926</v>
      </c>
      <c r="I386" s="19">
        <f t="shared" si="17"/>
        <v>0</v>
      </c>
    </row>
    <row r="387" spans="1:9" ht="15" customHeight="1">
      <c r="A387" s="16">
        <v>384</v>
      </c>
      <c r="B387" s="32" t="s">
        <v>407</v>
      </c>
      <c r="C387" s="32" t="s">
        <v>2029</v>
      </c>
      <c r="D387" s="35" t="s">
        <v>1776</v>
      </c>
      <c r="E387" s="32" t="s">
        <v>1777</v>
      </c>
      <c r="F387" s="35" t="s">
        <v>391</v>
      </c>
      <c r="G387" s="16" t="str">
        <f t="shared" si="15"/>
        <v>4.52/km</v>
      </c>
      <c r="H387" s="19">
        <f t="shared" si="16"/>
        <v>0.026157407407407407</v>
      </c>
      <c r="I387" s="19">
        <f t="shared" si="17"/>
        <v>0.008692129629629633</v>
      </c>
    </row>
    <row r="388" spans="1:9" ht="15" customHeight="1">
      <c r="A388" s="16">
        <v>385</v>
      </c>
      <c r="B388" s="32" t="s">
        <v>392</v>
      </c>
      <c r="C388" s="32" t="s">
        <v>2037</v>
      </c>
      <c r="D388" s="35" t="s">
        <v>2047</v>
      </c>
      <c r="E388" s="32" t="s">
        <v>1678</v>
      </c>
      <c r="F388" s="35" t="s">
        <v>393</v>
      </c>
      <c r="G388" s="16" t="str">
        <f aca="true" t="shared" si="18" ref="G388:G451">TEXT(INT((HOUR(F388)*3600+MINUTE(F388)*60+SECOND(F388))/$I$2/60),"0")&amp;"."&amp;TEXT(MOD((HOUR(F388)*3600+MINUTE(F388)*60+SECOND(F388))/$I$2,60),"00")&amp;"/km"</f>
        <v>4.52/km</v>
      </c>
      <c r="H388" s="19">
        <f aca="true" t="shared" si="19" ref="H388:H451">F388-$F$4</f>
        <v>0.026180555555555554</v>
      </c>
      <c r="I388" s="19">
        <f aca="true" t="shared" si="20" ref="I388:I451">F388-INDEX($F$4:$F$803,MATCH(D388,$D$4:$D$803,0))</f>
        <v>0.01741898148148148</v>
      </c>
    </row>
    <row r="389" spans="1:9" ht="15" customHeight="1">
      <c r="A389" s="16">
        <v>386</v>
      </c>
      <c r="B389" s="32" t="s">
        <v>2041</v>
      </c>
      <c r="C389" s="32" t="s">
        <v>2059</v>
      </c>
      <c r="D389" s="35" t="s">
        <v>2052</v>
      </c>
      <c r="E389" s="32" t="s">
        <v>1741</v>
      </c>
      <c r="F389" s="35" t="s">
        <v>399</v>
      </c>
      <c r="G389" s="16" t="str">
        <f t="shared" si="18"/>
        <v>4.52/km</v>
      </c>
      <c r="H389" s="19">
        <f t="shared" si="19"/>
        <v>0.02623842592592593</v>
      </c>
      <c r="I389" s="19">
        <f t="shared" si="20"/>
        <v>0.018692129629629628</v>
      </c>
    </row>
    <row r="390" spans="1:9" ht="15" customHeight="1">
      <c r="A390" s="16">
        <v>387</v>
      </c>
      <c r="B390" s="32" t="s">
        <v>286</v>
      </c>
      <c r="C390" s="32" t="s">
        <v>2022</v>
      </c>
      <c r="D390" s="35" t="s">
        <v>2052</v>
      </c>
      <c r="E390" s="32" t="s">
        <v>1642</v>
      </c>
      <c r="F390" s="35" t="s">
        <v>401</v>
      </c>
      <c r="G390" s="16" t="str">
        <f t="shared" si="18"/>
        <v>4.52/km</v>
      </c>
      <c r="H390" s="19">
        <f t="shared" si="19"/>
        <v>0.02625000000000001</v>
      </c>
      <c r="I390" s="19">
        <f t="shared" si="20"/>
        <v>0.01870370370370371</v>
      </c>
    </row>
    <row r="391" spans="1:9" ht="15" customHeight="1">
      <c r="A391" s="16">
        <v>388</v>
      </c>
      <c r="B391" s="32" t="s">
        <v>1947</v>
      </c>
      <c r="C391" s="32" t="s">
        <v>2009</v>
      </c>
      <c r="D391" s="35" t="s">
        <v>2054</v>
      </c>
      <c r="E391" s="32" t="s">
        <v>1902</v>
      </c>
      <c r="F391" s="35" t="s">
        <v>403</v>
      </c>
      <c r="G391" s="16" t="str">
        <f t="shared" si="18"/>
        <v>4.52/km</v>
      </c>
      <c r="H391" s="19">
        <f t="shared" si="19"/>
        <v>0.026261574074074076</v>
      </c>
      <c r="I391" s="19">
        <f t="shared" si="20"/>
        <v>0.017314814814814818</v>
      </c>
    </row>
    <row r="392" spans="1:9" ht="15" customHeight="1">
      <c r="A392" s="16">
        <v>389</v>
      </c>
      <c r="B392" s="32" t="s">
        <v>405</v>
      </c>
      <c r="C392" s="32" t="s">
        <v>2015</v>
      </c>
      <c r="D392" s="35" t="s">
        <v>2054</v>
      </c>
      <c r="E392" s="32" t="s">
        <v>1591</v>
      </c>
      <c r="F392" s="35" t="s">
        <v>406</v>
      </c>
      <c r="G392" s="16" t="str">
        <f t="shared" si="18"/>
        <v>4.53/km</v>
      </c>
      <c r="H392" s="19">
        <f t="shared" si="19"/>
        <v>0.02630787037037037</v>
      </c>
      <c r="I392" s="19">
        <f t="shared" si="20"/>
        <v>0.017361111111111112</v>
      </c>
    </row>
    <row r="393" spans="1:9" ht="15" customHeight="1">
      <c r="A393" s="16">
        <v>390</v>
      </c>
      <c r="B393" s="32" t="s">
        <v>411</v>
      </c>
      <c r="C393" s="32" t="s">
        <v>1986</v>
      </c>
      <c r="D393" s="35" t="s">
        <v>2052</v>
      </c>
      <c r="E393" s="32" t="s">
        <v>1699</v>
      </c>
      <c r="F393" s="35" t="s">
        <v>1270</v>
      </c>
      <c r="G393" s="16" t="str">
        <f t="shared" si="18"/>
        <v>4.53/km</v>
      </c>
      <c r="H393" s="19">
        <f t="shared" si="19"/>
        <v>0.026331018518518517</v>
      </c>
      <c r="I393" s="19">
        <f t="shared" si="20"/>
        <v>0.018784722222222217</v>
      </c>
    </row>
    <row r="394" spans="1:9" ht="15" customHeight="1">
      <c r="A394" s="16">
        <v>391</v>
      </c>
      <c r="B394" s="32" t="s">
        <v>413</v>
      </c>
      <c r="C394" s="32" t="s">
        <v>2037</v>
      </c>
      <c r="D394" s="35" t="s">
        <v>2052</v>
      </c>
      <c r="E394" s="32" t="s">
        <v>179</v>
      </c>
      <c r="F394" s="35" t="s">
        <v>414</v>
      </c>
      <c r="G394" s="16" t="str">
        <f t="shared" si="18"/>
        <v>4.53/km</v>
      </c>
      <c r="H394" s="19">
        <f t="shared" si="19"/>
        <v>0.026412037037037026</v>
      </c>
      <c r="I394" s="19">
        <f t="shared" si="20"/>
        <v>0.018865740740740725</v>
      </c>
    </row>
    <row r="395" spans="1:9" ht="15" customHeight="1">
      <c r="A395" s="16">
        <v>392</v>
      </c>
      <c r="B395" s="32" t="s">
        <v>422</v>
      </c>
      <c r="C395" s="32" t="s">
        <v>273</v>
      </c>
      <c r="D395" s="35" t="s">
        <v>2069</v>
      </c>
      <c r="E395" s="32" t="s">
        <v>232</v>
      </c>
      <c r="F395" s="35" t="s">
        <v>414</v>
      </c>
      <c r="G395" s="16" t="str">
        <f t="shared" si="18"/>
        <v>4.53/km</v>
      </c>
      <c r="H395" s="19">
        <f t="shared" si="19"/>
        <v>0.026412037037037026</v>
      </c>
      <c r="I395" s="19">
        <f t="shared" si="20"/>
        <v>0.008275462962962957</v>
      </c>
    </row>
    <row r="396" spans="1:9" ht="15" customHeight="1">
      <c r="A396" s="16">
        <v>393</v>
      </c>
      <c r="B396" s="32" t="s">
        <v>1958</v>
      </c>
      <c r="C396" s="32" t="s">
        <v>415</v>
      </c>
      <c r="D396" s="35" t="s">
        <v>2052</v>
      </c>
      <c r="E396" s="32" t="s">
        <v>91</v>
      </c>
      <c r="F396" s="35" t="s">
        <v>416</v>
      </c>
      <c r="G396" s="16" t="str">
        <f t="shared" si="18"/>
        <v>4.54/km</v>
      </c>
      <c r="H396" s="19">
        <f t="shared" si="19"/>
        <v>0.026562500000000003</v>
      </c>
      <c r="I396" s="19">
        <f t="shared" si="20"/>
        <v>0.019016203703703702</v>
      </c>
    </row>
    <row r="397" spans="1:9" ht="15" customHeight="1">
      <c r="A397" s="16">
        <v>394</v>
      </c>
      <c r="B397" s="32" t="s">
        <v>418</v>
      </c>
      <c r="C397" s="32" t="s">
        <v>1991</v>
      </c>
      <c r="D397" s="35" t="s">
        <v>2047</v>
      </c>
      <c r="E397" s="32" t="s">
        <v>1659</v>
      </c>
      <c r="F397" s="35" t="s">
        <v>1271</v>
      </c>
      <c r="G397" s="16" t="str">
        <f t="shared" si="18"/>
        <v>4.54/km</v>
      </c>
      <c r="H397" s="19">
        <f t="shared" si="19"/>
        <v>0.026631944444444444</v>
      </c>
      <c r="I397" s="19">
        <f t="shared" si="20"/>
        <v>0.01787037037037037</v>
      </c>
    </row>
    <row r="398" spans="1:9" ht="15" customHeight="1">
      <c r="A398" s="16">
        <v>395</v>
      </c>
      <c r="B398" s="32" t="s">
        <v>424</v>
      </c>
      <c r="C398" s="32" t="s">
        <v>2063</v>
      </c>
      <c r="D398" s="35" t="s">
        <v>2052</v>
      </c>
      <c r="E398" s="32" t="s">
        <v>1642</v>
      </c>
      <c r="F398" s="35" t="s">
        <v>1273</v>
      </c>
      <c r="G398" s="16" t="str">
        <f t="shared" si="18"/>
        <v>4.54/km</v>
      </c>
      <c r="H398" s="19">
        <f t="shared" si="19"/>
        <v>0.02665509259259259</v>
      </c>
      <c r="I398" s="19">
        <f t="shared" si="20"/>
        <v>0.01910879629629629</v>
      </c>
    </row>
    <row r="399" spans="1:9" ht="15" customHeight="1">
      <c r="A399" s="16">
        <v>396</v>
      </c>
      <c r="B399" s="32" t="s">
        <v>440</v>
      </c>
      <c r="C399" s="32" t="s">
        <v>2088</v>
      </c>
      <c r="D399" s="35" t="s">
        <v>2047</v>
      </c>
      <c r="E399" s="32" t="s">
        <v>1565</v>
      </c>
      <c r="F399" s="35" t="s">
        <v>1279</v>
      </c>
      <c r="G399" s="16" t="str">
        <f t="shared" si="18"/>
        <v>4.54/km</v>
      </c>
      <c r="H399" s="19">
        <f t="shared" si="19"/>
        <v>0.02667824074074074</v>
      </c>
      <c r="I399" s="19">
        <f t="shared" si="20"/>
        <v>0.017916666666666664</v>
      </c>
    </row>
    <row r="400" spans="1:9" ht="15" customHeight="1">
      <c r="A400" s="16">
        <v>397</v>
      </c>
      <c r="B400" s="32" t="s">
        <v>427</v>
      </c>
      <c r="C400" s="32" t="s">
        <v>2003</v>
      </c>
      <c r="D400" s="35" t="s">
        <v>1558</v>
      </c>
      <c r="E400" s="32" t="s">
        <v>39</v>
      </c>
      <c r="F400" s="35" t="s">
        <v>1274</v>
      </c>
      <c r="G400" s="16" t="str">
        <f t="shared" si="18"/>
        <v>4.54/km</v>
      </c>
      <c r="H400" s="19">
        <f t="shared" si="19"/>
        <v>0.026712962962962966</v>
      </c>
      <c r="I400" s="19">
        <f t="shared" si="20"/>
        <v>0.01987268518518518</v>
      </c>
    </row>
    <row r="401" spans="1:9" ht="15" customHeight="1">
      <c r="A401" s="16">
        <v>398</v>
      </c>
      <c r="B401" s="32" t="s">
        <v>420</v>
      </c>
      <c r="C401" s="32" t="s">
        <v>2016</v>
      </c>
      <c r="D401" s="35" t="s">
        <v>1558</v>
      </c>
      <c r="E401" s="32" t="s">
        <v>1595</v>
      </c>
      <c r="F401" s="35" t="s">
        <v>1272</v>
      </c>
      <c r="G401" s="16" t="str">
        <f t="shared" si="18"/>
        <v>4.54/km</v>
      </c>
      <c r="H401" s="19">
        <f t="shared" si="19"/>
        <v>0.02674768518518518</v>
      </c>
      <c r="I401" s="19">
        <f t="shared" si="20"/>
        <v>0.019907407407407395</v>
      </c>
    </row>
    <row r="402" spans="1:9" ht="15" customHeight="1">
      <c r="A402" s="16">
        <v>399</v>
      </c>
      <c r="B402" s="32" t="s">
        <v>1924</v>
      </c>
      <c r="C402" s="32" t="s">
        <v>1995</v>
      </c>
      <c r="D402" s="35" t="s">
        <v>2054</v>
      </c>
      <c r="E402" s="32" t="s">
        <v>1659</v>
      </c>
      <c r="F402" s="35" t="s">
        <v>1275</v>
      </c>
      <c r="G402" s="16" t="str">
        <f t="shared" si="18"/>
        <v>4.55/km</v>
      </c>
      <c r="H402" s="19">
        <f t="shared" si="19"/>
        <v>0.026805555555555555</v>
      </c>
      <c r="I402" s="19">
        <f t="shared" si="20"/>
        <v>0.017858796296296296</v>
      </c>
    </row>
    <row r="403" spans="1:9" ht="15" customHeight="1">
      <c r="A403" s="16">
        <v>400</v>
      </c>
      <c r="B403" s="32" t="s">
        <v>2074</v>
      </c>
      <c r="C403" s="32" t="s">
        <v>2063</v>
      </c>
      <c r="D403" s="35" t="s">
        <v>2047</v>
      </c>
      <c r="E403" s="32" t="s">
        <v>449</v>
      </c>
      <c r="F403" s="35" t="s">
        <v>1281</v>
      </c>
      <c r="G403" s="16" t="str">
        <f t="shared" si="18"/>
        <v>4.55/km</v>
      </c>
      <c r="H403" s="19">
        <f t="shared" si="19"/>
        <v>0.026840277777777782</v>
      </c>
      <c r="I403" s="19">
        <f t="shared" si="20"/>
        <v>0.018078703703703708</v>
      </c>
    </row>
    <row r="404" spans="1:9" ht="15" customHeight="1">
      <c r="A404" s="16">
        <v>401</v>
      </c>
      <c r="B404" s="32" t="s">
        <v>438</v>
      </c>
      <c r="C404" s="32" t="s">
        <v>2036</v>
      </c>
      <c r="D404" s="35" t="s">
        <v>2053</v>
      </c>
      <c r="E404" s="32" t="s">
        <v>1541</v>
      </c>
      <c r="F404" s="35" t="s">
        <v>1278</v>
      </c>
      <c r="G404" s="16" t="str">
        <f t="shared" si="18"/>
        <v>4.55/km</v>
      </c>
      <c r="H404" s="19">
        <f t="shared" si="19"/>
        <v>0.02686342592592593</v>
      </c>
      <c r="I404" s="19">
        <f t="shared" si="20"/>
        <v>0.013229166666666667</v>
      </c>
    </row>
    <row r="405" spans="1:9" ht="15" customHeight="1">
      <c r="A405" s="16">
        <v>402</v>
      </c>
      <c r="B405" s="32" t="s">
        <v>2106</v>
      </c>
      <c r="C405" s="32" t="s">
        <v>1996</v>
      </c>
      <c r="D405" s="35" t="s">
        <v>2052</v>
      </c>
      <c r="E405" s="32" t="s">
        <v>431</v>
      </c>
      <c r="F405" s="35" t="s">
        <v>1277</v>
      </c>
      <c r="G405" s="16" t="str">
        <f t="shared" si="18"/>
        <v>4.55/km</v>
      </c>
      <c r="H405" s="19">
        <f t="shared" si="19"/>
        <v>0.026874999999999996</v>
      </c>
      <c r="I405" s="19">
        <f t="shared" si="20"/>
        <v>0.019328703703703695</v>
      </c>
    </row>
    <row r="406" spans="1:9" ht="15" customHeight="1">
      <c r="A406" s="16">
        <v>403</v>
      </c>
      <c r="B406" s="32" t="s">
        <v>436</v>
      </c>
      <c r="C406" s="32" t="s">
        <v>2000</v>
      </c>
      <c r="D406" s="35" t="s">
        <v>2054</v>
      </c>
      <c r="E406" s="32" t="s">
        <v>1659</v>
      </c>
      <c r="F406" s="35" t="s">
        <v>1277</v>
      </c>
      <c r="G406" s="16" t="str">
        <f t="shared" si="18"/>
        <v>4.55/km</v>
      </c>
      <c r="H406" s="19">
        <f t="shared" si="19"/>
        <v>0.026874999999999996</v>
      </c>
      <c r="I406" s="19">
        <f t="shared" si="20"/>
        <v>0.017928240740740738</v>
      </c>
    </row>
    <row r="407" spans="1:9" ht="15" customHeight="1">
      <c r="A407" s="16">
        <v>404</v>
      </c>
      <c r="B407" s="32" t="s">
        <v>443</v>
      </c>
      <c r="C407" s="32" t="s">
        <v>1988</v>
      </c>
      <c r="D407" s="35" t="s">
        <v>2054</v>
      </c>
      <c r="E407" s="32" t="s">
        <v>1570</v>
      </c>
      <c r="F407" s="35" t="s">
        <v>1280</v>
      </c>
      <c r="G407" s="16" t="str">
        <f t="shared" si="18"/>
        <v>4.55/km</v>
      </c>
      <c r="H407" s="19">
        <f t="shared" si="19"/>
        <v>0.02697916666666668</v>
      </c>
      <c r="I407" s="19">
        <f t="shared" si="20"/>
        <v>0.01803240740740742</v>
      </c>
    </row>
    <row r="408" spans="1:9" ht="15" customHeight="1">
      <c r="A408" s="16">
        <v>405</v>
      </c>
      <c r="B408" s="32" t="s">
        <v>382</v>
      </c>
      <c r="C408" s="32" t="s">
        <v>1996</v>
      </c>
      <c r="D408" s="35" t="s">
        <v>2054</v>
      </c>
      <c r="E408" s="32" t="s">
        <v>179</v>
      </c>
      <c r="F408" s="35" t="s">
        <v>419</v>
      </c>
      <c r="G408" s="16" t="str">
        <f t="shared" si="18"/>
        <v>4.55/km</v>
      </c>
      <c r="H408" s="19">
        <f t="shared" si="19"/>
        <v>0.026990740740740746</v>
      </c>
      <c r="I408" s="19">
        <f t="shared" si="20"/>
        <v>0.018043981481481487</v>
      </c>
    </row>
    <row r="409" spans="1:9" ht="15" customHeight="1">
      <c r="A409" s="16">
        <v>406</v>
      </c>
      <c r="B409" s="32" t="s">
        <v>433</v>
      </c>
      <c r="C409" s="32" t="s">
        <v>434</v>
      </c>
      <c r="D409" s="35" t="s">
        <v>2047</v>
      </c>
      <c r="E409" s="32" t="s">
        <v>1730</v>
      </c>
      <c r="F409" s="35" t="s">
        <v>419</v>
      </c>
      <c r="G409" s="16" t="str">
        <f t="shared" si="18"/>
        <v>4.55/km</v>
      </c>
      <c r="H409" s="19">
        <f t="shared" si="19"/>
        <v>0.026990740740740746</v>
      </c>
      <c r="I409" s="19">
        <f t="shared" si="20"/>
        <v>0.01822916666666667</v>
      </c>
    </row>
    <row r="410" spans="1:9" ht="15" customHeight="1">
      <c r="A410" s="16">
        <v>407</v>
      </c>
      <c r="B410" s="32" t="s">
        <v>451</v>
      </c>
      <c r="C410" s="32" t="s">
        <v>2025</v>
      </c>
      <c r="D410" s="35" t="s">
        <v>2053</v>
      </c>
      <c r="E410" s="32" t="s">
        <v>1835</v>
      </c>
      <c r="F410" s="35" t="s">
        <v>419</v>
      </c>
      <c r="G410" s="16" t="str">
        <f t="shared" si="18"/>
        <v>4.55/km</v>
      </c>
      <c r="H410" s="19">
        <f t="shared" si="19"/>
        <v>0.026990740740740746</v>
      </c>
      <c r="I410" s="19">
        <f t="shared" si="20"/>
        <v>0.013356481481481483</v>
      </c>
    </row>
    <row r="411" spans="1:9" ht="15" customHeight="1">
      <c r="A411" s="16">
        <v>408</v>
      </c>
      <c r="B411" s="32" t="s">
        <v>429</v>
      </c>
      <c r="C411" s="32" t="s">
        <v>2000</v>
      </c>
      <c r="D411" s="35" t="s">
        <v>2047</v>
      </c>
      <c r="E411" s="32" t="s">
        <v>1699</v>
      </c>
      <c r="F411" s="35" t="s">
        <v>1276</v>
      </c>
      <c r="G411" s="16" t="str">
        <f t="shared" si="18"/>
        <v>4.56/km</v>
      </c>
      <c r="H411" s="19">
        <f t="shared" si="19"/>
        <v>0.02702546296296296</v>
      </c>
      <c r="I411" s="19">
        <f t="shared" si="20"/>
        <v>0.018263888888888885</v>
      </c>
    </row>
    <row r="412" spans="1:9" ht="15" customHeight="1">
      <c r="A412" s="16">
        <v>409</v>
      </c>
      <c r="B412" s="32" t="s">
        <v>2082</v>
      </c>
      <c r="C412" s="32" t="s">
        <v>1996</v>
      </c>
      <c r="D412" s="35" t="s">
        <v>2052</v>
      </c>
      <c r="E412" s="32" t="s">
        <v>1611</v>
      </c>
      <c r="F412" s="35" t="s">
        <v>421</v>
      </c>
      <c r="G412" s="16" t="str">
        <f t="shared" si="18"/>
        <v>4.56/km</v>
      </c>
      <c r="H412" s="19">
        <f t="shared" si="19"/>
        <v>0.02703703703703704</v>
      </c>
      <c r="I412" s="19">
        <f t="shared" si="20"/>
        <v>0.01949074074074074</v>
      </c>
    </row>
    <row r="413" spans="1:9" ht="15" customHeight="1">
      <c r="A413" s="16">
        <v>410</v>
      </c>
      <c r="B413" s="32" t="s">
        <v>361</v>
      </c>
      <c r="C413" s="32" t="s">
        <v>2020</v>
      </c>
      <c r="D413" s="35" t="s">
        <v>2053</v>
      </c>
      <c r="E413" s="32" t="s">
        <v>1611</v>
      </c>
      <c r="F413" s="35" t="s">
        <v>421</v>
      </c>
      <c r="G413" s="16" t="str">
        <f t="shared" si="18"/>
        <v>4.56/km</v>
      </c>
      <c r="H413" s="19">
        <f t="shared" si="19"/>
        <v>0.02703703703703704</v>
      </c>
      <c r="I413" s="19">
        <f t="shared" si="20"/>
        <v>0.013402777777777777</v>
      </c>
    </row>
    <row r="414" spans="1:9" ht="15" customHeight="1">
      <c r="A414" s="16">
        <v>411</v>
      </c>
      <c r="B414" s="32" t="s">
        <v>425</v>
      </c>
      <c r="C414" s="32" t="s">
        <v>2003</v>
      </c>
      <c r="D414" s="35" t="s">
        <v>1558</v>
      </c>
      <c r="E414" s="32" t="s">
        <v>1651</v>
      </c>
      <c r="F414" s="35" t="s">
        <v>426</v>
      </c>
      <c r="G414" s="16" t="str">
        <f t="shared" si="18"/>
        <v>4.56/km</v>
      </c>
      <c r="H414" s="19">
        <f t="shared" si="19"/>
        <v>0.027060185185185187</v>
      </c>
      <c r="I414" s="19">
        <f t="shared" si="20"/>
        <v>0.0202199074074074</v>
      </c>
    </row>
    <row r="415" spans="1:9" ht="15" customHeight="1">
      <c r="A415" s="16">
        <v>412</v>
      </c>
      <c r="B415" s="32" t="s">
        <v>455</v>
      </c>
      <c r="C415" s="32" t="s">
        <v>1986</v>
      </c>
      <c r="D415" s="35" t="s">
        <v>2053</v>
      </c>
      <c r="E415" s="32" t="s">
        <v>1768</v>
      </c>
      <c r="F415" s="35" t="s">
        <v>1282</v>
      </c>
      <c r="G415" s="16" t="str">
        <f t="shared" si="18"/>
        <v>4.56/km</v>
      </c>
      <c r="H415" s="19">
        <f t="shared" si="19"/>
        <v>0.02710648148148148</v>
      </c>
      <c r="I415" s="19">
        <f t="shared" si="20"/>
        <v>0.013472222222222219</v>
      </c>
    </row>
    <row r="416" spans="1:9" ht="15" customHeight="1">
      <c r="A416" s="16">
        <v>413</v>
      </c>
      <c r="B416" s="32" t="s">
        <v>2112</v>
      </c>
      <c r="C416" s="32" t="s">
        <v>2018</v>
      </c>
      <c r="D416" s="35" t="s">
        <v>2053</v>
      </c>
      <c r="E416" s="32" t="s">
        <v>1879</v>
      </c>
      <c r="F416" s="35" t="s">
        <v>428</v>
      </c>
      <c r="G416" s="16" t="str">
        <f t="shared" si="18"/>
        <v>4.56/km</v>
      </c>
      <c r="H416" s="19">
        <f t="shared" si="19"/>
        <v>0.027118055555555562</v>
      </c>
      <c r="I416" s="19">
        <f t="shared" si="20"/>
        <v>0.0134837962962963</v>
      </c>
    </row>
    <row r="417" spans="1:9" ht="15" customHeight="1">
      <c r="A417" s="16">
        <v>414</v>
      </c>
      <c r="B417" s="32" t="s">
        <v>462</v>
      </c>
      <c r="C417" s="32" t="s">
        <v>244</v>
      </c>
      <c r="D417" s="35" t="s">
        <v>2054</v>
      </c>
      <c r="E417" s="32" t="s">
        <v>1879</v>
      </c>
      <c r="F417" s="35" t="s">
        <v>428</v>
      </c>
      <c r="G417" s="16" t="str">
        <f t="shared" si="18"/>
        <v>4.56/km</v>
      </c>
      <c r="H417" s="19">
        <f t="shared" si="19"/>
        <v>0.027118055555555562</v>
      </c>
      <c r="I417" s="19">
        <f t="shared" si="20"/>
        <v>0.018171296296296303</v>
      </c>
    </row>
    <row r="418" spans="1:9" ht="15" customHeight="1">
      <c r="A418" s="16">
        <v>415</v>
      </c>
      <c r="B418" s="32" t="s">
        <v>460</v>
      </c>
      <c r="C418" s="32" t="s">
        <v>2079</v>
      </c>
      <c r="D418" s="35" t="s">
        <v>1558</v>
      </c>
      <c r="E418" s="32" t="s">
        <v>1567</v>
      </c>
      <c r="F418" s="35" t="s">
        <v>1283</v>
      </c>
      <c r="G418" s="16" t="str">
        <f t="shared" si="18"/>
        <v>4.56/km</v>
      </c>
      <c r="H418" s="19">
        <f t="shared" si="19"/>
        <v>0.027187500000000003</v>
      </c>
      <c r="I418" s="19">
        <f t="shared" si="20"/>
        <v>0.020347222222222218</v>
      </c>
    </row>
    <row r="419" spans="1:9" ht="15" customHeight="1">
      <c r="A419" s="16">
        <v>416</v>
      </c>
      <c r="B419" s="32" t="s">
        <v>1690</v>
      </c>
      <c r="C419" s="32" t="s">
        <v>2005</v>
      </c>
      <c r="D419" s="35" t="s">
        <v>2054</v>
      </c>
      <c r="E419" s="32" t="s">
        <v>1691</v>
      </c>
      <c r="F419" s="35" t="s">
        <v>1284</v>
      </c>
      <c r="G419" s="16" t="str">
        <f t="shared" si="18"/>
        <v>4.57/km</v>
      </c>
      <c r="H419" s="19">
        <f t="shared" si="19"/>
        <v>0.027291666666666672</v>
      </c>
      <c r="I419" s="19">
        <f t="shared" si="20"/>
        <v>0.018344907407407414</v>
      </c>
    </row>
    <row r="420" spans="1:9" ht="15" customHeight="1">
      <c r="A420" s="16">
        <v>417</v>
      </c>
      <c r="B420" s="32" t="s">
        <v>457</v>
      </c>
      <c r="C420" s="32" t="s">
        <v>458</v>
      </c>
      <c r="D420" s="35" t="s">
        <v>2052</v>
      </c>
      <c r="E420" s="32" t="s">
        <v>1684</v>
      </c>
      <c r="F420" s="35" t="s">
        <v>441</v>
      </c>
      <c r="G420" s="16" t="str">
        <f t="shared" si="18"/>
        <v>4.57/km</v>
      </c>
      <c r="H420" s="19">
        <f t="shared" si="19"/>
        <v>0.0273263888888889</v>
      </c>
      <c r="I420" s="19">
        <f t="shared" si="20"/>
        <v>0.0197800925925926</v>
      </c>
    </row>
    <row r="421" spans="1:9" ht="15" customHeight="1">
      <c r="A421" s="16">
        <v>418</v>
      </c>
      <c r="B421" s="32" t="s">
        <v>65</v>
      </c>
      <c r="C421" s="32" t="s">
        <v>2038</v>
      </c>
      <c r="D421" s="35" t="s">
        <v>2111</v>
      </c>
      <c r="E421" s="32" t="s">
        <v>1782</v>
      </c>
      <c r="F421" s="35" t="s">
        <v>445</v>
      </c>
      <c r="G421" s="16" t="str">
        <f t="shared" si="18"/>
        <v>4.57/km</v>
      </c>
      <c r="H421" s="19">
        <f t="shared" si="19"/>
        <v>0.027395833333333328</v>
      </c>
      <c r="I421" s="19">
        <f t="shared" si="20"/>
        <v>0.009571759259259252</v>
      </c>
    </row>
    <row r="422" spans="1:9" ht="15" customHeight="1">
      <c r="A422" s="16">
        <v>419</v>
      </c>
      <c r="B422" s="32" t="s">
        <v>446</v>
      </c>
      <c r="C422" s="32" t="s">
        <v>1987</v>
      </c>
      <c r="D422" s="35" t="s">
        <v>2052</v>
      </c>
      <c r="E422" s="32" t="s">
        <v>2110</v>
      </c>
      <c r="F422" s="35" t="s">
        <v>447</v>
      </c>
      <c r="G422" s="16" t="str">
        <f t="shared" si="18"/>
        <v>4.57/km</v>
      </c>
      <c r="H422" s="19">
        <f t="shared" si="19"/>
        <v>0.027442129629629636</v>
      </c>
      <c r="I422" s="19">
        <f t="shared" si="20"/>
        <v>0.019895833333333335</v>
      </c>
    </row>
    <row r="423" spans="1:9" ht="15" customHeight="1">
      <c r="A423" s="16">
        <v>420</v>
      </c>
      <c r="B423" s="32" t="s">
        <v>466</v>
      </c>
      <c r="C423" s="32" t="s">
        <v>2016</v>
      </c>
      <c r="D423" s="35" t="s">
        <v>2052</v>
      </c>
      <c r="E423" s="32" t="s">
        <v>1623</v>
      </c>
      <c r="F423" s="35" t="s">
        <v>1285</v>
      </c>
      <c r="G423" s="16" t="str">
        <f t="shared" si="18"/>
        <v>4.57/km</v>
      </c>
      <c r="H423" s="19">
        <f t="shared" si="19"/>
        <v>0.027465277777777783</v>
      </c>
      <c r="I423" s="19">
        <f t="shared" si="20"/>
        <v>0.019918981481481482</v>
      </c>
    </row>
    <row r="424" spans="1:9" ht="15" customHeight="1">
      <c r="A424" s="16">
        <v>421</v>
      </c>
      <c r="B424" s="32" t="s">
        <v>1930</v>
      </c>
      <c r="C424" s="32" t="s">
        <v>2022</v>
      </c>
      <c r="D424" s="35" t="s">
        <v>2053</v>
      </c>
      <c r="E424" s="32" t="s">
        <v>1699</v>
      </c>
      <c r="F424" s="35" t="s">
        <v>448</v>
      </c>
      <c r="G424" s="16" t="str">
        <f t="shared" si="18"/>
        <v>4.57/km</v>
      </c>
      <c r="H424" s="19">
        <f t="shared" si="19"/>
        <v>0.02747685185185185</v>
      </c>
      <c r="I424" s="19">
        <f t="shared" si="20"/>
        <v>0.013842592592592587</v>
      </c>
    </row>
    <row r="425" spans="1:9" ht="15" customHeight="1">
      <c r="A425" s="16">
        <v>422</v>
      </c>
      <c r="B425" s="32" t="s">
        <v>478</v>
      </c>
      <c r="C425" s="32" t="s">
        <v>2031</v>
      </c>
      <c r="D425" s="35" t="s">
        <v>2054</v>
      </c>
      <c r="E425" s="32" t="s">
        <v>277</v>
      </c>
      <c r="F425" s="35" t="s">
        <v>448</v>
      </c>
      <c r="G425" s="16" t="str">
        <f t="shared" si="18"/>
        <v>4.57/km</v>
      </c>
      <c r="H425" s="19">
        <f t="shared" si="19"/>
        <v>0.02747685185185185</v>
      </c>
      <c r="I425" s="19">
        <f t="shared" si="20"/>
        <v>0.01853009259259259</v>
      </c>
    </row>
    <row r="426" spans="1:9" ht="15" customHeight="1">
      <c r="A426" s="16">
        <v>423</v>
      </c>
      <c r="B426" s="32" t="s">
        <v>486</v>
      </c>
      <c r="C426" s="32" t="s">
        <v>2079</v>
      </c>
      <c r="D426" s="35" t="s">
        <v>2053</v>
      </c>
      <c r="E426" s="32" t="s">
        <v>4</v>
      </c>
      <c r="F426" s="35" t="s">
        <v>450</v>
      </c>
      <c r="G426" s="16" t="str">
        <f t="shared" si="18"/>
        <v>4.58/km</v>
      </c>
      <c r="H426" s="19">
        <f t="shared" si="19"/>
        <v>0.027499999999999997</v>
      </c>
      <c r="I426" s="19">
        <f t="shared" si="20"/>
        <v>0.013865740740740734</v>
      </c>
    </row>
    <row r="427" spans="1:9" ht="15" customHeight="1">
      <c r="A427" s="16">
        <v>424</v>
      </c>
      <c r="B427" s="32" t="s">
        <v>480</v>
      </c>
      <c r="C427" s="32" t="s">
        <v>1990</v>
      </c>
      <c r="D427" s="35" t="s">
        <v>2047</v>
      </c>
      <c r="E427" s="32" t="s">
        <v>1608</v>
      </c>
      <c r="F427" s="35" t="s">
        <v>452</v>
      </c>
      <c r="G427" s="16" t="str">
        <f t="shared" si="18"/>
        <v>4.58/km</v>
      </c>
      <c r="H427" s="19">
        <f t="shared" si="19"/>
        <v>0.027511574074074077</v>
      </c>
      <c r="I427" s="19">
        <f t="shared" si="20"/>
        <v>0.018750000000000003</v>
      </c>
    </row>
    <row r="428" spans="1:9" ht="15" customHeight="1">
      <c r="A428" s="16">
        <v>425</v>
      </c>
      <c r="B428" s="32" t="s">
        <v>453</v>
      </c>
      <c r="C428" s="32" t="s">
        <v>2048</v>
      </c>
      <c r="D428" s="35" t="s">
        <v>2053</v>
      </c>
      <c r="E428" s="32" t="s">
        <v>1623</v>
      </c>
      <c r="F428" s="35" t="s">
        <v>454</v>
      </c>
      <c r="G428" s="16" t="str">
        <f t="shared" si="18"/>
        <v>4.58/km</v>
      </c>
      <c r="H428" s="19">
        <f t="shared" si="19"/>
        <v>0.027534722222222224</v>
      </c>
      <c r="I428" s="19">
        <f t="shared" si="20"/>
        <v>0.013900462962962962</v>
      </c>
    </row>
    <row r="429" spans="1:9" ht="15" customHeight="1">
      <c r="A429" s="16">
        <v>426</v>
      </c>
      <c r="B429" s="32" t="s">
        <v>488</v>
      </c>
      <c r="C429" s="32" t="s">
        <v>2002</v>
      </c>
      <c r="D429" s="35" t="s">
        <v>2054</v>
      </c>
      <c r="E429" s="32" t="s">
        <v>1879</v>
      </c>
      <c r="F429" s="35" t="s">
        <v>456</v>
      </c>
      <c r="G429" s="16" t="str">
        <f t="shared" si="18"/>
        <v>4.58/km</v>
      </c>
      <c r="H429" s="19">
        <f t="shared" si="19"/>
        <v>0.027546296296296305</v>
      </c>
      <c r="I429" s="19">
        <f t="shared" si="20"/>
        <v>0.018599537037037046</v>
      </c>
    </row>
    <row r="430" spans="1:9" ht="15" customHeight="1">
      <c r="A430" s="16">
        <v>427</v>
      </c>
      <c r="B430" s="32" t="s">
        <v>470</v>
      </c>
      <c r="C430" s="32" t="s">
        <v>2050</v>
      </c>
      <c r="D430" s="35" t="s">
        <v>2047</v>
      </c>
      <c r="E430" s="32" t="s">
        <v>1777</v>
      </c>
      <c r="F430" s="35" t="s">
        <v>1287</v>
      </c>
      <c r="G430" s="16" t="str">
        <f t="shared" si="18"/>
        <v>4.58/km</v>
      </c>
      <c r="H430" s="19">
        <f t="shared" si="19"/>
        <v>0.02758101851851852</v>
      </c>
      <c r="I430" s="19">
        <f t="shared" si="20"/>
        <v>0.018819444444444444</v>
      </c>
    </row>
    <row r="431" spans="1:9" ht="15" customHeight="1">
      <c r="A431" s="16">
        <v>428</v>
      </c>
      <c r="B431" s="32" t="s">
        <v>463</v>
      </c>
      <c r="C431" s="32" t="s">
        <v>2033</v>
      </c>
      <c r="D431" s="35" t="s">
        <v>2053</v>
      </c>
      <c r="E431" s="32" t="s">
        <v>1704</v>
      </c>
      <c r="F431" s="35" t="s">
        <v>464</v>
      </c>
      <c r="G431" s="16" t="str">
        <f t="shared" si="18"/>
        <v>4.58/km</v>
      </c>
      <c r="H431" s="19">
        <f t="shared" si="19"/>
        <v>0.02766203703703704</v>
      </c>
      <c r="I431" s="19">
        <f t="shared" si="20"/>
        <v>0.014027777777777778</v>
      </c>
    </row>
    <row r="432" spans="1:9" ht="15" customHeight="1">
      <c r="A432" s="16">
        <v>429</v>
      </c>
      <c r="B432" s="32" t="s">
        <v>352</v>
      </c>
      <c r="C432" s="32" t="s">
        <v>1960</v>
      </c>
      <c r="D432" s="35" t="s">
        <v>2055</v>
      </c>
      <c r="E432" s="32" t="s">
        <v>1651</v>
      </c>
      <c r="F432" s="35" t="s">
        <v>464</v>
      </c>
      <c r="G432" s="16" t="str">
        <f t="shared" si="18"/>
        <v>4.58/km</v>
      </c>
      <c r="H432" s="19">
        <f t="shared" si="19"/>
        <v>0.02766203703703704</v>
      </c>
      <c r="I432" s="19">
        <f t="shared" si="20"/>
        <v>0.019386574074074077</v>
      </c>
    </row>
    <row r="433" spans="1:9" ht="15" customHeight="1">
      <c r="A433" s="16">
        <v>430</v>
      </c>
      <c r="B433" s="32" t="s">
        <v>1518</v>
      </c>
      <c r="C433" s="32" t="s">
        <v>2049</v>
      </c>
      <c r="D433" s="35" t="s">
        <v>2052</v>
      </c>
      <c r="E433" s="32" t="s">
        <v>1645</v>
      </c>
      <c r="F433" s="35" t="s">
        <v>1286</v>
      </c>
      <c r="G433" s="16" t="str">
        <f t="shared" si="18"/>
        <v>4.58/km</v>
      </c>
      <c r="H433" s="19">
        <f t="shared" si="19"/>
        <v>0.02767361111111112</v>
      </c>
      <c r="I433" s="19">
        <f t="shared" si="20"/>
        <v>0.02012731481481482</v>
      </c>
    </row>
    <row r="434" spans="1:9" ht="15" customHeight="1">
      <c r="A434" s="16">
        <v>431</v>
      </c>
      <c r="B434" s="32" t="s">
        <v>496</v>
      </c>
      <c r="C434" s="32" t="s">
        <v>1996</v>
      </c>
      <c r="D434" s="35" t="s">
        <v>2053</v>
      </c>
      <c r="E434" s="32" t="s">
        <v>497</v>
      </c>
      <c r="F434" s="35" t="s">
        <v>1291</v>
      </c>
      <c r="G434" s="16" t="str">
        <f t="shared" si="18"/>
        <v>4.59/km</v>
      </c>
      <c r="H434" s="19">
        <f t="shared" si="19"/>
        <v>0.027731481481481482</v>
      </c>
      <c r="I434" s="19">
        <f t="shared" si="20"/>
        <v>0.01409722222222222</v>
      </c>
    </row>
    <row r="435" spans="1:9" ht="15" customHeight="1">
      <c r="A435" s="16">
        <v>432</v>
      </c>
      <c r="B435" s="32" t="s">
        <v>482</v>
      </c>
      <c r="C435" s="32" t="s">
        <v>1986</v>
      </c>
      <c r="D435" s="35" t="s">
        <v>1558</v>
      </c>
      <c r="E435" s="32" t="s">
        <v>147</v>
      </c>
      <c r="F435" s="35" t="s">
        <v>1288</v>
      </c>
      <c r="G435" s="16" t="str">
        <f t="shared" si="18"/>
        <v>4.59/km</v>
      </c>
      <c r="H435" s="19">
        <f t="shared" si="19"/>
        <v>0.027777777777777776</v>
      </c>
      <c r="I435" s="19">
        <f t="shared" si="20"/>
        <v>0.02093749999999999</v>
      </c>
    </row>
    <row r="436" spans="1:9" ht="15" customHeight="1">
      <c r="A436" s="16">
        <v>433</v>
      </c>
      <c r="B436" s="32" t="s">
        <v>484</v>
      </c>
      <c r="C436" s="32" t="s">
        <v>2018</v>
      </c>
      <c r="D436" s="35" t="s">
        <v>2052</v>
      </c>
      <c r="E436" s="32" t="s">
        <v>485</v>
      </c>
      <c r="F436" s="35" t="s">
        <v>1288</v>
      </c>
      <c r="G436" s="16" t="str">
        <f t="shared" si="18"/>
        <v>4.59/km</v>
      </c>
      <c r="H436" s="19">
        <f t="shared" si="19"/>
        <v>0.027777777777777776</v>
      </c>
      <c r="I436" s="19">
        <f t="shared" si="20"/>
        <v>0.020231481481481475</v>
      </c>
    </row>
    <row r="437" spans="1:9" ht="15" customHeight="1">
      <c r="A437" s="16">
        <v>434</v>
      </c>
      <c r="B437" s="32" t="s">
        <v>491</v>
      </c>
      <c r="C437" s="32" t="s">
        <v>2020</v>
      </c>
      <c r="D437" s="35" t="s">
        <v>2054</v>
      </c>
      <c r="E437" s="32" t="s">
        <v>1748</v>
      </c>
      <c r="F437" s="35" t="s">
        <v>1289</v>
      </c>
      <c r="G437" s="16" t="str">
        <f t="shared" si="18"/>
        <v>4.59/km</v>
      </c>
      <c r="H437" s="19">
        <f t="shared" si="19"/>
        <v>0.027789351851851857</v>
      </c>
      <c r="I437" s="19">
        <f t="shared" si="20"/>
        <v>0.0188425925925926</v>
      </c>
    </row>
    <row r="438" spans="1:9" ht="15" customHeight="1">
      <c r="A438" s="16">
        <v>435</v>
      </c>
      <c r="B438" s="32" t="s">
        <v>361</v>
      </c>
      <c r="C438" s="32" t="s">
        <v>2057</v>
      </c>
      <c r="D438" s="35" t="s">
        <v>2047</v>
      </c>
      <c r="E438" s="32" t="s">
        <v>1900</v>
      </c>
      <c r="F438" s="35" t="s">
        <v>468</v>
      </c>
      <c r="G438" s="16" t="str">
        <f t="shared" si="18"/>
        <v>4.59/km</v>
      </c>
      <c r="H438" s="19">
        <f t="shared" si="19"/>
        <v>0.027812500000000004</v>
      </c>
      <c r="I438" s="19">
        <f t="shared" si="20"/>
        <v>0.01905092592592593</v>
      </c>
    </row>
    <row r="439" spans="1:9" ht="15" customHeight="1">
      <c r="A439" s="16">
        <v>436</v>
      </c>
      <c r="B439" s="32" t="s">
        <v>476</v>
      </c>
      <c r="C439" s="32" t="s">
        <v>1937</v>
      </c>
      <c r="D439" s="35" t="s">
        <v>1919</v>
      </c>
      <c r="E439" s="32" t="s">
        <v>1827</v>
      </c>
      <c r="F439" s="35" t="s">
        <v>469</v>
      </c>
      <c r="G439" s="16" t="str">
        <f t="shared" si="18"/>
        <v>4.59/km</v>
      </c>
      <c r="H439" s="19">
        <f t="shared" si="19"/>
        <v>0.027858796296296298</v>
      </c>
      <c r="I439" s="19">
        <f t="shared" si="20"/>
        <v>0</v>
      </c>
    </row>
    <row r="440" spans="1:9" ht="15" customHeight="1">
      <c r="A440" s="16">
        <v>437</v>
      </c>
      <c r="B440" s="32" t="s">
        <v>1920</v>
      </c>
      <c r="C440" s="32" t="s">
        <v>2009</v>
      </c>
      <c r="D440" s="35" t="s">
        <v>2053</v>
      </c>
      <c r="E440" s="32" t="s">
        <v>472</v>
      </c>
      <c r="F440" s="35" t="s">
        <v>473</v>
      </c>
      <c r="G440" s="16" t="str">
        <f t="shared" si="18"/>
        <v>4.59/km</v>
      </c>
      <c r="H440" s="19">
        <f t="shared" si="19"/>
        <v>0.027881944444444445</v>
      </c>
      <c r="I440" s="19">
        <f t="shared" si="20"/>
        <v>0.014247685185185183</v>
      </c>
    </row>
    <row r="441" spans="1:9" ht="15" customHeight="1">
      <c r="A441" s="16">
        <v>438</v>
      </c>
      <c r="B441" s="32" t="s">
        <v>1941</v>
      </c>
      <c r="C441" s="32" t="s">
        <v>1986</v>
      </c>
      <c r="D441" s="35" t="s">
        <v>2052</v>
      </c>
      <c r="E441" s="32" t="s">
        <v>171</v>
      </c>
      <c r="F441" s="35" t="s">
        <v>473</v>
      </c>
      <c r="G441" s="16" t="str">
        <f t="shared" si="18"/>
        <v>4.59/km</v>
      </c>
      <c r="H441" s="19">
        <f t="shared" si="19"/>
        <v>0.027881944444444445</v>
      </c>
      <c r="I441" s="19">
        <f t="shared" si="20"/>
        <v>0.020335648148148144</v>
      </c>
    </row>
    <row r="442" spans="1:9" ht="15" customHeight="1">
      <c r="A442" s="16">
        <v>439</v>
      </c>
      <c r="B442" s="32" t="s">
        <v>1729</v>
      </c>
      <c r="C442" s="32" t="s">
        <v>2020</v>
      </c>
      <c r="D442" s="35" t="s">
        <v>2055</v>
      </c>
      <c r="E442" s="32" t="s">
        <v>91</v>
      </c>
      <c r="F442" s="35" t="s">
        <v>474</v>
      </c>
      <c r="G442" s="16" t="str">
        <f t="shared" si="18"/>
        <v>4.59/km</v>
      </c>
      <c r="H442" s="19">
        <f t="shared" si="19"/>
        <v>0.027893518518518526</v>
      </c>
      <c r="I442" s="19">
        <f t="shared" si="20"/>
        <v>0.019618055555555562</v>
      </c>
    </row>
    <row r="443" spans="1:9" ht="15" customHeight="1">
      <c r="A443" s="16">
        <v>440</v>
      </c>
      <c r="B443" s="32" t="s">
        <v>475</v>
      </c>
      <c r="C443" s="32" t="s">
        <v>2036</v>
      </c>
      <c r="D443" s="35" t="s">
        <v>2069</v>
      </c>
      <c r="E443" s="32" t="s">
        <v>1517</v>
      </c>
      <c r="F443" s="35" t="s">
        <v>474</v>
      </c>
      <c r="G443" s="16" t="str">
        <f t="shared" si="18"/>
        <v>4.59/km</v>
      </c>
      <c r="H443" s="19">
        <f t="shared" si="19"/>
        <v>0.027893518518518526</v>
      </c>
      <c r="I443" s="19">
        <f t="shared" si="20"/>
        <v>0.009756944444444457</v>
      </c>
    </row>
    <row r="444" spans="1:9" ht="15" customHeight="1">
      <c r="A444" s="16">
        <v>441</v>
      </c>
      <c r="B444" s="32" t="s">
        <v>494</v>
      </c>
      <c r="C444" s="32" t="s">
        <v>2022</v>
      </c>
      <c r="D444" s="35" t="s">
        <v>2047</v>
      </c>
      <c r="E444" s="32" t="s">
        <v>1900</v>
      </c>
      <c r="F444" s="35" t="s">
        <v>1290</v>
      </c>
      <c r="G444" s="16" t="str">
        <f t="shared" si="18"/>
        <v>4.59/km</v>
      </c>
      <c r="H444" s="19">
        <f t="shared" si="19"/>
        <v>0.027916666666666673</v>
      </c>
      <c r="I444" s="19">
        <f t="shared" si="20"/>
        <v>0.0191550925925926</v>
      </c>
    </row>
    <row r="445" spans="1:9" ht="15" customHeight="1">
      <c r="A445" s="16">
        <v>442</v>
      </c>
      <c r="B445" s="32" t="s">
        <v>2074</v>
      </c>
      <c r="C445" s="32" t="s">
        <v>2005</v>
      </c>
      <c r="D445" s="35" t="s">
        <v>1558</v>
      </c>
      <c r="E445" s="32" t="s">
        <v>147</v>
      </c>
      <c r="F445" s="35" t="s">
        <v>1294</v>
      </c>
      <c r="G445" s="16" t="str">
        <f t="shared" si="18"/>
        <v>4.60/km</v>
      </c>
      <c r="H445" s="19">
        <f t="shared" si="19"/>
        <v>0.028055555555555556</v>
      </c>
      <c r="I445" s="19">
        <f t="shared" si="20"/>
        <v>0.02121527777777777</v>
      </c>
    </row>
    <row r="446" spans="1:9" ht="15" customHeight="1">
      <c r="A446" s="16">
        <v>443</v>
      </c>
      <c r="B446" s="32" t="s">
        <v>1529</v>
      </c>
      <c r="C446" s="32" t="s">
        <v>2000</v>
      </c>
      <c r="D446" s="35" t="s">
        <v>2055</v>
      </c>
      <c r="E446" s="32" t="s">
        <v>4</v>
      </c>
      <c r="F446" s="35" t="s">
        <v>490</v>
      </c>
      <c r="G446" s="16" t="str">
        <f t="shared" si="18"/>
        <v>5.00/km</v>
      </c>
      <c r="H446" s="19">
        <f t="shared" si="19"/>
        <v>0.028124999999999997</v>
      </c>
      <c r="I446" s="19">
        <f t="shared" si="20"/>
        <v>0.019849537037037034</v>
      </c>
    </row>
    <row r="447" spans="1:9" ht="15" customHeight="1">
      <c r="A447" s="16">
        <v>444</v>
      </c>
      <c r="B447" s="32" t="s">
        <v>1942</v>
      </c>
      <c r="C447" s="32" t="s">
        <v>2002</v>
      </c>
      <c r="D447" s="35" t="s">
        <v>2054</v>
      </c>
      <c r="E447" s="32" t="s">
        <v>4</v>
      </c>
      <c r="F447" s="35" t="s">
        <v>1293</v>
      </c>
      <c r="G447" s="16" t="str">
        <f t="shared" si="18"/>
        <v>5.00/km</v>
      </c>
      <c r="H447" s="19">
        <f t="shared" si="19"/>
        <v>0.028182870370370372</v>
      </c>
      <c r="I447" s="19">
        <f t="shared" si="20"/>
        <v>0.019236111111111114</v>
      </c>
    </row>
    <row r="448" spans="1:9" ht="15" customHeight="1">
      <c r="A448" s="16">
        <v>445</v>
      </c>
      <c r="B448" s="32" t="s">
        <v>499</v>
      </c>
      <c r="C448" s="32" t="s">
        <v>2042</v>
      </c>
      <c r="D448" s="35" t="s">
        <v>2054</v>
      </c>
      <c r="E448" s="32" t="s">
        <v>1638</v>
      </c>
      <c r="F448" s="35" t="s">
        <v>1292</v>
      </c>
      <c r="G448" s="16" t="str">
        <f t="shared" si="18"/>
        <v>5.01/km</v>
      </c>
      <c r="H448" s="19">
        <f t="shared" si="19"/>
        <v>0.028240740740740747</v>
      </c>
      <c r="I448" s="19">
        <f t="shared" si="20"/>
        <v>0.01929398148148149</v>
      </c>
    </row>
    <row r="449" spans="1:9" ht="15" customHeight="1">
      <c r="A449" s="16">
        <v>446</v>
      </c>
      <c r="B449" s="32" t="s">
        <v>424</v>
      </c>
      <c r="C449" s="32" t="s">
        <v>2022</v>
      </c>
      <c r="D449" s="35" t="s">
        <v>2053</v>
      </c>
      <c r="E449" s="32" t="s">
        <v>1638</v>
      </c>
      <c r="F449" s="35" t="s">
        <v>1292</v>
      </c>
      <c r="G449" s="16" t="str">
        <f t="shared" si="18"/>
        <v>5.01/km</v>
      </c>
      <c r="H449" s="19">
        <f t="shared" si="19"/>
        <v>0.028240740740740747</v>
      </c>
      <c r="I449" s="19">
        <f t="shared" si="20"/>
        <v>0.014606481481481484</v>
      </c>
    </row>
    <row r="450" spans="1:9" ht="15" customHeight="1">
      <c r="A450" s="16">
        <v>447</v>
      </c>
      <c r="B450" s="32" t="s">
        <v>518</v>
      </c>
      <c r="C450" s="32" t="s">
        <v>519</v>
      </c>
      <c r="D450" s="35" t="s">
        <v>2054</v>
      </c>
      <c r="E450" s="32" t="s">
        <v>1608</v>
      </c>
      <c r="F450" s="35" t="s">
        <v>1298</v>
      </c>
      <c r="G450" s="16" t="str">
        <f t="shared" si="18"/>
        <v>5.01/km</v>
      </c>
      <c r="H450" s="19">
        <f t="shared" si="19"/>
        <v>0.02828703703703704</v>
      </c>
      <c r="I450" s="19">
        <f t="shared" si="20"/>
        <v>0.019340277777777783</v>
      </c>
    </row>
    <row r="451" spans="1:9" ht="15" customHeight="1">
      <c r="A451" s="16">
        <v>448</v>
      </c>
      <c r="B451" s="32" t="s">
        <v>511</v>
      </c>
      <c r="C451" s="32" t="s">
        <v>2019</v>
      </c>
      <c r="D451" s="35" t="s">
        <v>2053</v>
      </c>
      <c r="E451" s="32" t="s">
        <v>1605</v>
      </c>
      <c r="F451" s="35" t="s">
        <v>1297</v>
      </c>
      <c r="G451" s="16" t="str">
        <f t="shared" si="18"/>
        <v>5.01/km</v>
      </c>
      <c r="H451" s="19">
        <f t="shared" si="19"/>
        <v>0.028321759259259255</v>
      </c>
      <c r="I451" s="19">
        <f t="shared" si="20"/>
        <v>0.014687499999999992</v>
      </c>
    </row>
    <row r="452" spans="1:9" ht="15" customHeight="1">
      <c r="A452" s="16">
        <v>449</v>
      </c>
      <c r="B452" s="32" t="s">
        <v>216</v>
      </c>
      <c r="C452" s="32" t="s">
        <v>2096</v>
      </c>
      <c r="D452" s="35" t="s">
        <v>2054</v>
      </c>
      <c r="E452" s="32" t="s">
        <v>1741</v>
      </c>
      <c r="F452" s="35" t="s">
        <v>493</v>
      </c>
      <c r="G452" s="16" t="str">
        <f aca="true" t="shared" si="21" ref="G452:G515">TEXT(INT((HOUR(F452)*3600+MINUTE(F452)*60+SECOND(F452))/$I$2/60),"0")&amp;"."&amp;TEXT(MOD((HOUR(F452)*3600+MINUTE(F452)*60+SECOND(F452))/$I$2,60),"00")&amp;"/km"</f>
        <v>5.01/km</v>
      </c>
      <c r="H452" s="19">
        <f aca="true" t="shared" si="22" ref="H452:H515">F452-$F$4</f>
        <v>0.028356481481481483</v>
      </c>
      <c r="I452" s="19">
        <f aca="true" t="shared" si="23" ref="I452:I515">F452-INDEX($F$4:$F$803,MATCH(D452,$D$4:$D$803,0))</f>
        <v>0.019409722222222224</v>
      </c>
    </row>
    <row r="453" spans="1:9" ht="15" customHeight="1">
      <c r="A453" s="16">
        <v>450</v>
      </c>
      <c r="B453" s="32" t="s">
        <v>512</v>
      </c>
      <c r="C453" s="32" t="s">
        <v>1996</v>
      </c>
      <c r="D453" s="35" t="s">
        <v>2047</v>
      </c>
      <c r="E453" s="32" t="s">
        <v>1676</v>
      </c>
      <c r="F453" s="35" t="s">
        <v>493</v>
      </c>
      <c r="G453" s="16" t="str">
        <f t="shared" si="21"/>
        <v>5.01/km</v>
      </c>
      <c r="H453" s="19">
        <f t="shared" si="22"/>
        <v>0.028356481481481483</v>
      </c>
      <c r="I453" s="19">
        <f t="shared" si="23"/>
        <v>0.019594907407407408</v>
      </c>
    </row>
    <row r="454" spans="1:9" ht="15" customHeight="1">
      <c r="A454" s="16">
        <v>451</v>
      </c>
      <c r="B454" s="32" t="s">
        <v>508</v>
      </c>
      <c r="C454" s="32" t="s">
        <v>2022</v>
      </c>
      <c r="D454" s="35" t="s">
        <v>2055</v>
      </c>
      <c r="E454" s="32" t="s">
        <v>313</v>
      </c>
      <c r="F454" s="35" t="s">
        <v>1296</v>
      </c>
      <c r="G454" s="16" t="str">
        <f t="shared" si="21"/>
        <v>5.01/km</v>
      </c>
      <c r="H454" s="19">
        <f t="shared" si="22"/>
        <v>0.028368055555555563</v>
      </c>
      <c r="I454" s="19">
        <f t="shared" si="23"/>
        <v>0.0200925925925926</v>
      </c>
    </row>
    <row r="455" spans="1:9" ht="15" customHeight="1">
      <c r="A455" s="16">
        <v>452</v>
      </c>
      <c r="B455" s="32" t="s">
        <v>505</v>
      </c>
      <c r="C455" s="32" t="s">
        <v>2036</v>
      </c>
      <c r="D455" s="35" t="s">
        <v>2052</v>
      </c>
      <c r="E455" s="32" t="s">
        <v>1651</v>
      </c>
      <c r="F455" s="35" t="s">
        <v>501</v>
      </c>
      <c r="G455" s="16" t="str">
        <f t="shared" si="21"/>
        <v>5.01/km</v>
      </c>
      <c r="H455" s="19">
        <f t="shared" si="22"/>
        <v>0.028425925925925924</v>
      </c>
      <c r="I455" s="19">
        <f t="shared" si="23"/>
        <v>0.020879629629629623</v>
      </c>
    </row>
    <row r="456" spans="1:9" ht="15" customHeight="1">
      <c r="A456" s="16">
        <v>453</v>
      </c>
      <c r="B456" s="32" t="s">
        <v>1941</v>
      </c>
      <c r="C456" s="32" t="s">
        <v>1905</v>
      </c>
      <c r="D456" s="35" t="s">
        <v>2052</v>
      </c>
      <c r="E456" s="32" t="s">
        <v>1608</v>
      </c>
      <c r="F456" s="35" t="s">
        <v>501</v>
      </c>
      <c r="G456" s="16" t="str">
        <f t="shared" si="21"/>
        <v>5.01/km</v>
      </c>
      <c r="H456" s="19">
        <f t="shared" si="22"/>
        <v>0.028425925925925924</v>
      </c>
      <c r="I456" s="19">
        <f t="shared" si="23"/>
        <v>0.020879629629629623</v>
      </c>
    </row>
    <row r="457" spans="1:9" ht="15" customHeight="1">
      <c r="A457" s="16">
        <v>454</v>
      </c>
      <c r="B457" s="32" t="s">
        <v>503</v>
      </c>
      <c r="C457" s="32" t="s">
        <v>1986</v>
      </c>
      <c r="D457" s="35" t="s">
        <v>2054</v>
      </c>
      <c r="E457" s="32" t="s">
        <v>1651</v>
      </c>
      <c r="F457" s="35" t="s">
        <v>1295</v>
      </c>
      <c r="G457" s="16" t="str">
        <f t="shared" si="21"/>
        <v>5.01/km</v>
      </c>
      <c r="H457" s="19">
        <f t="shared" si="22"/>
        <v>0.02844907407407407</v>
      </c>
      <c r="I457" s="19">
        <f t="shared" si="23"/>
        <v>0.019502314814814813</v>
      </c>
    </row>
    <row r="458" spans="1:9" ht="15" customHeight="1">
      <c r="A458" s="16">
        <v>455</v>
      </c>
      <c r="B458" s="32" t="s">
        <v>1574</v>
      </c>
      <c r="C458" s="32" t="s">
        <v>2019</v>
      </c>
      <c r="D458" s="35" t="s">
        <v>2054</v>
      </c>
      <c r="E458" s="32" t="s">
        <v>1777</v>
      </c>
      <c r="F458" s="35" t="s">
        <v>504</v>
      </c>
      <c r="G458" s="16" t="str">
        <f t="shared" si="21"/>
        <v>5.02/km</v>
      </c>
      <c r="H458" s="19">
        <f t="shared" si="22"/>
        <v>0.02849537037037038</v>
      </c>
      <c r="I458" s="19">
        <f t="shared" si="23"/>
        <v>0.01954861111111112</v>
      </c>
    </row>
    <row r="459" spans="1:9" ht="15" customHeight="1">
      <c r="A459" s="16">
        <v>456</v>
      </c>
      <c r="B459" s="32" t="s">
        <v>514</v>
      </c>
      <c r="C459" s="32" t="s">
        <v>1986</v>
      </c>
      <c r="D459" s="35" t="s">
        <v>1558</v>
      </c>
      <c r="E459" s="32" t="s">
        <v>1811</v>
      </c>
      <c r="F459" s="35" t="s">
        <v>504</v>
      </c>
      <c r="G459" s="16" t="str">
        <f t="shared" si="21"/>
        <v>5.02/km</v>
      </c>
      <c r="H459" s="19">
        <f t="shared" si="22"/>
        <v>0.02849537037037038</v>
      </c>
      <c r="I459" s="19">
        <f t="shared" si="23"/>
        <v>0.021655092592592594</v>
      </c>
    </row>
    <row r="460" spans="1:9" ht="15" customHeight="1">
      <c r="A460" s="16">
        <v>457</v>
      </c>
      <c r="B460" s="32" t="s">
        <v>486</v>
      </c>
      <c r="C460" s="32" t="s">
        <v>2001</v>
      </c>
      <c r="D460" s="35" t="s">
        <v>1558</v>
      </c>
      <c r="E460" s="32" t="s">
        <v>4</v>
      </c>
      <c r="F460" s="35" t="s">
        <v>507</v>
      </c>
      <c r="G460" s="16" t="str">
        <f t="shared" si="21"/>
        <v>5.02/km</v>
      </c>
      <c r="H460" s="19">
        <f t="shared" si="22"/>
        <v>0.028541666666666674</v>
      </c>
      <c r="I460" s="19">
        <f t="shared" si="23"/>
        <v>0.021701388888888888</v>
      </c>
    </row>
    <row r="461" spans="1:9" ht="15" customHeight="1">
      <c r="A461" s="16">
        <v>458</v>
      </c>
      <c r="B461" s="32" t="s">
        <v>533</v>
      </c>
      <c r="C461" s="32" t="s">
        <v>2042</v>
      </c>
      <c r="D461" s="35" t="s">
        <v>2054</v>
      </c>
      <c r="E461" s="32" t="s">
        <v>4</v>
      </c>
      <c r="F461" s="35" t="s">
        <v>507</v>
      </c>
      <c r="G461" s="16" t="str">
        <f t="shared" si="21"/>
        <v>5.02/km</v>
      </c>
      <c r="H461" s="19">
        <f t="shared" si="22"/>
        <v>0.028541666666666674</v>
      </c>
      <c r="I461" s="19">
        <f t="shared" si="23"/>
        <v>0.019594907407407415</v>
      </c>
    </row>
    <row r="462" spans="1:9" ht="15" customHeight="1">
      <c r="A462" s="16">
        <v>459</v>
      </c>
      <c r="B462" s="32" t="s">
        <v>524</v>
      </c>
      <c r="C462" s="32" t="s">
        <v>2102</v>
      </c>
      <c r="D462" s="35" t="s">
        <v>2055</v>
      </c>
      <c r="E462" s="32" t="s">
        <v>1777</v>
      </c>
      <c r="F462" s="35" t="s">
        <v>1299</v>
      </c>
      <c r="G462" s="16" t="str">
        <f t="shared" si="21"/>
        <v>5.02/km</v>
      </c>
      <c r="H462" s="19">
        <f t="shared" si="22"/>
        <v>0.028634259259259262</v>
      </c>
      <c r="I462" s="19">
        <f t="shared" si="23"/>
        <v>0.0203587962962963</v>
      </c>
    </row>
    <row r="463" spans="1:9" ht="15" customHeight="1">
      <c r="A463" s="16">
        <v>460</v>
      </c>
      <c r="B463" s="32" t="s">
        <v>545</v>
      </c>
      <c r="C463" s="32" t="s">
        <v>2084</v>
      </c>
      <c r="D463" s="35" t="s">
        <v>1558</v>
      </c>
      <c r="E463" s="32" t="s">
        <v>1651</v>
      </c>
      <c r="F463" s="35" t="s">
        <v>513</v>
      </c>
      <c r="G463" s="16" t="str">
        <f t="shared" si="21"/>
        <v>5.02/km</v>
      </c>
      <c r="H463" s="19">
        <f t="shared" si="22"/>
        <v>0.028668981481481476</v>
      </c>
      <c r="I463" s="19">
        <f t="shared" si="23"/>
        <v>0.02182870370370369</v>
      </c>
    </row>
    <row r="464" spans="1:9" ht="15" customHeight="1">
      <c r="A464" s="16">
        <v>461</v>
      </c>
      <c r="B464" s="32" t="s">
        <v>200</v>
      </c>
      <c r="C464" s="32" t="s">
        <v>531</v>
      </c>
      <c r="D464" s="35" t="s">
        <v>2053</v>
      </c>
      <c r="E464" s="32" t="s">
        <v>1811</v>
      </c>
      <c r="F464" s="35" t="s">
        <v>515</v>
      </c>
      <c r="G464" s="16" t="str">
        <f t="shared" si="21"/>
        <v>5.02/km</v>
      </c>
      <c r="H464" s="19">
        <f t="shared" si="22"/>
        <v>0.028703703703703703</v>
      </c>
      <c r="I464" s="19">
        <f t="shared" si="23"/>
        <v>0.01506944444444444</v>
      </c>
    </row>
    <row r="465" spans="1:9" ht="15" customHeight="1">
      <c r="A465" s="16">
        <v>462</v>
      </c>
      <c r="B465" s="32" t="s">
        <v>516</v>
      </c>
      <c r="C465" s="32" t="s">
        <v>2022</v>
      </c>
      <c r="D465" s="35" t="s">
        <v>2047</v>
      </c>
      <c r="E465" s="32" t="s">
        <v>1665</v>
      </c>
      <c r="F465" s="35" t="s">
        <v>517</v>
      </c>
      <c r="G465" s="16" t="str">
        <f t="shared" si="21"/>
        <v>5.03/km</v>
      </c>
      <c r="H465" s="19">
        <f t="shared" si="22"/>
        <v>0.028715277777777784</v>
      </c>
      <c r="I465" s="19">
        <f t="shared" si="23"/>
        <v>0.01995370370370371</v>
      </c>
    </row>
    <row r="466" spans="1:9" ht="15" customHeight="1">
      <c r="A466" s="16">
        <v>463</v>
      </c>
      <c r="B466" s="32" t="s">
        <v>538</v>
      </c>
      <c r="C466" s="32" t="s">
        <v>2015</v>
      </c>
      <c r="D466" s="35" t="s">
        <v>2054</v>
      </c>
      <c r="E466" s="32" t="s">
        <v>1782</v>
      </c>
      <c r="F466" s="35" t="s">
        <v>1302</v>
      </c>
      <c r="G466" s="16" t="str">
        <f t="shared" si="21"/>
        <v>5.03/km</v>
      </c>
      <c r="H466" s="19">
        <f t="shared" si="22"/>
        <v>0.028749999999999998</v>
      </c>
      <c r="I466" s="19">
        <f t="shared" si="23"/>
        <v>0.01980324074074074</v>
      </c>
    </row>
    <row r="467" spans="1:9" ht="15" customHeight="1">
      <c r="A467" s="16">
        <v>464</v>
      </c>
      <c r="B467" s="32" t="s">
        <v>528</v>
      </c>
      <c r="C467" s="32" t="s">
        <v>1996</v>
      </c>
      <c r="D467" s="35" t="s">
        <v>2054</v>
      </c>
      <c r="E467" s="32" t="s">
        <v>1611</v>
      </c>
      <c r="F467" s="35" t="s">
        <v>1301</v>
      </c>
      <c r="G467" s="16" t="str">
        <f t="shared" si="21"/>
        <v>5.03/km</v>
      </c>
      <c r="H467" s="19">
        <f t="shared" si="22"/>
        <v>0.028784722222222225</v>
      </c>
      <c r="I467" s="19">
        <f t="shared" si="23"/>
        <v>0.019837962962962967</v>
      </c>
    </row>
    <row r="468" spans="1:9" ht="15" customHeight="1">
      <c r="A468" s="16">
        <v>465</v>
      </c>
      <c r="B468" s="32" t="s">
        <v>41</v>
      </c>
      <c r="C468" s="32" t="s">
        <v>2018</v>
      </c>
      <c r="D468" s="35" t="s">
        <v>2053</v>
      </c>
      <c r="E468" s="32" t="s">
        <v>4</v>
      </c>
      <c r="F468" s="35" t="s">
        <v>1301</v>
      </c>
      <c r="G468" s="16" t="str">
        <f t="shared" si="21"/>
        <v>5.03/km</v>
      </c>
      <c r="H468" s="19">
        <f t="shared" si="22"/>
        <v>0.028784722222222225</v>
      </c>
      <c r="I468" s="19">
        <f t="shared" si="23"/>
        <v>0.015150462962962963</v>
      </c>
    </row>
    <row r="469" spans="1:9" ht="15" customHeight="1">
      <c r="A469" s="16">
        <v>466</v>
      </c>
      <c r="B469" s="32" t="s">
        <v>1703</v>
      </c>
      <c r="C469" s="32" t="s">
        <v>2000</v>
      </c>
      <c r="D469" s="35" t="s">
        <v>2052</v>
      </c>
      <c r="E469" s="32" t="s">
        <v>1578</v>
      </c>
      <c r="F469" s="35" t="s">
        <v>1304</v>
      </c>
      <c r="G469" s="16" t="str">
        <f t="shared" si="21"/>
        <v>5.03/km</v>
      </c>
      <c r="H469" s="19">
        <f t="shared" si="22"/>
        <v>0.028865740740740747</v>
      </c>
      <c r="I469" s="19">
        <f t="shared" si="23"/>
        <v>0.021319444444444446</v>
      </c>
    </row>
    <row r="470" spans="1:9" ht="15" customHeight="1">
      <c r="A470" s="16">
        <v>467</v>
      </c>
      <c r="B470" s="32" t="s">
        <v>541</v>
      </c>
      <c r="C470" s="32" t="s">
        <v>2063</v>
      </c>
      <c r="D470" s="35" t="s">
        <v>2053</v>
      </c>
      <c r="E470" s="32" t="s">
        <v>1567</v>
      </c>
      <c r="F470" s="35" t="s">
        <v>1303</v>
      </c>
      <c r="G470" s="16" t="str">
        <f t="shared" si="21"/>
        <v>5.03/km</v>
      </c>
      <c r="H470" s="19">
        <f t="shared" si="22"/>
        <v>0.028877314814814828</v>
      </c>
      <c r="I470" s="19">
        <f t="shared" si="23"/>
        <v>0.015243055555555565</v>
      </c>
    </row>
    <row r="471" spans="1:9" ht="15" customHeight="1">
      <c r="A471" s="16">
        <v>468</v>
      </c>
      <c r="B471" s="32" t="s">
        <v>521</v>
      </c>
      <c r="C471" s="32" t="s">
        <v>2000</v>
      </c>
      <c r="D471" s="35" t="s">
        <v>2069</v>
      </c>
      <c r="E471" s="32" t="s">
        <v>1708</v>
      </c>
      <c r="F471" s="35" t="s">
        <v>520</v>
      </c>
      <c r="G471" s="16" t="str">
        <f t="shared" si="21"/>
        <v>5.03/km</v>
      </c>
      <c r="H471" s="19">
        <f t="shared" si="22"/>
        <v>0.02890046296296296</v>
      </c>
      <c r="I471" s="19">
        <f t="shared" si="23"/>
        <v>0.010763888888888892</v>
      </c>
    </row>
    <row r="472" spans="1:9" ht="15" customHeight="1">
      <c r="A472" s="16">
        <v>469</v>
      </c>
      <c r="B472" s="32" t="s">
        <v>522</v>
      </c>
      <c r="C472" s="32" t="s">
        <v>1901</v>
      </c>
      <c r="D472" s="35" t="s">
        <v>2054</v>
      </c>
      <c r="E472" s="32" t="s">
        <v>1741</v>
      </c>
      <c r="F472" s="35" t="s">
        <v>523</v>
      </c>
      <c r="G472" s="16" t="str">
        <f t="shared" si="21"/>
        <v>5.03/km</v>
      </c>
      <c r="H472" s="19">
        <f t="shared" si="22"/>
        <v>0.028912037037037028</v>
      </c>
      <c r="I472" s="19">
        <f t="shared" si="23"/>
        <v>0.01996527777777777</v>
      </c>
    </row>
    <row r="473" spans="1:9" ht="15" customHeight="1">
      <c r="A473" s="16">
        <v>470</v>
      </c>
      <c r="B473" s="32" t="s">
        <v>526</v>
      </c>
      <c r="C473" s="32" t="s">
        <v>2022</v>
      </c>
      <c r="D473" s="35" t="s">
        <v>2054</v>
      </c>
      <c r="E473" s="32" t="s">
        <v>1827</v>
      </c>
      <c r="F473" s="35" t="s">
        <v>1300</v>
      </c>
      <c r="G473" s="16" t="str">
        <f t="shared" si="21"/>
        <v>5.03/km</v>
      </c>
      <c r="H473" s="19">
        <f t="shared" si="22"/>
        <v>0.02892361111111111</v>
      </c>
      <c r="I473" s="19">
        <f t="shared" si="23"/>
        <v>0.01997685185185185</v>
      </c>
    </row>
    <row r="474" spans="1:9" ht="15" customHeight="1">
      <c r="A474" s="16">
        <v>471</v>
      </c>
      <c r="B474" s="32" t="s">
        <v>200</v>
      </c>
      <c r="C474" s="32" t="s">
        <v>535</v>
      </c>
      <c r="D474" s="35" t="s">
        <v>2054</v>
      </c>
      <c r="E474" s="32" t="s">
        <v>1591</v>
      </c>
      <c r="F474" s="35" t="s">
        <v>1300</v>
      </c>
      <c r="G474" s="16" t="str">
        <f t="shared" si="21"/>
        <v>5.03/km</v>
      </c>
      <c r="H474" s="19">
        <f t="shared" si="22"/>
        <v>0.02892361111111111</v>
      </c>
      <c r="I474" s="19">
        <f t="shared" si="23"/>
        <v>0.01997685185185185</v>
      </c>
    </row>
    <row r="475" spans="1:9" ht="15" customHeight="1">
      <c r="A475" s="16">
        <v>472</v>
      </c>
      <c r="B475" s="32" t="s">
        <v>2051</v>
      </c>
      <c r="C475" s="32" t="s">
        <v>1986</v>
      </c>
      <c r="D475" s="35" t="s">
        <v>2054</v>
      </c>
      <c r="E475" s="32" t="s">
        <v>1843</v>
      </c>
      <c r="F475" s="35" t="s">
        <v>530</v>
      </c>
      <c r="G475" s="16" t="str">
        <f t="shared" si="21"/>
        <v>5.04/km</v>
      </c>
      <c r="H475" s="19">
        <f t="shared" si="22"/>
        <v>0.029027777777777777</v>
      </c>
      <c r="I475" s="19">
        <f t="shared" si="23"/>
        <v>0.02008101851851852</v>
      </c>
    </row>
    <row r="476" spans="1:9" ht="15" customHeight="1">
      <c r="A476" s="16">
        <v>473</v>
      </c>
      <c r="B476" s="32" t="s">
        <v>1688</v>
      </c>
      <c r="C476" s="32" t="s">
        <v>2005</v>
      </c>
      <c r="D476" s="35" t="s">
        <v>2055</v>
      </c>
      <c r="E476" s="32" t="s">
        <v>1938</v>
      </c>
      <c r="F476" s="35" t="s">
        <v>1309</v>
      </c>
      <c r="G476" s="16" t="str">
        <f t="shared" si="21"/>
        <v>5.04/km</v>
      </c>
      <c r="H476" s="19">
        <f t="shared" si="22"/>
        <v>0.029039351851851844</v>
      </c>
      <c r="I476" s="19">
        <f t="shared" si="23"/>
        <v>0.02076388888888888</v>
      </c>
    </row>
    <row r="477" spans="1:9" ht="15" customHeight="1">
      <c r="A477" s="16">
        <v>474</v>
      </c>
      <c r="B477" s="32" t="s">
        <v>95</v>
      </c>
      <c r="C477" s="32" t="s">
        <v>549</v>
      </c>
      <c r="D477" s="35" t="s">
        <v>2069</v>
      </c>
      <c r="E477" s="32" t="s">
        <v>1884</v>
      </c>
      <c r="F477" s="35" t="s">
        <v>1306</v>
      </c>
      <c r="G477" s="16" t="str">
        <f t="shared" si="21"/>
        <v>5.04/km</v>
      </c>
      <c r="H477" s="19">
        <f t="shared" si="22"/>
        <v>0.029085648148148152</v>
      </c>
      <c r="I477" s="19">
        <f t="shared" si="23"/>
        <v>0.010949074074074083</v>
      </c>
    </row>
    <row r="478" spans="1:9" ht="15" customHeight="1">
      <c r="A478" s="16">
        <v>475</v>
      </c>
      <c r="B478" s="32" t="s">
        <v>565</v>
      </c>
      <c r="C478" s="32" t="s">
        <v>2025</v>
      </c>
      <c r="D478" s="35" t="s">
        <v>2053</v>
      </c>
      <c r="E478" s="32" t="s">
        <v>1608</v>
      </c>
      <c r="F478" s="35" t="s">
        <v>1312</v>
      </c>
      <c r="G478" s="16" t="str">
        <f t="shared" si="21"/>
        <v>5.04/km</v>
      </c>
      <c r="H478" s="19">
        <f t="shared" si="22"/>
        <v>0.02912037037037038</v>
      </c>
      <c r="I478" s="19">
        <f t="shared" si="23"/>
        <v>0.015486111111111117</v>
      </c>
    </row>
    <row r="479" spans="1:9" ht="15" customHeight="1">
      <c r="A479" s="16">
        <v>476</v>
      </c>
      <c r="B479" s="32" t="s">
        <v>553</v>
      </c>
      <c r="C479" s="32" t="s">
        <v>2015</v>
      </c>
      <c r="D479" s="35" t="s">
        <v>2054</v>
      </c>
      <c r="E479" s="32" t="s">
        <v>1642</v>
      </c>
      <c r="F479" s="35" t="s">
        <v>1308</v>
      </c>
      <c r="G479" s="16" t="str">
        <f t="shared" si="21"/>
        <v>5.04/km</v>
      </c>
      <c r="H479" s="19">
        <f t="shared" si="22"/>
        <v>0.029131944444444446</v>
      </c>
      <c r="I479" s="19">
        <f t="shared" si="23"/>
        <v>0.020185185185185188</v>
      </c>
    </row>
    <row r="480" spans="1:9" ht="15" customHeight="1">
      <c r="A480" s="16">
        <v>477</v>
      </c>
      <c r="B480" s="32" t="s">
        <v>347</v>
      </c>
      <c r="C480" s="32" t="s">
        <v>2031</v>
      </c>
      <c r="D480" s="35" t="s">
        <v>2053</v>
      </c>
      <c r="E480" s="32" t="s">
        <v>1704</v>
      </c>
      <c r="F480" s="35" t="s">
        <v>537</v>
      </c>
      <c r="G480" s="16" t="str">
        <f t="shared" si="21"/>
        <v>5.04/km</v>
      </c>
      <c r="H480" s="19">
        <f t="shared" si="22"/>
        <v>0.02918981481481482</v>
      </c>
      <c r="I480" s="19">
        <f t="shared" si="23"/>
        <v>0.015555555555555559</v>
      </c>
    </row>
    <row r="481" spans="1:9" ht="15" customHeight="1">
      <c r="A481" s="16">
        <v>478</v>
      </c>
      <c r="B481" s="32" t="s">
        <v>539</v>
      </c>
      <c r="C481" s="32" t="s">
        <v>1913</v>
      </c>
      <c r="D481" s="35" t="s">
        <v>2054</v>
      </c>
      <c r="E481" s="32" t="s">
        <v>4</v>
      </c>
      <c r="F481" s="35" t="s">
        <v>540</v>
      </c>
      <c r="G481" s="16" t="str">
        <f t="shared" si="21"/>
        <v>5.05/km</v>
      </c>
      <c r="H481" s="19">
        <f t="shared" si="22"/>
        <v>0.02921296296296297</v>
      </c>
      <c r="I481" s="19">
        <f t="shared" si="23"/>
        <v>0.02026620370370371</v>
      </c>
    </row>
    <row r="482" spans="1:9" ht="15" customHeight="1">
      <c r="A482" s="16">
        <v>479</v>
      </c>
      <c r="B482" s="32" t="s">
        <v>560</v>
      </c>
      <c r="C482" s="32" t="s">
        <v>561</v>
      </c>
      <c r="D482" s="35" t="s">
        <v>2055</v>
      </c>
      <c r="E482" s="32" t="s">
        <v>1649</v>
      </c>
      <c r="F482" s="35" t="s">
        <v>1311</v>
      </c>
      <c r="G482" s="16" t="str">
        <f t="shared" si="21"/>
        <v>5.05/km</v>
      </c>
      <c r="H482" s="19">
        <f t="shared" si="22"/>
        <v>0.029247685185185182</v>
      </c>
      <c r="I482" s="19">
        <f t="shared" si="23"/>
        <v>0.02097222222222222</v>
      </c>
    </row>
    <row r="483" spans="1:9" ht="15" customHeight="1">
      <c r="A483" s="16">
        <v>480</v>
      </c>
      <c r="B483" s="32" t="s">
        <v>550</v>
      </c>
      <c r="C483" s="32" t="s">
        <v>2022</v>
      </c>
      <c r="D483" s="35" t="s">
        <v>2052</v>
      </c>
      <c r="E483" s="32" t="s">
        <v>1777</v>
      </c>
      <c r="F483" s="35" t="s">
        <v>1307</v>
      </c>
      <c r="G483" s="16" t="str">
        <f t="shared" si="21"/>
        <v>5.05/km</v>
      </c>
      <c r="H483" s="19">
        <f t="shared" si="22"/>
        <v>0.02927083333333333</v>
      </c>
      <c r="I483" s="19">
        <f t="shared" si="23"/>
        <v>0.02172453703703703</v>
      </c>
    </row>
    <row r="484" spans="1:9" ht="15" customHeight="1">
      <c r="A484" s="16">
        <v>481</v>
      </c>
      <c r="B484" s="32" t="s">
        <v>547</v>
      </c>
      <c r="C484" s="32" t="s">
        <v>2086</v>
      </c>
      <c r="D484" s="35" t="s">
        <v>2047</v>
      </c>
      <c r="E484" s="32" t="s">
        <v>1748</v>
      </c>
      <c r="F484" s="35" t="s">
        <v>1305</v>
      </c>
      <c r="G484" s="16" t="str">
        <f t="shared" si="21"/>
        <v>5.05/km</v>
      </c>
      <c r="H484" s="19">
        <f t="shared" si="22"/>
        <v>0.029293981481481476</v>
      </c>
      <c r="I484" s="19">
        <f t="shared" si="23"/>
        <v>0.020532407407407402</v>
      </c>
    </row>
    <row r="485" spans="1:9" ht="15" customHeight="1">
      <c r="A485" s="16">
        <v>482</v>
      </c>
      <c r="B485" s="32" t="s">
        <v>570</v>
      </c>
      <c r="C485" s="32" t="s">
        <v>1952</v>
      </c>
      <c r="D485" s="35" t="s">
        <v>2055</v>
      </c>
      <c r="E485" s="32" t="s">
        <v>1662</v>
      </c>
      <c r="F485" s="35" t="s">
        <v>1314</v>
      </c>
      <c r="G485" s="16" t="str">
        <f t="shared" si="21"/>
        <v>5.05/km</v>
      </c>
      <c r="H485" s="19">
        <f t="shared" si="22"/>
        <v>0.029305555555555557</v>
      </c>
      <c r="I485" s="19">
        <f t="shared" si="23"/>
        <v>0.021030092592592593</v>
      </c>
    </row>
    <row r="486" spans="1:9" ht="15" customHeight="1">
      <c r="A486" s="16">
        <v>483</v>
      </c>
      <c r="B486" s="32" t="s">
        <v>580</v>
      </c>
      <c r="C486" s="32" t="s">
        <v>2028</v>
      </c>
      <c r="D486" s="35" t="s">
        <v>2052</v>
      </c>
      <c r="E486" s="32" t="s">
        <v>1704</v>
      </c>
      <c r="F486" s="35" t="s">
        <v>1317</v>
      </c>
      <c r="G486" s="16" t="str">
        <f t="shared" si="21"/>
        <v>5.05/km</v>
      </c>
      <c r="H486" s="19">
        <f t="shared" si="22"/>
        <v>0.029398148148148145</v>
      </c>
      <c r="I486" s="19">
        <f t="shared" si="23"/>
        <v>0.021851851851851845</v>
      </c>
    </row>
    <row r="487" spans="1:9" ht="15" customHeight="1">
      <c r="A487" s="16">
        <v>484</v>
      </c>
      <c r="B487" s="32" t="s">
        <v>558</v>
      </c>
      <c r="C487" s="32" t="s">
        <v>1986</v>
      </c>
      <c r="D487" s="35" t="s">
        <v>2054</v>
      </c>
      <c r="E487" s="32" t="s">
        <v>1741</v>
      </c>
      <c r="F487" s="35" t="s">
        <v>1310</v>
      </c>
      <c r="G487" s="16" t="str">
        <f t="shared" si="21"/>
        <v>5.05/km</v>
      </c>
      <c r="H487" s="19">
        <f t="shared" si="22"/>
        <v>0.029409722222222226</v>
      </c>
      <c r="I487" s="19">
        <f t="shared" si="23"/>
        <v>0.020462962962962968</v>
      </c>
    </row>
    <row r="488" spans="1:9" ht="15" customHeight="1">
      <c r="A488" s="16">
        <v>485</v>
      </c>
      <c r="B488" s="32" t="s">
        <v>576</v>
      </c>
      <c r="C488" s="32" t="s">
        <v>1986</v>
      </c>
      <c r="D488" s="35" t="s">
        <v>2053</v>
      </c>
      <c r="E488" s="32" t="s">
        <v>4</v>
      </c>
      <c r="F488" s="35" t="s">
        <v>548</v>
      </c>
      <c r="G488" s="16" t="str">
        <f t="shared" si="21"/>
        <v>5.05/km</v>
      </c>
      <c r="H488" s="19">
        <f t="shared" si="22"/>
        <v>0.029421296296296293</v>
      </c>
      <c r="I488" s="19">
        <f t="shared" si="23"/>
        <v>0.01578703703703703</v>
      </c>
    </row>
    <row r="489" spans="1:9" ht="15" customHeight="1">
      <c r="A489" s="16">
        <v>486</v>
      </c>
      <c r="B489" s="32" t="s">
        <v>84</v>
      </c>
      <c r="C489" s="32" t="s">
        <v>2002</v>
      </c>
      <c r="D489" s="35" t="s">
        <v>2052</v>
      </c>
      <c r="E489" s="32" t="s">
        <v>2104</v>
      </c>
      <c r="F489" s="35" t="s">
        <v>1321</v>
      </c>
      <c r="G489" s="16" t="str">
        <f t="shared" si="21"/>
        <v>5.06/km</v>
      </c>
      <c r="H489" s="19">
        <f t="shared" si="22"/>
        <v>0.02945601851851852</v>
      </c>
      <c r="I489" s="19">
        <f t="shared" si="23"/>
        <v>0.02190972222222222</v>
      </c>
    </row>
    <row r="490" spans="1:9" ht="15" customHeight="1">
      <c r="A490" s="16">
        <v>487</v>
      </c>
      <c r="B490" s="32" t="s">
        <v>2106</v>
      </c>
      <c r="C490" s="32" t="s">
        <v>1986</v>
      </c>
      <c r="D490" s="35" t="s">
        <v>2069</v>
      </c>
      <c r="E490" s="32" t="s">
        <v>1704</v>
      </c>
      <c r="F490" s="35" t="s">
        <v>1319</v>
      </c>
      <c r="G490" s="16" t="str">
        <f t="shared" si="21"/>
        <v>5.06/km</v>
      </c>
      <c r="H490" s="19">
        <f t="shared" si="22"/>
        <v>0.029490740740740748</v>
      </c>
      <c r="I490" s="19">
        <f t="shared" si="23"/>
        <v>0.011354166666666679</v>
      </c>
    </row>
    <row r="491" spans="1:9" ht="15" customHeight="1">
      <c r="A491" s="16">
        <v>488</v>
      </c>
      <c r="B491" s="32" t="s">
        <v>586</v>
      </c>
      <c r="C491" s="32" t="s">
        <v>2005</v>
      </c>
      <c r="D491" s="35" t="s">
        <v>2053</v>
      </c>
      <c r="E491" s="32" t="s">
        <v>1517</v>
      </c>
      <c r="F491" s="35" t="s">
        <v>554</v>
      </c>
      <c r="G491" s="16" t="str">
        <f t="shared" si="21"/>
        <v>5.06/km</v>
      </c>
      <c r="H491" s="19">
        <f t="shared" si="22"/>
        <v>0.02951388888888888</v>
      </c>
      <c r="I491" s="19">
        <f t="shared" si="23"/>
        <v>0.01587962962962962</v>
      </c>
    </row>
    <row r="492" spans="1:9" ht="15" customHeight="1">
      <c r="A492" s="16">
        <v>489</v>
      </c>
      <c r="B492" s="32" t="s">
        <v>582</v>
      </c>
      <c r="C492" s="32" t="s">
        <v>2022</v>
      </c>
      <c r="D492" s="35" t="s">
        <v>2052</v>
      </c>
      <c r="E492" s="32" t="s">
        <v>4</v>
      </c>
      <c r="F492" s="35" t="s">
        <v>1318</v>
      </c>
      <c r="G492" s="16" t="str">
        <f t="shared" si="21"/>
        <v>5.06/km</v>
      </c>
      <c r="H492" s="19">
        <f t="shared" si="22"/>
        <v>0.02952546296296296</v>
      </c>
      <c r="I492" s="19">
        <f t="shared" si="23"/>
        <v>0.02197916666666666</v>
      </c>
    </row>
    <row r="493" spans="1:9" ht="15" customHeight="1">
      <c r="A493" s="16">
        <v>490</v>
      </c>
      <c r="B493" s="32" t="s">
        <v>555</v>
      </c>
      <c r="C493" s="32" t="s">
        <v>2040</v>
      </c>
      <c r="D493" s="35" t="s">
        <v>2053</v>
      </c>
      <c r="E493" s="32" t="s">
        <v>1768</v>
      </c>
      <c r="F493" s="35" t="s">
        <v>556</v>
      </c>
      <c r="G493" s="16" t="str">
        <f t="shared" si="21"/>
        <v>5.06/km</v>
      </c>
      <c r="H493" s="19">
        <f t="shared" si="22"/>
        <v>0.029537037037037042</v>
      </c>
      <c r="I493" s="19">
        <f t="shared" si="23"/>
        <v>0.01590277777777778</v>
      </c>
    </row>
    <row r="494" spans="1:9" ht="15" customHeight="1">
      <c r="A494" s="16">
        <v>491</v>
      </c>
      <c r="B494" s="32" t="s">
        <v>574</v>
      </c>
      <c r="C494" s="32" t="s">
        <v>1996</v>
      </c>
      <c r="D494" s="35" t="s">
        <v>2053</v>
      </c>
      <c r="E494" s="32" t="s">
        <v>91</v>
      </c>
      <c r="F494" s="35" t="s">
        <v>1316</v>
      </c>
      <c r="G494" s="16" t="str">
        <f t="shared" si="21"/>
        <v>5.06/km</v>
      </c>
      <c r="H494" s="19">
        <f t="shared" si="22"/>
        <v>0.02966435185185186</v>
      </c>
      <c r="I494" s="19">
        <f t="shared" si="23"/>
        <v>0.016030092592592596</v>
      </c>
    </row>
    <row r="495" spans="1:9" ht="15" customHeight="1">
      <c r="A495" s="16">
        <v>492</v>
      </c>
      <c r="B495" s="32" t="s">
        <v>563</v>
      </c>
      <c r="C495" s="32" t="s">
        <v>2036</v>
      </c>
      <c r="D495" s="35" t="s">
        <v>2053</v>
      </c>
      <c r="E495" s="32" t="s">
        <v>1741</v>
      </c>
      <c r="F495" s="35" t="s">
        <v>564</v>
      </c>
      <c r="G495" s="16" t="str">
        <f t="shared" si="21"/>
        <v>5.06/km</v>
      </c>
      <c r="H495" s="19">
        <f t="shared" si="22"/>
        <v>0.029675925925925925</v>
      </c>
      <c r="I495" s="19">
        <f t="shared" si="23"/>
        <v>0.016041666666666662</v>
      </c>
    </row>
    <row r="496" spans="1:9" ht="15" customHeight="1">
      <c r="A496" s="16">
        <v>493</v>
      </c>
      <c r="B496" s="32" t="s">
        <v>567</v>
      </c>
      <c r="C496" s="32" t="s">
        <v>2081</v>
      </c>
      <c r="D496" s="35" t="s">
        <v>2052</v>
      </c>
      <c r="E496" s="32" t="s">
        <v>1900</v>
      </c>
      <c r="F496" s="35" t="s">
        <v>568</v>
      </c>
      <c r="G496" s="16" t="str">
        <f t="shared" si="21"/>
        <v>5.07/km</v>
      </c>
      <c r="H496" s="19">
        <f t="shared" si="22"/>
        <v>0.029756944444444447</v>
      </c>
      <c r="I496" s="19">
        <f t="shared" si="23"/>
        <v>0.022210648148148146</v>
      </c>
    </row>
    <row r="497" spans="1:9" ht="15" customHeight="1">
      <c r="A497" s="16">
        <v>494</v>
      </c>
      <c r="B497" s="32" t="s">
        <v>1895</v>
      </c>
      <c r="C497" s="32" t="s">
        <v>2108</v>
      </c>
      <c r="D497" s="35" t="s">
        <v>2054</v>
      </c>
      <c r="E497" s="32" t="s">
        <v>1741</v>
      </c>
      <c r="F497" s="35" t="s">
        <v>1313</v>
      </c>
      <c r="G497" s="16" t="str">
        <f t="shared" si="21"/>
        <v>5.07/km</v>
      </c>
      <c r="H497" s="19">
        <f t="shared" si="22"/>
        <v>0.029768518518518514</v>
      </c>
      <c r="I497" s="19">
        <f t="shared" si="23"/>
        <v>0.020821759259259255</v>
      </c>
    </row>
    <row r="498" spans="1:9" ht="15" customHeight="1">
      <c r="A498" s="16">
        <v>495</v>
      </c>
      <c r="B498" s="32" t="s">
        <v>598</v>
      </c>
      <c r="C498" s="32" t="s">
        <v>2000</v>
      </c>
      <c r="D498" s="35" t="s">
        <v>2055</v>
      </c>
      <c r="E498" s="32" t="s">
        <v>4</v>
      </c>
      <c r="F498" s="35" t="s">
        <v>1325</v>
      </c>
      <c r="G498" s="16" t="str">
        <f t="shared" si="21"/>
        <v>5.07/km</v>
      </c>
      <c r="H498" s="19">
        <f t="shared" si="22"/>
        <v>0.029826388888888902</v>
      </c>
      <c r="I498" s="19">
        <f t="shared" si="23"/>
        <v>0.02155092592592594</v>
      </c>
    </row>
    <row r="499" spans="1:9" ht="15" customHeight="1">
      <c r="A499" s="16">
        <v>496</v>
      </c>
      <c r="B499" s="32" t="s">
        <v>572</v>
      </c>
      <c r="C499" s="32" t="s">
        <v>2030</v>
      </c>
      <c r="D499" s="35" t="s">
        <v>2047</v>
      </c>
      <c r="E499" s="32" t="s">
        <v>1827</v>
      </c>
      <c r="F499" s="35" t="s">
        <v>1315</v>
      </c>
      <c r="G499" s="16" t="str">
        <f t="shared" si="21"/>
        <v>5.07/km</v>
      </c>
      <c r="H499" s="19">
        <f t="shared" si="22"/>
        <v>0.029849537037037036</v>
      </c>
      <c r="I499" s="19">
        <f t="shared" si="23"/>
        <v>0.02108796296296296</v>
      </c>
    </row>
    <row r="500" spans="1:9" ht="15" customHeight="1">
      <c r="A500" s="16">
        <v>497</v>
      </c>
      <c r="B500" s="32" t="s">
        <v>1954</v>
      </c>
      <c r="C500" s="32" t="s">
        <v>273</v>
      </c>
      <c r="D500" s="35" t="s">
        <v>2052</v>
      </c>
      <c r="E500" s="32" t="s">
        <v>47</v>
      </c>
      <c r="F500" s="35" t="s">
        <v>1323</v>
      </c>
      <c r="G500" s="16" t="str">
        <f t="shared" si="21"/>
        <v>5.07/km</v>
      </c>
      <c r="H500" s="19">
        <f t="shared" si="22"/>
        <v>0.029872685185185183</v>
      </c>
      <c r="I500" s="19">
        <f t="shared" si="23"/>
        <v>0.02232638888888888</v>
      </c>
    </row>
    <row r="501" spans="1:9" ht="15" customHeight="1">
      <c r="A501" s="16">
        <v>498</v>
      </c>
      <c r="B501" s="32" t="s">
        <v>1971</v>
      </c>
      <c r="C501" s="32" t="s">
        <v>2068</v>
      </c>
      <c r="D501" s="35" t="s">
        <v>2053</v>
      </c>
      <c r="E501" s="32" t="s">
        <v>318</v>
      </c>
      <c r="F501" s="35" t="s">
        <v>1322</v>
      </c>
      <c r="G501" s="16" t="str">
        <f t="shared" si="21"/>
        <v>5.07/km</v>
      </c>
      <c r="H501" s="19">
        <f t="shared" si="22"/>
        <v>0.02990740740740741</v>
      </c>
      <c r="I501" s="19">
        <f t="shared" si="23"/>
        <v>0.016273148148148148</v>
      </c>
    </row>
    <row r="502" spans="1:9" ht="15" customHeight="1">
      <c r="A502" s="16">
        <v>499</v>
      </c>
      <c r="B502" s="32" t="s">
        <v>591</v>
      </c>
      <c r="C502" s="32" t="s">
        <v>1993</v>
      </c>
      <c r="D502" s="35" t="s">
        <v>2053</v>
      </c>
      <c r="E502" s="32" t="s">
        <v>1591</v>
      </c>
      <c r="F502" s="35" t="s">
        <v>1320</v>
      </c>
      <c r="G502" s="16" t="str">
        <f t="shared" si="21"/>
        <v>5.08/km</v>
      </c>
      <c r="H502" s="19">
        <f t="shared" si="22"/>
        <v>0.029942129629629624</v>
      </c>
      <c r="I502" s="19">
        <f t="shared" si="23"/>
        <v>0.01630787037037036</v>
      </c>
    </row>
    <row r="503" spans="1:9" ht="15" customHeight="1">
      <c r="A503" s="16">
        <v>500</v>
      </c>
      <c r="B503" s="32" t="s">
        <v>606</v>
      </c>
      <c r="C503" s="32" t="s">
        <v>607</v>
      </c>
      <c r="D503" s="35" t="s">
        <v>2053</v>
      </c>
      <c r="E503" s="32" t="s">
        <v>1708</v>
      </c>
      <c r="F503" s="35" t="s">
        <v>577</v>
      </c>
      <c r="G503" s="16" t="str">
        <f t="shared" si="21"/>
        <v>5.08/km</v>
      </c>
      <c r="H503" s="19">
        <f t="shared" si="22"/>
        <v>0.02996527777777777</v>
      </c>
      <c r="I503" s="19">
        <f t="shared" si="23"/>
        <v>0.01633101851851851</v>
      </c>
    </row>
    <row r="504" spans="1:9" ht="15" customHeight="1">
      <c r="A504" s="16">
        <v>501</v>
      </c>
      <c r="B504" s="32" t="s">
        <v>578</v>
      </c>
      <c r="C504" s="32" t="s">
        <v>1991</v>
      </c>
      <c r="D504" s="35" t="s">
        <v>2052</v>
      </c>
      <c r="E504" s="32" t="s">
        <v>1587</v>
      </c>
      <c r="F504" s="35" t="s">
        <v>579</v>
      </c>
      <c r="G504" s="16" t="str">
        <f t="shared" si="21"/>
        <v>5.08/km</v>
      </c>
      <c r="H504" s="19">
        <f t="shared" si="22"/>
        <v>0.030034722222222227</v>
      </c>
      <c r="I504" s="19">
        <f t="shared" si="23"/>
        <v>0.022488425925925926</v>
      </c>
    </row>
    <row r="505" spans="1:9" ht="15" customHeight="1">
      <c r="A505" s="16">
        <v>502</v>
      </c>
      <c r="B505" s="32" t="s">
        <v>2067</v>
      </c>
      <c r="C505" s="32" t="s">
        <v>2080</v>
      </c>
      <c r="D505" s="35" t="s">
        <v>2054</v>
      </c>
      <c r="E505" s="32" t="s">
        <v>147</v>
      </c>
      <c r="F505" s="35" t="s">
        <v>1324</v>
      </c>
      <c r="G505" s="16" t="str">
        <f t="shared" si="21"/>
        <v>5.08/km</v>
      </c>
      <c r="H505" s="19">
        <f t="shared" si="22"/>
        <v>0.03008101851851852</v>
      </c>
      <c r="I505" s="19">
        <f t="shared" si="23"/>
        <v>0.021134259259259262</v>
      </c>
    </row>
    <row r="506" spans="1:9" ht="15" customHeight="1">
      <c r="A506" s="16">
        <v>503</v>
      </c>
      <c r="B506" s="32" t="s">
        <v>611</v>
      </c>
      <c r="C506" s="32" t="s">
        <v>2000</v>
      </c>
      <c r="D506" s="35" t="s">
        <v>2053</v>
      </c>
      <c r="E506" s="32" t="s">
        <v>1649</v>
      </c>
      <c r="F506" s="35" t="s">
        <v>1324</v>
      </c>
      <c r="G506" s="16" t="str">
        <f t="shared" si="21"/>
        <v>5.08/km</v>
      </c>
      <c r="H506" s="19">
        <f t="shared" si="22"/>
        <v>0.03008101851851852</v>
      </c>
      <c r="I506" s="19">
        <f t="shared" si="23"/>
        <v>0.016446759259259258</v>
      </c>
    </row>
    <row r="507" spans="1:9" ht="15" customHeight="1">
      <c r="A507" s="16">
        <v>504</v>
      </c>
      <c r="B507" s="32" t="s">
        <v>584</v>
      </c>
      <c r="C507" s="32" t="s">
        <v>2000</v>
      </c>
      <c r="D507" s="35" t="s">
        <v>2053</v>
      </c>
      <c r="E507" s="32" t="s">
        <v>1517</v>
      </c>
      <c r="F507" s="35" t="s">
        <v>585</v>
      </c>
      <c r="G507" s="16" t="str">
        <f t="shared" si="21"/>
        <v>5.08/km</v>
      </c>
      <c r="H507" s="19">
        <f t="shared" si="22"/>
        <v>0.0300925925925926</v>
      </c>
      <c r="I507" s="19">
        <f t="shared" si="23"/>
        <v>0.01645833333333334</v>
      </c>
    </row>
    <row r="508" spans="1:9" ht="15" customHeight="1">
      <c r="A508" s="16">
        <v>505</v>
      </c>
      <c r="B508" s="32" t="s">
        <v>596</v>
      </c>
      <c r="C508" s="32" t="s">
        <v>2036</v>
      </c>
      <c r="D508" s="35" t="s">
        <v>2054</v>
      </c>
      <c r="E508" s="32" t="s">
        <v>1611</v>
      </c>
      <c r="F508" s="35" t="s">
        <v>585</v>
      </c>
      <c r="G508" s="16" t="str">
        <f t="shared" si="21"/>
        <v>5.08/km</v>
      </c>
      <c r="H508" s="19">
        <f t="shared" si="22"/>
        <v>0.0300925925925926</v>
      </c>
      <c r="I508" s="19">
        <f t="shared" si="23"/>
        <v>0.021145833333333343</v>
      </c>
    </row>
    <row r="509" spans="1:9" ht="15" customHeight="1">
      <c r="A509" s="16">
        <v>506</v>
      </c>
      <c r="B509" s="32" t="s">
        <v>588</v>
      </c>
      <c r="C509" s="32" t="s">
        <v>2036</v>
      </c>
      <c r="D509" s="35" t="s">
        <v>1558</v>
      </c>
      <c r="E509" s="32" t="s">
        <v>1900</v>
      </c>
      <c r="F509" s="35" t="s">
        <v>589</v>
      </c>
      <c r="G509" s="16" t="str">
        <f t="shared" si="21"/>
        <v>5.08/km</v>
      </c>
      <c r="H509" s="19">
        <f t="shared" si="22"/>
        <v>0.030115740740740735</v>
      </c>
      <c r="I509" s="19">
        <f t="shared" si="23"/>
        <v>0.02327546296296295</v>
      </c>
    </row>
    <row r="510" spans="1:9" ht="15" customHeight="1">
      <c r="A510" s="16">
        <v>507</v>
      </c>
      <c r="B510" s="32" t="s">
        <v>600</v>
      </c>
      <c r="C510" s="32" t="s">
        <v>2008</v>
      </c>
      <c r="D510" s="35" t="s">
        <v>2055</v>
      </c>
      <c r="E510" s="32" t="s">
        <v>1578</v>
      </c>
      <c r="F510" s="35" t="s">
        <v>589</v>
      </c>
      <c r="G510" s="16" t="str">
        <f t="shared" si="21"/>
        <v>5.08/km</v>
      </c>
      <c r="H510" s="19">
        <f t="shared" si="22"/>
        <v>0.030115740740740735</v>
      </c>
      <c r="I510" s="19">
        <f t="shared" si="23"/>
        <v>0.02184027777777777</v>
      </c>
    </row>
    <row r="511" spans="1:9" ht="15" customHeight="1">
      <c r="A511" s="16">
        <v>508</v>
      </c>
      <c r="B511" s="32" t="s">
        <v>609</v>
      </c>
      <c r="C511" s="32" t="s">
        <v>2000</v>
      </c>
      <c r="D511" s="35" t="s">
        <v>2054</v>
      </c>
      <c r="E511" s="32" t="s">
        <v>1811</v>
      </c>
      <c r="F511" s="35" t="s">
        <v>1327</v>
      </c>
      <c r="G511" s="16" t="str">
        <f t="shared" si="21"/>
        <v>5.08/km</v>
      </c>
      <c r="H511" s="19">
        <f t="shared" si="22"/>
        <v>0.030127314814814815</v>
      </c>
      <c r="I511" s="19">
        <f t="shared" si="23"/>
        <v>0.021180555555555557</v>
      </c>
    </row>
    <row r="512" spans="1:9" ht="15" customHeight="1">
      <c r="A512" s="16">
        <v>509</v>
      </c>
      <c r="B512" s="32" t="s">
        <v>615</v>
      </c>
      <c r="C512" s="32" t="s">
        <v>1994</v>
      </c>
      <c r="D512" s="35" t="s">
        <v>2054</v>
      </c>
      <c r="E512" s="32" t="s">
        <v>1608</v>
      </c>
      <c r="F512" s="35" t="s">
        <v>1328</v>
      </c>
      <c r="G512" s="16" t="str">
        <f t="shared" si="21"/>
        <v>5.09/km</v>
      </c>
      <c r="H512" s="19">
        <f t="shared" si="22"/>
        <v>0.03024305555555555</v>
      </c>
      <c r="I512" s="19">
        <f t="shared" si="23"/>
        <v>0.021296296296296292</v>
      </c>
    </row>
    <row r="513" spans="1:9" ht="15" customHeight="1">
      <c r="A513" s="16">
        <v>510</v>
      </c>
      <c r="B513" s="32" t="s">
        <v>598</v>
      </c>
      <c r="C513" s="32" t="s">
        <v>1985</v>
      </c>
      <c r="D513" s="35" t="s">
        <v>2055</v>
      </c>
      <c r="E513" s="32" t="s">
        <v>1541</v>
      </c>
      <c r="F513" s="35" t="s">
        <v>1328</v>
      </c>
      <c r="G513" s="16" t="str">
        <f t="shared" si="21"/>
        <v>5.09/km</v>
      </c>
      <c r="H513" s="19">
        <f t="shared" si="22"/>
        <v>0.03024305555555555</v>
      </c>
      <c r="I513" s="19">
        <f t="shared" si="23"/>
        <v>0.021967592592592587</v>
      </c>
    </row>
    <row r="514" spans="1:9" ht="15" customHeight="1">
      <c r="A514" s="16">
        <v>511</v>
      </c>
      <c r="B514" s="32" t="s">
        <v>604</v>
      </c>
      <c r="C514" s="32" t="s">
        <v>160</v>
      </c>
      <c r="D514" s="35" t="s">
        <v>2047</v>
      </c>
      <c r="E514" s="32" t="s">
        <v>1659</v>
      </c>
      <c r="F514" s="35" t="s">
        <v>1326</v>
      </c>
      <c r="G514" s="16" t="str">
        <f t="shared" si="21"/>
        <v>5.09/km</v>
      </c>
      <c r="H514" s="19">
        <f t="shared" si="22"/>
        <v>0.03028935185185186</v>
      </c>
      <c r="I514" s="19">
        <f t="shared" si="23"/>
        <v>0.021527777777777785</v>
      </c>
    </row>
    <row r="515" spans="1:9" ht="15" customHeight="1">
      <c r="A515" s="16">
        <v>512</v>
      </c>
      <c r="B515" s="32" t="s">
        <v>613</v>
      </c>
      <c r="C515" s="32" t="s">
        <v>2020</v>
      </c>
      <c r="D515" s="35" t="s">
        <v>2055</v>
      </c>
      <c r="E515" s="32" t="s">
        <v>39</v>
      </c>
      <c r="F515" s="35" t="s">
        <v>597</v>
      </c>
      <c r="G515" s="16" t="str">
        <f t="shared" si="21"/>
        <v>5.09/km</v>
      </c>
      <c r="H515" s="19">
        <f t="shared" si="22"/>
        <v>0.030335648148148153</v>
      </c>
      <c r="I515" s="19">
        <f t="shared" si="23"/>
        <v>0.02206018518518519</v>
      </c>
    </row>
    <row r="516" spans="1:9" ht="15" customHeight="1">
      <c r="A516" s="16">
        <v>513</v>
      </c>
      <c r="B516" s="32" t="s">
        <v>621</v>
      </c>
      <c r="C516" s="32" t="s">
        <v>2022</v>
      </c>
      <c r="D516" s="35" t="s">
        <v>2055</v>
      </c>
      <c r="E516" s="32" t="s">
        <v>1879</v>
      </c>
      <c r="F516" s="35" t="s">
        <v>597</v>
      </c>
      <c r="G516" s="16" t="str">
        <f aca="true" t="shared" si="24" ref="G516:G579">TEXT(INT((HOUR(F516)*3600+MINUTE(F516)*60+SECOND(F516))/$I$2/60),"0")&amp;"."&amp;TEXT(MOD((HOUR(F516)*3600+MINUTE(F516)*60+SECOND(F516))/$I$2,60),"00")&amp;"/km"</f>
        <v>5.09/km</v>
      </c>
      <c r="H516" s="19">
        <f aca="true" t="shared" si="25" ref="H516:H579">F516-$F$4</f>
        <v>0.030335648148148153</v>
      </c>
      <c r="I516" s="19">
        <f aca="true" t="shared" si="26" ref="I516:I579">F516-INDEX($F$4:$F$803,MATCH(D516,$D$4:$D$803,0))</f>
        <v>0.02206018518518519</v>
      </c>
    </row>
    <row r="517" spans="1:9" ht="15" customHeight="1">
      <c r="A517" s="16">
        <v>514</v>
      </c>
      <c r="B517" s="32" t="s">
        <v>626</v>
      </c>
      <c r="C517" s="32" t="s">
        <v>160</v>
      </c>
      <c r="D517" s="35" t="s">
        <v>2053</v>
      </c>
      <c r="E517" s="32" t="s">
        <v>1708</v>
      </c>
      <c r="F517" s="35" t="s">
        <v>1331</v>
      </c>
      <c r="G517" s="16" t="str">
        <f t="shared" si="24"/>
        <v>5.09/km</v>
      </c>
      <c r="H517" s="19">
        <f t="shared" si="25"/>
        <v>0.030393518518518528</v>
      </c>
      <c r="I517" s="19">
        <f t="shared" si="26"/>
        <v>0.016759259259259265</v>
      </c>
    </row>
    <row r="518" spans="1:9" ht="15" customHeight="1">
      <c r="A518" s="16">
        <v>515</v>
      </c>
      <c r="B518" s="32" t="s">
        <v>1890</v>
      </c>
      <c r="C518" s="32" t="s">
        <v>2059</v>
      </c>
      <c r="D518" s="35" t="s">
        <v>2052</v>
      </c>
      <c r="E518" s="32" t="s">
        <v>1708</v>
      </c>
      <c r="F518" s="35" t="s">
        <v>1332</v>
      </c>
      <c r="G518" s="16" t="str">
        <f t="shared" si="24"/>
        <v>5.10/km</v>
      </c>
      <c r="H518" s="19">
        <f t="shared" si="25"/>
        <v>0.030416666666666675</v>
      </c>
      <c r="I518" s="19">
        <f t="shared" si="26"/>
        <v>0.022870370370370374</v>
      </c>
    </row>
    <row r="519" spans="1:9" ht="15" customHeight="1">
      <c r="A519" s="16">
        <v>516</v>
      </c>
      <c r="B519" s="32" t="s">
        <v>602</v>
      </c>
      <c r="C519" s="32" t="s">
        <v>206</v>
      </c>
      <c r="D519" s="35" t="s">
        <v>2117</v>
      </c>
      <c r="E519" s="32" t="s">
        <v>1638</v>
      </c>
      <c r="F519" s="35" t="s">
        <v>603</v>
      </c>
      <c r="G519" s="16" t="str">
        <f t="shared" si="24"/>
        <v>5.10/km</v>
      </c>
      <c r="H519" s="19">
        <f t="shared" si="25"/>
        <v>0.030428240740740742</v>
      </c>
      <c r="I519" s="19">
        <f t="shared" si="26"/>
        <v>0.01396990740740741</v>
      </c>
    </row>
    <row r="520" spans="1:9" ht="15" customHeight="1">
      <c r="A520" s="16">
        <v>517</v>
      </c>
      <c r="B520" s="32" t="s">
        <v>1729</v>
      </c>
      <c r="C520" s="32" t="s">
        <v>2020</v>
      </c>
      <c r="D520" s="35" t="s">
        <v>2054</v>
      </c>
      <c r="E520" s="32" t="s">
        <v>1811</v>
      </c>
      <c r="F520" s="35" t="s">
        <v>608</v>
      </c>
      <c r="G520" s="16" t="str">
        <f t="shared" si="24"/>
        <v>5.10/km</v>
      </c>
      <c r="H520" s="19">
        <f t="shared" si="25"/>
        <v>0.030520833333333344</v>
      </c>
      <c r="I520" s="19">
        <f t="shared" si="26"/>
        <v>0.021574074074074086</v>
      </c>
    </row>
    <row r="521" spans="1:9" ht="15" customHeight="1">
      <c r="A521" s="16">
        <v>518</v>
      </c>
      <c r="B521" s="32" t="s">
        <v>1765</v>
      </c>
      <c r="C521" s="32" t="s">
        <v>2000</v>
      </c>
      <c r="D521" s="35" t="s">
        <v>2054</v>
      </c>
      <c r="E521" s="32" t="s">
        <v>624</v>
      </c>
      <c r="F521" s="35" t="s">
        <v>1330</v>
      </c>
      <c r="G521" s="16" t="str">
        <f t="shared" si="24"/>
        <v>5.10/km</v>
      </c>
      <c r="H521" s="19">
        <f t="shared" si="25"/>
        <v>0.030590277777777772</v>
      </c>
      <c r="I521" s="19">
        <f t="shared" si="26"/>
        <v>0.021643518518518513</v>
      </c>
    </row>
    <row r="522" spans="1:9" ht="15" customHeight="1">
      <c r="A522" s="16">
        <v>519</v>
      </c>
      <c r="B522" s="32" t="s">
        <v>1936</v>
      </c>
      <c r="C522" s="32" t="s">
        <v>1937</v>
      </c>
      <c r="D522" s="35" t="s">
        <v>1919</v>
      </c>
      <c r="E522" s="32" t="s">
        <v>1938</v>
      </c>
      <c r="F522" s="35" t="s">
        <v>1334</v>
      </c>
      <c r="G522" s="16" t="str">
        <f t="shared" si="24"/>
        <v>5.10/km</v>
      </c>
      <c r="H522" s="19">
        <f t="shared" si="25"/>
        <v>0.030613425925925933</v>
      </c>
      <c r="I522" s="19">
        <f t="shared" si="26"/>
        <v>0.0027546296296296346</v>
      </c>
    </row>
    <row r="523" spans="1:9" ht="15" customHeight="1">
      <c r="A523" s="16">
        <v>520</v>
      </c>
      <c r="B523" s="32" t="s">
        <v>405</v>
      </c>
      <c r="C523" s="32" t="s">
        <v>1926</v>
      </c>
      <c r="D523" s="35" t="s">
        <v>1558</v>
      </c>
      <c r="E523" s="32" t="s">
        <v>1938</v>
      </c>
      <c r="F523" s="35" t="s">
        <v>1333</v>
      </c>
      <c r="G523" s="16" t="str">
        <f t="shared" si="24"/>
        <v>5.11/km</v>
      </c>
      <c r="H523" s="19">
        <f t="shared" si="25"/>
        <v>0.030671296296296294</v>
      </c>
      <c r="I523" s="19">
        <f t="shared" si="26"/>
        <v>0.02383101851851851</v>
      </c>
    </row>
    <row r="524" spans="1:9" ht="15" customHeight="1">
      <c r="A524" s="16">
        <v>521</v>
      </c>
      <c r="B524" s="32" t="s">
        <v>565</v>
      </c>
      <c r="C524" s="32" t="s">
        <v>2015</v>
      </c>
      <c r="D524" s="35" t="s">
        <v>2053</v>
      </c>
      <c r="E524" s="32" t="s">
        <v>171</v>
      </c>
      <c r="F524" s="35" t="s">
        <v>1329</v>
      </c>
      <c r="G524" s="16" t="str">
        <f t="shared" si="24"/>
        <v>5.11/km</v>
      </c>
      <c r="H524" s="19">
        <f t="shared" si="25"/>
        <v>0.03072916666666667</v>
      </c>
      <c r="I524" s="19">
        <f t="shared" si="26"/>
        <v>0.017094907407407406</v>
      </c>
    </row>
    <row r="525" spans="1:9" ht="15" customHeight="1">
      <c r="A525" s="16">
        <v>522</v>
      </c>
      <c r="B525" s="32" t="s">
        <v>635</v>
      </c>
      <c r="C525" s="32" t="s">
        <v>1993</v>
      </c>
      <c r="D525" s="35" t="s">
        <v>2054</v>
      </c>
      <c r="E525" s="32" t="s">
        <v>1649</v>
      </c>
      <c r="F525" s="35" t="s">
        <v>1336</v>
      </c>
      <c r="G525" s="16" t="str">
        <f t="shared" si="24"/>
        <v>5.11/km</v>
      </c>
      <c r="H525" s="19">
        <f t="shared" si="25"/>
        <v>0.03074074074074075</v>
      </c>
      <c r="I525" s="19">
        <f t="shared" si="26"/>
        <v>0.02179398148148149</v>
      </c>
    </row>
    <row r="526" spans="1:9" ht="15" customHeight="1">
      <c r="A526" s="16">
        <v>523</v>
      </c>
      <c r="B526" s="32" t="s">
        <v>618</v>
      </c>
      <c r="C526" s="32" t="s">
        <v>2018</v>
      </c>
      <c r="D526" s="35" t="s">
        <v>2052</v>
      </c>
      <c r="E526" s="32" t="s">
        <v>1724</v>
      </c>
      <c r="F526" s="35" t="s">
        <v>617</v>
      </c>
      <c r="G526" s="16" t="str">
        <f t="shared" si="24"/>
        <v>5.11/km</v>
      </c>
      <c r="H526" s="19">
        <f t="shared" si="25"/>
        <v>0.030752314814814816</v>
      </c>
      <c r="I526" s="19">
        <f t="shared" si="26"/>
        <v>0.023206018518518515</v>
      </c>
    </row>
    <row r="527" spans="1:9" ht="15" customHeight="1">
      <c r="A527" s="16">
        <v>524</v>
      </c>
      <c r="B527" s="32" t="s">
        <v>636</v>
      </c>
      <c r="C527" s="32" t="s">
        <v>1993</v>
      </c>
      <c r="D527" s="35" t="s">
        <v>1558</v>
      </c>
      <c r="E527" s="32" t="s">
        <v>637</v>
      </c>
      <c r="F527" s="35" t="s">
        <v>1337</v>
      </c>
      <c r="G527" s="16" t="str">
        <f t="shared" si="24"/>
        <v>5.11/km</v>
      </c>
      <c r="H527" s="19">
        <f t="shared" si="25"/>
        <v>0.030787037037037043</v>
      </c>
      <c r="I527" s="19">
        <f t="shared" si="26"/>
        <v>0.023946759259259258</v>
      </c>
    </row>
    <row r="528" spans="1:9" ht="15" customHeight="1">
      <c r="A528" s="16">
        <v>525</v>
      </c>
      <c r="B528" s="32" t="s">
        <v>2119</v>
      </c>
      <c r="C528" s="32" t="s">
        <v>1961</v>
      </c>
      <c r="D528" s="35" t="s">
        <v>2069</v>
      </c>
      <c r="E528" s="32" t="s">
        <v>1659</v>
      </c>
      <c r="F528" s="35" t="s">
        <v>619</v>
      </c>
      <c r="G528" s="16" t="str">
        <f t="shared" si="24"/>
        <v>5.11/km</v>
      </c>
      <c r="H528" s="19">
        <f t="shared" si="25"/>
        <v>0.030810185185185177</v>
      </c>
      <c r="I528" s="19">
        <f t="shared" si="26"/>
        <v>0.012673611111111108</v>
      </c>
    </row>
    <row r="529" spans="1:9" ht="15" customHeight="1">
      <c r="A529" s="16">
        <v>526</v>
      </c>
      <c r="B529" s="32" t="s">
        <v>645</v>
      </c>
      <c r="C529" s="32" t="s">
        <v>2108</v>
      </c>
      <c r="D529" s="35" t="s">
        <v>2054</v>
      </c>
      <c r="E529" s="32" t="s">
        <v>1608</v>
      </c>
      <c r="F529" s="35" t="s">
        <v>1339</v>
      </c>
      <c r="G529" s="16" t="str">
        <f t="shared" si="24"/>
        <v>5.11/km</v>
      </c>
      <c r="H529" s="19">
        <f t="shared" si="25"/>
        <v>0.030821759259259257</v>
      </c>
      <c r="I529" s="19">
        <f t="shared" si="26"/>
        <v>0.021875</v>
      </c>
    </row>
    <row r="530" spans="1:9" ht="15" customHeight="1">
      <c r="A530" s="16">
        <v>527</v>
      </c>
      <c r="B530" s="32" t="s">
        <v>632</v>
      </c>
      <c r="C530" s="32" t="s">
        <v>1996</v>
      </c>
      <c r="D530" s="35" t="s">
        <v>2047</v>
      </c>
      <c r="E530" s="32" t="s">
        <v>1651</v>
      </c>
      <c r="F530" s="35" t="s">
        <v>1335</v>
      </c>
      <c r="G530" s="16" t="str">
        <f t="shared" si="24"/>
        <v>5.11/km</v>
      </c>
      <c r="H530" s="19">
        <f t="shared" si="25"/>
        <v>0.030844907407407404</v>
      </c>
      <c r="I530" s="19">
        <f t="shared" si="26"/>
        <v>0.02208333333333333</v>
      </c>
    </row>
    <row r="531" spans="1:9" ht="15" customHeight="1">
      <c r="A531" s="16">
        <v>528</v>
      </c>
      <c r="B531" s="32" t="s">
        <v>640</v>
      </c>
      <c r="C531" s="32" t="s">
        <v>641</v>
      </c>
      <c r="D531" s="35" t="s">
        <v>2117</v>
      </c>
      <c r="E531" s="32" t="s">
        <v>1654</v>
      </c>
      <c r="F531" s="35" t="s">
        <v>627</v>
      </c>
      <c r="G531" s="16" t="str">
        <f t="shared" si="24"/>
        <v>5.12/km</v>
      </c>
      <c r="H531" s="19">
        <f t="shared" si="25"/>
        <v>0.0309837962962963</v>
      </c>
      <c r="I531" s="19">
        <f t="shared" si="26"/>
        <v>0.01452546296296297</v>
      </c>
    </row>
    <row r="532" spans="1:9" ht="15" customHeight="1">
      <c r="A532" s="16">
        <v>529</v>
      </c>
      <c r="B532" s="32" t="s">
        <v>659</v>
      </c>
      <c r="C532" s="32" t="s">
        <v>2060</v>
      </c>
      <c r="D532" s="35" t="s">
        <v>2053</v>
      </c>
      <c r="E532" s="32" t="s">
        <v>1704</v>
      </c>
      <c r="F532" s="35" t="s">
        <v>1345</v>
      </c>
      <c r="G532" s="16" t="str">
        <f t="shared" si="24"/>
        <v>5.12/km</v>
      </c>
      <c r="H532" s="19">
        <f t="shared" si="25"/>
        <v>0.031006944444444448</v>
      </c>
      <c r="I532" s="19">
        <f t="shared" si="26"/>
        <v>0.017372685185185185</v>
      </c>
    </row>
    <row r="533" spans="1:9" ht="15" customHeight="1">
      <c r="A533" s="16">
        <v>530</v>
      </c>
      <c r="B533" s="32" t="s">
        <v>629</v>
      </c>
      <c r="C533" s="32" t="s">
        <v>1986</v>
      </c>
      <c r="D533" s="35" t="s">
        <v>2069</v>
      </c>
      <c r="E533" s="32" t="s">
        <v>1843</v>
      </c>
      <c r="F533" s="35" t="s">
        <v>630</v>
      </c>
      <c r="G533" s="16" t="str">
        <f t="shared" si="24"/>
        <v>5.12/km</v>
      </c>
      <c r="H533" s="19">
        <f t="shared" si="25"/>
        <v>0.031018518518518515</v>
      </c>
      <c r="I533" s="19">
        <f t="shared" si="26"/>
        <v>0.012881944444444446</v>
      </c>
    </row>
    <row r="534" spans="1:9" ht="15" customHeight="1">
      <c r="A534" s="16">
        <v>531</v>
      </c>
      <c r="B534" s="32" t="s">
        <v>650</v>
      </c>
      <c r="C534" s="32" t="s">
        <v>2009</v>
      </c>
      <c r="D534" s="35" t="s">
        <v>2052</v>
      </c>
      <c r="E534" s="32" t="s">
        <v>147</v>
      </c>
      <c r="F534" s="35" t="s">
        <v>1341</v>
      </c>
      <c r="G534" s="16" t="str">
        <f t="shared" si="24"/>
        <v>5.12/km</v>
      </c>
      <c r="H534" s="19">
        <f t="shared" si="25"/>
        <v>0.03107638888888889</v>
      </c>
      <c r="I534" s="19">
        <f t="shared" si="26"/>
        <v>0.02353009259259259</v>
      </c>
    </row>
    <row r="535" spans="1:9" ht="15" customHeight="1">
      <c r="A535" s="16">
        <v>532</v>
      </c>
      <c r="B535" s="32" t="s">
        <v>648</v>
      </c>
      <c r="C535" s="32" t="s">
        <v>649</v>
      </c>
      <c r="D535" s="35" t="s">
        <v>1865</v>
      </c>
      <c r="E535" s="32" t="s">
        <v>1567</v>
      </c>
      <c r="F535" s="35" t="s">
        <v>1340</v>
      </c>
      <c r="G535" s="16" t="str">
        <f t="shared" si="24"/>
        <v>5.13/km</v>
      </c>
      <c r="H535" s="19">
        <f t="shared" si="25"/>
        <v>0.03118055555555556</v>
      </c>
      <c r="I535" s="19">
        <f t="shared" si="26"/>
        <v>0.012291666666666673</v>
      </c>
    </row>
    <row r="536" spans="1:9" ht="15" customHeight="1">
      <c r="A536" s="16">
        <v>533</v>
      </c>
      <c r="B536" s="32" t="s">
        <v>643</v>
      </c>
      <c r="C536" s="32" t="s">
        <v>2030</v>
      </c>
      <c r="D536" s="35" t="s">
        <v>2054</v>
      </c>
      <c r="E536" s="32" t="s">
        <v>1651</v>
      </c>
      <c r="F536" s="35" t="s">
        <v>1338</v>
      </c>
      <c r="G536" s="16" t="str">
        <f t="shared" si="24"/>
        <v>5.13/km</v>
      </c>
      <c r="H536" s="19">
        <f t="shared" si="25"/>
        <v>0.031192129629629625</v>
      </c>
      <c r="I536" s="19">
        <f t="shared" si="26"/>
        <v>0.022245370370370367</v>
      </c>
    </row>
    <row r="537" spans="1:9" ht="15" customHeight="1">
      <c r="A537" s="16">
        <v>534</v>
      </c>
      <c r="B537" s="32" t="s">
        <v>1510</v>
      </c>
      <c r="C537" s="32" t="s">
        <v>1511</v>
      </c>
      <c r="D537" s="35" t="s">
        <v>2052</v>
      </c>
      <c r="E537" s="32" t="s">
        <v>1911</v>
      </c>
      <c r="F537" s="35" t="s">
        <v>634</v>
      </c>
      <c r="G537" s="16" t="str">
        <f t="shared" si="24"/>
        <v>5.13/km</v>
      </c>
      <c r="H537" s="19">
        <f t="shared" si="25"/>
        <v>0.031215277777777786</v>
      </c>
      <c r="I537" s="19">
        <f t="shared" si="26"/>
        <v>0.023668981481481485</v>
      </c>
    </row>
    <row r="538" spans="1:9" ht="15" customHeight="1">
      <c r="A538" s="16">
        <v>535</v>
      </c>
      <c r="B538" s="32" t="s">
        <v>657</v>
      </c>
      <c r="C538" s="32" t="s">
        <v>2087</v>
      </c>
      <c r="D538" s="35" t="s">
        <v>2054</v>
      </c>
      <c r="E538" s="32" t="s">
        <v>1570</v>
      </c>
      <c r="F538" s="35" t="s">
        <v>634</v>
      </c>
      <c r="G538" s="16" t="str">
        <f t="shared" si="24"/>
        <v>5.13/km</v>
      </c>
      <c r="H538" s="19">
        <f t="shared" si="25"/>
        <v>0.031215277777777786</v>
      </c>
      <c r="I538" s="19">
        <f t="shared" si="26"/>
        <v>0.022268518518518528</v>
      </c>
    </row>
    <row r="539" spans="1:9" ht="15" customHeight="1">
      <c r="A539" s="16">
        <v>536</v>
      </c>
      <c r="B539" s="32" t="s">
        <v>667</v>
      </c>
      <c r="C539" s="32" t="s">
        <v>1961</v>
      </c>
      <c r="D539" s="35" t="s">
        <v>2053</v>
      </c>
      <c r="E539" s="32" t="s">
        <v>1611</v>
      </c>
      <c r="F539" s="35" t="s">
        <v>1346</v>
      </c>
      <c r="G539" s="16" t="str">
        <f t="shared" si="24"/>
        <v>5.13/km</v>
      </c>
      <c r="H539" s="19">
        <f t="shared" si="25"/>
        <v>0.03133101851851852</v>
      </c>
      <c r="I539" s="19">
        <f t="shared" si="26"/>
        <v>0.01769675925925926</v>
      </c>
    </row>
    <row r="540" spans="1:9" ht="15" customHeight="1">
      <c r="A540" s="16">
        <v>537</v>
      </c>
      <c r="B540" s="32" t="s">
        <v>652</v>
      </c>
      <c r="C540" s="32" t="s">
        <v>2084</v>
      </c>
      <c r="D540" s="35" t="s">
        <v>2052</v>
      </c>
      <c r="E540" s="32" t="s">
        <v>1856</v>
      </c>
      <c r="F540" s="35" t="s">
        <v>1342</v>
      </c>
      <c r="G540" s="16" t="str">
        <f t="shared" si="24"/>
        <v>5.13/km</v>
      </c>
      <c r="H540" s="19">
        <f t="shared" si="25"/>
        <v>0.0313425925925926</v>
      </c>
      <c r="I540" s="19">
        <f t="shared" si="26"/>
        <v>0.0237962962962963</v>
      </c>
    </row>
    <row r="541" spans="1:9" ht="15" customHeight="1">
      <c r="A541" s="16">
        <v>538</v>
      </c>
      <c r="B541" s="32" t="s">
        <v>1933</v>
      </c>
      <c r="C541" s="32" t="s">
        <v>2000</v>
      </c>
      <c r="D541" s="35" t="s">
        <v>2052</v>
      </c>
      <c r="E541" s="32" t="s">
        <v>1777</v>
      </c>
      <c r="F541" s="35" t="s">
        <v>639</v>
      </c>
      <c r="G541" s="16" t="str">
        <f t="shared" si="24"/>
        <v>5.13/km</v>
      </c>
      <c r="H541" s="19">
        <f t="shared" si="25"/>
        <v>0.03135416666666667</v>
      </c>
      <c r="I541" s="19">
        <f t="shared" si="26"/>
        <v>0.023807870370370368</v>
      </c>
    </row>
    <row r="542" spans="1:9" ht="15" customHeight="1">
      <c r="A542" s="16">
        <v>539</v>
      </c>
      <c r="B542" s="32" t="s">
        <v>1805</v>
      </c>
      <c r="C542" s="32" t="s">
        <v>1986</v>
      </c>
      <c r="D542" s="35" t="s">
        <v>2054</v>
      </c>
      <c r="E542" s="32" t="s">
        <v>147</v>
      </c>
      <c r="F542" s="35" t="s">
        <v>639</v>
      </c>
      <c r="G542" s="16" t="str">
        <f t="shared" si="24"/>
        <v>5.13/km</v>
      </c>
      <c r="H542" s="19">
        <f t="shared" si="25"/>
        <v>0.03135416666666667</v>
      </c>
      <c r="I542" s="19">
        <f t="shared" si="26"/>
        <v>0.02240740740740741</v>
      </c>
    </row>
    <row r="543" spans="1:9" ht="15" customHeight="1">
      <c r="A543" s="16">
        <v>540</v>
      </c>
      <c r="B543" s="32" t="s">
        <v>1922</v>
      </c>
      <c r="C543" s="32" t="s">
        <v>2009</v>
      </c>
      <c r="D543" s="35" t="s">
        <v>2054</v>
      </c>
      <c r="E543" s="32" t="s">
        <v>147</v>
      </c>
      <c r="F543" s="35" t="s">
        <v>1343</v>
      </c>
      <c r="G543" s="16" t="str">
        <f t="shared" si="24"/>
        <v>5.13/km</v>
      </c>
      <c r="H543" s="19">
        <f t="shared" si="25"/>
        <v>0.031377314814814816</v>
      </c>
      <c r="I543" s="19">
        <f t="shared" si="26"/>
        <v>0.022430555555555558</v>
      </c>
    </row>
    <row r="544" spans="1:9" ht="15" customHeight="1">
      <c r="A544" s="16">
        <v>541</v>
      </c>
      <c r="B544" s="32" t="s">
        <v>661</v>
      </c>
      <c r="C544" s="32" t="s">
        <v>662</v>
      </c>
      <c r="D544" s="35" t="s">
        <v>2111</v>
      </c>
      <c r="E544" s="32" t="s">
        <v>1651</v>
      </c>
      <c r="F544" s="35" t="s">
        <v>646</v>
      </c>
      <c r="G544" s="16" t="str">
        <f t="shared" si="24"/>
        <v>5.14/km</v>
      </c>
      <c r="H544" s="19">
        <f t="shared" si="25"/>
        <v>0.03142361111111111</v>
      </c>
      <c r="I544" s="19">
        <f t="shared" si="26"/>
        <v>0.013599537037037035</v>
      </c>
    </row>
    <row r="545" spans="1:9" ht="15" customHeight="1">
      <c r="A545" s="16">
        <v>542</v>
      </c>
      <c r="B545" s="32" t="s">
        <v>683</v>
      </c>
      <c r="C545" s="32" t="s">
        <v>2026</v>
      </c>
      <c r="D545" s="35" t="s">
        <v>2053</v>
      </c>
      <c r="E545" s="32" t="s">
        <v>1704</v>
      </c>
      <c r="F545" s="35" t="s">
        <v>646</v>
      </c>
      <c r="G545" s="16" t="str">
        <f t="shared" si="24"/>
        <v>5.14/km</v>
      </c>
      <c r="H545" s="19">
        <f t="shared" si="25"/>
        <v>0.03142361111111111</v>
      </c>
      <c r="I545" s="19">
        <f t="shared" si="26"/>
        <v>0.017789351851851848</v>
      </c>
    </row>
    <row r="546" spans="1:9" ht="15" customHeight="1">
      <c r="A546" s="16">
        <v>543</v>
      </c>
      <c r="B546" s="32" t="s">
        <v>1738</v>
      </c>
      <c r="C546" s="32" t="s">
        <v>2032</v>
      </c>
      <c r="D546" s="35" t="s">
        <v>2052</v>
      </c>
      <c r="E546" s="32" t="s">
        <v>1608</v>
      </c>
      <c r="F546" s="35" t="s">
        <v>647</v>
      </c>
      <c r="G546" s="16" t="str">
        <f t="shared" si="24"/>
        <v>5.14/km</v>
      </c>
      <c r="H546" s="19">
        <f t="shared" si="25"/>
        <v>0.03144675925925926</v>
      </c>
      <c r="I546" s="19">
        <f t="shared" si="26"/>
        <v>0.023900462962962957</v>
      </c>
    </row>
    <row r="547" spans="1:9" ht="15" customHeight="1">
      <c r="A547" s="16">
        <v>544</v>
      </c>
      <c r="B547" s="32" t="s">
        <v>664</v>
      </c>
      <c r="C547" s="32" t="s">
        <v>665</v>
      </c>
      <c r="D547" s="35" t="s">
        <v>1865</v>
      </c>
      <c r="E547" s="32" t="s">
        <v>1642</v>
      </c>
      <c r="F547" s="35" t="s">
        <v>647</v>
      </c>
      <c r="G547" s="16" t="str">
        <f t="shared" si="24"/>
        <v>5.14/km</v>
      </c>
      <c r="H547" s="19">
        <f t="shared" si="25"/>
        <v>0.03144675925925926</v>
      </c>
      <c r="I547" s="19">
        <f t="shared" si="26"/>
        <v>0.012557870370370372</v>
      </c>
    </row>
    <row r="548" spans="1:9" ht="15" customHeight="1">
      <c r="A548" s="16">
        <v>545</v>
      </c>
      <c r="B548" s="32" t="s">
        <v>654</v>
      </c>
      <c r="C548" s="32" t="s">
        <v>1989</v>
      </c>
      <c r="D548" s="35" t="s">
        <v>2053</v>
      </c>
      <c r="E548" s="32" t="s">
        <v>655</v>
      </c>
      <c r="F548" s="35" t="s">
        <v>1344</v>
      </c>
      <c r="G548" s="16" t="str">
        <f t="shared" si="24"/>
        <v>5.14/km</v>
      </c>
      <c r="H548" s="19">
        <f t="shared" si="25"/>
        <v>0.03150462962962963</v>
      </c>
      <c r="I548" s="19">
        <f t="shared" si="26"/>
        <v>0.01787037037037037</v>
      </c>
    </row>
    <row r="549" spans="1:9" ht="15" customHeight="1">
      <c r="A549" s="16">
        <v>546</v>
      </c>
      <c r="B549" s="32" t="s">
        <v>670</v>
      </c>
      <c r="C549" s="32" t="s">
        <v>671</v>
      </c>
      <c r="D549" s="35" t="s">
        <v>2053</v>
      </c>
      <c r="E549" s="32" t="s">
        <v>1659</v>
      </c>
      <c r="F549" s="35" t="s">
        <v>1348</v>
      </c>
      <c r="G549" s="16" t="str">
        <f t="shared" si="24"/>
        <v>5.14/km</v>
      </c>
      <c r="H549" s="19">
        <f t="shared" si="25"/>
        <v>0.0316087962962963</v>
      </c>
      <c r="I549" s="19">
        <f t="shared" si="26"/>
        <v>0.01797453703703704</v>
      </c>
    </row>
    <row r="550" spans="1:9" ht="15" customHeight="1">
      <c r="A550" s="16">
        <v>547</v>
      </c>
      <c r="B550" s="32" t="s">
        <v>681</v>
      </c>
      <c r="C550" s="32" t="s">
        <v>1986</v>
      </c>
      <c r="D550" s="35" t="s">
        <v>2052</v>
      </c>
      <c r="E550" s="32" t="s">
        <v>1642</v>
      </c>
      <c r="F550" s="35" t="s">
        <v>1351</v>
      </c>
      <c r="G550" s="16" t="str">
        <f t="shared" si="24"/>
        <v>5.14/km</v>
      </c>
      <c r="H550" s="19">
        <f t="shared" si="25"/>
        <v>0.03162037037037037</v>
      </c>
      <c r="I550" s="19">
        <f t="shared" si="26"/>
        <v>0.024074074074074067</v>
      </c>
    </row>
    <row r="551" spans="1:9" ht="15" customHeight="1">
      <c r="A551" s="16">
        <v>548</v>
      </c>
      <c r="B551" s="32" t="s">
        <v>690</v>
      </c>
      <c r="C551" s="32" t="s">
        <v>691</v>
      </c>
      <c r="D551" s="35" t="s">
        <v>2053</v>
      </c>
      <c r="E551" s="32" t="s">
        <v>1662</v>
      </c>
      <c r="F551" s="35" t="s">
        <v>1353</v>
      </c>
      <c r="G551" s="16" t="str">
        <f t="shared" si="24"/>
        <v>5.15/km</v>
      </c>
      <c r="H551" s="19">
        <f t="shared" si="25"/>
        <v>0.03166666666666666</v>
      </c>
      <c r="I551" s="19">
        <f t="shared" si="26"/>
        <v>0.0180324074074074</v>
      </c>
    </row>
    <row r="552" spans="1:9" ht="15" customHeight="1">
      <c r="A552" s="16">
        <v>549</v>
      </c>
      <c r="B552" s="32" t="s">
        <v>1569</v>
      </c>
      <c r="C552" s="32" t="s">
        <v>1985</v>
      </c>
      <c r="D552" s="35" t="s">
        <v>1888</v>
      </c>
      <c r="E552" s="32" t="s">
        <v>1570</v>
      </c>
      <c r="F552" s="35" t="s">
        <v>1347</v>
      </c>
      <c r="G552" s="16" t="str">
        <f t="shared" si="24"/>
        <v>5.15/km</v>
      </c>
      <c r="H552" s="19">
        <f t="shared" si="25"/>
        <v>0.03167824074074074</v>
      </c>
      <c r="I552" s="19">
        <f t="shared" si="26"/>
        <v>0.007465277777777779</v>
      </c>
    </row>
    <row r="553" spans="1:9" ht="15" customHeight="1">
      <c r="A553" s="16">
        <v>550</v>
      </c>
      <c r="B553" s="32" t="s">
        <v>1914</v>
      </c>
      <c r="C553" s="32" t="s">
        <v>1923</v>
      </c>
      <c r="D553" s="35" t="s">
        <v>2052</v>
      </c>
      <c r="E553" s="32" t="s">
        <v>1541</v>
      </c>
      <c r="F553" s="35" t="s">
        <v>1347</v>
      </c>
      <c r="G553" s="16" t="str">
        <f t="shared" si="24"/>
        <v>5.15/km</v>
      </c>
      <c r="H553" s="19">
        <f t="shared" si="25"/>
        <v>0.03167824074074074</v>
      </c>
      <c r="I553" s="19">
        <f t="shared" si="26"/>
        <v>0.024131944444444442</v>
      </c>
    </row>
    <row r="554" spans="1:9" ht="15" customHeight="1">
      <c r="A554" s="16">
        <v>551</v>
      </c>
      <c r="B554" s="32" t="s">
        <v>694</v>
      </c>
      <c r="C554" s="32" t="s">
        <v>2008</v>
      </c>
      <c r="D554" s="35" t="s">
        <v>2069</v>
      </c>
      <c r="E554" s="32" t="s">
        <v>1780</v>
      </c>
      <c r="F554" s="35" t="s">
        <v>1354</v>
      </c>
      <c r="G554" s="16" t="str">
        <f t="shared" si="24"/>
        <v>5.15/km</v>
      </c>
      <c r="H554" s="19">
        <f t="shared" si="25"/>
        <v>0.03168981481481482</v>
      </c>
      <c r="I554" s="19">
        <f t="shared" si="26"/>
        <v>0.013553240740740755</v>
      </c>
    </row>
    <row r="555" spans="1:9" ht="15" customHeight="1">
      <c r="A555" s="16">
        <v>552</v>
      </c>
      <c r="B555" s="32" t="s">
        <v>1520</v>
      </c>
      <c r="C555" s="32" t="s">
        <v>1994</v>
      </c>
      <c r="D555" s="35" t="s">
        <v>2055</v>
      </c>
      <c r="E555" s="32" t="s">
        <v>4</v>
      </c>
      <c r="F555" s="35" t="s">
        <v>1349</v>
      </c>
      <c r="G555" s="16" t="str">
        <f t="shared" si="24"/>
        <v>5.15/km</v>
      </c>
      <c r="H555" s="19">
        <f t="shared" si="25"/>
        <v>0.03173611111111112</v>
      </c>
      <c r="I555" s="19">
        <f t="shared" si="26"/>
        <v>0.023460648148148154</v>
      </c>
    </row>
    <row r="556" spans="1:9" ht="15" customHeight="1">
      <c r="A556" s="16">
        <v>553</v>
      </c>
      <c r="B556" s="32" t="s">
        <v>1846</v>
      </c>
      <c r="C556" s="32" t="s">
        <v>1996</v>
      </c>
      <c r="D556" s="35" t="s">
        <v>2054</v>
      </c>
      <c r="E556" s="32" t="s">
        <v>1782</v>
      </c>
      <c r="F556" s="35" t="s">
        <v>1349</v>
      </c>
      <c r="G556" s="16" t="str">
        <f t="shared" si="24"/>
        <v>5.15/km</v>
      </c>
      <c r="H556" s="19">
        <f t="shared" si="25"/>
        <v>0.03173611111111112</v>
      </c>
      <c r="I556" s="19">
        <f t="shared" si="26"/>
        <v>0.02278935185185186</v>
      </c>
    </row>
    <row r="557" spans="1:9" ht="15" customHeight="1">
      <c r="A557" s="16">
        <v>554</v>
      </c>
      <c r="B557" s="32" t="s">
        <v>695</v>
      </c>
      <c r="C557" s="32" t="s">
        <v>160</v>
      </c>
      <c r="D557" s="35" t="s">
        <v>2054</v>
      </c>
      <c r="E557" s="32" t="s">
        <v>449</v>
      </c>
      <c r="F557" s="35" t="s">
        <v>1349</v>
      </c>
      <c r="G557" s="16" t="str">
        <f t="shared" si="24"/>
        <v>5.15/km</v>
      </c>
      <c r="H557" s="19">
        <f t="shared" si="25"/>
        <v>0.03173611111111112</v>
      </c>
      <c r="I557" s="19">
        <f t="shared" si="26"/>
        <v>0.02278935185185186</v>
      </c>
    </row>
    <row r="558" spans="1:9" ht="15" customHeight="1">
      <c r="A558" s="16">
        <v>555</v>
      </c>
      <c r="B558" s="32" t="s">
        <v>294</v>
      </c>
      <c r="C558" s="32" t="s">
        <v>2022</v>
      </c>
      <c r="D558" s="35" t="s">
        <v>1558</v>
      </c>
      <c r="E558" s="32" t="s">
        <v>1938</v>
      </c>
      <c r="F558" s="35" t="s">
        <v>668</v>
      </c>
      <c r="G558" s="16" t="str">
        <f t="shared" si="24"/>
        <v>5.15/km</v>
      </c>
      <c r="H558" s="19">
        <f t="shared" si="25"/>
        <v>0.03175925925925925</v>
      </c>
      <c r="I558" s="19">
        <f t="shared" si="26"/>
        <v>0.024918981481481466</v>
      </c>
    </row>
    <row r="559" spans="1:9" ht="15" customHeight="1">
      <c r="A559" s="16">
        <v>556</v>
      </c>
      <c r="B559" s="32" t="s">
        <v>2062</v>
      </c>
      <c r="C559" s="32" t="s">
        <v>1913</v>
      </c>
      <c r="D559" s="35" t="s">
        <v>2055</v>
      </c>
      <c r="E559" s="32" t="s">
        <v>1517</v>
      </c>
      <c r="F559" s="35" t="s">
        <v>669</v>
      </c>
      <c r="G559" s="16" t="str">
        <f t="shared" si="24"/>
        <v>5.15/km</v>
      </c>
      <c r="H559" s="19">
        <f t="shared" si="25"/>
        <v>0.03178240740740741</v>
      </c>
      <c r="I559" s="19">
        <f t="shared" si="26"/>
        <v>0.02350694444444445</v>
      </c>
    </row>
    <row r="560" spans="1:9" ht="15" customHeight="1">
      <c r="A560" s="16">
        <v>557</v>
      </c>
      <c r="B560" s="32" t="s">
        <v>679</v>
      </c>
      <c r="C560" s="32" t="s">
        <v>1996</v>
      </c>
      <c r="D560" s="35" t="s">
        <v>2052</v>
      </c>
      <c r="E560" s="32" t="s">
        <v>1611</v>
      </c>
      <c r="F560" s="35" t="s">
        <v>1350</v>
      </c>
      <c r="G560" s="16" t="str">
        <f t="shared" si="24"/>
        <v>5.15/km</v>
      </c>
      <c r="H560" s="19">
        <f t="shared" si="25"/>
        <v>0.03180555555555556</v>
      </c>
      <c r="I560" s="19">
        <f t="shared" si="26"/>
        <v>0.024259259259259258</v>
      </c>
    </row>
    <row r="561" spans="1:9" ht="15" customHeight="1">
      <c r="A561" s="16">
        <v>558</v>
      </c>
      <c r="B561" s="32" t="s">
        <v>689</v>
      </c>
      <c r="C561" s="32" t="s">
        <v>1997</v>
      </c>
      <c r="D561" s="35" t="s">
        <v>2047</v>
      </c>
      <c r="E561" s="32" t="s">
        <v>318</v>
      </c>
      <c r="F561" s="35" t="s">
        <v>1352</v>
      </c>
      <c r="G561" s="16" t="str">
        <f t="shared" si="24"/>
        <v>5.16/km</v>
      </c>
      <c r="H561" s="19">
        <f t="shared" si="25"/>
        <v>0.03188657407407407</v>
      </c>
      <c r="I561" s="19">
        <f t="shared" si="26"/>
        <v>0.023124999999999993</v>
      </c>
    </row>
    <row r="562" spans="1:9" ht="15" customHeight="1">
      <c r="A562" s="16">
        <v>559</v>
      </c>
      <c r="B562" s="32" t="s">
        <v>275</v>
      </c>
      <c r="C562" s="32" t="s">
        <v>2022</v>
      </c>
      <c r="D562" s="35" t="s">
        <v>2069</v>
      </c>
      <c r="E562" s="32" t="s">
        <v>1780</v>
      </c>
      <c r="F562" s="35" t="s">
        <v>1355</v>
      </c>
      <c r="G562" s="16" t="str">
        <f t="shared" si="24"/>
        <v>5.16/km</v>
      </c>
      <c r="H562" s="19">
        <f t="shared" si="25"/>
        <v>0.031921296296296295</v>
      </c>
      <c r="I562" s="19">
        <f t="shared" si="26"/>
        <v>0.013784722222222226</v>
      </c>
    </row>
    <row r="563" spans="1:9" ht="15" customHeight="1">
      <c r="A563" s="16">
        <v>560</v>
      </c>
      <c r="B563" s="32" t="s">
        <v>674</v>
      </c>
      <c r="C563" s="32" t="s">
        <v>1996</v>
      </c>
      <c r="D563" s="35" t="s">
        <v>2053</v>
      </c>
      <c r="E563" s="32" t="s">
        <v>1659</v>
      </c>
      <c r="F563" s="35" t="s">
        <v>675</v>
      </c>
      <c r="G563" s="16" t="str">
        <f t="shared" si="24"/>
        <v>5.16/km</v>
      </c>
      <c r="H563" s="19">
        <f t="shared" si="25"/>
        <v>0.03201388888888888</v>
      </c>
      <c r="I563" s="19">
        <f t="shared" si="26"/>
        <v>0.01837962962962962</v>
      </c>
    </row>
    <row r="564" spans="1:9" ht="15" customHeight="1">
      <c r="A564" s="16">
        <v>561</v>
      </c>
      <c r="B564" s="32" t="s">
        <v>676</v>
      </c>
      <c r="C564" s="32" t="s">
        <v>2045</v>
      </c>
      <c r="D564" s="35" t="s">
        <v>2111</v>
      </c>
      <c r="E564" s="32" t="s">
        <v>1570</v>
      </c>
      <c r="F564" s="35" t="s">
        <v>677</v>
      </c>
      <c r="G564" s="16" t="str">
        <f t="shared" si="24"/>
        <v>5.16/km</v>
      </c>
      <c r="H564" s="19">
        <f t="shared" si="25"/>
        <v>0.032025462962962964</v>
      </c>
      <c r="I564" s="19">
        <f t="shared" si="26"/>
        <v>0.014201388888888888</v>
      </c>
    </row>
    <row r="565" spans="1:9" ht="15" customHeight="1">
      <c r="A565" s="16">
        <v>562</v>
      </c>
      <c r="B565" s="32" t="s">
        <v>413</v>
      </c>
      <c r="C565" s="32" t="s">
        <v>2019</v>
      </c>
      <c r="D565" s="35" t="s">
        <v>2052</v>
      </c>
      <c r="E565" s="32" t="s">
        <v>179</v>
      </c>
      <c r="F565" s="35" t="s">
        <v>685</v>
      </c>
      <c r="G565" s="16" t="str">
        <f t="shared" si="24"/>
        <v>5.17/km</v>
      </c>
      <c r="H565" s="19">
        <f t="shared" si="25"/>
        <v>0.03215277777777778</v>
      </c>
      <c r="I565" s="19">
        <f t="shared" si="26"/>
        <v>0.02460648148148148</v>
      </c>
    </row>
    <row r="566" spans="1:9" ht="15" customHeight="1">
      <c r="A566" s="16">
        <v>563</v>
      </c>
      <c r="B566" s="32" t="s">
        <v>686</v>
      </c>
      <c r="C566" s="32" t="s">
        <v>2013</v>
      </c>
      <c r="D566" s="35" t="s">
        <v>2054</v>
      </c>
      <c r="E566" s="32" t="s">
        <v>1777</v>
      </c>
      <c r="F566" s="35" t="s">
        <v>687</v>
      </c>
      <c r="G566" s="16" t="str">
        <f t="shared" si="24"/>
        <v>5.17/km</v>
      </c>
      <c r="H566" s="19">
        <f t="shared" si="25"/>
        <v>0.03216435185185186</v>
      </c>
      <c r="I566" s="19">
        <f t="shared" si="26"/>
        <v>0.023217592592592602</v>
      </c>
    </row>
    <row r="567" spans="1:9" ht="15" customHeight="1">
      <c r="A567" s="16">
        <v>564</v>
      </c>
      <c r="B567" s="32" t="s">
        <v>2114</v>
      </c>
      <c r="C567" s="32" t="s">
        <v>1918</v>
      </c>
      <c r="D567" s="35" t="s">
        <v>2117</v>
      </c>
      <c r="E567" s="32" t="s">
        <v>1591</v>
      </c>
      <c r="F567" s="35" t="s">
        <v>693</v>
      </c>
      <c r="G567" s="16" t="str">
        <f t="shared" si="24"/>
        <v>5.17/km</v>
      </c>
      <c r="H567" s="19">
        <f t="shared" si="25"/>
        <v>0.03229166666666668</v>
      </c>
      <c r="I567" s="19">
        <f t="shared" si="26"/>
        <v>0.015833333333333345</v>
      </c>
    </row>
    <row r="568" spans="1:9" ht="15" customHeight="1">
      <c r="A568" s="16">
        <v>565</v>
      </c>
      <c r="B568" s="32" t="s">
        <v>698</v>
      </c>
      <c r="C568" s="32" t="s">
        <v>699</v>
      </c>
      <c r="D568" s="35" t="s">
        <v>2053</v>
      </c>
      <c r="E568" s="32" t="s">
        <v>1856</v>
      </c>
      <c r="F568" s="35" t="s">
        <v>1356</v>
      </c>
      <c r="G568" s="16" t="str">
        <f t="shared" si="24"/>
        <v>5.18/km</v>
      </c>
      <c r="H568" s="19">
        <f t="shared" si="25"/>
        <v>0.032442129629629626</v>
      </c>
      <c r="I568" s="19">
        <f t="shared" si="26"/>
        <v>0.018807870370370364</v>
      </c>
    </row>
    <row r="569" spans="1:9" ht="15" customHeight="1">
      <c r="A569" s="16">
        <v>566</v>
      </c>
      <c r="B569" s="32" t="s">
        <v>294</v>
      </c>
      <c r="C569" s="32" t="s">
        <v>2023</v>
      </c>
      <c r="D569" s="35" t="s">
        <v>2055</v>
      </c>
      <c r="E569" s="32" t="s">
        <v>1608</v>
      </c>
      <c r="F569" s="35" t="s">
        <v>1359</v>
      </c>
      <c r="G569" s="16" t="str">
        <f t="shared" si="24"/>
        <v>5.18/km</v>
      </c>
      <c r="H569" s="19">
        <f t="shared" si="25"/>
        <v>0.03256944444444444</v>
      </c>
      <c r="I569" s="19">
        <f t="shared" si="26"/>
        <v>0.02429398148148148</v>
      </c>
    </row>
    <row r="570" spans="1:9" ht="15" customHeight="1">
      <c r="A570" s="16">
        <v>567</v>
      </c>
      <c r="B570" s="32" t="s">
        <v>705</v>
      </c>
      <c r="C570" s="32" t="s">
        <v>2070</v>
      </c>
      <c r="D570" s="35" t="s">
        <v>2054</v>
      </c>
      <c r="E570" s="32" t="s">
        <v>4</v>
      </c>
      <c r="F570" s="35" t="s">
        <v>1358</v>
      </c>
      <c r="G570" s="16" t="str">
        <f t="shared" si="24"/>
        <v>5.19/km</v>
      </c>
      <c r="H570" s="19">
        <f t="shared" si="25"/>
        <v>0.03261574074074074</v>
      </c>
      <c r="I570" s="19">
        <f t="shared" si="26"/>
        <v>0.02366898148148148</v>
      </c>
    </row>
    <row r="571" spans="1:9" ht="15" customHeight="1">
      <c r="A571" s="16">
        <v>568</v>
      </c>
      <c r="B571" s="32" t="s">
        <v>703</v>
      </c>
      <c r="C571" s="32" t="s">
        <v>2089</v>
      </c>
      <c r="D571" s="35" t="s">
        <v>2055</v>
      </c>
      <c r="E571" s="32" t="s">
        <v>2110</v>
      </c>
      <c r="F571" s="35" t="s">
        <v>1357</v>
      </c>
      <c r="G571" s="16" t="str">
        <f t="shared" si="24"/>
        <v>5.19/km</v>
      </c>
      <c r="H571" s="19">
        <f t="shared" si="25"/>
        <v>0.03262731481481482</v>
      </c>
      <c r="I571" s="19">
        <f t="shared" si="26"/>
        <v>0.024351851851851854</v>
      </c>
    </row>
    <row r="572" spans="1:9" ht="15" customHeight="1">
      <c r="A572" s="16">
        <v>569</v>
      </c>
      <c r="B572" s="32" t="s">
        <v>719</v>
      </c>
      <c r="C572" s="32" t="s">
        <v>1986</v>
      </c>
      <c r="D572" s="35" t="s">
        <v>2047</v>
      </c>
      <c r="E572" s="32" t="s">
        <v>449</v>
      </c>
      <c r="F572" s="35" t="s">
        <v>1362</v>
      </c>
      <c r="G572" s="16" t="str">
        <f t="shared" si="24"/>
        <v>5.19/km</v>
      </c>
      <c r="H572" s="19">
        <f t="shared" si="25"/>
        <v>0.03278935185185185</v>
      </c>
      <c r="I572" s="19">
        <f t="shared" si="26"/>
        <v>0.024027777777777773</v>
      </c>
    </row>
    <row r="573" spans="1:9" ht="15" customHeight="1">
      <c r="A573" s="16">
        <v>570</v>
      </c>
      <c r="B573" s="32" t="s">
        <v>714</v>
      </c>
      <c r="C573" s="32" t="s">
        <v>715</v>
      </c>
      <c r="D573" s="35" t="s">
        <v>2053</v>
      </c>
      <c r="E573" s="32" t="s">
        <v>1708</v>
      </c>
      <c r="F573" s="35" t="s">
        <v>700</v>
      </c>
      <c r="G573" s="16" t="str">
        <f t="shared" si="24"/>
        <v>5.19/km</v>
      </c>
      <c r="H573" s="19">
        <f t="shared" si="25"/>
        <v>0.032824074074074075</v>
      </c>
      <c r="I573" s="19">
        <f t="shared" si="26"/>
        <v>0.019189814814814812</v>
      </c>
    </row>
    <row r="574" spans="1:9" ht="15" customHeight="1">
      <c r="A574" s="16">
        <v>571</v>
      </c>
      <c r="B574" s="32" t="s">
        <v>679</v>
      </c>
      <c r="C574" s="32" t="s">
        <v>2022</v>
      </c>
      <c r="D574" s="35" t="s">
        <v>2047</v>
      </c>
      <c r="E574" s="32" t="s">
        <v>1708</v>
      </c>
      <c r="F574" s="35" t="s">
        <v>1361</v>
      </c>
      <c r="G574" s="16" t="str">
        <f t="shared" si="24"/>
        <v>5.20/km</v>
      </c>
      <c r="H574" s="19">
        <f t="shared" si="25"/>
        <v>0.03288194444444445</v>
      </c>
      <c r="I574" s="19">
        <f t="shared" si="26"/>
        <v>0.024120370370370375</v>
      </c>
    </row>
    <row r="575" spans="1:9" ht="15" customHeight="1">
      <c r="A575" s="16">
        <v>572</v>
      </c>
      <c r="B575" s="32" t="s">
        <v>701</v>
      </c>
      <c r="C575" s="32" t="s">
        <v>2068</v>
      </c>
      <c r="D575" s="35" t="s">
        <v>2052</v>
      </c>
      <c r="E575" s="32" t="s">
        <v>105</v>
      </c>
      <c r="F575" s="35" t="s">
        <v>702</v>
      </c>
      <c r="G575" s="16" t="str">
        <f t="shared" si="24"/>
        <v>5.20/km</v>
      </c>
      <c r="H575" s="19">
        <f t="shared" si="25"/>
        <v>0.03289351851851853</v>
      </c>
      <c r="I575" s="19">
        <f t="shared" si="26"/>
        <v>0.02534722222222223</v>
      </c>
    </row>
    <row r="576" spans="1:9" ht="15" customHeight="1">
      <c r="A576" s="16">
        <v>573</v>
      </c>
      <c r="B576" s="32" t="s">
        <v>721</v>
      </c>
      <c r="C576" s="32" t="s">
        <v>2057</v>
      </c>
      <c r="D576" s="35" t="s">
        <v>2052</v>
      </c>
      <c r="E576" s="32" t="s">
        <v>1517</v>
      </c>
      <c r="F576" s="35" t="s">
        <v>1363</v>
      </c>
      <c r="G576" s="16" t="str">
        <f t="shared" si="24"/>
        <v>5.20/km</v>
      </c>
      <c r="H576" s="19">
        <f t="shared" si="25"/>
        <v>0.03292824074074073</v>
      </c>
      <c r="I576" s="19">
        <f t="shared" si="26"/>
        <v>0.02538194444444443</v>
      </c>
    </row>
    <row r="577" spans="1:9" ht="15" customHeight="1">
      <c r="A577" s="16">
        <v>574</v>
      </c>
      <c r="B577" s="32" t="s">
        <v>706</v>
      </c>
      <c r="C577" s="32" t="s">
        <v>2003</v>
      </c>
      <c r="D577" s="35" t="s">
        <v>1558</v>
      </c>
      <c r="E577" s="32" t="s">
        <v>1587</v>
      </c>
      <c r="F577" s="35" t="s">
        <v>704</v>
      </c>
      <c r="G577" s="16" t="str">
        <f t="shared" si="24"/>
        <v>5.20/km</v>
      </c>
      <c r="H577" s="19">
        <f t="shared" si="25"/>
        <v>0.03304398148148148</v>
      </c>
      <c r="I577" s="19">
        <f t="shared" si="26"/>
        <v>0.026203703703703694</v>
      </c>
    </row>
    <row r="578" spans="1:9" ht="15" customHeight="1">
      <c r="A578" s="16">
        <v>575</v>
      </c>
      <c r="B578" s="32" t="s">
        <v>716</v>
      </c>
      <c r="C578" s="32" t="s">
        <v>717</v>
      </c>
      <c r="D578" s="35" t="s">
        <v>2053</v>
      </c>
      <c r="E578" s="32" t="s">
        <v>176</v>
      </c>
      <c r="F578" s="35" t="s">
        <v>704</v>
      </c>
      <c r="G578" s="16" t="str">
        <f t="shared" si="24"/>
        <v>5.20/km</v>
      </c>
      <c r="H578" s="19">
        <f t="shared" si="25"/>
        <v>0.03304398148148148</v>
      </c>
      <c r="I578" s="19">
        <f t="shared" si="26"/>
        <v>0.019409722222222217</v>
      </c>
    </row>
    <row r="579" spans="1:9" ht="15" customHeight="1">
      <c r="A579" s="16">
        <v>576</v>
      </c>
      <c r="B579" s="32" t="s">
        <v>709</v>
      </c>
      <c r="C579" s="32" t="s">
        <v>2009</v>
      </c>
      <c r="D579" s="35" t="s">
        <v>1888</v>
      </c>
      <c r="E579" s="32" t="s">
        <v>4</v>
      </c>
      <c r="F579" s="35" t="s">
        <v>1360</v>
      </c>
      <c r="G579" s="16" t="str">
        <f t="shared" si="24"/>
        <v>5.20/km</v>
      </c>
      <c r="H579" s="19">
        <f t="shared" si="25"/>
        <v>0.033055555555555546</v>
      </c>
      <c r="I579" s="19">
        <f t="shared" si="26"/>
        <v>0.008842592592592582</v>
      </c>
    </row>
    <row r="580" spans="1:9" ht="15" customHeight="1">
      <c r="A580" s="16">
        <v>577</v>
      </c>
      <c r="B580" s="32" t="s">
        <v>723</v>
      </c>
      <c r="C580" s="32" t="s">
        <v>724</v>
      </c>
      <c r="D580" s="35" t="s">
        <v>2105</v>
      </c>
      <c r="E580" s="32" t="s">
        <v>725</v>
      </c>
      <c r="F580" s="35" t="s">
        <v>1360</v>
      </c>
      <c r="G580" s="16" t="str">
        <f aca="true" t="shared" si="27" ref="G580:G643">TEXT(INT((HOUR(F580)*3600+MINUTE(F580)*60+SECOND(F580))/$I$2/60),"0")&amp;"."&amp;TEXT(MOD((HOUR(F580)*3600+MINUTE(F580)*60+SECOND(F580))/$I$2,60),"00")&amp;"/km"</f>
        <v>5.20/km</v>
      </c>
      <c r="H580" s="19">
        <f aca="true" t="shared" si="28" ref="H580:H643">F580-$F$4</f>
        <v>0.033055555555555546</v>
      </c>
      <c r="I580" s="19">
        <f aca="true" t="shared" si="29" ref="I580:I643">F580-INDEX($F$4:$F$803,MATCH(D580,$D$4:$D$803,0))</f>
        <v>0.016793981481481472</v>
      </c>
    </row>
    <row r="581" spans="1:9" ht="15" customHeight="1">
      <c r="A581" s="16">
        <v>578</v>
      </c>
      <c r="B581" s="32" t="s">
        <v>711</v>
      </c>
      <c r="C581" s="32" t="s">
        <v>2020</v>
      </c>
      <c r="D581" s="35" t="s">
        <v>2053</v>
      </c>
      <c r="E581" s="32" t="s">
        <v>1611</v>
      </c>
      <c r="F581" s="35" t="s">
        <v>712</v>
      </c>
      <c r="G581" s="16" t="str">
        <f t="shared" si="27"/>
        <v>5.21/km</v>
      </c>
      <c r="H581" s="19">
        <f t="shared" si="28"/>
        <v>0.03324074074074075</v>
      </c>
      <c r="I581" s="19">
        <f t="shared" si="29"/>
        <v>0.01960648148148149</v>
      </c>
    </row>
    <row r="582" spans="1:9" ht="15" customHeight="1">
      <c r="A582" s="16">
        <v>579</v>
      </c>
      <c r="B582" s="32" t="s">
        <v>1580</v>
      </c>
      <c r="C582" s="32" t="s">
        <v>1986</v>
      </c>
      <c r="D582" s="35" t="s">
        <v>1888</v>
      </c>
      <c r="E582" s="32" t="s">
        <v>1642</v>
      </c>
      <c r="F582" s="35" t="s">
        <v>1364</v>
      </c>
      <c r="G582" s="16" t="str">
        <f t="shared" si="27"/>
        <v>5.21/km</v>
      </c>
      <c r="H582" s="19">
        <f t="shared" si="28"/>
        <v>0.03333333333333334</v>
      </c>
      <c r="I582" s="19">
        <f t="shared" si="29"/>
        <v>0.009120370370370376</v>
      </c>
    </row>
    <row r="583" spans="1:9" ht="15" customHeight="1">
      <c r="A583" s="16">
        <v>580</v>
      </c>
      <c r="B583" s="32" t="s">
        <v>730</v>
      </c>
      <c r="C583" s="32" t="s">
        <v>731</v>
      </c>
      <c r="D583" s="35" t="s">
        <v>2117</v>
      </c>
      <c r="E583" s="32" t="s">
        <v>1938</v>
      </c>
      <c r="F583" s="35" t="s">
        <v>1365</v>
      </c>
      <c r="G583" s="16" t="str">
        <f t="shared" si="27"/>
        <v>5.22/km</v>
      </c>
      <c r="H583" s="19">
        <f t="shared" si="28"/>
        <v>0.03335648148148149</v>
      </c>
      <c r="I583" s="19">
        <f t="shared" si="29"/>
        <v>0.016898148148148155</v>
      </c>
    </row>
    <row r="584" spans="1:9" ht="15" customHeight="1">
      <c r="A584" s="16">
        <v>581</v>
      </c>
      <c r="B584" s="32" t="s">
        <v>62</v>
      </c>
      <c r="C584" s="32" t="s">
        <v>1986</v>
      </c>
      <c r="D584" s="35" t="s">
        <v>2053</v>
      </c>
      <c r="E584" s="32" t="s">
        <v>1780</v>
      </c>
      <c r="F584" s="35" t="s">
        <v>713</v>
      </c>
      <c r="G584" s="16" t="str">
        <f t="shared" si="27"/>
        <v>5.22/km</v>
      </c>
      <c r="H584" s="19">
        <f t="shared" si="28"/>
        <v>0.033379629629629634</v>
      </c>
      <c r="I584" s="19">
        <f t="shared" si="29"/>
        <v>0.01974537037037037</v>
      </c>
    </row>
    <row r="585" spans="1:9" ht="15" customHeight="1">
      <c r="A585" s="16">
        <v>582</v>
      </c>
      <c r="B585" s="32" t="s">
        <v>736</v>
      </c>
      <c r="C585" s="32" t="s">
        <v>2000</v>
      </c>
      <c r="D585" s="35" t="s">
        <v>2069</v>
      </c>
      <c r="E585" s="32" t="s">
        <v>1598</v>
      </c>
      <c r="F585" s="35" t="s">
        <v>1366</v>
      </c>
      <c r="G585" s="16" t="str">
        <f t="shared" si="27"/>
        <v>5.22/km</v>
      </c>
      <c r="H585" s="19">
        <f t="shared" si="28"/>
        <v>0.03340277777777778</v>
      </c>
      <c r="I585" s="19">
        <f t="shared" si="29"/>
        <v>0.015266203703703712</v>
      </c>
    </row>
    <row r="586" spans="1:9" ht="15" customHeight="1">
      <c r="A586" s="16">
        <v>583</v>
      </c>
      <c r="B586" s="32" t="s">
        <v>749</v>
      </c>
      <c r="C586" s="32" t="s">
        <v>2092</v>
      </c>
      <c r="D586" s="35" t="s">
        <v>2053</v>
      </c>
      <c r="E586" s="32" t="s">
        <v>1704</v>
      </c>
      <c r="F586" s="35" t="s">
        <v>1370</v>
      </c>
      <c r="G586" s="16" t="str">
        <f t="shared" si="27"/>
        <v>5.22/km</v>
      </c>
      <c r="H586" s="19">
        <f t="shared" si="28"/>
        <v>0.033437499999999995</v>
      </c>
      <c r="I586" s="19">
        <f t="shared" si="29"/>
        <v>0.019803240740740732</v>
      </c>
    </row>
    <row r="587" spans="1:9" ht="15" customHeight="1">
      <c r="A587" s="16">
        <v>584</v>
      </c>
      <c r="B587" s="32" t="s">
        <v>727</v>
      </c>
      <c r="C587" s="32" t="s">
        <v>2005</v>
      </c>
      <c r="D587" s="35" t="s">
        <v>2053</v>
      </c>
      <c r="E587" s="32" t="s">
        <v>725</v>
      </c>
      <c r="F587" s="35" t="s">
        <v>728</v>
      </c>
      <c r="G587" s="16" t="str">
        <f t="shared" si="27"/>
        <v>5.22/km</v>
      </c>
      <c r="H587" s="19">
        <f t="shared" si="28"/>
        <v>0.033541666666666664</v>
      </c>
      <c r="I587" s="19">
        <f t="shared" si="29"/>
        <v>0.0199074074074074</v>
      </c>
    </row>
    <row r="588" spans="1:9" ht="15" customHeight="1">
      <c r="A588" s="16">
        <v>585</v>
      </c>
      <c r="B588" s="32" t="s">
        <v>738</v>
      </c>
      <c r="C588" s="32" t="s">
        <v>739</v>
      </c>
      <c r="D588" s="35" t="s">
        <v>2052</v>
      </c>
      <c r="E588" s="32" t="s">
        <v>1900</v>
      </c>
      <c r="F588" s="35" t="s">
        <v>1367</v>
      </c>
      <c r="G588" s="16" t="str">
        <f t="shared" si="27"/>
        <v>5.22/km</v>
      </c>
      <c r="H588" s="19">
        <f t="shared" si="28"/>
        <v>0.03357638888888889</v>
      </c>
      <c r="I588" s="19">
        <f t="shared" si="29"/>
        <v>0.02603009259259259</v>
      </c>
    </row>
    <row r="589" spans="1:9" ht="15" customHeight="1">
      <c r="A589" s="16">
        <v>586</v>
      </c>
      <c r="B589" s="32" t="s">
        <v>741</v>
      </c>
      <c r="C589" s="32" t="s">
        <v>742</v>
      </c>
      <c r="D589" s="35" t="s">
        <v>2117</v>
      </c>
      <c r="E589" s="32" t="s">
        <v>1900</v>
      </c>
      <c r="F589" s="35" t="s">
        <v>1367</v>
      </c>
      <c r="G589" s="16" t="str">
        <f t="shared" si="27"/>
        <v>5.22/km</v>
      </c>
      <c r="H589" s="19">
        <f t="shared" si="28"/>
        <v>0.03357638888888889</v>
      </c>
      <c r="I589" s="19">
        <f t="shared" si="29"/>
        <v>0.01711805555555556</v>
      </c>
    </row>
    <row r="590" spans="1:9" ht="15" customHeight="1">
      <c r="A590" s="16">
        <v>587</v>
      </c>
      <c r="B590" s="32" t="s">
        <v>751</v>
      </c>
      <c r="C590" s="32" t="s">
        <v>2079</v>
      </c>
      <c r="D590" s="35" t="s">
        <v>2055</v>
      </c>
      <c r="E590" s="32" t="s">
        <v>1517</v>
      </c>
      <c r="F590" s="35" t="s">
        <v>1371</v>
      </c>
      <c r="G590" s="16" t="str">
        <f t="shared" si="27"/>
        <v>5.23/km</v>
      </c>
      <c r="H590" s="19">
        <f t="shared" si="28"/>
        <v>0.03359953703703704</v>
      </c>
      <c r="I590" s="19">
        <f t="shared" si="29"/>
        <v>0.025324074074074075</v>
      </c>
    </row>
    <row r="591" spans="1:9" ht="15" customHeight="1">
      <c r="A591" s="16">
        <v>588</v>
      </c>
      <c r="B591" s="32" t="s">
        <v>754</v>
      </c>
      <c r="C591" s="32" t="s">
        <v>755</v>
      </c>
      <c r="D591" s="35" t="s">
        <v>2054</v>
      </c>
      <c r="E591" s="32" t="s">
        <v>232</v>
      </c>
      <c r="F591" s="35" t="s">
        <v>733</v>
      </c>
      <c r="G591" s="16" t="str">
        <f t="shared" si="27"/>
        <v>5.23/km</v>
      </c>
      <c r="H591" s="19">
        <f t="shared" si="28"/>
        <v>0.03366898148148148</v>
      </c>
      <c r="I591" s="19">
        <f t="shared" si="29"/>
        <v>0.024722222222222222</v>
      </c>
    </row>
    <row r="592" spans="1:9" ht="15" customHeight="1">
      <c r="A592" s="16">
        <v>589</v>
      </c>
      <c r="B592" s="32" t="s">
        <v>734</v>
      </c>
      <c r="C592" s="32" t="s">
        <v>2022</v>
      </c>
      <c r="D592" s="35" t="s">
        <v>2054</v>
      </c>
      <c r="E592" s="32" t="s">
        <v>47</v>
      </c>
      <c r="F592" s="35" t="s">
        <v>735</v>
      </c>
      <c r="G592" s="16" t="str">
        <f t="shared" si="27"/>
        <v>5.23/km</v>
      </c>
      <c r="H592" s="19">
        <f t="shared" si="28"/>
        <v>0.03368055555555556</v>
      </c>
      <c r="I592" s="19">
        <f t="shared" si="29"/>
        <v>0.024733796296296302</v>
      </c>
    </row>
    <row r="593" spans="1:9" ht="15" customHeight="1">
      <c r="A593" s="16">
        <v>590</v>
      </c>
      <c r="B593" s="32" t="s">
        <v>230</v>
      </c>
      <c r="C593" s="32" t="s">
        <v>2081</v>
      </c>
      <c r="D593" s="35" t="s">
        <v>2054</v>
      </c>
      <c r="E593" s="32" t="s">
        <v>1611</v>
      </c>
      <c r="F593" s="35" t="s">
        <v>1369</v>
      </c>
      <c r="G593" s="16" t="str">
        <f t="shared" si="27"/>
        <v>5.23/km</v>
      </c>
      <c r="H593" s="19">
        <f t="shared" si="28"/>
        <v>0.03369212962962963</v>
      </c>
      <c r="I593" s="19">
        <f t="shared" si="29"/>
        <v>0.02474537037037037</v>
      </c>
    </row>
    <row r="594" spans="1:9" ht="15" customHeight="1">
      <c r="A594" s="16">
        <v>591</v>
      </c>
      <c r="B594" s="32" t="s">
        <v>764</v>
      </c>
      <c r="C594" s="32" t="s">
        <v>2004</v>
      </c>
      <c r="D594" s="35" t="s">
        <v>2053</v>
      </c>
      <c r="E594" s="32" t="s">
        <v>1704</v>
      </c>
      <c r="F594" s="35" t="s">
        <v>1375</v>
      </c>
      <c r="G594" s="16" t="str">
        <f t="shared" si="27"/>
        <v>5.23/km</v>
      </c>
      <c r="H594" s="19">
        <f t="shared" si="28"/>
        <v>0.03375</v>
      </c>
      <c r="I594" s="19">
        <f t="shared" si="29"/>
        <v>0.02011574074074074</v>
      </c>
    </row>
    <row r="595" spans="1:9" ht="15" customHeight="1">
      <c r="A595" s="16">
        <v>592</v>
      </c>
      <c r="B595" s="32" t="s">
        <v>1886</v>
      </c>
      <c r="C595" s="32" t="s">
        <v>2022</v>
      </c>
      <c r="D595" s="35" t="s">
        <v>1888</v>
      </c>
      <c r="E595" s="32" t="s">
        <v>4</v>
      </c>
      <c r="F595" s="35" t="s">
        <v>740</v>
      </c>
      <c r="G595" s="16" t="str">
        <f t="shared" si="27"/>
        <v>5.23/km</v>
      </c>
      <c r="H595" s="19">
        <f t="shared" si="28"/>
        <v>0.033784722222222216</v>
      </c>
      <c r="I595" s="19">
        <f t="shared" si="29"/>
        <v>0.009571759259259252</v>
      </c>
    </row>
    <row r="596" spans="1:9" ht="15" customHeight="1">
      <c r="A596" s="16">
        <v>593</v>
      </c>
      <c r="B596" s="32" t="s">
        <v>757</v>
      </c>
      <c r="C596" s="32" t="s">
        <v>2000</v>
      </c>
      <c r="D596" s="35" t="s">
        <v>2052</v>
      </c>
      <c r="E596" s="32" t="s">
        <v>758</v>
      </c>
      <c r="F596" s="35" t="s">
        <v>743</v>
      </c>
      <c r="G596" s="16" t="str">
        <f t="shared" si="27"/>
        <v>5.23/km</v>
      </c>
      <c r="H596" s="19">
        <f t="shared" si="28"/>
        <v>0.033796296296296297</v>
      </c>
      <c r="I596" s="19">
        <f t="shared" si="29"/>
        <v>0.026249999999999996</v>
      </c>
    </row>
    <row r="597" spans="1:9" ht="15" customHeight="1">
      <c r="A597" s="16">
        <v>594</v>
      </c>
      <c r="B597" s="32" t="s">
        <v>2073</v>
      </c>
      <c r="C597" s="32" t="s">
        <v>2109</v>
      </c>
      <c r="D597" s="35" t="s">
        <v>1919</v>
      </c>
      <c r="E597" s="32" t="s">
        <v>302</v>
      </c>
      <c r="F597" s="35" t="s">
        <v>1372</v>
      </c>
      <c r="G597" s="16" t="str">
        <f t="shared" si="27"/>
        <v>5.23/km</v>
      </c>
      <c r="H597" s="19">
        <f t="shared" si="28"/>
        <v>0.03380787037037038</v>
      </c>
      <c r="I597" s="19">
        <f t="shared" si="29"/>
        <v>0.005949074074074079</v>
      </c>
    </row>
    <row r="598" spans="1:9" ht="15" customHeight="1">
      <c r="A598" s="16">
        <v>595</v>
      </c>
      <c r="B598" s="32" t="s">
        <v>746</v>
      </c>
      <c r="C598" s="32" t="s">
        <v>1986</v>
      </c>
      <c r="D598" s="35" t="s">
        <v>2053</v>
      </c>
      <c r="E598" s="32" t="s">
        <v>1605</v>
      </c>
      <c r="F598" s="35" t="s">
        <v>1368</v>
      </c>
      <c r="G598" s="16" t="str">
        <f t="shared" si="27"/>
        <v>5.23/km</v>
      </c>
      <c r="H598" s="19">
        <f t="shared" si="28"/>
        <v>0.033831018518518524</v>
      </c>
      <c r="I598" s="19">
        <f t="shared" si="29"/>
        <v>0.02019675925925926</v>
      </c>
    </row>
    <row r="599" spans="1:9" ht="15" customHeight="1">
      <c r="A599" s="16">
        <v>596</v>
      </c>
      <c r="B599" s="32" t="s">
        <v>744</v>
      </c>
      <c r="C599" s="32" t="s">
        <v>2098</v>
      </c>
      <c r="D599" s="35" t="s">
        <v>1865</v>
      </c>
      <c r="E599" s="32" t="s">
        <v>1649</v>
      </c>
      <c r="F599" s="35" t="s">
        <v>745</v>
      </c>
      <c r="G599" s="16" t="str">
        <f t="shared" si="27"/>
        <v>5.24/km</v>
      </c>
      <c r="H599" s="19">
        <f t="shared" si="28"/>
        <v>0.03385416666666667</v>
      </c>
      <c r="I599" s="19">
        <f t="shared" si="29"/>
        <v>0.014965277777777786</v>
      </c>
    </row>
    <row r="600" spans="1:9" ht="15" customHeight="1">
      <c r="A600" s="16">
        <v>597</v>
      </c>
      <c r="B600" s="32" t="s">
        <v>769</v>
      </c>
      <c r="C600" s="32" t="s">
        <v>1892</v>
      </c>
      <c r="D600" s="35" t="s">
        <v>2105</v>
      </c>
      <c r="E600" s="32" t="s">
        <v>1704</v>
      </c>
      <c r="F600" s="35" t="s">
        <v>745</v>
      </c>
      <c r="G600" s="16" t="str">
        <f t="shared" si="27"/>
        <v>5.24/km</v>
      </c>
      <c r="H600" s="19">
        <f t="shared" si="28"/>
        <v>0.03385416666666667</v>
      </c>
      <c r="I600" s="19">
        <f t="shared" si="29"/>
        <v>0.017592592592592597</v>
      </c>
    </row>
    <row r="601" spans="1:9" ht="15" customHeight="1">
      <c r="A601" s="16">
        <v>598</v>
      </c>
      <c r="B601" s="32" t="s">
        <v>773</v>
      </c>
      <c r="C601" s="32" t="s">
        <v>2036</v>
      </c>
      <c r="D601" s="35" t="s">
        <v>2053</v>
      </c>
      <c r="E601" s="32" t="s">
        <v>47</v>
      </c>
      <c r="F601" s="35" t="s">
        <v>1379</v>
      </c>
      <c r="G601" s="16" t="str">
        <f t="shared" si="27"/>
        <v>5.24/km</v>
      </c>
      <c r="H601" s="19">
        <f t="shared" si="28"/>
        <v>0.03391203703703703</v>
      </c>
      <c r="I601" s="19">
        <f t="shared" si="29"/>
        <v>0.02027777777777777</v>
      </c>
    </row>
    <row r="602" spans="1:9" ht="15" customHeight="1">
      <c r="A602" s="16">
        <v>599</v>
      </c>
      <c r="B602" s="32" t="s">
        <v>1515</v>
      </c>
      <c r="C602" s="32" t="s">
        <v>206</v>
      </c>
      <c r="D602" s="35" t="s">
        <v>2117</v>
      </c>
      <c r="E602" s="32" t="s">
        <v>1704</v>
      </c>
      <c r="F602" s="35" t="s">
        <v>1382</v>
      </c>
      <c r="G602" s="16" t="str">
        <f t="shared" si="27"/>
        <v>5.24/km</v>
      </c>
      <c r="H602" s="19">
        <f t="shared" si="28"/>
        <v>0.03392361111111111</v>
      </c>
      <c r="I602" s="19">
        <f t="shared" si="29"/>
        <v>0.01746527777777778</v>
      </c>
    </row>
    <row r="603" spans="1:9" ht="15" customHeight="1">
      <c r="A603" s="16">
        <v>600</v>
      </c>
      <c r="B603" s="32" t="s">
        <v>1933</v>
      </c>
      <c r="C603" s="32" t="s">
        <v>1961</v>
      </c>
      <c r="D603" s="35" t="s">
        <v>2055</v>
      </c>
      <c r="E603" s="32" t="s">
        <v>1780</v>
      </c>
      <c r="F603" s="35" t="s">
        <v>1377</v>
      </c>
      <c r="G603" s="16" t="str">
        <f t="shared" si="27"/>
        <v>5.24/km</v>
      </c>
      <c r="H603" s="19">
        <f t="shared" si="28"/>
        <v>0.03394675925925926</v>
      </c>
      <c r="I603" s="19">
        <f t="shared" si="29"/>
        <v>0.025671296296296296</v>
      </c>
    </row>
    <row r="604" spans="1:9" ht="15" customHeight="1">
      <c r="A604" s="16">
        <v>601</v>
      </c>
      <c r="B604" s="32" t="s">
        <v>1924</v>
      </c>
      <c r="C604" s="32" t="s">
        <v>2020</v>
      </c>
      <c r="D604" s="35" t="s">
        <v>2054</v>
      </c>
      <c r="E604" s="32" t="s">
        <v>1780</v>
      </c>
      <c r="F604" s="35" t="s">
        <v>1376</v>
      </c>
      <c r="G604" s="16" t="str">
        <f t="shared" si="27"/>
        <v>5.24/km</v>
      </c>
      <c r="H604" s="19">
        <f t="shared" si="28"/>
        <v>0.033958333333333326</v>
      </c>
      <c r="I604" s="19">
        <f t="shared" si="29"/>
        <v>0.025011574074074068</v>
      </c>
    </row>
    <row r="605" spans="1:9" ht="15" customHeight="1">
      <c r="A605" s="16">
        <v>602</v>
      </c>
      <c r="B605" s="32" t="s">
        <v>1867</v>
      </c>
      <c r="C605" s="32" t="s">
        <v>2022</v>
      </c>
      <c r="D605" s="35" t="s">
        <v>2069</v>
      </c>
      <c r="E605" s="32" t="s">
        <v>39</v>
      </c>
      <c r="F605" s="35" t="s">
        <v>1373</v>
      </c>
      <c r="G605" s="16" t="str">
        <f t="shared" si="27"/>
        <v>5.24/km</v>
      </c>
      <c r="H605" s="19">
        <f t="shared" si="28"/>
        <v>0.03400462962962962</v>
      </c>
      <c r="I605" s="19">
        <f t="shared" si="29"/>
        <v>0.015868055555555552</v>
      </c>
    </row>
    <row r="606" spans="1:9" ht="15" customHeight="1">
      <c r="A606" s="16">
        <v>603</v>
      </c>
      <c r="B606" s="32" t="s">
        <v>245</v>
      </c>
      <c r="C606" s="32" t="s">
        <v>2005</v>
      </c>
      <c r="D606" s="35" t="s">
        <v>2053</v>
      </c>
      <c r="E606" s="32" t="s">
        <v>1649</v>
      </c>
      <c r="F606" s="35" t="s">
        <v>1381</v>
      </c>
      <c r="G606" s="16" t="str">
        <f t="shared" si="27"/>
        <v>5.24/km</v>
      </c>
      <c r="H606" s="19">
        <f t="shared" si="28"/>
        <v>0.034074074074074076</v>
      </c>
      <c r="I606" s="19">
        <f t="shared" si="29"/>
        <v>0.020439814814814813</v>
      </c>
    </row>
    <row r="607" spans="1:9" ht="15" customHeight="1">
      <c r="A607" s="16">
        <v>604</v>
      </c>
      <c r="B607" s="32" t="s">
        <v>1586</v>
      </c>
      <c r="C607" s="32" t="s">
        <v>2001</v>
      </c>
      <c r="D607" s="35" t="s">
        <v>2069</v>
      </c>
      <c r="E607" s="32" t="s">
        <v>1587</v>
      </c>
      <c r="F607" s="35" t="s">
        <v>1385</v>
      </c>
      <c r="G607" s="16" t="str">
        <f t="shared" si="27"/>
        <v>5.25/km</v>
      </c>
      <c r="H607" s="19">
        <f t="shared" si="28"/>
        <v>0.0341550925925926</v>
      </c>
      <c r="I607" s="19">
        <f t="shared" si="29"/>
        <v>0.01601851851851853</v>
      </c>
    </row>
    <row r="608" spans="1:9" ht="15" customHeight="1">
      <c r="A608" s="16">
        <v>605</v>
      </c>
      <c r="B608" s="32" t="s">
        <v>761</v>
      </c>
      <c r="C608" s="32" t="s">
        <v>2077</v>
      </c>
      <c r="D608" s="35" t="s">
        <v>2111</v>
      </c>
      <c r="E608" s="32" t="s">
        <v>1938</v>
      </c>
      <c r="F608" s="35" t="s">
        <v>1374</v>
      </c>
      <c r="G608" s="16" t="str">
        <f t="shared" si="27"/>
        <v>5.25/km</v>
      </c>
      <c r="H608" s="19">
        <f t="shared" si="28"/>
        <v>0.034178240740740745</v>
      </c>
      <c r="I608" s="19">
        <f t="shared" si="29"/>
        <v>0.01635416666666667</v>
      </c>
    </row>
    <row r="609" spans="1:9" ht="15" customHeight="1">
      <c r="A609" s="16">
        <v>606</v>
      </c>
      <c r="B609" s="32" t="s">
        <v>1626</v>
      </c>
      <c r="C609" s="32" t="s">
        <v>2017</v>
      </c>
      <c r="D609" s="35" t="s">
        <v>2053</v>
      </c>
      <c r="E609" s="32" t="s">
        <v>1782</v>
      </c>
      <c r="F609" s="35" t="s">
        <v>753</v>
      </c>
      <c r="G609" s="16" t="str">
        <f t="shared" si="27"/>
        <v>5.25/km</v>
      </c>
      <c r="H609" s="19">
        <f t="shared" si="28"/>
        <v>0.034189814814814826</v>
      </c>
      <c r="I609" s="19">
        <f t="shared" si="29"/>
        <v>0.020555555555555563</v>
      </c>
    </row>
    <row r="610" spans="1:9" ht="15" customHeight="1">
      <c r="A610" s="16">
        <v>607</v>
      </c>
      <c r="B610" s="32" t="s">
        <v>1871</v>
      </c>
      <c r="C610" s="32" t="s">
        <v>2101</v>
      </c>
      <c r="D610" s="35" t="s">
        <v>2053</v>
      </c>
      <c r="E610" s="32" t="s">
        <v>302</v>
      </c>
      <c r="F610" s="35" t="s">
        <v>1384</v>
      </c>
      <c r="G610" s="16" t="str">
        <f t="shared" si="27"/>
        <v>5.25/km</v>
      </c>
      <c r="H610" s="19">
        <f t="shared" si="28"/>
        <v>0.03420138888888889</v>
      </c>
      <c r="I610" s="19">
        <f t="shared" si="29"/>
        <v>0.02056712962962963</v>
      </c>
    </row>
    <row r="611" spans="1:9" ht="15" customHeight="1">
      <c r="A611" s="16">
        <v>608</v>
      </c>
      <c r="B611" s="32" t="s">
        <v>771</v>
      </c>
      <c r="C611" s="32" t="s">
        <v>2008</v>
      </c>
      <c r="D611" s="35" t="s">
        <v>2052</v>
      </c>
      <c r="E611" s="32" t="s">
        <v>1570</v>
      </c>
      <c r="F611" s="35" t="s">
        <v>1378</v>
      </c>
      <c r="G611" s="16" t="str">
        <f t="shared" si="27"/>
        <v>5.25/km</v>
      </c>
      <c r="H611" s="19">
        <f t="shared" si="28"/>
        <v>0.03424768518518519</v>
      </c>
      <c r="I611" s="19">
        <f t="shared" si="29"/>
        <v>0.026701388888888886</v>
      </c>
    </row>
    <row r="612" spans="1:9" ht="15" customHeight="1">
      <c r="A612" s="16">
        <v>609</v>
      </c>
      <c r="B612" s="32" t="s">
        <v>101</v>
      </c>
      <c r="C612" s="32" t="s">
        <v>2003</v>
      </c>
      <c r="D612" s="35" t="s">
        <v>2052</v>
      </c>
      <c r="E612" s="32" t="s">
        <v>1777</v>
      </c>
      <c r="F612" s="35" t="s">
        <v>1383</v>
      </c>
      <c r="G612" s="16" t="str">
        <f t="shared" si="27"/>
        <v>5.25/km</v>
      </c>
      <c r="H612" s="19">
        <f t="shared" si="28"/>
        <v>0.034282407407407414</v>
      </c>
      <c r="I612" s="19">
        <f t="shared" si="29"/>
        <v>0.026736111111111113</v>
      </c>
    </row>
    <row r="613" spans="1:9" ht="15" customHeight="1">
      <c r="A613" s="16">
        <v>610</v>
      </c>
      <c r="B613" s="32" t="s">
        <v>24</v>
      </c>
      <c r="C613" s="32" t="s">
        <v>2040</v>
      </c>
      <c r="D613" s="35" t="s">
        <v>2055</v>
      </c>
      <c r="E613" s="32" t="s">
        <v>125</v>
      </c>
      <c r="F613" s="35" t="s">
        <v>1386</v>
      </c>
      <c r="G613" s="16" t="str">
        <f t="shared" si="27"/>
        <v>5.25/km</v>
      </c>
      <c r="H613" s="19">
        <f t="shared" si="28"/>
        <v>0.03431712962962963</v>
      </c>
      <c r="I613" s="19">
        <f t="shared" si="29"/>
        <v>0.026041666666666664</v>
      </c>
    </row>
    <row r="614" spans="1:9" ht="15" customHeight="1">
      <c r="A614" s="16">
        <v>611</v>
      </c>
      <c r="B614" s="32" t="s">
        <v>766</v>
      </c>
      <c r="C614" s="32" t="s">
        <v>1986</v>
      </c>
      <c r="D614" s="35" t="s">
        <v>2055</v>
      </c>
      <c r="E614" s="32" t="s">
        <v>2110</v>
      </c>
      <c r="F614" s="35" t="s">
        <v>760</v>
      </c>
      <c r="G614" s="16" t="str">
        <f t="shared" si="27"/>
        <v>5.26/km</v>
      </c>
      <c r="H614" s="19">
        <f t="shared" si="28"/>
        <v>0.03439814814814815</v>
      </c>
      <c r="I614" s="19">
        <f t="shared" si="29"/>
        <v>0.026122685185185186</v>
      </c>
    </row>
    <row r="615" spans="1:9" ht="15" customHeight="1">
      <c r="A615" s="16">
        <v>612</v>
      </c>
      <c r="B615" s="32" t="s">
        <v>779</v>
      </c>
      <c r="C615" s="32" t="s">
        <v>1985</v>
      </c>
      <c r="D615" s="35" t="s">
        <v>2052</v>
      </c>
      <c r="E615" s="32" t="s">
        <v>1642</v>
      </c>
      <c r="F615" s="35" t="s">
        <v>762</v>
      </c>
      <c r="G615" s="16" t="str">
        <f t="shared" si="27"/>
        <v>5.26/km</v>
      </c>
      <c r="H615" s="19">
        <f t="shared" si="28"/>
        <v>0.0344212962962963</v>
      </c>
      <c r="I615" s="19">
        <f t="shared" si="29"/>
        <v>0.026874999999999996</v>
      </c>
    </row>
    <row r="616" spans="1:9" ht="15" customHeight="1">
      <c r="A616" s="16">
        <v>613</v>
      </c>
      <c r="B616" s="32" t="s">
        <v>1786</v>
      </c>
      <c r="C616" s="32" t="s">
        <v>1973</v>
      </c>
      <c r="D616" s="35" t="s">
        <v>2117</v>
      </c>
      <c r="E616" s="32" t="s">
        <v>1879</v>
      </c>
      <c r="F616" s="35" t="s">
        <v>763</v>
      </c>
      <c r="G616" s="16" t="str">
        <f t="shared" si="27"/>
        <v>5.26/km</v>
      </c>
      <c r="H616" s="19">
        <f t="shared" si="28"/>
        <v>0.03443287037037038</v>
      </c>
      <c r="I616" s="19">
        <f t="shared" si="29"/>
        <v>0.017974537037037046</v>
      </c>
    </row>
    <row r="617" spans="1:9" ht="15" customHeight="1">
      <c r="A617" s="16">
        <v>614</v>
      </c>
      <c r="B617" s="32" t="s">
        <v>789</v>
      </c>
      <c r="C617" s="32" t="s">
        <v>790</v>
      </c>
      <c r="D617" s="35" t="s">
        <v>1865</v>
      </c>
      <c r="E617" s="32" t="s">
        <v>1642</v>
      </c>
      <c r="F617" s="35" t="s">
        <v>1390</v>
      </c>
      <c r="G617" s="16" t="str">
        <f t="shared" si="27"/>
        <v>5.26/km</v>
      </c>
      <c r="H617" s="19">
        <f t="shared" si="28"/>
        <v>0.034456018518518525</v>
      </c>
      <c r="I617" s="19">
        <f t="shared" si="29"/>
        <v>0.015567129629629639</v>
      </c>
    </row>
    <row r="618" spans="1:9" ht="15" customHeight="1">
      <c r="A618" s="16">
        <v>615</v>
      </c>
      <c r="B618" s="32" t="s">
        <v>1972</v>
      </c>
      <c r="C618" s="32" t="s">
        <v>775</v>
      </c>
      <c r="D618" s="35" t="s">
        <v>1865</v>
      </c>
      <c r="E618" s="32" t="s">
        <v>1777</v>
      </c>
      <c r="F618" s="35" t="s">
        <v>1380</v>
      </c>
      <c r="G618" s="16" t="str">
        <f t="shared" si="27"/>
        <v>5.26/km</v>
      </c>
      <c r="H618" s="19">
        <f t="shared" si="28"/>
        <v>0.034525462962962966</v>
      </c>
      <c r="I618" s="19">
        <f t="shared" si="29"/>
        <v>0.01563657407407408</v>
      </c>
    </row>
    <row r="619" spans="1:9" ht="15" customHeight="1">
      <c r="A619" s="16">
        <v>616</v>
      </c>
      <c r="B619" s="32" t="s">
        <v>777</v>
      </c>
      <c r="C619" s="32" t="s">
        <v>2015</v>
      </c>
      <c r="D619" s="35" t="s">
        <v>2069</v>
      </c>
      <c r="E619" s="32" t="s">
        <v>12</v>
      </c>
      <c r="F619" s="35" t="s">
        <v>776</v>
      </c>
      <c r="G619" s="16" t="str">
        <f t="shared" si="27"/>
        <v>5.27/km</v>
      </c>
      <c r="H619" s="19">
        <f t="shared" si="28"/>
        <v>0.034606481481481474</v>
      </c>
      <c r="I619" s="19">
        <f t="shared" si="29"/>
        <v>0.016469907407407405</v>
      </c>
    </row>
    <row r="620" spans="1:9" ht="15" customHeight="1">
      <c r="A620" s="16">
        <v>617</v>
      </c>
      <c r="B620" s="32" t="s">
        <v>798</v>
      </c>
      <c r="C620" s="32" t="s">
        <v>2024</v>
      </c>
      <c r="D620" s="35" t="s">
        <v>2052</v>
      </c>
      <c r="E620" s="32" t="s">
        <v>1704</v>
      </c>
      <c r="F620" s="35" t="s">
        <v>1393</v>
      </c>
      <c r="G620" s="16" t="str">
        <f t="shared" si="27"/>
        <v>5.27/km</v>
      </c>
      <c r="H620" s="19">
        <f t="shared" si="28"/>
        <v>0.0346412037037037</v>
      </c>
      <c r="I620" s="19">
        <f t="shared" si="29"/>
        <v>0.0270949074074074</v>
      </c>
    </row>
    <row r="621" spans="1:9" ht="15" customHeight="1">
      <c r="A621" s="16">
        <v>618</v>
      </c>
      <c r="B621" s="32" t="s">
        <v>1927</v>
      </c>
      <c r="C621" s="32" t="s">
        <v>2000</v>
      </c>
      <c r="D621" s="35" t="s">
        <v>1558</v>
      </c>
      <c r="E621" s="32" t="s">
        <v>1642</v>
      </c>
      <c r="F621" s="35" t="s">
        <v>780</v>
      </c>
      <c r="G621" s="16" t="str">
        <f t="shared" si="27"/>
        <v>5.27/km</v>
      </c>
      <c r="H621" s="19">
        <f t="shared" si="28"/>
        <v>0.03465277777777778</v>
      </c>
      <c r="I621" s="19">
        <f t="shared" si="29"/>
        <v>0.027812499999999997</v>
      </c>
    </row>
    <row r="622" spans="1:9" ht="15" customHeight="1">
      <c r="A622" s="16">
        <v>619</v>
      </c>
      <c r="B622" s="32" t="s">
        <v>785</v>
      </c>
      <c r="C622" s="32" t="s">
        <v>2100</v>
      </c>
      <c r="D622" s="35" t="s">
        <v>2052</v>
      </c>
      <c r="E622" s="32" t="s">
        <v>1741</v>
      </c>
      <c r="F622" s="35" t="s">
        <v>1387</v>
      </c>
      <c r="G622" s="16" t="str">
        <f t="shared" si="27"/>
        <v>5.27/km</v>
      </c>
      <c r="H622" s="19">
        <f t="shared" si="28"/>
        <v>0.03467592592592593</v>
      </c>
      <c r="I622" s="19">
        <f t="shared" si="29"/>
        <v>0.02712962962962963</v>
      </c>
    </row>
    <row r="623" spans="1:9" ht="15" customHeight="1">
      <c r="A623" s="16">
        <v>620</v>
      </c>
      <c r="B623" s="32" t="s">
        <v>1972</v>
      </c>
      <c r="C623" s="32" t="s">
        <v>2092</v>
      </c>
      <c r="D623" s="35" t="s">
        <v>2047</v>
      </c>
      <c r="E623" s="32" t="s">
        <v>1611</v>
      </c>
      <c r="F623" s="35" t="s">
        <v>1388</v>
      </c>
      <c r="G623" s="16" t="str">
        <f t="shared" si="27"/>
        <v>5.27/km</v>
      </c>
      <c r="H623" s="19">
        <f t="shared" si="28"/>
        <v>0.03475694444444445</v>
      </c>
      <c r="I623" s="19">
        <f t="shared" si="29"/>
        <v>0.025995370370370377</v>
      </c>
    </row>
    <row r="624" spans="1:9" ht="15" customHeight="1">
      <c r="A624" s="16">
        <v>621</v>
      </c>
      <c r="B624" s="32" t="s">
        <v>793</v>
      </c>
      <c r="C624" s="32" t="s">
        <v>2079</v>
      </c>
      <c r="D624" s="35" t="s">
        <v>2055</v>
      </c>
      <c r="E624" s="32" t="s">
        <v>39</v>
      </c>
      <c r="F624" s="35" t="s">
        <v>1388</v>
      </c>
      <c r="G624" s="16" t="str">
        <f t="shared" si="27"/>
        <v>5.27/km</v>
      </c>
      <c r="H624" s="19">
        <f t="shared" si="28"/>
        <v>0.03475694444444445</v>
      </c>
      <c r="I624" s="19">
        <f t="shared" si="29"/>
        <v>0.026481481481481488</v>
      </c>
    </row>
    <row r="625" spans="1:9" ht="15" customHeight="1">
      <c r="A625" s="16">
        <v>622</v>
      </c>
      <c r="B625" s="32" t="s">
        <v>791</v>
      </c>
      <c r="C625" s="32" t="s">
        <v>2008</v>
      </c>
      <c r="D625" s="35" t="s">
        <v>2054</v>
      </c>
      <c r="E625" s="32" t="s">
        <v>2110</v>
      </c>
      <c r="F625" s="35" t="s">
        <v>1391</v>
      </c>
      <c r="G625" s="16" t="str">
        <f t="shared" si="27"/>
        <v>5.27/km</v>
      </c>
      <c r="H625" s="19">
        <f t="shared" si="28"/>
        <v>0.03476851851851852</v>
      </c>
      <c r="I625" s="19">
        <f t="shared" si="29"/>
        <v>0.02582175925925926</v>
      </c>
    </row>
    <row r="626" spans="1:9" ht="15" customHeight="1">
      <c r="A626" s="16">
        <v>623</v>
      </c>
      <c r="B626" s="32" t="s">
        <v>801</v>
      </c>
      <c r="C626" s="32" t="s">
        <v>2018</v>
      </c>
      <c r="D626" s="35" t="s">
        <v>1888</v>
      </c>
      <c r="E626" s="32" t="s">
        <v>91</v>
      </c>
      <c r="F626" s="35" t="s">
        <v>781</v>
      </c>
      <c r="G626" s="16" t="str">
        <f t="shared" si="27"/>
        <v>5.27/km</v>
      </c>
      <c r="H626" s="19">
        <f t="shared" si="28"/>
        <v>0.034803240740740746</v>
      </c>
      <c r="I626" s="19">
        <f t="shared" si="29"/>
        <v>0.010590277777777782</v>
      </c>
    </row>
    <row r="627" spans="1:9" ht="15" customHeight="1">
      <c r="A627" s="16">
        <v>624</v>
      </c>
      <c r="B627" s="32" t="s">
        <v>787</v>
      </c>
      <c r="C627" s="32" t="s">
        <v>1948</v>
      </c>
      <c r="D627" s="35" t="s">
        <v>2111</v>
      </c>
      <c r="E627" s="32" t="s">
        <v>1900</v>
      </c>
      <c r="F627" s="35" t="s">
        <v>1389</v>
      </c>
      <c r="G627" s="16" t="str">
        <f t="shared" si="27"/>
        <v>5.28/km</v>
      </c>
      <c r="H627" s="19">
        <f t="shared" si="28"/>
        <v>0.03481481481481481</v>
      </c>
      <c r="I627" s="19">
        <f t="shared" si="29"/>
        <v>0.016990740740740737</v>
      </c>
    </row>
    <row r="628" spans="1:9" ht="15" customHeight="1">
      <c r="A628" s="16">
        <v>625</v>
      </c>
      <c r="B628" s="32" t="s">
        <v>808</v>
      </c>
      <c r="C628" s="32" t="s">
        <v>2027</v>
      </c>
      <c r="D628" s="35" t="s">
        <v>2054</v>
      </c>
      <c r="E628" s="32" t="s">
        <v>1608</v>
      </c>
      <c r="F628" s="35" t="s">
        <v>1397</v>
      </c>
      <c r="G628" s="16" t="str">
        <f t="shared" si="27"/>
        <v>5.28/km</v>
      </c>
      <c r="H628" s="19">
        <f t="shared" si="28"/>
        <v>0.034965277777777776</v>
      </c>
      <c r="I628" s="19">
        <f t="shared" si="29"/>
        <v>0.026018518518518517</v>
      </c>
    </row>
    <row r="629" spans="1:9" ht="15" customHeight="1">
      <c r="A629" s="16">
        <v>626</v>
      </c>
      <c r="B629" s="32" t="s">
        <v>1808</v>
      </c>
      <c r="C629" s="32" t="s">
        <v>1986</v>
      </c>
      <c r="D629" s="35" t="s">
        <v>2053</v>
      </c>
      <c r="E629" s="32" t="s">
        <v>105</v>
      </c>
      <c r="F629" s="35" t="s">
        <v>1394</v>
      </c>
      <c r="G629" s="16" t="str">
        <f t="shared" si="27"/>
        <v>5.28/km</v>
      </c>
      <c r="H629" s="19">
        <f t="shared" si="28"/>
        <v>0.03498842592592592</v>
      </c>
      <c r="I629" s="19">
        <f t="shared" si="29"/>
        <v>0.02135416666666666</v>
      </c>
    </row>
    <row r="630" spans="1:9" ht="15" customHeight="1">
      <c r="A630" s="16">
        <v>627</v>
      </c>
      <c r="B630" s="32" t="s">
        <v>803</v>
      </c>
      <c r="C630" s="32" t="s">
        <v>1988</v>
      </c>
      <c r="D630" s="35" t="s">
        <v>2054</v>
      </c>
      <c r="E630" s="32" t="s">
        <v>39</v>
      </c>
      <c r="F630" s="35" t="s">
        <v>1395</v>
      </c>
      <c r="G630" s="16" t="str">
        <f t="shared" si="27"/>
        <v>5.29/km</v>
      </c>
      <c r="H630" s="19">
        <f t="shared" si="28"/>
        <v>0.03508101851851851</v>
      </c>
      <c r="I630" s="19">
        <f t="shared" si="29"/>
        <v>0.026134259259259253</v>
      </c>
    </row>
    <row r="631" spans="1:9" ht="15" customHeight="1">
      <c r="A631" s="16">
        <v>628</v>
      </c>
      <c r="B631" s="32" t="s">
        <v>1972</v>
      </c>
      <c r="C631" s="32" t="s">
        <v>1996</v>
      </c>
      <c r="D631" s="35" t="s">
        <v>1932</v>
      </c>
      <c r="E631" s="32" t="s">
        <v>497</v>
      </c>
      <c r="F631" s="35" t="s">
        <v>1392</v>
      </c>
      <c r="G631" s="16" t="str">
        <f t="shared" si="27"/>
        <v>5.29/km</v>
      </c>
      <c r="H631" s="19">
        <f t="shared" si="28"/>
        <v>0.03512731481481482</v>
      </c>
      <c r="I631" s="19">
        <f t="shared" si="29"/>
        <v>0.009641203703703707</v>
      </c>
    </row>
    <row r="632" spans="1:9" ht="15" customHeight="1">
      <c r="A632" s="16">
        <v>629</v>
      </c>
      <c r="B632" s="32" t="s">
        <v>805</v>
      </c>
      <c r="C632" s="32" t="s">
        <v>806</v>
      </c>
      <c r="D632" s="35" t="s">
        <v>2053</v>
      </c>
      <c r="E632" s="32" t="s">
        <v>1850</v>
      </c>
      <c r="F632" s="35" t="s">
        <v>1396</v>
      </c>
      <c r="G632" s="16" t="str">
        <f t="shared" si="27"/>
        <v>5.29/km</v>
      </c>
      <c r="H632" s="19">
        <f t="shared" si="28"/>
        <v>0.0351736111111111</v>
      </c>
      <c r="I632" s="19">
        <f t="shared" si="29"/>
        <v>0.021539351851851837</v>
      </c>
    </row>
    <row r="633" spans="1:9" ht="15" customHeight="1">
      <c r="A633" s="16">
        <v>630</v>
      </c>
      <c r="B633" s="32" t="s">
        <v>2056</v>
      </c>
      <c r="C633" s="32" t="s">
        <v>1996</v>
      </c>
      <c r="D633" s="35" t="s">
        <v>2069</v>
      </c>
      <c r="E633" s="32" t="s">
        <v>1570</v>
      </c>
      <c r="F633" s="35" t="s">
        <v>1396</v>
      </c>
      <c r="G633" s="16" t="str">
        <f t="shared" si="27"/>
        <v>5.29/km</v>
      </c>
      <c r="H633" s="19">
        <f t="shared" si="28"/>
        <v>0.0351736111111111</v>
      </c>
      <c r="I633" s="19">
        <f t="shared" si="29"/>
        <v>0.01703703703703703</v>
      </c>
    </row>
    <row r="634" spans="1:9" ht="15" customHeight="1">
      <c r="A634" s="16">
        <v>631</v>
      </c>
      <c r="B634" s="32" t="s">
        <v>112</v>
      </c>
      <c r="C634" s="32" t="s">
        <v>1996</v>
      </c>
      <c r="D634" s="35" t="s">
        <v>2047</v>
      </c>
      <c r="E634" s="32" t="s">
        <v>1</v>
      </c>
      <c r="F634" s="35" t="s">
        <v>1400</v>
      </c>
      <c r="G634" s="16" t="str">
        <f t="shared" si="27"/>
        <v>5.29/km</v>
      </c>
      <c r="H634" s="19">
        <f t="shared" si="28"/>
        <v>0.03523148148148149</v>
      </c>
      <c r="I634" s="19">
        <f t="shared" si="29"/>
        <v>0.026469907407407414</v>
      </c>
    </row>
    <row r="635" spans="1:9" ht="15" customHeight="1">
      <c r="A635" s="16">
        <v>632</v>
      </c>
      <c r="B635" s="32" t="s">
        <v>796</v>
      </c>
      <c r="C635" s="32" t="s">
        <v>1996</v>
      </c>
      <c r="D635" s="35" t="s">
        <v>2053</v>
      </c>
      <c r="E635" s="32" t="s">
        <v>1570</v>
      </c>
      <c r="F635" s="35" t="s">
        <v>797</v>
      </c>
      <c r="G635" s="16" t="str">
        <f t="shared" si="27"/>
        <v>5.30/km</v>
      </c>
      <c r="H635" s="19">
        <f t="shared" si="28"/>
        <v>0.03532407407407408</v>
      </c>
      <c r="I635" s="19">
        <f t="shared" si="29"/>
        <v>0.021689814814814815</v>
      </c>
    </row>
    <row r="636" spans="1:9" ht="15" customHeight="1">
      <c r="A636" s="16">
        <v>633</v>
      </c>
      <c r="B636" s="32" t="s">
        <v>820</v>
      </c>
      <c r="C636" s="32" t="s">
        <v>63</v>
      </c>
      <c r="D636" s="35" t="s">
        <v>2053</v>
      </c>
      <c r="E636" s="32" t="s">
        <v>1608</v>
      </c>
      <c r="F636" s="35" t="s">
        <v>800</v>
      </c>
      <c r="G636" s="16" t="str">
        <f t="shared" si="27"/>
        <v>5.30/km</v>
      </c>
      <c r="H636" s="19">
        <f t="shared" si="28"/>
        <v>0.035358796296296305</v>
      </c>
      <c r="I636" s="19">
        <f t="shared" si="29"/>
        <v>0.021724537037037042</v>
      </c>
    </row>
    <row r="637" spans="1:9" ht="15" customHeight="1">
      <c r="A637" s="16">
        <v>634</v>
      </c>
      <c r="B637" s="32" t="s">
        <v>813</v>
      </c>
      <c r="C637" s="32" t="s">
        <v>814</v>
      </c>
      <c r="D637" s="35" t="s">
        <v>2105</v>
      </c>
      <c r="E637" s="32" t="s">
        <v>815</v>
      </c>
      <c r="F637" s="35" t="s">
        <v>1399</v>
      </c>
      <c r="G637" s="16" t="str">
        <f t="shared" si="27"/>
        <v>5.30/km</v>
      </c>
      <c r="H637" s="19">
        <f t="shared" si="28"/>
        <v>0.035520833333333335</v>
      </c>
      <c r="I637" s="19">
        <f t="shared" si="29"/>
        <v>0.01925925925925926</v>
      </c>
    </row>
    <row r="638" spans="1:9" ht="15" customHeight="1">
      <c r="A638" s="16">
        <v>635</v>
      </c>
      <c r="B638" s="32" t="s">
        <v>811</v>
      </c>
      <c r="C638" s="32" t="s">
        <v>2096</v>
      </c>
      <c r="D638" s="35" t="s">
        <v>2053</v>
      </c>
      <c r="E638" s="32" t="s">
        <v>1570</v>
      </c>
      <c r="F638" s="35" t="s">
        <v>1398</v>
      </c>
      <c r="G638" s="16" t="str">
        <f t="shared" si="27"/>
        <v>5.30/km</v>
      </c>
      <c r="H638" s="19">
        <f t="shared" si="28"/>
        <v>0.0355324074074074</v>
      </c>
      <c r="I638" s="19">
        <f t="shared" si="29"/>
        <v>0.02189814814814814</v>
      </c>
    </row>
    <row r="639" spans="1:9" ht="15" customHeight="1">
      <c r="A639" s="16">
        <v>636</v>
      </c>
      <c r="B639" s="32" t="s">
        <v>103</v>
      </c>
      <c r="C639" s="32" t="s">
        <v>824</v>
      </c>
      <c r="D639" s="35" t="s">
        <v>2053</v>
      </c>
      <c r="E639" s="32" t="s">
        <v>1662</v>
      </c>
      <c r="F639" s="35" t="s">
        <v>1401</v>
      </c>
      <c r="G639" s="16" t="str">
        <f t="shared" si="27"/>
        <v>5.31/km</v>
      </c>
      <c r="H639" s="19">
        <f t="shared" si="28"/>
        <v>0.03557870370370371</v>
      </c>
      <c r="I639" s="19">
        <f t="shared" si="29"/>
        <v>0.021944444444444447</v>
      </c>
    </row>
    <row r="640" spans="1:9" ht="15" customHeight="1">
      <c r="A640" s="16">
        <v>637</v>
      </c>
      <c r="B640" s="32" t="s">
        <v>829</v>
      </c>
      <c r="C640" s="32" t="s">
        <v>2044</v>
      </c>
      <c r="D640" s="35" t="s">
        <v>2054</v>
      </c>
      <c r="E640" s="32" t="s">
        <v>1608</v>
      </c>
      <c r="F640" s="35" t="s">
        <v>1404</v>
      </c>
      <c r="G640" s="16" t="str">
        <f t="shared" si="27"/>
        <v>5.31/km</v>
      </c>
      <c r="H640" s="19">
        <f t="shared" si="28"/>
        <v>0.035682870370370365</v>
      </c>
      <c r="I640" s="19">
        <f t="shared" si="29"/>
        <v>0.026736111111111106</v>
      </c>
    </row>
    <row r="641" spans="1:9" ht="15" customHeight="1">
      <c r="A641" s="16">
        <v>638</v>
      </c>
      <c r="B641" s="32" t="s">
        <v>1886</v>
      </c>
      <c r="C641" s="32" t="s">
        <v>1997</v>
      </c>
      <c r="D641" s="35" t="s">
        <v>2047</v>
      </c>
      <c r="E641" s="32" t="s">
        <v>1662</v>
      </c>
      <c r="F641" s="35" t="s">
        <v>1403</v>
      </c>
      <c r="G641" s="16" t="str">
        <f t="shared" si="27"/>
        <v>5.31/km</v>
      </c>
      <c r="H641" s="19">
        <f t="shared" si="28"/>
        <v>0.035706018518518526</v>
      </c>
      <c r="I641" s="19">
        <f t="shared" si="29"/>
        <v>0.02694444444444445</v>
      </c>
    </row>
    <row r="642" spans="1:9" ht="15" customHeight="1">
      <c r="A642" s="16">
        <v>639</v>
      </c>
      <c r="B642" s="32" t="s">
        <v>818</v>
      </c>
      <c r="C642" s="32" t="s">
        <v>2093</v>
      </c>
      <c r="D642" s="35" t="s">
        <v>2105</v>
      </c>
      <c r="E642" s="32" t="s">
        <v>125</v>
      </c>
      <c r="F642" s="35" t="s">
        <v>819</v>
      </c>
      <c r="G642" s="16" t="str">
        <f t="shared" si="27"/>
        <v>5.32/km</v>
      </c>
      <c r="H642" s="19">
        <f t="shared" si="28"/>
        <v>0.03594907407407408</v>
      </c>
      <c r="I642" s="19">
        <f t="shared" si="29"/>
        <v>0.019687500000000004</v>
      </c>
    </row>
    <row r="643" spans="1:9" ht="15" customHeight="1">
      <c r="A643" s="16">
        <v>640</v>
      </c>
      <c r="B643" s="32" t="s">
        <v>826</v>
      </c>
      <c r="C643" s="32" t="s">
        <v>2010</v>
      </c>
      <c r="D643" s="35" t="s">
        <v>1888</v>
      </c>
      <c r="E643" s="32" t="s">
        <v>1699</v>
      </c>
      <c r="F643" s="35" t="s">
        <v>1402</v>
      </c>
      <c r="G643" s="16" t="str">
        <f t="shared" si="27"/>
        <v>5.32/km</v>
      </c>
      <c r="H643" s="19">
        <f t="shared" si="28"/>
        <v>0.035983796296296305</v>
      </c>
      <c r="I643" s="19">
        <f t="shared" si="29"/>
        <v>0.011770833333333341</v>
      </c>
    </row>
    <row r="644" spans="1:9" ht="15" customHeight="1">
      <c r="A644" s="16">
        <v>641</v>
      </c>
      <c r="B644" s="32" t="s">
        <v>837</v>
      </c>
      <c r="C644" s="32" t="s">
        <v>1996</v>
      </c>
      <c r="D644" s="35" t="s">
        <v>2054</v>
      </c>
      <c r="E644" s="32" t="s">
        <v>1578</v>
      </c>
      <c r="F644" s="35" t="s">
        <v>1407</v>
      </c>
      <c r="G644" s="16" t="str">
        <f aca="true" t="shared" si="30" ref="G644:G707">TEXT(INT((HOUR(F644)*3600+MINUTE(F644)*60+SECOND(F644))/$I$2/60),"0")&amp;"."&amp;TEXT(MOD((HOUR(F644)*3600+MINUTE(F644)*60+SECOND(F644))/$I$2,60),"00")&amp;"/km"</f>
        <v>5.32/km</v>
      </c>
      <c r="H644" s="19">
        <f aca="true" t="shared" si="31" ref="H644:H707">F644-$F$4</f>
        <v>0.03600694444444445</v>
      </c>
      <c r="I644" s="19">
        <f aca="true" t="shared" si="32" ref="I644:I707">F644-INDEX($F$4:$F$803,MATCH(D644,$D$4:$D$803,0))</f>
        <v>0.027060185185185194</v>
      </c>
    </row>
    <row r="645" spans="1:9" ht="15" customHeight="1">
      <c r="A645" s="16">
        <v>642</v>
      </c>
      <c r="B645" s="32" t="s">
        <v>822</v>
      </c>
      <c r="C645" s="32" t="s">
        <v>1996</v>
      </c>
      <c r="D645" s="35" t="s">
        <v>2054</v>
      </c>
      <c r="E645" s="32" t="s">
        <v>176</v>
      </c>
      <c r="F645" s="35" t="s">
        <v>823</v>
      </c>
      <c r="G645" s="16" t="str">
        <f t="shared" si="30"/>
        <v>5.32/km</v>
      </c>
      <c r="H645" s="19">
        <f t="shared" si="31"/>
        <v>0.03601851851851852</v>
      </c>
      <c r="I645" s="19">
        <f t="shared" si="32"/>
        <v>0.02707175925925926</v>
      </c>
    </row>
    <row r="646" spans="1:9" ht="15" customHeight="1">
      <c r="A646" s="16">
        <v>643</v>
      </c>
      <c r="B646" s="32" t="s">
        <v>841</v>
      </c>
      <c r="C646" s="32" t="s">
        <v>1996</v>
      </c>
      <c r="D646" s="35" t="s">
        <v>2052</v>
      </c>
      <c r="E646" s="32" t="s">
        <v>47</v>
      </c>
      <c r="F646" s="35" t="s">
        <v>1409</v>
      </c>
      <c r="G646" s="16" t="str">
        <f t="shared" si="30"/>
        <v>5.33/km</v>
      </c>
      <c r="H646" s="19">
        <f t="shared" si="31"/>
        <v>0.03605324074074075</v>
      </c>
      <c r="I646" s="19">
        <f t="shared" si="32"/>
        <v>0.028506944444444446</v>
      </c>
    </row>
    <row r="647" spans="1:9" ht="15" customHeight="1">
      <c r="A647" s="16">
        <v>644</v>
      </c>
      <c r="B647" s="32" t="s">
        <v>746</v>
      </c>
      <c r="C647" s="32" t="s">
        <v>2023</v>
      </c>
      <c r="D647" s="35" t="s">
        <v>2054</v>
      </c>
      <c r="E647" s="32" t="s">
        <v>1605</v>
      </c>
      <c r="F647" s="35" t="s">
        <v>1406</v>
      </c>
      <c r="G647" s="16" t="str">
        <f t="shared" si="30"/>
        <v>5.33/km</v>
      </c>
      <c r="H647" s="19">
        <f t="shared" si="31"/>
        <v>0.03606481481481481</v>
      </c>
      <c r="I647" s="19">
        <f t="shared" si="32"/>
        <v>0.027118055555555555</v>
      </c>
    </row>
    <row r="648" spans="1:9" ht="15" customHeight="1">
      <c r="A648" s="16">
        <v>645</v>
      </c>
      <c r="B648" s="32" t="s">
        <v>839</v>
      </c>
      <c r="C648" s="32" t="s">
        <v>2035</v>
      </c>
      <c r="D648" s="35" t="s">
        <v>2069</v>
      </c>
      <c r="E648" s="32" t="s">
        <v>4</v>
      </c>
      <c r="F648" s="35" t="s">
        <v>1408</v>
      </c>
      <c r="G648" s="16" t="str">
        <f t="shared" si="30"/>
        <v>5.33/km</v>
      </c>
      <c r="H648" s="19">
        <f t="shared" si="31"/>
        <v>0.0361574074074074</v>
      </c>
      <c r="I648" s="19">
        <f t="shared" si="32"/>
        <v>0.018020833333333333</v>
      </c>
    </row>
    <row r="649" spans="1:9" ht="15" customHeight="1">
      <c r="A649" s="16">
        <v>646</v>
      </c>
      <c r="B649" s="32" t="s">
        <v>361</v>
      </c>
      <c r="C649" s="32" t="s">
        <v>1903</v>
      </c>
      <c r="D649" s="35" t="s">
        <v>2117</v>
      </c>
      <c r="E649" s="32" t="s">
        <v>1595</v>
      </c>
      <c r="F649" s="35" t="s">
        <v>827</v>
      </c>
      <c r="G649" s="16" t="str">
        <f t="shared" si="30"/>
        <v>5.33/km</v>
      </c>
      <c r="H649" s="19">
        <f t="shared" si="31"/>
        <v>0.03618055555555556</v>
      </c>
      <c r="I649" s="19">
        <f t="shared" si="32"/>
        <v>0.01972222222222223</v>
      </c>
    </row>
    <row r="650" spans="1:9" ht="15" customHeight="1">
      <c r="A650" s="16">
        <v>647</v>
      </c>
      <c r="B650" s="32" t="s">
        <v>843</v>
      </c>
      <c r="C650" s="32" t="s">
        <v>1514</v>
      </c>
      <c r="D650" s="35" t="s">
        <v>2111</v>
      </c>
      <c r="E650" s="32" t="s">
        <v>1741</v>
      </c>
      <c r="F650" s="35" t="s">
        <v>1410</v>
      </c>
      <c r="G650" s="16" t="str">
        <f t="shared" si="30"/>
        <v>5.33/km</v>
      </c>
      <c r="H650" s="19">
        <f t="shared" si="31"/>
        <v>0.03621527777777778</v>
      </c>
      <c r="I650" s="19">
        <f t="shared" si="32"/>
        <v>0.0183912037037037</v>
      </c>
    </row>
    <row r="651" spans="1:9" ht="15" customHeight="1">
      <c r="A651" s="16">
        <v>648</v>
      </c>
      <c r="B651" s="32" t="s">
        <v>834</v>
      </c>
      <c r="C651" s="32" t="s">
        <v>835</v>
      </c>
      <c r="D651" s="35" t="s">
        <v>1865</v>
      </c>
      <c r="E651" s="32" t="s">
        <v>1587</v>
      </c>
      <c r="F651" s="35" t="s">
        <v>1405</v>
      </c>
      <c r="G651" s="16" t="str">
        <f t="shared" si="30"/>
        <v>5.34/km</v>
      </c>
      <c r="H651" s="19">
        <f t="shared" si="31"/>
        <v>0.036354166666666674</v>
      </c>
      <c r="I651" s="19">
        <f t="shared" si="32"/>
        <v>0.017465277777777788</v>
      </c>
    </row>
    <row r="652" spans="1:9" ht="15" customHeight="1">
      <c r="A652" s="16">
        <v>649</v>
      </c>
      <c r="B652" s="32" t="s">
        <v>846</v>
      </c>
      <c r="C652" s="32" t="s">
        <v>2005</v>
      </c>
      <c r="D652" s="35" t="s">
        <v>2055</v>
      </c>
      <c r="E652" s="32" t="s">
        <v>1649</v>
      </c>
      <c r="F652" s="35" t="s">
        <v>1405</v>
      </c>
      <c r="G652" s="16" t="str">
        <f t="shared" si="30"/>
        <v>5.34/km</v>
      </c>
      <c r="H652" s="19">
        <f t="shared" si="31"/>
        <v>0.036354166666666674</v>
      </c>
      <c r="I652" s="19">
        <f t="shared" si="32"/>
        <v>0.02807870370370371</v>
      </c>
    </row>
    <row r="653" spans="1:9" ht="15" customHeight="1">
      <c r="A653" s="16">
        <v>650</v>
      </c>
      <c r="B653" s="32" t="s">
        <v>831</v>
      </c>
      <c r="C653" s="32" t="s">
        <v>832</v>
      </c>
      <c r="D653" s="35" t="s">
        <v>2053</v>
      </c>
      <c r="E653" s="32" t="s">
        <v>1938</v>
      </c>
      <c r="F653" s="35" t="s">
        <v>833</v>
      </c>
      <c r="G653" s="16" t="str">
        <f t="shared" si="30"/>
        <v>5.34/km</v>
      </c>
      <c r="H653" s="19">
        <f t="shared" si="31"/>
        <v>0.03640046296296297</v>
      </c>
      <c r="I653" s="19">
        <f t="shared" si="32"/>
        <v>0.022766203703703705</v>
      </c>
    </row>
    <row r="654" spans="1:9" ht="15" customHeight="1">
      <c r="A654" s="16">
        <v>651</v>
      </c>
      <c r="B654" s="32" t="s">
        <v>746</v>
      </c>
      <c r="C654" s="32" t="s">
        <v>1996</v>
      </c>
      <c r="D654" s="35" t="s">
        <v>2054</v>
      </c>
      <c r="E654" s="32" t="s">
        <v>1605</v>
      </c>
      <c r="F654" s="35" t="s">
        <v>836</v>
      </c>
      <c r="G654" s="16" t="str">
        <f t="shared" si="30"/>
        <v>5.34/km</v>
      </c>
      <c r="H654" s="19">
        <f t="shared" si="31"/>
        <v>0.036412037037037034</v>
      </c>
      <c r="I654" s="19">
        <f t="shared" si="32"/>
        <v>0.027465277777777776</v>
      </c>
    </row>
    <row r="655" spans="1:9" ht="15" customHeight="1">
      <c r="A655" s="16">
        <v>652</v>
      </c>
      <c r="B655" s="32" t="s">
        <v>855</v>
      </c>
      <c r="C655" s="32" t="s">
        <v>856</v>
      </c>
      <c r="D655" s="35" t="s">
        <v>2105</v>
      </c>
      <c r="E655" s="32" t="s">
        <v>1748</v>
      </c>
      <c r="F655" s="35" t="s">
        <v>1411</v>
      </c>
      <c r="G655" s="16" t="str">
        <f t="shared" si="30"/>
        <v>5.34/km</v>
      </c>
      <c r="H655" s="19">
        <f t="shared" si="31"/>
        <v>0.03650462962962962</v>
      </c>
      <c r="I655" s="19">
        <f t="shared" si="32"/>
        <v>0.02024305555555555</v>
      </c>
    </row>
    <row r="656" spans="1:9" ht="15" customHeight="1">
      <c r="A656" s="16">
        <v>653</v>
      </c>
      <c r="B656" s="32" t="s">
        <v>356</v>
      </c>
      <c r="C656" s="32" t="s">
        <v>1883</v>
      </c>
      <c r="D656" s="35" t="s">
        <v>2069</v>
      </c>
      <c r="E656" s="32" t="s">
        <v>318</v>
      </c>
      <c r="F656" s="35" t="s">
        <v>1416</v>
      </c>
      <c r="G656" s="16" t="str">
        <f t="shared" si="30"/>
        <v>5.35/km</v>
      </c>
      <c r="H656" s="19">
        <f t="shared" si="31"/>
        <v>0.036597222222222225</v>
      </c>
      <c r="I656" s="19">
        <f t="shared" si="32"/>
        <v>0.018460648148148157</v>
      </c>
    </row>
    <row r="657" spans="1:9" ht="15" customHeight="1">
      <c r="A657" s="16">
        <v>654</v>
      </c>
      <c r="B657" s="32" t="s">
        <v>837</v>
      </c>
      <c r="C657" s="32" t="s">
        <v>2063</v>
      </c>
      <c r="D657" s="35" t="s">
        <v>1932</v>
      </c>
      <c r="E657" s="32" t="s">
        <v>1623</v>
      </c>
      <c r="F657" s="35" t="s">
        <v>1414</v>
      </c>
      <c r="G657" s="16" t="str">
        <f t="shared" si="30"/>
        <v>5.35/km</v>
      </c>
      <c r="H657" s="19">
        <f t="shared" si="31"/>
        <v>0.03660879629629629</v>
      </c>
      <c r="I657" s="19">
        <f t="shared" si="32"/>
        <v>0.01112268518518518</v>
      </c>
    </row>
    <row r="658" spans="1:9" ht="15" customHeight="1">
      <c r="A658" s="16">
        <v>655</v>
      </c>
      <c r="B658" s="32" t="s">
        <v>857</v>
      </c>
      <c r="C658" s="32" t="s">
        <v>2007</v>
      </c>
      <c r="D658" s="35" t="s">
        <v>2055</v>
      </c>
      <c r="E658" s="32" t="s">
        <v>39</v>
      </c>
      <c r="F658" s="35" t="s">
        <v>1412</v>
      </c>
      <c r="G658" s="16" t="str">
        <f t="shared" si="30"/>
        <v>5.35/km</v>
      </c>
      <c r="H658" s="19">
        <f t="shared" si="31"/>
        <v>0.03663194444444444</v>
      </c>
      <c r="I658" s="19">
        <f t="shared" si="32"/>
        <v>0.028356481481481476</v>
      </c>
    </row>
    <row r="659" spans="1:9" ht="15" customHeight="1">
      <c r="A659" s="16">
        <v>656</v>
      </c>
      <c r="B659" s="32" t="s">
        <v>553</v>
      </c>
      <c r="C659" s="32" t="s">
        <v>2042</v>
      </c>
      <c r="D659" s="35" t="s">
        <v>2052</v>
      </c>
      <c r="E659" s="32" t="s">
        <v>4</v>
      </c>
      <c r="F659" s="35" t="s">
        <v>1413</v>
      </c>
      <c r="G659" s="16" t="str">
        <f t="shared" si="30"/>
        <v>5.36/km</v>
      </c>
      <c r="H659" s="19">
        <f t="shared" si="31"/>
        <v>0.036770833333333336</v>
      </c>
      <c r="I659" s="19">
        <f t="shared" si="32"/>
        <v>0.029224537037037035</v>
      </c>
    </row>
    <row r="660" spans="1:9" ht="15" customHeight="1">
      <c r="A660" s="16">
        <v>657</v>
      </c>
      <c r="B660" s="32" t="s">
        <v>352</v>
      </c>
      <c r="C660" s="32" t="s">
        <v>1907</v>
      </c>
      <c r="D660" s="35" t="s">
        <v>2053</v>
      </c>
      <c r="E660" s="32" t="s">
        <v>1651</v>
      </c>
      <c r="F660" s="35" t="s">
        <v>844</v>
      </c>
      <c r="G660" s="16" t="str">
        <f t="shared" si="30"/>
        <v>5.36/km</v>
      </c>
      <c r="H660" s="19">
        <f t="shared" si="31"/>
        <v>0.036782407407407416</v>
      </c>
      <c r="I660" s="19">
        <f t="shared" si="32"/>
        <v>0.023148148148148154</v>
      </c>
    </row>
    <row r="661" spans="1:9" ht="15" customHeight="1">
      <c r="A661" s="16">
        <v>658</v>
      </c>
      <c r="B661" s="32" t="s">
        <v>1837</v>
      </c>
      <c r="C661" s="32" t="s">
        <v>2008</v>
      </c>
      <c r="D661" s="35" t="s">
        <v>2069</v>
      </c>
      <c r="E661" s="32" t="s">
        <v>1649</v>
      </c>
      <c r="F661" s="35" t="s">
        <v>848</v>
      </c>
      <c r="G661" s="16" t="str">
        <f t="shared" si="30"/>
        <v>5.36/km</v>
      </c>
      <c r="H661" s="19">
        <f t="shared" si="31"/>
        <v>0.03688657407407407</v>
      </c>
      <c r="I661" s="19">
        <f t="shared" si="32"/>
        <v>0.018750000000000003</v>
      </c>
    </row>
    <row r="662" spans="1:9" ht="15" customHeight="1">
      <c r="A662" s="16">
        <v>659</v>
      </c>
      <c r="B662" s="32" t="s">
        <v>133</v>
      </c>
      <c r="C662" s="32" t="s">
        <v>2009</v>
      </c>
      <c r="D662" s="35" t="s">
        <v>2069</v>
      </c>
      <c r="E662" s="32" t="s">
        <v>485</v>
      </c>
      <c r="F662" s="35" t="s">
        <v>849</v>
      </c>
      <c r="G662" s="16" t="str">
        <f t="shared" si="30"/>
        <v>5.36/km</v>
      </c>
      <c r="H662" s="19">
        <f t="shared" si="31"/>
        <v>0.0369212962962963</v>
      </c>
      <c r="I662" s="19">
        <f t="shared" si="32"/>
        <v>0.01878472222222223</v>
      </c>
    </row>
    <row r="663" spans="1:9" ht="15" customHeight="1">
      <c r="A663" s="16">
        <v>660</v>
      </c>
      <c r="B663" s="32" t="s">
        <v>272</v>
      </c>
      <c r="C663" s="32" t="s">
        <v>350</v>
      </c>
      <c r="D663" s="35" t="s">
        <v>2111</v>
      </c>
      <c r="E663" s="32" t="s">
        <v>1879</v>
      </c>
      <c r="F663" s="35" t="s">
        <v>849</v>
      </c>
      <c r="G663" s="16" t="str">
        <f t="shared" si="30"/>
        <v>5.36/km</v>
      </c>
      <c r="H663" s="19">
        <f t="shared" si="31"/>
        <v>0.0369212962962963</v>
      </c>
      <c r="I663" s="19">
        <f t="shared" si="32"/>
        <v>0.019097222222222224</v>
      </c>
    </row>
    <row r="664" spans="1:9" ht="15" customHeight="1">
      <c r="A664" s="16">
        <v>661</v>
      </c>
      <c r="B664" s="32" t="s">
        <v>1524</v>
      </c>
      <c r="C664" s="32" t="s">
        <v>1937</v>
      </c>
      <c r="D664" s="35" t="s">
        <v>1919</v>
      </c>
      <c r="E664" s="32" t="s">
        <v>485</v>
      </c>
      <c r="F664" s="35" t="s">
        <v>850</v>
      </c>
      <c r="G664" s="16" t="str">
        <f t="shared" si="30"/>
        <v>5.36/km</v>
      </c>
      <c r="H664" s="19">
        <f t="shared" si="31"/>
        <v>0.03693287037037038</v>
      </c>
      <c r="I664" s="19">
        <f t="shared" si="32"/>
        <v>0.009074074074074082</v>
      </c>
    </row>
    <row r="665" spans="1:9" ht="15" customHeight="1">
      <c r="A665" s="16">
        <v>662</v>
      </c>
      <c r="B665" s="32" t="s">
        <v>851</v>
      </c>
      <c r="C665" s="32" t="s">
        <v>1966</v>
      </c>
      <c r="D665" s="35" t="s">
        <v>2054</v>
      </c>
      <c r="E665" s="32" t="s">
        <v>179</v>
      </c>
      <c r="F665" s="35" t="s">
        <v>850</v>
      </c>
      <c r="G665" s="16" t="str">
        <f t="shared" si="30"/>
        <v>5.36/km</v>
      </c>
      <c r="H665" s="19">
        <f t="shared" si="31"/>
        <v>0.03693287037037038</v>
      </c>
      <c r="I665" s="19">
        <f t="shared" si="32"/>
        <v>0.02798611111111112</v>
      </c>
    </row>
    <row r="666" spans="1:9" ht="15" customHeight="1">
      <c r="A666" s="16">
        <v>663</v>
      </c>
      <c r="B666" s="32" t="s">
        <v>870</v>
      </c>
      <c r="C666" s="32" t="s">
        <v>1986</v>
      </c>
      <c r="D666" s="35" t="s">
        <v>2053</v>
      </c>
      <c r="E666" s="32" t="s">
        <v>1879</v>
      </c>
      <c r="F666" s="35" t="s">
        <v>850</v>
      </c>
      <c r="G666" s="16" t="str">
        <f t="shared" si="30"/>
        <v>5.36/km</v>
      </c>
      <c r="H666" s="19">
        <f t="shared" si="31"/>
        <v>0.03693287037037038</v>
      </c>
      <c r="I666" s="19">
        <f t="shared" si="32"/>
        <v>0.023298611111111117</v>
      </c>
    </row>
    <row r="667" spans="1:9" ht="15" customHeight="1">
      <c r="A667" s="16">
        <v>664</v>
      </c>
      <c r="B667" s="32" t="s">
        <v>863</v>
      </c>
      <c r="C667" s="32" t="s">
        <v>2009</v>
      </c>
      <c r="D667" s="35" t="s">
        <v>2052</v>
      </c>
      <c r="E667" s="32" t="s">
        <v>318</v>
      </c>
      <c r="F667" s="35" t="s">
        <v>1415</v>
      </c>
      <c r="G667" s="16" t="str">
        <f t="shared" si="30"/>
        <v>5.36/km</v>
      </c>
      <c r="H667" s="19">
        <f t="shared" si="31"/>
        <v>0.036944444444444446</v>
      </c>
      <c r="I667" s="19">
        <f t="shared" si="32"/>
        <v>0.029398148148148145</v>
      </c>
    </row>
    <row r="668" spans="1:9" ht="15" customHeight="1">
      <c r="A668" s="16">
        <v>665</v>
      </c>
      <c r="B668" s="32" t="s">
        <v>1916</v>
      </c>
      <c r="C668" s="32" t="s">
        <v>2013</v>
      </c>
      <c r="D668" s="35" t="s">
        <v>2053</v>
      </c>
      <c r="E668" s="32" t="s">
        <v>1748</v>
      </c>
      <c r="F668" s="35" t="s">
        <v>852</v>
      </c>
      <c r="G668" s="16" t="str">
        <f t="shared" si="30"/>
        <v>5.36/km</v>
      </c>
      <c r="H668" s="19">
        <f t="shared" si="31"/>
        <v>0.03699074074074074</v>
      </c>
      <c r="I668" s="19">
        <f t="shared" si="32"/>
        <v>0.023356481481481478</v>
      </c>
    </row>
    <row r="669" spans="1:9" ht="15" customHeight="1">
      <c r="A669" s="16">
        <v>666</v>
      </c>
      <c r="B669" s="32" t="s">
        <v>853</v>
      </c>
      <c r="C669" s="32" t="s">
        <v>2001</v>
      </c>
      <c r="D669" s="35" t="s">
        <v>2053</v>
      </c>
      <c r="E669" s="32" t="s">
        <v>1748</v>
      </c>
      <c r="F669" s="35" t="s">
        <v>854</v>
      </c>
      <c r="G669" s="16" t="str">
        <f t="shared" si="30"/>
        <v>5.36/km</v>
      </c>
      <c r="H669" s="19">
        <f t="shared" si="31"/>
        <v>0.03700231481481482</v>
      </c>
      <c r="I669" s="19">
        <f t="shared" si="32"/>
        <v>0.02336805555555556</v>
      </c>
    </row>
    <row r="670" spans="1:9" ht="15" customHeight="1">
      <c r="A670" s="16">
        <v>667</v>
      </c>
      <c r="B670" s="32" t="s">
        <v>874</v>
      </c>
      <c r="C670" s="32" t="s">
        <v>2018</v>
      </c>
      <c r="D670" s="35" t="s">
        <v>2052</v>
      </c>
      <c r="E670" s="32" t="s">
        <v>1879</v>
      </c>
      <c r="F670" s="35" t="s">
        <v>1419</v>
      </c>
      <c r="G670" s="16" t="str">
        <f t="shared" si="30"/>
        <v>5.37/km</v>
      </c>
      <c r="H670" s="19">
        <f t="shared" si="31"/>
        <v>0.03708333333333333</v>
      </c>
      <c r="I670" s="19">
        <f t="shared" si="32"/>
        <v>0.02953703703703703</v>
      </c>
    </row>
    <row r="671" spans="1:9" ht="15" customHeight="1">
      <c r="A671" s="16">
        <v>668</v>
      </c>
      <c r="B671" s="32" t="s">
        <v>1916</v>
      </c>
      <c r="C671" s="32" t="s">
        <v>1996</v>
      </c>
      <c r="D671" s="35" t="s">
        <v>2055</v>
      </c>
      <c r="E671" s="32" t="s">
        <v>860</v>
      </c>
      <c r="F671" s="35" t="s">
        <v>861</v>
      </c>
      <c r="G671" s="16" t="str">
        <f t="shared" si="30"/>
        <v>5.37/km</v>
      </c>
      <c r="H671" s="19">
        <f t="shared" si="31"/>
        <v>0.037141203703703704</v>
      </c>
      <c r="I671" s="19">
        <f t="shared" si="32"/>
        <v>0.02886574074074074</v>
      </c>
    </row>
    <row r="672" spans="1:9" ht="15" customHeight="1">
      <c r="A672" s="16">
        <v>669</v>
      </c>
      <c r="B672" s="32" t="s">
        <v>866</v>
      </c>
      <c r="C672" s="32" t="s">
        <v>2022</v>
      </c>
      <c r="D672" s="35" t="s">
        <v>2053</v>
      </c>
      <c r="E672" s="32" t="s">
        <v>318</v>
      </c>
      <c r="F672" s="35" t="s">
        <v>861</v>
      </c>
      <c r="G672" s="16" t="str">
        <f t="shared" si="30"/>
        <v>5.37/km</v>
      </c>
      <c r="H672" s="19">
        <f t="shared" si="31"/>
        <v>0.037141203703703704</v>
      </c>
      <c r="I672" s="19">
        <f t="shared" si="32"/>
        <v>0.02350694444444444</v>
      </c>
    </row>
    <row r="673" spans="1:9" ht="15" customHeight="1">
      <c r="A673" s="16">
        <v>670</v>
      </c>
      <c r="B673" s="32" t="s">
        <v>872</v>
      </c>
      <c r="C673" s="32" t="s">
        <v>2030</v>
      </c>
      <c r="D673" s="35" t="s">
        <v>2054</v>
      </c>
      <c r="E673" s="32" t="s">
        <v>1651</v>
      </c>
      <c r="F673" s="35" t="s">
        <v>1418</v>
      </c>
      <c r="G673" s="16" t="str">
        <f t="shared" si="30"/>
        <v>5.37/km</v>
      </c>
      <c r="H673" s="19">
        <f t="shared" si="31"/>
        <v>0.03716435185185185</v>
      </c>
      <c r="I673" s="19">
        <f t="shared" si="32"/>
        <v>0.028217592592592593</v>
      </c>
    </row>
    <row r="674" spans="1:9" ht="15" customHeight="1">
      <c r="A674" s="16">
        <v>671</v>
      </c>
      <c r="B674" s="32" t="s">
        <v>878</v>
      </c>
      <c r="C674" s="32" t="s">
        <v>2059</v>
      </c>
      <c r="D674" s="35" t="s">
        <v>2047</v>
      </c>
      <c r="E674" s="32" t="s">
        <v>879</v>
      </c>
      <c r="F674" s="35" t="s">
        <v>1418</v>
      </c>
      <c r="G674" s="16" t="str">
        <f t="shared" si="30"/>
        <v>5.37/km</v>
      </c>
      <c r="H674" s="19">
        <f t="shared" si="31"/>
        <v>0.03716435185185185</v>
      </c>
      <c r="I674" s="19">
        <f t="shared" si="32"/>
        <v>0.028402777777777777</v>
      </c>
    </row>
    <row r="675" spans="1:9" ht="15" customHeight="1">
      <c r="A675" s="16">
        <v>672</v>
      </c>
      <c r="B675" s="32" t="s">
        <v>880</v>
      </c>
      <c r="C675" s="32" t="s">
        <v>2049</v>
      </c>
      <c r="D675" s="35" t="s">
        <v>2055</v>
      </c>
      <c r="E675" s="32" t="s">
        <v>431</v>
      </c>
      <c r="F675" s="35" t="s">
        <v>1421</v>
      </c>
      <c r="G675" s="16" t="str">
        <f t="shared" si="30"/>
        <v>5.38/km</v>
      </c>
      <c r="H675" s="19">
        <f t="shared" si="31"/>
        <v>0.03732638888888888</v>
      </c>
      <c r="I675" s="19">
        <f t="shared" si="32"/>
        <v>0.029050925925925918</v>
      </c>
    </row>
    <row r="676" spans="1:9" ht="15" customHeight="1">
      <c r="A676" s="16">
        <v>673</v>
      </c>
      <c r="B676" s="32" t="s">
        <v>1963</v>
      </c>
      <c r="C676" s="32" t="s">
        <v>2000</v>
      </c>
      <c r="D676" s="35" t="s">
        <v>2053</v>
      </c>
      <c r="E676" s="32" t="s">
        <v>1704</v>
      </c>
      <c r="F676" s="35" t="s">
        <v>1421</v>
      </c>
      <c r="G676" s="16" t="str">
        <f t="shared" si="30"/>
        <v>5.38/km</v>
      </c>
      <c r="H676" s="19">
        <f t="shared" si="31"/>
        <v>0.03732638888888888</v>
      </c>
      <c r="I676" s="19">
        <f t="shared" si="32"/>
        <v>0.02369212962962962</v>
      </c>
    </row>
    <row r="677" spans="1:9" ht="15" customHeight="1">
      <c r="A677" s="16">
        <v>674</v>
      </c>
      <c r="B677" s="32" t="s">
        <v>884</v>
      </c>
      <c r="C677" s="32" t="s">
        <v>1986</v>
      </c>
      <c r="D677" s="35" t="s">
        <v>2054</v>
      </c>
      <c r="E677" s="32" t="s">
        <v>1587</v>
      </c>
      <c r="F677" s="35" t="s">
        <v>1423</v>
      </c>
      <c r="G677" s="16" t="str">
        <f t="shared" si="30"/>
        <v>5.38/km</v>
      </c>
      <c r="H677" s="19">
        <f t="shared" si="31"/>
        <v>0.037395833333333336</v>
      </c>
      <c r="I677" s="19">
        <f t="shared" si="32"/>
        <v>0.028449074074074078</v>
      </c>
    </row>
    <row r="678" spans="1:9" ht="15" customHeight="1">
      <c r="A678" s="16">
        <v>675</v>
      </c>
      <c r="B678" s="32" t="s">
        <v>869</v>
      </c>
      <c r="C678" s="32" t="s">
        <v>1996</v>
      </c>
      <c r="D678" s="35" t="s">
        <v>1932</v>
      </c>
      <c r="E678" s="32" t="s">
        <v>138</v>
      </c>
      <c r="F678" s="35" t="s">
        <v>1417</v>
      </c>
      <c r="G678" s="16" t="str">
        <f t="shared" si="30"/>
        <v>5.38/km</v>
      </c>
      <c r="H678" s="19">
        <f t="shared" si="31"/>
        <v>0.03747685185185186</v>
      </c>
      <c r="I678" s="19">
        <f t="shared" si="32"/>
        <v>0.011990740740740746</v>
      </c>
    </row>
    <row r="679" spans="1:9" ht="15" customHeight="1">
      <c r="A679" s="16">
        <v>676</v>
      </c>
      <c r="B679" s="32" t="s">
        <v>876</v>
      </c>
      <c r="C679" s="32" t="s">
        <v>2013</v>
      </c>
      <c r="D679" s="35" t="s">
        <v>2052</v>
      </c>
      <c r="E679" s="32" t="s">
        <v>1638</v>
      </c>
      <c r="F679" s="35" t="s">
        <v>1420</v>
      </c>
      <c r="G679" s="16" t="str">
        <f t="shared" si="30"/>
        <v>5.38/km</v>
      </c>
      <c r="H679" s="19">
        <f t="shared" si="31"/>
        <v>0.037488425925925925</v>
      </c>
      <c r="I679" s="19">
        <f t="shared" si="32"/>
        <v>0.029942129629629624</v>
      </c>
    </row>
    <row r="680" spans="1:9" ht="15" customHeight="1">
      <c r="A680" s="16">
        <v>677</v>
      </c>
      <c r="B680" s="32" t="s">
        <v>889</v>
      </c>
      <c r="C680" s="32" t="s">
        <v>2116</v>
      </c>
      <c r="D680" s="35" t="s">
        <v>2105</v>
      </c>
      <c r="E680" s="32" t="s">
        <v>1645</v>
      </c>
      <c r="F680" s="35" t="s">
        <v>1420</v>
      </c>
      <c r="G680" s="16" t="str">
        <f t="shared" si="30"/>
        <v>5.38/km</v>
      </c>
      <c r="H680" s="19">
        <f t="shared" si="31"/>
        <v>0.037488425925925925</v>
      </c>
      <c r="I680" s="19">
        <f t="shared" si="32"/>
        <v>0.02122685185185185</v>
      </c>
    </row>
    <row r="681" spans="1:9" ht="15" customHeight="1">
      <c r="A681" s="16">
        <v>678</v>
      </c>
      <c r="B681" s="32" t="s">
        <v>882</v>
      </c>
      <c r="C681" s="32" t="s">
        <v>1990</v>
      </c>
      <c r="D681" s="35" t="s">
        <v>2054</v>
      </c>
      <c r="E681" s="32" t="s">
        <v>39</v>
      </c>
      <c r="F681" s="35" t="s">
        <v>1422</v>
      </c>
      <c r="G681" s="16" t="str">
        <f t="shared" si="30"/>
        <v>5.39/km</v>
      </c>
      <c r="H681" s="19">
        <f t="shared" si="31"/>
        <v>0.03762731481481482</v>
      </c>
      <c r="I681" s="19">
        <f t="shared" si="32"/>
        <v>0.028680555555555563</v>
      </c>
    </row>
    <row r="682" spans="1:9" ht="15" customHeight="1">
      <c r="A682" s="16">
        <v>679</v>
      </c>
      <c r="B682" s="32" t="s">
        <v>892</v>
      </c>
      <c r="C682" s="32" t="s">
        <v>2095</v>
      </c>
      <c r="D682" s="35" t="s">
        <v>1865</v>
      </c>
      <c r="E682" s="32" t="s">
        <v>1570</v>
      </c>
      <c r="F682" s="35" t="s">
        <v>1424</v>
      </c>
      <c r="G682" s="16" t="str">
        <f t="shared" si="30"/>
        <v>5.40/km</v>
      </c>
      <c r="H682" s="19">
        <f t="shared" si="31"/>
        <v>0.03782407407407408</v>
      </c>
      <c r="I682" s="19">
        <f t="shared" si="32"/>
        <v>0.018935185185185194</v>
      </c>
    </row>
    <row r="683" spans="1:9" ht="15" customHeight="1">
      <c r="A683" s="16">
        <v>680</v>
      </c>
      <c r="B683" s="32" t="s">
        <v>895</v>
      </c>
      <c r="C683" s="32" t="s">
        <v>1913</v>
      </c>
      <c r="D683" s="35" t="s">
        <v>2055</v>
      </c>
      <c r="E683" s="32" t="s">
        <v>39</v>
      </c>
      <c r="F683" s="35" t="s">
        <v>1424</v>
      </c>
      <c r="G683" s="16" t="str">
        <f t="shared" si="30"/>
        <v>5.40/km</v>
      </c>
      <c r="H683" s="19">
        <f t="shared" si="31"/>
        <v>0.03782407407407408</v>
      </c>
      <c r="I683" s="19">
        <f t="shared" si="32"/>
        <v>0.029548611111111116</v>
      </c>
    </row>
    <row r="684" spans="1:9" ht="15" customHeight="1">
      <c r="A684" s="16">
        <v>681</v>
      </c>
      <c r="B684" s="32" t="s">
        <v>1733</v>
      </c>
      <c r="C684" s="32" t="s">
        <v>1986</v>
      </c>
      <c r="D684" s="35" t="s">
        <v>2055</v>
      </c>
      <c r="E684" s="32" t="s">
        <v>39</v>
      </c>
      <c r="F684" s="35" t="s">
        <v>1425</v>
      </c>
      <c r="G684" s="16" t="str">
        <f t="shared" si="30"/>
        <v>5.40/km</v>
      </c>
      <c r="H684" s="19">
        <f t="shared" si="31"/>
        <v>0.037870370370370374</v>
      </c>
      <c r="I684" s="19">
        <f t="shared" si="32"/>
        <v>0.02959490740740741</v>
      </c>
    </row>
    <row r="685" spans="1:9" ht="15" customHeight="1">
      <c r="A685" s="16">
        <v>682</v>
      </c>
      <c r="B685" s="32" t="s">
        <v>896</v>
      </c>
      <c r="C685" s="32" t="s">
        <v>1991</v>
      </c>
      <c r="D685" s="35" t="s">
        <v>2052</v>
      </c>
      <c r="E685" s="32" t="s">
        <v>1811</v>
      </c>
      <c r="F685" s="35" t="s">
        <v>1426</v>
      </c>
      <c r="G685" s="16" t="str">
        <f t="shared" si="30"/>
        <v>5.40/km</v>
      </c>
      <c r="H685" s="19">
        <f t="shared" si="31"/>
        <v>0.037881944444444454</v>
      </c>
      <c r="I685" s="19">
        <f t="shared" si="32"/>
        <v>0.030335648148148153</v>
      </c>
    </row>
    <row r="686" spans="1:9" ht="15" customHeight="1">
      <c r="A686" s="16">
        <v>683</v>
      </c>
      <c r="B686" s="32" t="s">
        <v>904</v>
      </c>
      <c r="C686" s="32" t="s">
        <v>2008</v>
      </c>
      <c r="D686" s="35" t="s">
        <v>2069</v>
      </c>
      <c r="E686" s="32" t="s">
        <v>1730</v>
      </c>
      <c r="F686" s="35" t="s">
        <v>881</v>
      </c>
      <c r="G686" s="16" t="str">
        <f t="shared" si="30"/>
        <v>5.41/km</v>
      </c>
      <c r="H686" s="19">
        <f t="shared" si="31"/>
        <v>0.038009259259259257</v>
      </c>
      <c r="I686" s="19">
        <f t="shared" si="32"/>
        <v>0.019872685185185188</v>
      </c>
    </row>
    <row r="687" spans="1:9" ht="15" customHeight="1">
      <c r="A687" s="16">
        <v>684</v>
      </c>
      <c r="B687" s="32" t="s">
        <v>902</v>
      </c>
      <c r="C687" s="32" t="s">
        <v>2071</v>
      </c>
      <c r="D687" s="35" t="s">
        <v>2054</v>
      </c>
      <c r="E687" s="32" t="s">
        <v>120</v>
      </c>
      <c r="F687" s="35" t="s">
        <v>883</v>
      </c>
      <c r="G687" s="16" t="str">
        <f t="shared" si="30"/>
        <v>5.41/km</v>
      </c>
      <c r="H687" s="19">
        <f t="shared" si="31"/>
        <v>0.038032407407407404</v>
      </c>
      <c r="I687" s="19">
        <f t="shared" si="32"/>
        <v>0.029085648148148145</v>
      </c>
    </row>
    <row r="688" spans="1:9" ht="15" customHeight="1">
      <c r="A688" s="16">
        <v>685</v>
      </c>
      <c r="B688" s="32" t="s">
        <v>906</v>
      </c>
      <c r="C688" s="32" t="s">
        <v>2043</v>
      </c>
      <c r="D688" s="35" t="s">
        <v>1558</v>
      </c>
      <c r="E688" s="32" t="s">
        <v>1741</v>
      </c>
      <c r="F688" s="35" t="s">
        <v>883</v>
      </c>
      <c r="G688" s="16" t="str">
        <f t="shared" si="30"/>
        <v>5.41/km</v>
      </c>
      <c r="H688" s="19">
        <f t="shared" si="31"/>
        <v>0.038032407407407404</v>
      </c>
      <c r="I688" s="19">
        <f t="shared" si="32"/>
        <v>0.03119212962962962</v>
      </c>
    </row>
    <row r="689" spans="1:9" ht="15" customHeight="1">
      <c r="A689" s="16">
        <v>686</v>
      </c>
      <c r="B689" s="32" t="s">
        <v>886</v>
      </c>
      <c r="C689" s="32" t="s">
        <v>887</v>
      </c>
      <c r="D689" s="35" t="s">
        <v>2055</v>
      </c>
      <c r="E689" s="32" t="s">
        <v>1541</v>
      </c>
      <c r="F689" s="35" t="s">
        <v>888</v>
      </c>
      <c r="G689" s="16" t="str">
        <f t="shared" si="30"/>
        <v>5.41/km</v>
      </c>
      <c r="H689" s="19">
        <f t="shared" si="31"/>
        <v>0.03810185185185186</v>
      </c>
      <c r="I689" s="19">
        <f t="shared" si="32"/>
        <v>0.029826388888888895</v>
      </c>
    </row>
    <row r="690" spans="1:9" ht="15" customHeight="1">
      <c r="A690" s="16">
        <v>687</v>
      </c>
      <c r="B690" s="32" t="s">
        <v>834</v>
      </c>
      <c r="C690" s="32" t="s">
        <v>2000</v>
      </c>
      <c r="D690" s="35" t="s">
        <v>2054</v>
      </c>
      <c r="E690" s="32" t="s">
        <v>1645</v>
      </c>
      <c r="F690" s="35" t="s">
        <v>891</v>
      </c>
      <c r="G690" s="16" t="str">
        <f t="shared" si="30"/>
        <v>5.41/km</v>
      </c>
      <c r="H690" s="19">
        <f t="shared" si="31"/>
        <v>0.038125000000000006</v>
      </c>
      <c r="I690" s="19">
        <f t="shared" si="32"/>
        <v>0.029178240740740748</v>
      </c>
    </row>
    <row r="691" spans="1:9" ht="15" customHeight="1">
      <c r="A691" s="16">
        <v>688</v>
      </c>
      <c r="B691" s="32" t="s">
        <v>908</v>
      </c>
      <c r="C691" s="32" t="s">
        <v>2037</v>
      </c>
      <c r="D691" s="35" t="s">
        <v>2052</v>
      </c>
      <c r="E691" s="32" t="s">
        <v>1642</v>
      </c>
      <c r="F691" s="35" t="s">
        <v>1428</v>
      </c>
      <c r="G691" s="16" t="str">
        <f t="shared" si="30"/>
        <v>5.41/km</v>
      </c>
      <c r="H691" s="19">
        <f t="shared" si="31"/>
        <v>0.03818287037037037</v>
      </c>
      <c r="I691" s="19">
        <f t="shared" si="32"/>
        <v>0.030636574074074066</v>
      </c>
    </row>
    <row r="692" spans="1:9" ht="15" customHeight="1">
      <c r="A692" s="16">
        <v>689</v>
      </c>
      <c r="B692" s="32" t="s">
        <v>900</v>
      </c>
      <c r="C692" s="32" t="s">
        <v>2036</v>
      </c>
      <c r="D692" s="35" t="s">
        <v>2054</v>
      </c>
      <c r="E692" s="32" t="s">
        <v>232</v>
      </c>
      <c r="F692" s="35" t="s">
        <v>1427</v>
      </c>
      <c r="G692" s="16" t="str">
        <f t="shared" si="30"/>
        <v>5.42/km</v>
      </c>
      <c r="H692" s="19">
        <f t="shared" si="31"/>
        <v>0.038240740740740756</v>
      </c>
      <c r="I692" s="19">
        <f t="shared" si="32"/>
        <v>0.029293981481481497</v>
      </c>
    </row>
    <row r="693" spans="1:9" ht="15" customHeight="1">
      <c r="A693" s="16">
        <v>690</v>
      </c>
      <c r="B693" s="32" t="s">
        <v>898</v>
      </c>
      <c r="C693" s="32" t="s">
        <v>1889</v>
      </c>
      <c r="D693" s="35" t="s">
        <v>2117</v>
      </c>
      <c r="E693" s="32" t="s">
        <v>1651</v>
      </c>
      <c r="F693" s="35" t="s">
        <v>899</v>
      </c>
      <c r="G693" s="16" t="str">
        <f t="shared" si="30"/>
        <v>5.42/km</v>
      </c>
      <c r="H693" s="19">
        <f t="shared" si="31"/>
        <v>0.038333333333333344</v>
      </c>
      <c r="I693" s="19">
        <f t="shared" si="32"/>
        <v>0.021875000000000012</v>
      </c>
    </row>
    <row r="694" spans="1:9" ht="15" customHeight="1">
      <c r="A694" s="16">
        <v>691</v>
      </c>
      <c r="B694" s="32" t="s">
        <v>1906</v>
      </c>
      <c r="C694" s="32" t="s">
        <v>2000</v>
      </c>
      <c r="D694" s="35" t="s">
        <v>2054</v>
      </c>
      <c r="E694" s="32" t="s">
        <v>179</v>
      </c>
      <c r="F694" s="35" t="s">
        <v>899</v>
      </c>
      <c r="G694" s="16" t="str">
        <f t="shared" si="30"/>
        <v>5.42/km</v>
      </c>
      <c r="H694" s="19">
        <f t="shared" si="31"/>
        <v>0.038333333333333344</v>
      </c>
      <c r="I694" s="19">
        <f t="shared" si="32"/>
        <v>0.029386574074074086</v>
      </c>
    </row>
    <row r="695" spans="1:9" ht="15" customHeight="1">
      <c r="A695" s="16">
        <v>692</v>
      </c>
      <c r="B695" s="32" t="s">
        <v>910</v>
      </c>
      <c r="C695" s="32" t="s">
        <v>1939</v>
      </c>
      <c r="D695" s="35" t="s">
        <v>1865</v>
      </c>
      <c r="E695" s="32" t="s">
        <v>758</v>
      </c>
      <c r="F695" s="35" t="s">
        <v>1429</v>
      </c>
      <c r="G695" s="16" t="str">
        <f t="shared" si="30"/>
        <v>5.43/km</v>
      </c>
      <c r="H695" s="19">
        <f t="shared" si="31"/>
        <v>0.03849537037037036</v>
      </c>
      <c r="I695" s="19">
        <f t="shared" si="32"/>
        <v>0.019606481481481475</v>
      </c>
    </row>
    <row r="696" spans="1:9" ht="15" customHeight="1">
      <c r="A696" s="16">
        <v>693</v>
      </c>
      <c r="B696" s="32" t="s">
        <v>1916</v>
      </c>
      <c r="C696" s="32" t="s">
        <v>1996</v>
      </c>
      <c r="D696" s="35" t="s">
        <v>2069</v>
      </c>
      <c r="E696" s="32" t="s">
        <v>1608</v>
      </c>
      <c r="F696" s="35" t="s">
        <v>1431</v>
      </c>
      <c r="G696" s="16" t="str">
        <f t="shared" si="30"/>
        <v>5.43/km</v>
      </c>
      <c r="H696" s="19">
        <f t="shared" si="31"/>
        <v>0.03862268518518518</v>
      </c>
      <c r="I696" s="19">
        <f t="shared" si="32"/>
        <v>0.020486111111111108</v>
      </c>
    </row>
    <row r="697" spans="1:9" ht="15" customHeight="1">
      <c r="A697" s="16">
        <v>694</v>
      </c>
      <c r="B697" s="32" t="s">
        <v>2034</v>
      </c>
      <c r="C697" s="32" t="s">
        <v>2009</v>
      </c>
      <c r="D697" s="35" t="s">
        <v>2054</v>
      </c>
      <c r="E697" s="32" t="s">
        <v>1645</v>
      </c>
      <c r="F697" s="35" t="s">
        <v>1430</v>
      </c>
      <c r="G697" s="16" t="str">
        <f t="shared" si="30"/>
        <v>5.43/km</v>
      </c>
      <c r="H697" s="19">
        <f t="shared" si="31"/>
        <v>0.03864583333333334</v>
      </c>
      <c r="I697" s="19">
        <f t="shared" si="32"/>
        <v>0.02969907407407408</v>
      </c>
    </row>
    <row r="698" spans="1:9" ht="15" customHeight="1">
      <c r="A698" s="16">
        <v>695</v>
      </c>
      <c r="B698" s="32" t="s">
        <v>913</v>
      </c>
      <c r="C698" s="32" t="s">
        <v>914</v>
      </c>
      <c r="D698" s="35" t="s">
        <v>2111</v>
      </c>
      <c r="E698" s="32" t="s">
        <v>1645</v>
      </c>
      <c r="F698" s="35" t="s">
        <v>1430</v>
      </c>
      <c r="G698" s="16" t="str">
        <f t="shared" si="30"/>
        <v>5.43/km</v>
      </c>
      <c r="H698" s="19">
        <f t="shared" si="31"/>
        <v>0.03864583333333334</v>
      </c>
      <c r="I698" s="19">
        <f t="shared" si="32"/>
        <v>0.020821759259259262</v>
      </c>
    </row>
    <row r="699" spans="1:9" ht="15" customHeight="1">
      <c r="A699" s="16">
        <v>696</v>
      </c>
      <c r="B699" s="32" t="s">
        <v>1969</v>
      </c>
      <c r="C699" s="32" t="s">
        <v>921</v>
      </c>
      <c r="D699" s="35" t="s">
        <v>1919</v>
      </c>
      <c r="E699" s="32" t="s">
        <v>1748</v>
      </c>
      <c r="F699" s="35" t="s">
        <v>1432</v>
      </c>
      <c r="G699" s="16" t="str">
        <f t="shared" si="30"/>
        <v>5.43/km</v>
      </c>
      <c r="H699" s="19">
        <f t="shared" si="31"/>
        <v>0.038657407407407404</v>
      </c>
      <c r="I699" s="19">
        <f t="shared" si="32"/>
        <v>0.010798611111111106</v>
      </c>
    </row>
    <row r="700" spans="1:9" ht="15" customHeight="1">
      <c r="A700" s="16">
        <v>697</v>
      </c>
      <c r="B700" s="32" t="s">
        <v>916</v>
      </c>
      <c r="C700" s="32" t="s">
        <v>917</v>
      </c>
      <c r="D700" s="35" t="s">
        <v>2117</v>
      </c>
      <c r="E700" s="32" t="s">
        <v>1651</v>
      </c>
      <c r="F700" s="35" t="s">
        <v>907</v>
      </c>
      <c r="G700" s="16" t="str">
        <f t="shared" si="30"/>
        <v>5.43/km</v>
      </c>
      <c r="H700" s="19">
        <f t="shared" si="31"/>
        <v>0.03870370370370371</v>
      </c>
      <c r="I700" s="19">
        <f t="shared" si="32"/>
        <v>0.02224537037037038</v>
      </c>
    </row>
    <row r="701" spans="1:9" ht="15" customHeight="1">
      <c r="A701" s="16">
        <v>698</v>
      </c>
      <c r="B701" s="32" t="s">
        <v>925</v>
      </c>
      <c r="C701" s="32" t="s">
        <v>2115</v>
      </c>
      <c r="D701" s="35" t="s">
        <v>2118</v>
      </c>
      <c r="E701" s="32" t="s">
        <v>91</v>
      </c>
      <c r="F701" s="35" t="s">
        <v>1434</v>
      </c>
      <c r="G701" s="16" t="str">
        <f t="shared" si="30"/>
        <v>5.44/km</v>
      </c>
      <c r="H701" s="19">
        <f t="shared" si="31"/>
        <v>0.03876157407407407</v>
      </c>
      <c r="I701" s="19">
        <f t="shared" si="32"/>
        <v>0.012627314814814813</v>
      </c>
    </row>
    <row r="702" spans="1:9" ht="15" customHeight="1">
      <c r="A702" s="16">
        <v>699</v>
      </c>
      <c r="B702" s="32" t="s">
        <v>923</v>
      </c>
      <c r="C702" s="32" t="s">
        <v>2036</v>
      </c>
      <c r="D702" s="35" t="s">
        <v>2053</v>
      </c>
      <c r="E702" s="32" t="s">
        <v>1605</v>
      </c>
      <c r="F702" s="35" t="s">
        <v>1433</v>
      </c>
      <c r="G702" s="16" t="str">
        <f t="shared" si="30"/>
        <v>5.44/km</v>
      </c>
      <c r="H702" s="19">
        <f t="shared" si="31"/>
        <v>0.0389351851851852</v>
      </c>
      <c r="I702" s="19">
        <f t="shared" si="32"/>
        <v>0.025300925925925935</v>
      </c>
    </row>
    <row r="703" spans="1:9" ht="15" customHeight="1">
      <c r="A703" s="16">
        <v>700</v>
      </c>
      <c r="B703" s="32" t="s">
        <v>1607</v>
      </c>
      <c r="C703" s="32" t="s">
        <v>2030</v>
      </c>
      <c r="D703" s="35" t="s">
        <v>2054</v>
      </c>
      <c r="E703" s="32" t="s">
        <v>1724</v>
      </c>
      <c r="F703" s="35" t="s">
        <v>1433</v>
      </c>
      <c r="G703" s="16" t="str">
        <f t="shared" si="30"/>
        <v>5.44/km</v>
      </c>
      <c r="H703" s="19">
        <f t="shared" si="31"/>
        <v>0.0389351851851852</v>
      </c>
      <c r="I703" s="19">
        <f t="shared" si="32"/>
        <v>0.02998842592592594</v>
      </c>
    </row>
    <row r="704" spans="1:9" ht="15" customHeight="1">
      <c r="A704" s="16">
        <v>701</v>
      </c>
      <c r="B704" s="32" t="s">
        <v>928</v>
      </c>
      <c r="C704" s="32" t="s">
        <v>2079</v>
      </c>
      <c r="D704" s="35" t="s">
        <v>1888</v>
      </c>
      <c r="E704" s="32" t="s">
        <v>1704</v>
      </c>
      <c r="F704" s="35" t="s">
        <v>1435</v>
      </c>
      <c r="G704" s="16" t="str">
        <f t="shared" si="30"/>
        <v>5.45/km</v>
      </c>
      <c r="H704" s="19">
        <f t="shared" si="31"/>
        <v>0.03898148148148148</v>
      </c>
      <c r="I704" s="19">
        <f t="shared" si="32"/>
        <v>0.014768518518518514</v>
      </c>
    </row>
    <row r="705" spans="1:9" ht="15" customHeight="1">
      <c r="A705" s="16">
        <v>702</v>
      </c>
      <c r="B705" s="32" t="s">
        <v>933</v>
      </c>
      <c r="C705" s="32" t="s">
        <v>1996</v>
      </c>
      <c r="D705" s="35" t="s">
        <v>2055</v>
      </c>
      <c r="E705" s="32" t="s">
        <v>1724</v>
      </c>
      <c r="F705" s="35" t="s">
        <v>1436</v>
      </c>
      <c r="G705" s="16" t="str">
        <f t="shared" si="30"/>
        <v>5.45/km</v>
      </c>
      <c r="H705" s="19">
        <f t="shared" si="31"/>
        <v>0.039097222222222214</v>
      </c>
      <c r="I705" s="19">
        <f t="shared" si="32"/>
        <v>0.03082175925925925</v>
      </c>
    </row>
    <row r="706" spans="1:9" ht="15" customHeight="1">
      <c r="A706" s="16">
        <v>703</v>
      </c>
      <c r="B706" s="32" t="s">
        <v>826</v>
      </c>
      <c r="C706" s="32" t="s">
        <v>2036</v>
      </c>
      <c r="D706" s="35" t="s">
        <v>2047</v>
      </c>
      <c r="E706" s="32" t="s">
        <v>39</v>
      </c>
      <c r="F706" s="35" t="s">
        <v>920</v>
      </c>
      <c r="G706" s="16" t="str">
        <f t="shared" si="30"/>
        <v>5.45/km</v>
      </c>
      <c r="H706" s="19">
        <f t="shared" si="31"/>
        <v>0.039108796296296294</v>
      </c>
      <c r="I706" s="19">
        <f t="shared" si="32"/>
        <v>0.03034722222222222</v>
      </c>
    </row>
    <row r="707" spans="1:9" ht="15" customHeight="1">
      <c r="A707" s="16">
        <v>704</v>
      </c>
      <c r="B707" s="32" t="s">
        <v>939</v>
      </c>
      <c r="C707" s="32" t="s">
        <v>1899</v>
      </c>
      <c r="D707" s="35" t="s">
        <v>2053</v>
      </c>
      <c r="E707" s="32" t="s">
        <v>1704</v>
      </c>
      <c r="F707" s="35" t="s">
        <v>1440</v>
      </c>
      <c r="G707" s="16" t="str">
        <f t="shared" si="30"/>
        <v>5.45/km</v>
      </c>
      <c r="H707" s="19">
        <f t="shared" si="31"/>
        <v>0.0391550925925926</v>
      </c>
      <c r="I707" s="19">
        <f t="shared" si="32"/>
        <v>0.02552083333333334</v>
      </c>
    </row>
    <row r="708" spans="1:9" ht="15" customHeight="1">
      <c r="A708" s="16">
        <v>705</v>
      </c>
      <c r="B708" s="32" t="s">
        <v>486</v>
      </c>
      <c r="C708" s="32" t="s">
        <v>1994</v>
      </c>
      <c r="D708" s="35" t="s">
        <v>2053</v>
      </c>
      <c r="E708" s="32" t="s">
        <v>1879</v>
      </c>
      <c r="F708" s="35" t="s">
        <v>1439</v>
      </c>
      <c r="G708" s="16" t="str">
        <f aca="true" t="shared" si="33" ref="G708:G771">TEXT(INT((HOUR(F708)*3600+MINUTE(F708)*60+SECOND(F708))/$I$2/60),"0")&amp;"."&amp;TEXT(MOD((HOUR(F708)*3600+MINUTE(F708)*60+SECOND(F708))/$I$2,60),"00")&amp;"/km"</f>
        <v>5.45/km</v>
      </c>
      <c r="H708" s="19">
        <f aca="true" t="shared" si="34" ref="H708:H771">F708-$F$4</f>
        <v>0.0391898148148148</v>
      </c>
      <c r="I708" s="19">
        <f aca="true" t="shared" si="35" ref="I708:I771">F708-INDEX($F$4:$F$803,MATCH(D708,$D$4:$D$803,0))</f>
        <v>0.02555555555555554</v>
      </c>
    </row>
    <row r="709" spans="1:9" ht="15" customHeight="1">
      <c r="A709" s="16">
        <v>706</v>
      </c>
      <c r="B709" s="32" t="s">
        <v>446</v>
      </c>
      <c r="C709" s="32" t="s">
        <v>937</v>
      </c>
      <c r="D709" s="35" t="s">
        <v>2105</v>
      </c>
      <c r="E709" s="32" t="s">
        <v>1938</v>
      </c>
      <c r="F709" s="35" t="s">
        <v>1438</v>
      </c>
      <c r="G709" s="16" t="str">
        <f t="shared" si="33"/>
        <v>5.46/km</v>
      </c>
      <c r="H709" s="19">
        <f t="shared" si="34"/>
        <v>0.03921296296296296</v>
      </c>
      <c r="I709" s="19">
        <f t="shared" si="35"/>
        <v>0.02295138888888889</v>
      </c>
    </row>
    <row r="710" spans="1:9" ht="15" customHeight="1">
      <c r="A710" s="16">
        <v>707</v>
      </c>
      <c r="B710" s="32" t="s">
        <v>1924</v>
      </c>
      <c r="C710" s="32" t="s">
        <v>2040</v>
      </c>
      <c r="D710" s="35" t="s">
        <v>2055</v>
      </c>
      <c r="E710" s="32" t="s">
        <v>2110</v>
      </c>
      <c r="F710" s="35" t="s">
        <v>1437</v>
      </c>
      <c r="G710" s="16" t="str">
        <f t="shared" si="33"/>
        <v>5.46/km</v>
      </c>
      <c r="H710" s="19">
        <f t="shared" si="34"/>
        <v>0.03925925925925926</v>
      </c>
      <c r="I710" s="19">
        <f t="shared" si="35"/>
        <v>0.030983796296296294</v>
      </c>
    </row>
    <row r="711" spans="1:9" ht="15" customHeight="1">
      <c r="A711" s="16">
        <v>708</v>
      </c>
      <c r="B711" s="32" t="s">
        <v>1894</v>
      </c>
      <c r="C711" s="32" t="s">
        <v>2002</v>
      </c>
      <c r="D711" s="35" t="s">
        <v>2054</v>
      </c>
      <c r="E711" s="32" t="s">
        <v>39</v>
      </c>
      <c r="F711" s="35" t="s">
        <v>1441</v>
      </c>
      <c r="G711" s="16" t="str">
        <f t="shared" si="33"/>
        <v>5.46/km</v>
      </c>
      <c r="H711" s="19">
        <f t="shared" si="34"/>
        <v>0.03937500000000001</v>
      </c>
      <c r="I711" s="19">
        <f t="shared" si="35"/>
        <v>0.03042824074074075</v>
      </c>
    </row>
    <row r="712" spans="1:9" ht="15" customHeight="1">
      <c r="A712" s="16">
        <v>709</v>
      </c>
      <c r="B712" s="32" t="s">
        <v>1912</v>
      </c>
      <c r="C712" s="32" t="s">
        <v>2030</v>
      </c>
      <c r="D712" s="35" t="s">
        <v>2052</v>
      </c>
      <c r="E712" s="32" t="s">
        <v>1708</v>
      </c>
      <c r="F712" s="35" t="s">
        <v>1442</v>
      </c>
      <c r="G712" s="16" t="str">
        <f t="shared" si="33"/>
        <v>5.46/km</v>
      </c>
      <c r="H712" s="19">
        <f t="shared" si="34"/>
        <v>0.039386574074074074</v>
      </c>
      <c r="I712" s="19">
        <f t="shared" si="35"/>
        <v>0.03184027777777777</v>
      </c>
    </row>
    <row r="713" spans="1:9" ht="15" customHeight="1">
      <c r="A713" s="16">
        <v>710</v>
      </c>
      <c r="B713" s="32" t="s">
        <v>41</v>
      </c>
      <c r="C713" s="32" t="s">
        <v>946</v>
      </c>
      <c r="D713" s="35" t="s">
        <v>2111</v>
      </c>
      <c r="E713" s="32" t="s">
        <v>1642</v>
      </c>
      <c r="F713" s="35" t="s">
        <v>1444</v>
      </c>
      <c r="G713" s="16" t="str">
        <f t="shared" si="33"/>
        <v>5.47/km</v>
      </c>
      <c r="H713" s="19">
        <f t="shared" si="34"/>
        <v>0.03949074074074074</v>
      </c>
      <c r="I713" s="19">
        <f t="shared" si="35"/>
        <v>0.021666666666666667</v>
      </c>
    </row>
    <row r="714" spans="1:9" ht="15" customHeight="1">
      <c r="A714" s="16">
        <v>711</v>
      </c>
      <c r="B714" s="32" t="s">
        <v>294</v>
      </c>
      <c r="C714" s="32" t="s">
        <v>2008</v>
      </c>
      <c r="D714" s="35" t="s">
        <v>2054</v>
      </c>
      <c r="E714" s="32" t="s">
        <v>1900</v>
      </c>
      <c r="F714" s="35" t="s">
        <v>930</v>
      </c>
      <c r="G714" s="16" t="str">
        <f t="shared" si="33"/>
        <v>5.47/km</v>
      </c>
      <c r="H714" s="19">
        <f t="shared" si="34"/>
        <v>0.03961805555555556</v>
      </c>
      <c r="I714" s="19">
        <f t="shared" si="35"/>
        <v>0.0306712962962963</v>
      </c>
    </row>
    <row r="715" spans="1:9" ht="15" customHeight="1">
      <c r="A715" s="16">
        <v>712</v>
      </c>
      <c r="B715" s="32" t="s">
        <v>931</v>
      </c>
      <c r="C715" s="32" t="s">
        <v>932</v>
      </c>
      <c r="D715" s="35" t="s">
        <v>2054</v>
      </c>
      <c r="E715" s="32" t="s">
        <v>624</v>
      </c>
      <c r="F715" s="35" t="s">
        <v>930</v>
      </c>
      <c r="G715" s="16" t="str">
        <f t="shared" si="33"/>
        <v>5.47/km</v>
      </c>
      <c r="H715" s="19">
        <f t="shared" si="34"/>
        <v>0.03961805555555556</v>
      </c>
      <c r="I715" s="19">
        <f t="shared" si="35"/>
        <v>0.0306712962962963</v>
      </c>
    </row>
    <row r="716" spans="1:9" ht="15" customHeight="1">
      <c r="A716" s="16">
        <v>713</v>
      </c>
      <c r="B716" s="32" t="s">
        <v>947</v>
      </c>
      <c r="C716" s="32" t="s">
        <v>2014</v>
      </c>
      <c r="D716" s="35" t="s">
        <v>2055</v>
      </c>
      <c r="E716" s="32" t="s">
        <v>327</v>
      </c>
      <c r="F716" s="35" t="s">
        <v>1445</v>
      </c>
      <c r="G716" s="16" t="str">
        <f t="shared" si="33"/>
        <v>5.47/km</v>
      </c>
      <c r="H716" s="19">
        <f t="shared" si="34"/>
        <v>0.03966435185185184</v>
      </c>
      <c r="I716" s="19">
        <f t="shared" si="35"/>
        <v>0.031388888888888876</v>
      </c>
    </row>
    <row r="717" spans="1:9" ht="15" customHeight="1">
      <c r="A717" s="16">
        <v>714</v>
      </c>
      <c r="B717" s="32" t="s">
        <v>941</v>
      </c>
      <c r="C717" s="32" t="s">
        <v>1996</v>
      </c>
      <c r="D717" s="35" t="s">
        <v>2055</v>
      </c>
      <c r="E717" s="32" t="s">
        <v>4</v>
      </c>
      <c r="F717" s="35" t="s">
        <v>935</v>
      </c>
      <c r="G717" s="16" t="str">
        <f t="shared" si="33"/>
        <v>5.47/km</v>
      </c>
      <c r="H717" s="19">
        <f t="shared" si="34"/>
        <v>0.03967592592592592</v>
      </c>
      <c r="I717" s="19">
        <f t="shared" si="35"/>
        <v>0.031400462962962956</v>
      </c>
    </row>
    <row r="718" spans="1:9" ht="15" customHeight="1">
      <c r="A718" s="16">
        <v>715</v>
      </c>
      <c r="B718" s="32" t="s">
        <v>250</v>
      </c>
      <c r="C718" s="32" t="s">
        <v>2040</v>
      </c>
      <c r="D718" s="35" t="s">
        <v>2054</v>
      </c>
      <c r="E718" s="32" t="s">
        <v>1611</v>
      </c>
      <c r="F718" s="35" t="s">
        <v>936</v>
      </c>
      <c r="G718" s="16" t="str">
        <f t="shared" si="33"/>
        <v>5.48/km</v>
      </c>
      <c r="H718" s="19">
        <f t="shared" si="34"/>
        <v>0.03976851851851852</v>
      </c>
      <c r="I718" s="19">
        <f t="shared" si="35"/>
        <v>0.030821759259259264</v>
      </c>
    </row>
    <row r="719" spans="1:9" ht="15" customHeight="1">
      <c r="A719" s="16">
        <v>716</v>
      </c>
      <c r="B719" s="32" t="s">
        <v>944</v>
      </c>
      <c r="C719" s="32" t="s">
        <v>1997</v>
      </c>
      <c r="D719" s="35" t="s">
        <v>2052</v>
      </c>
      <c r="E719" s="32" t="s">
        <v>207</v>
      </c>
      <c r="F719" s="35" t="s">
        <v>1443</v>
      </c>
      <c r="G719" s="16" t="str">
        <f t="shared" si="33"/>
        <v>5.49/km</v>
      </c>
      <c r="H719" s="19">
        <f t="shared" si="34"/>
        <v>0.03998842592592593</v>
      </c>
      <c r="I719" s="19">
        <f t="shared" si="35"/>
        <v>0.032442129629629626</v>
      </c>
    </row>
    <row r="720" spans="1:9" ht="15" customHeight="1">
      <c r="A720" s="16">
        <v>717</v>
      </c>
      <c r="B720" s="32" t="s">
        <v>949</v>
      </c>
      <c r="C720" s="32" t="s">
        <v>1996</v>
      </c>
      <c r="D720" s="35" t="s">
        <v>1888</v>
      </c>
      <c r="E720" s="32" t="s">
        <v>1699</v>
      </c>
      <c r="F720" s="35" t="s">
        <v>945</v>
      </c>
      <c r="G720" s="16" t="str">
        <f t="shared" si="33"/>
        <v>5.49/km</v>
      </c>
      <c r="H720" s="19">
        <f t="shared" si="34"/>
        <v>0.04004629629629629</v>
      </c>
      <c r="I720" s="19">
        <f t="shared" si="35"/>
        <v>0.015833333333333324</v>
      </c>
    </row>
    <row r="721" spans="1:9" ht="15" customHeight="1">
      <c r="A721" s="16">
        <v>718</v>
      </c>
      <c r="B721" s="32" t="s">
        <v>950</v>
      </c>
      <c r="C721" s="32" t="s">
        <v>2090</v>
      </c>
      <c r="D721" s="35" t="s">
        <v>2054</v>
      </c>
      <c r="E721" s="32" t="s">
        <v>1724</v>
      </c>
      <c r="F721" s="35" t="s">
        <v>1446</v>
      </c>
      <c r="G721" s="16" t="str">
        <f t="shared" si="33"/>
        <v>5.49/km</v>
      </c>
      <c r="H721" s="19">
        <f t="shared" si="34"/>
        <v>0.04006944444444445</v>
      </c>
      <c r="I721" s="19">
        <f t="shared" si="35"/>
        <v>0.03112268518518519</v>
      </c>
    </row>
    <row r="722" spans="1:9" ht="15" customHeight="1">
      <c r="A722" s="16">
        <v>719</v>
      </c>
      <c r="B722" s="32" t="s">
        <v>1871</v>
      </c>
      <c r="C722" s="32" t="s">
        <v>2022</v>
      </c>
      <c r="D722" s="35" t="s">
        <v>2055</v>
      </c>
      <c r="E722" s="32" t="s">
        <v>302</v>
      </c>
      <c r="F722" s="35" t="s">
        <v>1451</v>
      </c>
      <c r="G722" s="16" t="str">
        <f t="shared" si="33"/>
        <v>5.50/km</v>
      </c>
      <c r="H722" s="19">
        <f t="shared" si="34"/>
        <v>0.0403125</v>
      </c>
      <c r="I722" s="19">
        <f t="shared" si="35"/>
        <v>0.03203703703703704</v>
      </c>
    </row>
    <row r="723" spans="1:9" ht="15" customHeight="1">
      <c r="A723" s="16">
        <v>720</v>
      </c>
      <c r="B723" s="32" t="s">
        <v>803</v>
      </c>
      <c r="C723" s="32" t="s">
        <v>1961</v>
      </c>
      <c r="D723" s="35" t="s">
        <v>2054</v>
      </c>
      <c r="E723" s="32" t="s">
        <v>39</v>
      </c>
      <c r="F723" s="35" t="s">
        <v>1449</v>
      </c>
      <c r="G723" s="16" t="str">
        <f t="shared" si="33"/>
        <v>5.50/km</v>
      </c>
      <c r="H723" s="19">
        <f t="shared" si="34"/>
        <v>0.04033564814814815</v>
      </c>
      <c r="I723" s="19">
        <f t="shared" si="35"/>
        <v>0.03138888888888889</v>
      </c>
    </row>
    <row r="724" spans="1:9" ht="15" customHeight="1">
      <c r="A724" s="16">
        <v>721</v>
      </c>
      <c r="B724" s="32" t="s">
        <v>954</v>
      </c>
      <c r="C724" s="32" t="s">
        <v>1986</v>
      </c>
      <c r="D724" s="35" t="s">
        <v>2054</v>
      </c>
      <c r="E724" s="32" t="s">
        <v>39</v>
      </c>
      <c r="F724" s="35" t="s">
        <v>1450</v>
      </c>
      <c r="G724" s="16" t="str">
        <f t="shared" si="33"/>
        <v>5.50/km</v>
      </c>
      <c r="H724" s="19">
        <f t="shared" si="34"/>
        <v>0.040370370370370376</v>
      </c>
      <c r="I724" s="19">
        <f t="shared" si="35"/>
        <v>0.03142361111111112</v>
      </c>
    </row>
    <row r="725" spans="1:9" ht="15" customHeight="1">
      <c r="A725" s="16">
        <v>722</v>
      </c>
      <c r="B725" s="32" t="s">
        <v>1886</v>
      </c>
      <c r="C725" s="32" t="s">
        <v>1994</v>
      </c>
      <c r="D725" s="35" t="s">
        <v>2053</v>
      </c>
      <c r="E725" s="32" t="s">
        <v>1662</v>
      </c>
      <c r="F725" s="35" t="s">
        <v>1447</v>
      </c>
      <c r="G725" s="16" t="str">
        <f t="shared" si="33"/>
        <v>5.51/km</v>
      </c>
      <c r="H725" s="19">
        <f t="shared" si="34"/>
        <v>0.040543981481481486</v>
      </c>
      <c r="I725" s="19">
        <f t="shared" si="35"/>
        <v>0.026909722222222224</v>
      </c>
    </row>
    <row r="726" spans="1:9" ht="15" customHeight="1">
      <c r="A726" s="16">
        <v>723</v>
      </c>
      <c r="B726" s="32" t="s">
        <v>950</v>
      </c>
      <c r="C726" s="32" t="s">
        <v>2000</v>
      </c>
      <c r="D726" s="35" t="s">
        <v>2053</v>
      </c>
      <c r="E726" s="32" t="s">
        <v>1724</v>
      </c>
      <c r="F726" s="35" t="s">
        <v>951</v>
      </c>
      <c r="G726" s="16" t="str">
        <f t="shared" si="33"/>
        <v>5.51/km</v>
      </c>
      <c r="H726" s="19">
        <f t="shared" si="34"/>
        <v>0.040578703703703714</v>
      </c>
      <c r="I726" s="19">
        <f t="shared" si="35"/>
        <v>0.02694444444444445</v>
      </c>
    </row>
    <row r="727" spans="1:9" ht="15" customHeight="1">
      <c r="A727" s="16">
        <v>724</v>
      </c>
      <c r="B727" s="32" t="s">
        <v>1717</v>
      </c>
      <c r="C727" s="32" t="s">
        <v>1996</v>
      </c>
      <c r="D727" s="35" t="s">
        <v>2053</v>
      </c>
      <c r="E727" s="32" t="s">
        <v>431</v>
      </c>
      <c r="F727" s="35" t="s">
        <v>1453</v>
      </c>
      <c r="G727" s="16" t="str">
        <f t="shared" si="33"/>
        <v>5.52/km</v>
      </c>
      <c r="H727" s="19">
        <f t="shared" si="34"/>
        <v>0.0407175925925926</v>
      </c>
      <c r="I727" s="19">
        <f t="shared" si="35"/>
        <v>0.027083333333333334</v>
      </c>
    </row>
    <row r="728" spans="1:9" ht="15" customHeight="1">
      <c r="A728" s="16">
        <v>725</v>
      </c>
      <c r="B728" s="32" t="s">
        <v>1933</v>
      </c>
      <c r="C728" s="32" t="s">
        <v>2022</v>
      </c>
      <c r="D728" s="35" t="s">
        <v>1888</v>
      </c>
      <c r="E728" s="32" t="s">
        <v>1938</v>
      </c>
      <c r="F728" s="35" t="s">
        <v>1448</v>
      </c>
      <c r="G728" s="16" t="str">
        <f t="shared" si="33"/>
        <v>5.52/km</v>
      </c>
      <c r="H728" s="19">
        <f t="shared" si="34"/>
        <v>0.040833333333333346</v>
      </c>
      <c r="I728" s="19">
        <f t="shared" si="35"/>
        <v>0.016620370370370383</v>
      </c>
    </row>
    <row r="729" spans="1:9" ht="15" customHeight="1">
      <c r="A729" s="16">
        <v>726</v>
      </c>
      <c r="B729" s="32" t="s">
        <v>963</v>
      </c>
      <c r="C729" s="32" t="s">
        <v>2000</v>
      </c>
      <c r="D729" s="35" t="s">
        <v>2047</v>
      </c>
      <c r="E729" s="32" t="s">
        <v>1704</v>
      </c>
      <c r="F729" s="35" t="s">
        <v>1448</v>
      </c>
      <c r="G729" s="16" t="str">
        <f t="shared" si="33"/>
        <v>5.52/km</v>
      </c>
      <c r="H729" s="19">
        <f t="shared" si="34"/>
        <v>0.040833333333333346</v>
      </c>
      <c r="I729" s="19">
        <f t="shared" si="35"/>
        <v>0.03207175925925927</v>
      </c>
    </row>
    <row r="730" spans="1:9" ht="15" customHeight="1">
      <c r="A730" s="16">
        <v>727</v>
      </c>
      <c r="B730" s="32" t="s">
        <v>965</v>
      </c>
      <c r="C730" s="32" t="s">
        <v>1968</v>
      </c>
      <c r="D730" s="35" t="s">
        <v>2053</v>
      </c>
      <c r="E730" s="32" t="s">
        <v>1704</v>
      </c>
      <c r="F730" s="35" t="s">
        <v>1454</v>
      </c>
      <c r="G730" s="16" t="str">
        <f t="shared" si="33"/>
        <v>5.53/km</v>
      </c>
      <c r="H730" s="19">
        <f t="shared" si="34"/>
        <v>0.04103009259259259</v>
      </c>
      <c r="I730" s="19">
        <f t="shared" si="35"/>
        <v>0.027395833333333328</v>
      </c>
    </row>
    <row r="731" spans="1:9" ht="15" customHeight="1">
      <c r="A731" s="16">
        <v>728</v>
      </c>
      <c r="B731" s="32" t="s">
        <v>957</v>
      </c>
      <c r="C731" s="32" t="s">
        <v>958</v>
      </c>
      <c r="D731" s="35" t="s">
        <v>2111</v>
      </c>
      <c r="E731" s="32" t="s">
        <v>4</v>
      </c>
      <c r="F731" s="35" t="s">
        <v>959</v>
      </c>
      <c r="G731" s="16" t="str">
        <f t="shared" si="33"/>
        <v>5.53/km</v>
      </c>
      <c r="H731" s="19">
        <f t="shared" si="34"/>
        <v>0.04113425925925926</v>
      </c>
      <c r="I731" s="19">
        <f t="shared" si="35"/>
        <v>0.023310185185185184</v>
      </c>
    </row>
    <row r="732" spans="1:9" ht="15" customHeight="1">
      <c r="A732" s="16">
        <v>729</v>
      </c>
      <c r="B732" s="32" t="s">
        <v>1875</v>
      </c>
      <c r="C732" s="32" t="s">
        <v>2022</v>
      </c>
      <c r="D732" s="35" t="s">
        <v>2052</v>
      </c>
      <c r="E732" s="32" t="s">
        <v>1659</v>
      </c>
      <c r="F732" s="35" t="s">
        <v>1452</v>
      </c>
      <c r="G732" s="16" t="str">
        <f t="shared" si="33"/>
        <v>5.53/km</v>
      </c>
      <c r="H732" s="19">
        <f t="shared" si="34"/>
        <v>0.041157407407407406</v>
      </c>
      <c r="I732" s="19">
        <f t="shared" si="35"/>
        <v>0.033611111111111105</v>
      </c>
    </row>
    <row r="733" spans="1:9" ht="15" customHeight="1">
      <c r="A733" s="16">
        <v>730</v>
      </c>
      <c r="B733" s="32" t="s">
        <v>286</v>
      </c>
      <c r="C733" s="32" t="s">
        <v>2042</v>
      </c>
      <c r="D733" s="35" t="s">
        <v>1776</v>
      </c>
      <c r="E733" s="32" t="s">
        <v>1691</v>
      </c>
      <c r="F733" s="35" t="s">
        <v>960</v>
      </c>
      <c r="G733" s="16" t="str">
        <f t="shared" si="33"/>
        <v>5.54/km</v>
      </c>
      <c r="H733" s="19">
        <f t="shared" si="34"/>
        <v>0.041261574074074076</v>
      </c>
      <c r="I733" s="19">
        <f t="shared" si="35"/>
        <v>0.0237962962962963</v>
      </c>
    </row>
    <row r="734" spans="1:9" ht="15" customHeight="1">
      <c r="A734" s="16">
        <v>731</v>
      </c>
      <c r="B734" s="32" t="s">
        <v>976</v>
      </c>
      <c r="C734" s="32" t="s">
        <v>1991</v>
      </c>
      <c r="D734" s="35" t="s">
        <v>2047</v>
      </c>
      <c r="E734" s="32" t="s">
        <v>138</v>
      </c>
      <c r="F734" s="35" t="s">
        <v>960</v>
      </c>
      <c r="G734" s="16" t="str">
        <f t="shared" si="33"/>
        <v>5.54/km</v>
      </c>
      <c r="H734" s="19">
        <f t="shared" si="34"/>
        <v>0.041261574074074076</v>
      </c>
      <c r="I734" s="19">
        <f t="shared" si="35"/>
        <v>0.0325</v>
      </c>
    </row>
    <row r="735" spans="1:9" ht="15" customHeight="1">
      <c r="A735" s="16">
        <v>732</v>
      </c>
      <c r="B735" s="32" t="s">
        <v>973</v>
      </c>
      <c r="C735" s="32" t="s">
        <v>974</v>
      </c>
      <c r="D735" s="35" t="s">
        <v>2055</v>
      </c>
      <c r="E735" s="32" t="s">
        <v>332</v>
      </c>
      <c r="F735" s="35" t="s">
        <v>1456</v>
      </c>
      <c r="G735" s="16" t="str">
        <f t="shared" si="33"/>
        <v>5.54/km</v>
      </c>
      <c r="H735" s="19">
        <f t="shared" si="34"/>
        <v>0.041273148148148156</v>
      </c>
      <c r="I735" s="19">
        <f t="shared" si="35"/>
        <v>0.03299768518518519</v>
      </c>
    </row>
    <row r="736" spans="1:9" ht="15" customHeight="1">
      <c r="A736" s="16">
        <v>733</v>
      </c>
      <c r="B736" s="32" t="s">
        <v>970</v>
      </c>
      <c r="C736" s="32" t="s">
        <v>971</v>
      </c>
      <c r="D736" s="35" t="s">
        <v>2055</v>
      </c>
      <c r="E736" s="32" t="s">
        <v>1780</v>
      </c>
      <c r="F736" s="35" t="s">
        <v>1455</v>
      </c>
      <c r="G736" s="16" t="str">
        <f t="shared" si="33"/>
        <v>5.54/km</v>
      </c>
      <c r="H736" s="19">
        <f t="shared" si="34"/>
        <v>0.041307870370370384</v>
      </c>
      <c r="I736" s="19">
        <f t="shared" si="35"/>
        <v>0.03303240740740742</v>
      </c>
    </row>
    <row r="737" spans="1:9" ht="15" customHeight="1">
      <c r="A737" s="16">
        <v>734</v>
      </c>
      <c r="B737" s="32" t="s">
        <v>1519</v>
      </c>
      <c r="C737" s="32" t="s">
        <v>2001</v>
      </c>
      <c r="D737" s="35" t="s">
        <v>2069</v>
      </c>
      <c r="E737" s="32" t="s">
        <v>860</v>
      </c>
      <c r="F737" s="35" t="s">
        <v>1460</v>
      </c>
      <c r="G737" s="16" t="str">
        <f t="shared" si="33"/>
        <v>5.55/km</v>
      </c>
      <c r="H737" s="19">
        <f t="shared" si="34"/>
        <v>0.04142361111111112</v>
      </c>
      <c r="I737" s="19">
        <f t="shared" si="35"/>
        <v>0.02328703703703705</v>
      </c>
    </row>
    <row r="738" spans="1:9" ht="15" customHeight="1">
      <c r="A738" s="16">
        <v>735</v>
      </c>
      <c r="B738" s="32" t="s">
        <v>980</v>
      </c>
      <c r="C738" s="32" t="s">
        <v>2072</v>
      </c>
      <c r="D738" s="35" t="s">
        <v>1919</v>
      </c>
      <c r="E738" s="32" t="s">
        <v>1748</v>
      </c>
      <c r="F738" s="35" t="s">
        <v>1459</v>
      </c>
      <c r="G738" s="16" t="str">
        <f t="shared" si="33"/>
        <v>5.55/km</v>
      </c>
      <c r="H738" s="19">
        <f t="shared" si="34"/>
        <v>0.04156249999999999</v>
      </c>
      <c r="I738" s="19">
        <f t="shared" si="35"/>
        <v>0.01370370370370369</v>
      </c>
    </row>
    <row r="739" spans="1:9" ht="15" customHeight="1">
      <c r="A739" s="16">
        <v>736</v>
      </c>
      <c r="B739" s="32" t="s">
        <v>874</v>
      </c>
      <c r="C739" s="32" t="s">
        <v>244</v>
      </c>
      <c r="D739" s="35" t="s">
        <v>2054</v>
      </c>
      <c r="E739" s="32" t="s">
        <v>120</v>
      </c>
      <c r="F739" s="35" t="s">
        <v>1458</v>
      </c>
      <c r="G739" s="16" t="str">
        <f t="shared" si="33"/>
        <v>5.55/km</v>
      </c>
      <c r="H739" s="19">
        <f t="shared" si="34"/>
        <v>0.04157407407407407</v>
      </c>
      <c r="I739" s="19">
        <f t="shared" si="35"/>
        <v>0.03262731481481481</v>
      </c>
    </row>
    <row r="740" spans="1:9" ht="15" customHeight="1">
      <c r="A740" s="16">
        <v>737</v>
      </c>
      <c r="B740" s="32" t="s">
        <v>978</v>
      </c>
      <c r="C740" s="32" t="s">
        <v>1893</v>
      </c>
      <c r="D740" s="35" t="s">
        <v>2105</v>
      </c>
      <c r="E740" s="32" t="s">
        <v>1704</v>
      </c>
      <c r="F740" s="35" t="s">
        <v>1457</v>
      </c>
      <c r="G740" s="16" t="str">
        <f t="shared" si="33"/>
        <v>5.56/km</v>
      </c>
      <c r="H740" s="19">
        <f t="shared" si="34"/>
        <v>0.04184027777777778</v>
      </c>
      <c r="I740" s="19">
        <f t="shared" si="35"/>
        <v>0.025578703703703708</v>
      </c>
    </row>
    <row r="741" spans="1:9" ht="15" customHeight="1">
      <c r="A741" s="16">
        <v>738</v>
      </c>
      <c r="B741" s="32" t="s">
        <v>967</v>
      </c>
      <c r="C741" s="32" t="s">
        <v>968</v>
      </c>
      <c r="D741" s="35" t="s">
        <v>2052</v>
      </c>
      <c r="E741" s="32" t="s">
        <v>1843</v>
      </c>
      <c r="F741" s="35" t="s">
        <v>969</v>
      </c>
      <c r="G741" s="16" t="str">
        <f t="shared" si="33"/>
        <v>5.56/km</v>
      </c>
      <c r="H741" s="19">
        <f t="shared" si="34"/>
        <v>0.04187500000000001</v>
      </c>
      <c r="I741" s="19">
        <f t="shared" si="35"/>
        <v>0.03432870370370371</v>
      </c>
    </row>
    <row r="742" spans="1:9" ht="15" customHeight="1">
      <c r="A742" s="16">
        <v>739</v>
      </c>
      <c r="B742" s="32" t="s">
        <v>1910</v>
      </c>
      <c r="C742" s="32" t="s">
        <v>2087</v>
      </c>
      <c r="D742" s="35" t="s">
        <v>2052</v>
      </c>
      <c r="E742" s="32" t="s">
        <v>2110</v>
      </c>
      <c r="F742" s="35" t="s">
        <v>1461</v>
      </c>
      <c r="G742" s="16" t="str">
        <f t="shared" si="33"/>
        <v>5.57/km</v>
      </c>
      <c r="H742" s="19">
        <f t="shared" si="34"/>
        <v>0.04202546296296297</v>
      </c>
      <c r="I742" s="19">
        <f t="shared" si="35"/>
        <v>0.03447916666666667</v>
      </c>
    </row>
    <row r="743" spans="1:9" ht="15" customHeight="1">
      <c r="A743" s="16">
        <v>740</v>
      </c>
      <c r="B743" s="32" t="s">
        <v>989</v>
      </c>
      <c r="C743" s="32" t="s">
        <v>2028</v>
      </c>
      <c r="D743" s="35" t="s">
        <v>1558</v>
      </c>
      <c r="E743" s="32" t="s">
        <v>990</v>
      </c>
      <c r="F743" s="35" t="s">
        <v>1462</v>
      </c>
      <c r="G743" s="16" t="str">
        <f t="shared" si="33"/>
        <v>5.57/km</v>
      </c>
      <c r="H743" s="19">
        <f t="shared" si="34"/>
        <v>0.042083333333333334</v>
      </c>
      <c r="I743" s="19">
        <f t="shared" si="35"/>
        <v>0.03524305555555555</v>
      </c>
    </row>
    <row r="744" spans="1:9" ht="15" customHeight="1">
      <c r="A744" s="16">
        <v>741</v>
      </c>
      <c r="B744" s="32" t="s">
        <v>2022</v>
      </c>
      <c r="C744" s="32" t="s">
        <v>2020</v>
      </c>
      <c r="D744" s="35" t="s">
        <v>2052</v>
      </c>
      <c r="E744" s="32" t="s">
        <v>1741</v>
      </c>
      <c r="F744" s="35" t="s">
        <v>983</v>
      </c>
      <c r="G744" s="16" t="str">
        <f t="shared" si="33"/>
        <v>5.58/km</v>
      </c>
      <c r="H744" s="19">
        <f t="shared" si="34"/>
        <v>0.04226851851851851</v>
      </c>
      <c r="I744" s="19">
        <f t="shared" si="35"/>
        <v>0.03472222222222221</v>
      </c>
    </row>
    <row r="745" spans="1:9" ht="15" customHeight="1">
      <c r="A745" s="16">
        <v>742</v>
      </c>
      <c r="B745" s="32" t="s">
        <v>405</v>
      </c>
      <c r="C745" s="32" t="s">
        <v>2003</v>
      </c>
      <c r="D745" s="35" t="s">
        <v>2052</v>
      </c>
      <c r="E745" s="32" t="s">
        <v>1777</v>
      </c>
      <c r="F745" s="35" t="s">
        <v>1463</v>
      </c>
      <c r="G745" s="16" t="str">
        <f t="shared" si="33"/>
        <v>5.59/km</v>
      </c>
      <c r="H745" s="19">
        <f t="shared" si="34"/>
        <v>0.04247685185185186</v>
      </c>
      <c r="I745" s="19">
        <f t="shared" si="35"/>
        <v>0.03493055555555556</v>
      </c>
    </row>
    <row r="746" spans="1:9" ht="15" customHeight="1">
      <c r="A746" s="16">
        <v>743</v>
      </c>
      <c r="B746" s="32" t="s">
        <v>985</v>
      </c>
      <c r="C746" s="32" t="s">
        <v>1516</v>
      </c>
      <c r="D746" s="35" t="s">
        <v>986</v>
      </c>
      <c r="E746" s="32" t="s">
        <v>1591</v>
      </c>
      <c r="F746" s="35" t="s">
        <v>987</v>
      </c>
      <c r="G746" s="16" t="str">
        <f t="shared" si="33"/>
        <v>5.59/km</v>
      </c>
      <c r="H746" s="19">
        <f t="shared" si="34"/>
        <v>0.0425925925925926</v>
      </c>
      <c r="I746" s="19">
        <f t="shared" si="35"/>
        <v>0</v>
      </c>
    </row>
    <row r="747" spans="1:9" ht="15" customHeight="1">
      <c r="A747" s="16">
        <v>744</v>
      </c>
      <c r="B747" s="32" t="s">
        <v>980</v>
      </c>
      <c r="C747" s="32" t="s">
        <v>2036</v>
      </c>
      <c r="D747" s="35" t="s">
        <v>2069</v>
      </c>
      <c r="E747" s="32" t="s">
        <v>1748</v>
      </c>
      <c r="F747" s="35" t="s">
        <v>988</v>
      </c>
      <c r="G747" s="16" t="str">
        <f t="shared" si="33"/>
        <v>5.60/km</v>
      </c>
      <c r="H747" s="19">
        <f t="shared" si="34"/>
        <v>0.04265046296296296</v>
      </c>
      <c r="I747" s="19">
        <f t="shared" si="35"/>
        <v>0.02451388888888889</v>
      </c>
    </row>
    <row r="748" spans="1:9" ht="15" customHeight="1">
      <c r="A748" s="16">
        <v>745</v>
      </c>
      <c r="B748" s="32" t="s">
        <v>1861</v>
      </c>
      <c r="C748" s="32" t="s">
        <v>1896</v>
      </c>
      <c r="D748" s="35" t="s">
        <v>2052</v>
      </c>
      <c r="E748" s="32" t="s">
        <v>344</v>
      </c>
      <c r="F748" s="35" t="s">
        <v>992</v>
      </c>
      <c r="G748" s="16" t="str">
        <f t="shared" si="33"/>
        <v>6.00/km</v>
      </c>
      <c r="H748" s="19">
        <f t="shared" si="34"/>
        <v>0.042766203703703695</v>
      </c>
      <c r="I748" s="19">
        <f t="shared" si="35"/>
        <v>0.035219907407407394</v>
      </c>
    </row>
    <row r="749" spans="1:9" ht="15" customHeight="1">
      <c r="A749" s="16">
        <v>746</v>
      </c>
      <c r="B749" s="32" t="s">
        <v>657</v>
      </c>
      <c r="C749" s="32" t="s">
        <v>994</v>
      </c>
      <c r="D749" s="35" t="s">
        <v>2069</v>
      </c>
      <c r="E749" s="32" t="s">
        <v>1708</v>
      </c>
      <c r="F749" s="35" t="s">
        <v>1464</v>
      </c>
      <c r="G749" s="16" t="str">
        <f t="shared" si="33"/>
        <v>6.00/km</v>
      </c>
      <c r="H749" s="19">
        <f t="shared" si="34"/>
        <v>0.042777777777777776</v>
      </c>
      <c r="I749" s="19">
        <f t="shared" si="35"/>
        <v>0.024641203703703707</v>
      </c>
    </row>
    <row r="750" spans="1:9" ht="15" customHeight="1">
      <c r="A750" s="16">
        <v>747</v>
      </c>
      <c r="B750" s="32" t="s">
        <v>996</v>
      </c>
      <c r="C750" s="32" t="s">
        <v>1966</v>
      </c>
      <c r="D750" s="35" t="s">
        <v>2055</v>
      </c>
      <c r="E750" s="32" t="s">
        <v>1708</v>
      </c>
      <c r="F750" s="35" t="s">
        <v>1464</v>
      </c>
      <c r="G750" s="16" t="str">
        <f t="shared" si="33"/>
        <v>6.00/km</v>
      </c>
      <c r="H750" s="19">
        <f t="shared" si="34"/>
        <v>0.042777777777777776</v>
      </c>
      <c r="I750" s="19">
        <f t="shared" si="35"/>
        <v>0.03450231481481481</v>
      </c>
    </row>
    <row r="751" spans="1:9" ht="15" customHeight="1">
      <c r="A751" s="16">
        <v>748</v>
      </c>
      <c r="B751" s="32" t="s">
        <v>1613</v>
      </c>
      <c r="C751" s="32" t="s">
        <v>2036</v>
      </c>
      <c r="D751" s="35" t="s">
        <v>2055</v>
      </c>
      <c r="E751" s="32" t="s">
        <v>1782</v>
      </c>
      <c r="F751" s="35" t="s">
        <v>1465</v>
      </c>
      <c r="G751" s="16" t="str">
        <f t="shared" si="33"/>
        <v>6.01/km</v>
      </c>
      <c r="H751" s="19">
        <f t="shared" si="34"/>
        <v>0.042870370370370364</v>
      </c>
      <c r="I751" s="19">
        <f t="shared" si="35"/>
        <v>0.0345949074074074</v>
      </c>
    </row>
    <row r="752" spans="1:9" ht="15" customHeight="1">
      <c r="A752" s="16">
        <v>749</v>
      </c>
      <c r="B752" s="32" t="s">
        <v>2061</v>
      </c>
      <c r="C752" s="32" t="s">
        <v>2042</v>
      </c>
      <c r="D752" s="35" t="s">
        <v>2054</v>
      </c>
      <c r="E752" s="32" t="s">
        <v>1811</v>
      </c>
      <c r="F752" s="35" t="s">
        <v>993</v>
      </c>
      <c r="G752" s="16" t="str">
        <f t="shared" si="33"/>
        <v>6.01/km</v>
      </c>
      <c r="H752" s="19">
        <f t="shared" si="34"/>
        <v>0.04293981481481482</v>
      </c>
      <c r="I752" s="19">
        <f t="shared" si="35"/>
        <v>0.03399305555555556</v>
      </c>
    </row>
    <row r="753" spans="1:9" ht="15" customHeight="1">
      <c r="A753" s="16">
        <v>750</v>
      </c>
      <c r="B753" s="32" t="s">
        <v>282</v>
      </c>
      <c r="C753" s="32" t="s">
        <v>2020</v>
      </c>
      <c r="D753" s="35" t="s">
        <v>2069</v>
      </c>
      <c r="E753" s="32" t="s">
        <v>1704</v>
      </c>
      <c r="F753" s="35" t="s">
        <v>1468</v>
      </c>
      <c r="G753" s="16" t="str">
        <f t="shared" si="33"/>
        <v>6.01/km</v>
      </c>
      <c r="H753" s="19">
        <f t="shared" si="34"/>
        <v>0.04297453703703705</v>
      </c>
      <c r="I753" s="19">
        <f t="shared" si="35"/>
        <v>0.02483796296296298</v>
      </c>
    </row>
    <row r="754" spans="1:9" ht="15" customHeight="1">
      <c r="A754" s="16">
        <v>751</v>
      </c>
      <c r="B754" s="32" t="s">
        <v>282</v>
      </c>
      <c r="C754" s="32" t="s">
        <v>1000</v>
      </c>
      <c r="D754" s="35" t="s">
        <v>2047</v>
      </c>
      <c r="E754" s="32" t="s">
        <v>1704</v>
      </c>
      <c r="F754" s="35" t="s">
        <v>1467</v>
      </c>
      <c r="G754" s="16" t="str">
        <f t="shared" si="33"/>
        <v>6.01/km</v>
      </c>
      <c r="H754" s="19">
        <f t="shared" si="34"/>
        <v>0.0429861111111111</v>
      </c>
      <c r="I754" s="19">
        <f t="shared" si="35"/>
        <v>0.034224537037037026</v>
      </c>
    </row>
    <row r="755" spans="1:9" ht="15" customHeight="1">
      <c r="A755" s="16">
        <v>752</v>
      </c>
      <c r="B755" s="32" t="s">
        <v>1003</v>
      </c>
      <c r="C755" s="32" t="s">
        <v>1004</v>
      </c>
      <c r="D755" s="35" t="s">
        <v>2111</v>
      </c>
      <c r="E755" s="32" t="s">
        <v>1879</v>
      </c>
      <c r="F755" s="35" t="s">
        <v>1469</v>
      </c>
      <c r="G755" s="16" t="str">
        <f t="shared" si="33"/>
        <v>6.02/km</v>
      </c>
      <c r="H755" s="19">
        <f t="shared" si="34"/>
        <v>0.043229166666666666</v>
      </c>
      <c r="I755" s="19">
        <f t="shared" si="35"/>
        <v>0.02540509259259259</v>
      </c>
    </row>
    <row r="756" spans="1:9" ht="15" customHeight="1">
      <c r="A756" s="16">
        <v>753</v>
      </c>
      <c r="B756" s="32" t="s">
        <v>1007</v>
      </c>
      <c r="C756" s="32" t="s">
        <v>1934</v>
      </c>
      <c r="D756" s="35" t="s">
        <v>2069</v>
      </c>
      <c r="E756" s="32" t="s">
        <v>1008</v>
      </c>
      <c r="F756" s="35" t="s">
        <v>1470</v>
      </c>
      <c r="G756" s="16" t="str">
        <f t="shared" si="33"/>
        <v>6.03/km</v>
      </c>
      <c r="H756" s="19">
        <f t="shared" si="34"/>
        <v>0.04335648148148148</v>
      </c>
      <c r="I756" s="19">
        <f t="shared" si="35"/>
        <v>0.025219907407407413</v>
      </c>
    </row>
    <row r="757" spans="1:9" ht="15" customHeight="1">
      <c r="A757" s="16">
        <v>754</v>
      </c>
      <c r="B757" s="32" t="s">
        <v>62</v>
      </c>
      <c r="C757" s="32" t="s">
        <v>2001</v>
      </c>
      <c r="D757" s="35" t="s">
        <v>2052</v>
      </c>
      <c r="E757" s="32" t="s">
        <v>4</v>
      </c>
      <c r="F757" s="35" t="s">
        <v>1471</v>
      </c>
      <c r="G757" s="16" t="str">
        <f t="shared" si="33"/>
        <v>6.03/km</v>
      </c>
      <c r="H757" s="19">
        <f t="shared" si="34"/>
        <v>0.04342592592592594</v>
      </c>
      <c r="I757" s="19">
        <f t="shared" si="35"/>
        <v>0.035879629629629636</v>
      </c>
    </row>
    <row r="758" spans="1:9" ht="15" customHeight="1">
      <c r="A758" s="16">
        <v>755</v>
      </c>
      <c r="B758" s="32" t="s">
        <v>1916</v>
      </c>
      <c r="C758" s="32" t="s">
        <v>998</v>
      </c>
      <c r="D758" s="35" t="s">
        <v>1888</v>
      </c>
      <c r="E758" s="32" t="s">
        <v>1777</v>
      </c>
      <c r="F758" s="35" t="s">
        <v>1466</v>
      </c>
      <c r="G758" s="16" t="str">
        <f t="shared" si="33"/>
        <v>6.03/km</v>
      </c>
      <c r="H758" s="19">
        <f t="shared" si="34"/>
        <v>0.04355324074074075</v>
      </c>
      <c r="I758" s="19">
        <f t="shared" si="35"/>
        <v>0.01934027777777779</v>
      </c>
    </row>
    <row r="759" spans="1:9" ht="15" customHeight="1">
      <c r="A759" s="16">
        <v>756</v>
      </c>
      <c r="B759" s="32" t="s">
        <v>1011</v>
      </c>
      <c r="C759" s="32" t="s">
        <v>1012</v>
      </c>
      <c r="D759" s="35" t="s">
        <v>1919</v>
      </c>
      <c r="E759" s="32" t="s">
        <v>1704</v>
      </c>
      <c r="F759" s="35" t="s">
        <v>1472</v>
      </c>
      <c r="G759" s="16" t="str">
        <f t="shared" si="33"/>
        <v>6.04/km</v>
      </c>
      <c r="H759" s="19">
        <f t="shared" si="34"/>
        <v>0.04364583333333334</v>
      </c>
      <c r="I759" s="19">
        <f t="shared" si="35"/>
        <v>0.015787037037037044</v>
      </c>
    </row>
    <row r="760" spans="1:9" ht="15" customHeight="1">
      <c r="A760" s="16">
        <v>757</v>
      </c>
      <c r="B760" s="32" t="s">
        <v>2040</v>
      </c>
      <c r="C760" s="32" t="s">
        <v>1893</v>
      </c>
      <c r="D760" s="35" t="s">
        <v>2105</v>
      </c>
      <c r="E760" s="32" t="s">
        <v>1730</v>
      </c>
      <c r="F760" s="35" t="s">
        <v>1002</v>
      </c>
      <c r="G760" s="16" t="str">
        <f t="shared" si="33"/>
        <v>6.04/km</v>
      </c>
      <c r="H760" s="19">
        <f t="shared" si="34"/>
        <v>0.04375</v>
      </c>
      <c r="I760" s="19">
        <f t="shared" si="35"/>
        <v>0.027488425925925923</v>
      </c>
    </row>
    <row r="761" spans="1:9" ht="15" customHeight="1">
      <c r="A761" s="16">
        <v>758</v>
      </c>
      <c r="B761" s="32" t="s">
        <v>1006</v>
      </c>
      <c r="C761" s="32" t="s">
        <v>2022</v>
      </c>
      <c r="D761" s="35" t="s">
        <v>2055</v>
      </c>
      <c r="E761" s="32" t="s">
        <v>47</v>
      </c>
      <c r="F761" s="35" t="s">
        <v>1005</v>
      </c>
      <c r="G761" s="16" t="str">
        <f t="shared" si="33"/>
        <v>6.05/km</v>
      </c>
      <c r="H761" s="19">
        <f t="shared" si="34"/>
        <v>0.043854166666666666</v>
      </c>
      <c r="I761" s="19">
        <f t="shared" si="35"/>
        <v>0.0355787037037037</v>
      </c>
    </row>
    <row r="762" spans="1:9" ht="15" customHeight="1">
      <c r="A762" s="16">
        <v>759</v>
      </c>
      <c r="B762" s="32" t="s">
        <v>1972</v>
      </c>
      <c r="C762" s="32" t="s">
        <v>2091</v>
      </c>
      <c r="D762" s="35" t="s">
        <v>2055</v>
      </c>
      <c r="E762" s="32" t="s">
        <v>1611</v>
      </c>
      <c r="F762" s="35" t="s">
        <v>1473</v>
      </c>
      <c r="G762" s="16" t="str">
        <f t="shared" si="33"/>
        <v>6.06/km</v>
      </c>
      <c r="H762" s="19">
        <f t="shared" si="34"/>
        <v>0.04412037037037038</v>
      </c>
      <c r="I762" s="19">
        <f t="shared" si="35"/>
        <v>0.035844907407407416</v>
      </c>
    </row>
    <row r="763" spans="1:9" ht="15" customHeight="1">
      <c r="A763" s="16">
        <v>760</v>
      </c>
      <c r="B763" s="32" t="s">
        <v>689</v>
      </c>
      <c r="C763" s="32" t="s">
        <v>2022</v>
      </c>
      <c r="D763" s="35" t="s">
        <v>2054</v>
      </c>
      <c r="E763" s="32" t="s">
        <v>1611</v>
      </c>
      <c r="F763" s="35" t="s">
        <v>1015</v>
      </c>
      <c r="G763" s="16" t="str">
        <f t="shared" si="33"/>
        <v>6.07/km</v>
      </c>
      <c r="H763" s="19">
        <f t="shared" si="34"/>
        <v>0.04442129629629629</v>
      </c>
      <c r="I763" s="19">
        <f t="shared" si="35"/>
        <v>0.035474537037037034</v>
      </c>
    </row>
    <row r="764" spans="1:9" ht="15" customHeight="1">
      <c r="A764" s="16">
        <v>761</v>
      </c>
      <c r="B764" s="32" t="s">
        <v>811</v>
      </c>
      <c r="C764" s="32" t="s">
        <v>2037</v>
      </c>
      <c r="D764" s="35" t="s">
        <v>2054</v>
      </c>
      <c r="E764" s="32" t="s">
        <v>1780</v>
      </c>
      <c r="F764" s="35" t="s">
        <v>1474</v>
      </c>
      <c r="G764" s="16" t="str">
        <f t="shared" si="33"/>
        <v>6.07/km</v>
      </c>
      <c r="H764" s="19">
        <f t="shared" si="34"/>
        <v>0.04444444444444444</v>
      </c>
      <c r="I764" s="19">
        <f t="shared" si="35"/>
        <v>0.03549768518518518</v>
      </c>
    </row>
    <row r="765" spans="1:9" ht="15" customHeight="1">
      <c r="A765" s="16">
        <v>762</v>
      </c>
      <c r="B765" s="32" t="s">
        <v>1016</v>
      </c>
      <c r="C765" s="32" t="s">
        <v>1017</v>
      </c>
      <c r="D765" s="35" t="s">
        <v>2111</v>
      </c>
      <c r="E765" s="32" t="s">
        <v>287</v>
      </c>
      <c r="F765" s="35" t="s">
        <v>1018</v>
      </c>
      <c r="G765" s="16" t="str">
        <f t="shared" si="33"/>
        <v>6.08/km</v>
      </c>
      <c r="H765" s="19">
        <f t="shared" si="34"/>
        <v>0.04469907407407407</v>
      </c>
      <c r="I765" s="19">
        <f t="shared" si="35"/>
        <v>0.026874999999999996</v>
      </c>
    </row>
    <row r="766" spans="1:9" ht="15" customHeight="1">
      <c r="A766" s="16">
        <v>763</v>
      </c>
      <c r="B766" s="32" t="s">
        <v>1020</v>
      </c>
      <c r="C766" s="32" t="s">
        <v>2000</v>
      </c>
      <c r="D766" s="35" t="s">
        <v>2055</v>
      </c>
      <c r="E766" s="32" t="s">
        <v>1900</v>
      </c>
      <c r="F766" s="35" t="s">
        <v>1475</v>
      </c>
      <c r="G766" s="16" t="str">
        <f t="shared" si="33"/>
        <v>6.08/km</v>
      </c>
      <c r="H766" s="19">
        <f t="shared" si="34"/>
        <v>0.04475694444444443</v>
      </c>
      <c r="I766" s="19">
        <f t="shared" si="35"/>
        <v>0.03648148148148147</v>
      </c>
    </row>
    <row r="767" spans="1:9" ht="15" customHeight="1">
      <c r="A767" s="16">
        <v>764</v>
      </c>
      <c r="B767" s="32" t="s">
        <v>200</v>
      </c>
      <c r="C767" s="32" t="s">
        <v>2020</v>
      </c>
      <c r="D767" s="35" t="s">
        <v>2054</v>
      </c>
      <c r="E767" s="32" t="s">
        <v>120</v>
      </c>
      <c r="F767" s="35" t="s">
        <v>1476</v>
      </c>
      <c r="G767" s="16" t="str">
        <f t="shared" si="33"/>
        <v>6.11/km</v>
      </c>
      <c r="H767" s="19">
        <f t="shared" si="34"/>
        <v>0.045393518518518514</v>
      </c>
      <c r="I767" s="19">
        <f t="shared" si="35"/>
        <v>0.036446759259259255</v>
      </c>
    </row>
    <row r="768" spans="1:9" ht="15" customHeight="1">
      <c r="A768" s="16">
        <v>765</v>
      </c>
      <c r="B768" s="32" t="s">
        <v>1027</v>
      </c>
      <c r="C768" s="32" t="s">
        <v>1028</v>
      </c>
      <c r="D768" s="35" t="s">
        <v>2055</v>
      </c>
      <c r="E768" s="32" t="s">
        <v>332</v>
      </c>
      <c r="F768" s="35" t="s">
        <v>1479</v>
      </c>
      <c r="G768" s="16" t="str">
        <f t="shared" si="33"/>
        <v>6.12/km</v>
      </c>
      <c r="H768" s="19">
        <f t="shared" si="34"/>
        <v>0.045694444444444454</v>
      </c>
      <c r="I768" s="19">
        <f t="shared" si="35"/>
        <v>0.03741898148148149</v>
      </c>
    </row>
    <row r="769" spans="1:9" ht="15" customHeight="1">
      <c r="A769" s="16">
        <v>766</v>
      </c>
      <c r="B769" s="32" t="s">
        <v>1023</v>
      </c>
      <c r="C769" s="32" t="s">
        <v>1997</v>
      </c>
      <c r="D769" s="35" t="s">
        <v>2055</v>
      </c>
      <c r="E769" s="32" t="s">
        <v>1704</v>
      </c>
      <c r="F769" s="35" t="s">
        <v>1477</v>
      </c>
      <c r="G769" s="16" t="str">
        <f t="shared" si="33"/>
        <v>6.13/km</v>
      </c>
      <c r="H769" s="19">
        <f t="shared" si="34"/>
        <v>0.045821759259259257</v>
      </c>
      <c r="I769" s="19">
        <f t="shared" si="35"/>
        <v>0.03754629629629629</v>
      </c>
    </row>
    <row r="770" spans="1:9" ht="15" customHeight="1">
      <c r="A770" s="16">
        <v>767</v>
      </c>
      <c r="B770" s="32" t="s">
        <v>1025</v>
      </c>
      <c r="C770" s="32" t="s">
        <v>1996</v>
      </c>
      <c r="D770" s="35" t="s">
        <v>2052</v>
      </c>
      <c r="E770" s="32" t="s">
        <v>1605</v>
      </c>
      <c r="F770" s="35" t="s">
        <v>1478</v>
      </c>
      <c r="G770" s="16" t="str">
        <f t="shared" si="33"/>
        <v>6.13/km</v>
      </c>
      <c r="H770" s="19">
        <f t="shared" si="34"/>
        <v>0.04589120370370371</v>
      </c>
      <c r="I770" s="19">
        <f t="shared" si="35"/>
        <v>0.03834490740740741</v>
      </c>
    </row>
    <row r="771" spans="1:9" ht="15" customHeight="1">
      <c r="A771" s="16">
        <v>768</v>
      </c>
      <c r="B771" s="32" t="s">
        <v>1030</v>
      </c>
      <c r="C771" s="32" t="s">
        <v>1996</v>
      </c>
      <c r="D771" s="35" t="s">
        <v>2053</v>
      </c>
      <c r="E771" s="32" t="s">
        <v>1694</v>
      </c>
      <c r="F771" s="35" t="s">
        <v>1480</v>
      </c>
      <c r="G771" s="16" t="str">
        <f t="shared" si="33"/>
        <v>6.14/km</v>
      </c>
      <c r="H771" s="19">
        <f t="shared" si="34"/>
        <v>0.04621527777777777</v>
      </c>
      <c r="I771" s="19">
        <f t="shared" si="35"/>
        <v>0.03258101851851851</v>
      </c>
    </row>
    <row r="772" spans="1:9" ht="15" customHeight="1">
      <c r="A772" s="16">
        <v>769</v>
      </c>
      <c r="B772" s="32" t="s">
        <v>1032</v>
      </c>
      <c r="C772" s="32" t="s">
        <v>1033</v>
      </c>
      <c r="D772" s="35" t="s">
        <v>1558</v>
      </c>
      <c r="E772" s="32" t="s">
        <v>1570</v>
      </c>
      <c r="F772" s="35" t="s">
        <v>1481</v>
      </c>
      <c r="G772" s="16" t="str">
        <f>TEXT(INT((HOUR(F772)*3600+MINUTE(F772)*60+SECOND(F772))/$I$2/60),"0")&amp;"."&amp;TEXT(MOD((HOUR(F772)*3600+MINUTE(F772)*60+SECOND(F772))/$I$2,60),"00")&amp;"/km"</f>
        <v>6.16/km</v>
      </c>
      <c r="H772" s="19">
        <f aca="true" t="shared" si="36" ref="H772:H802">F772-$F$4</f>
        <v>0.046585648148148154</v>
      </c>
      <c r="I772" s="19">
        <f aca="true" t="shared" si="37" ref="I772:I802">F772-INDEX($F$4:$F$803,MATCH(D772,$D$4:$D$803,0))</f>
        <v>0.03974537037037037</v>
      </c>
    </row>
    <row r="773" spans="1:9" ht="15" customHeight="1">
      <c r="A773" s="16">
        <v>770</v>
      </c>
      <c r="B773" s="32" t="s">
        <v>1035</v>
      </c>
      <c r="C773" s="32" t="s">
        <v>1955</v>
      </c>
      <c r="D773" s="35" t="s">
        <v>2105</v>
      </c>
      <c r="E773" s="32" t="s">
        <v>1811</v>
      </c>
      <c r="F773" s="35" t="s">
        <v>1482</v>
      </c>
      <c r="G773" s="16" t="str">
        <f>TEXT(INT((HOUR(F773)*3600+MINUTE(F773)*60+SECOND(F773))/$I$2/60),"0")&amp;"."&amp;TEXT(MOD((HOUR(F773)*3600+MINUTE(F773)*60+SECOND(F773))/$I$2,60),"00")&amp;"/km"</f>
        <v>6.18/km</v>
      </c>
      <c r="H773" s="19">
        <f t="shared" si="36"/>
        <v>0.047256944444444435</v>
      </c>
      <c r="I773" s="19">
        <f t="shared" si="37"/>
        <v>0.03099537037037036</v>
      </c>
    </row>
    <row r="774" spans="1:9" ht="15" customHeight="1">
      <c r="A774" s="16">
        <v>771</v>
      </c>
      <c r="B774" s="32" t="s">
        <v>1039</v>
      </c>
      <c r="C774" s="32" t="s">
        <v>1892</v>
      </c>
      <c r="D774" s="35" t="s">
        <v>2105</v>
      </c>
      <c r="E774" s="32" t="s">
        <v>1879</v>
      </c>
      <c r="F774" s="35" t="s">
        <v>1484</v>
      </c>
      <c r="G774" s="16" t="str">
        <f>TEXT(INT((HOUR(F774)*3600+MINUTE(F774)*60+SECOND(F774))/$I$2/60),"0")&amp;"."&amp;TEXT(MOD((HOUR(F774)*3600+MINUTE(F774)*60+SECOND(F774))/$I$2,60),"00")&amp;"/km"</f>
        <v>6.20/km</v>
      </c>
      <c r="H774" s="19">
        <f t="shared" si="36"/>
        <v>0.04762731481481482</v>
      </c>
      <c r="I774" s="19">
        <f t="shared" si="37"/>
        <v>0.03136574074074074</v>
      </c>
    </row>
    <row r="775" spans="1:9" ht="15" customHeight="1">
      <c r="A775" s="16">
        <v>772</v>
      </c>
      <c r="B775" s="32" t="s">
        <v>1037</v>
      </c>
      <c r="C775" s="32" t="s">
        <v>1706</v>
      </c>
      <c r="D775" s="35" t="s">
        <v>2105</v>
      </c>
      <c r="E775" s="32" t="s">
        <v>1811</v>
      </c>
      <c r="F775" s="35" t="s">
        <v>1483</v>
      </c>
      <c r="G775" s="16" t="str">
        <f>TEXT(INT((HOUR(F775)*3600+MINUTE(F775)*60+SECOND(F775))/$I$2/60),"0")&amp;"."&amp;TEXT(MOD((HOUR(F775)*3600+MINUTE(F775)*60+SECOND(F775))/$I$2,60),"00")&amp;"/km"</f>
        <v>6.20/km</v>
      </c>
      <c r="H775" s="19">
        <f t="shared" si="36"/>
        <v>0.04774305555555555</v>
      </c>
      <c r="I775" s="19">
        <f t="shared" si="37"/>
        <v>0.03148148148148148</v>
      </c>
    </row>
    <row r="776" spans="1:9" ht="15" customHeight="1">
      <c r="A776" s="16">
        <v>773</v>
      </c>
      <c r="B776" s="32" t="s">
        <v>1041</v>
      </c>
      <c r="C776" s="32" t="s">
        <v>1996</v>
      </c>
      <c r="D776" s="35" t="s">
        <v>2052</v>
      </c>
      <c r="E776" s="32" t="s">
        <v>171</v>
      </c>
      <c r="F776" s="35" t="s">
        <v>1485</v>
      </c>
      <c r="G776" s="16" t="str">
        <f>TEXT(INT((HOUR(F776)*3600+MINUTE(F776)*60+SECOND(F776))/$I$2/60),"0")&amp;"."&amp;TEXT(MOD((HOUR(F776)*3600+MINUTE(F776)*60+SECOND(F776))/$I$2,60),"00")&amp;"/km"</f>
        <v>6.21/km</v>
      </c>
      <c r="H776" s="19">
        <f t="shared" si="36"/>
        <v>0.04782407407407409</v>
      </c>
      <c r="I776" s="19">
        <f t="shared" si="37"/>
        <v>0.04027777777777779</v>
      </c>
    </row>
    <row r="777" spans="1:9" ht="15" customHeight="1">
      <c r="A777" s="16">
        <v>774</v>
      </c>
      <c r="B777" s="32" t="s">
        <v>2011</v>
      </c>
      <c r="C777" s="32" t="s">
        <v>2015</v>
      </c>
      <c r="D777" s="35" t="s">
        <v>2069</v>
      </c>
      <c r="E777" s="32" t="s">
        <v>1043</v>
      </c>
      <c r="F777" s="35" t="s">
        <v>1486</v>
      </c>
      <c r="G777" s="16" t="str">
        <f>TEXT(INT((HOUR(F777)*3600+MINUTE(F777)*60+SECOND(F777))/$I$2/60),"0")&amp;"."&amp;TEXT(MOD((HOUR(F777)*3600+MINUTE(F777)*60+SECOND(F777))/$I$2,60),"00")&amp;"/km"</f>
        <v>6.21/km</v>
      </c>
      <c r="H777" s="19">
        <f t="shared" si="36"/>
        <v>0.047893518518518516</v>
      </c>
      <c r="I777" s="19">
        <f t="shared" si="37"/>
        <v>0.029756944444444447</v>
      </c>
    </row>
    <row r="778" spans="1:9" ht="15" customHeight="1">
      <c r="A778" s="16">
        <v>775</v>
      </c>
      <c r="B778" s="32" t="s">
        <v>1045</v>
      </c>
      <c r="C778" s="32" t="s">
        <v>1046</v>
      </c>
      <c r="D778" s="35" t="s">
        <v>2105</v>
      </c>
      <c r="E778" s="32" t="s">
        <v>1570</v>
      </c>
      <c r="F778" s="35" t="s">
        <v>1487</v>
      </c>
      <c r="G778" s="16" t="str">
        <f>TEXT(INT((HOUR(F778)*3600+MINUTE(F778)*60+SECOND(F778))/$I$2/60),"0")&amp;"."&amp;TEXT(MOD((HOUR(F778)*3600+MINUTE(F778)*60+SECOND(F778))/$I$2,60),"00")&amp;"/km"</f>
        <v>6.25/km</v>
      </c>
      <c r="H778" s="19">
        <f t="shared" si="36"/>
        <v>0.04876157407407408</v>
      </c>
      <c r="I778" s="19">
        <f t="shared" si="37"/>
        <v>0.03250000000000001</v>
      </c>
    </row>
    <row r="779" spans="1:9" ht="15" customHeight="1">
      <c r="A779" s="16">
        <v>776</v>
      </c>
      <c r="B779" s="32" t="s">
        <v>1914</v>
      </c>
      <c r="C779" s="32" t="s">
        <v>2037</v>
      </c>
      <c r="D779" s="35" t="s">
        <v>2047</v>
      </c>
      <c r="E779" s="32" t="s">
        <v>1782</v>
      </c>
      <c r="F779" s="35" t="s">
        <v>1490</v>
      </c>
      <c r="G779" s="16" t="str">
        <f>TEXT(INT((HOUR(F779)*3600+MINUTE(F779)*60+SECOND(F779))/$I$2/60),"0")&amp;"."&amp;TEXT(MOD((HOUR(F779)*3600+MINUTE(F779)*60+SECOND(F779))/$I$2,60),"00")&amp;"/km"</f>
        <v>6.25/km</v>
      </c>
      <c r="H779" s="19">
        <f t="shared" si="36"/>
        <v>0.048796296296296296</v>
      </c>
      <c r="I779" s="19">
        <f t="shared" si="37"/>
        <v>0.04003472222222222</v>
      </c>
    </row>
    <row r="780" spans="1:9" ht="15" customHeight="1">
      <c r="A780" s="16">
        <v>777</v>
      </c>
      <c r="B780" s="32" t="s">
        <v>1051</v>
      </c>
      <c r="C780" s="32" t="s">
        <v>2102</v>
      </c>
      <c r="D780" s="35" t="s">
        <v>1558</v>
      </c>
      <c r="E780" s="32" t="s">
        <v>1654</v>
      </c>
      <c r="F780" s="35" t="s">
        <v>1491</v>
      </c>
      <c r="G780" s="16" t="str">
        <f>TEXT(INT((HOUR(F780)*3600+MINUTE(F780)*60+SECOND(F780))/$I$2/60),"0")&amp;"."&amp;TEXT(MOD((HOUR(F780)*3600+MINUTE(F780)*60+SECOND(F780))/$I$2,60),"00")&amp;"/km"</f>
        <v>6.25/km</v>
      </c>
      <c r="H780" s="19">
        <f t="shared" si="36"/>
        <v>0.04885416666666667</v>
      </c>
      <c r="I780" s="19">
        <f t="shared" si="37"/>
        <v>0.042013888888888885</v>
      </c>
    </row>
    <row r="781" spans="1:9" ht="15" customHeight="1">
      <c r="A781" s="16">
        <v>778</v>
      </c>
      <c r="B781" s="32" t="s">
        <v>1047</v>
      </c>
      <c r="C781" s="32" t="s">
        <v>2003</v>
      </c>
      <c r="D781" s="35" t="s">
        <v>2055</v>
      </c>
      <c r="E781" s="32" t="s">
        <v>1704</v>
      </c>
      <c r="F781" s="35" t="s">
        <v>1488</v>
      </c>
      <c r="G781" s="16" t="str">
        <f>TEXT(INT((HOUR(F781)*3600+MINUTE(F781)*60+SECOND(F781))/$I$2/60),"0")&amp;"."&amp;TEXT(MOD((HOUR(F781)*3600+MINUTE(F781)*60+SECOND(F781))/$I$2,60),"00")&amp;"/km"</f>
        <v>6.25/km</v>
      </c>
      <c r="H781" s="19">
        <f t="shared" si="36"/>
        <v>0.04893518518518518</v>
      </c>
      <c r="I781" s="19">
        <f t="shared" si="37"/>
        <v>0.040659722222222215</v>
      </c>
    </row>
    <row r="782" spans="1:9" ht="15" customHeight="1">
      <c r="A782" s="16">
        <v>779</v>
      </c>
      <c r="B782" s="32" t="s">
        <v>1055</v>
      </c>
      <c r="C782" s="32" t="s">
        <v>2038</v>
      </c>
      <c r="D782" s="35" t="s">
        <v>2105</v>
      </c>
      <c r="E782" s="32" t="s">
        <v>171</v>
      </c>
      <c r="F782" s="35" t="s">
        <v>1493</v>
      </c>
      <c r="G782" s="16" t="str">
        <f>TEXT(INT((HOUR(F782)*3600+MINUTE(F782)*60+SECOND(F782))/$I$2/60),"0")&amp;"."&amp;TEXT(MOD((HOUR(F782)*3600+MINUTE(F782)*60+SECOND(F782))/$I$2,60),"00")&amp;"/km"</f>
        <v>6.26/km</v>
      </c>
      <c r="H782" s="19">
        <f t="shared" si="36"/>
        <v>0.04920138888888889</v>
      </c>
      <c r="I782" s="19">
        <f t="shared" si="37"/>
        <v>0.03293981481481482</v>
      </c>
    </row>
    <row r="783" spans="1:9" ht="15" customHeight="1">
      <c r="A783" s="16">
        <v>780</v>
      </c>
      <c r="B783" s="32" t="s">
        <v>1035</v>
      </c>
      <c r="C783" s="32" t="s">
        <v>1937</v>
      </c>
      <c r="D783" s="35" t="s">
        <v>1919</v>
      </c>
      <c r="E783" s="32" t="s">
        <v>1811</v>
      </c>
      <c r="F783" s="35" t="s">
        <v>1489</v>
      </c>
      <c r="G783" s="16" t="str">
        <f>TEXT(INT((HOUR(F783)*3600+MINUTE(F783)*60+SECOND(F783))/$I$2/60),"0")&amp;"."&amp;TEXT(MOD((HOUR(F783)*3600+MINUTE(F783)*60+SECOND(F783))/$I$2,60),"00")&amp;"/km"</f>
        <v>6.26/km</v>
      </c>
      <c r="H783" s="19">
        <f t="shared" si="36"/>
        <v>0.04921296296296297</v>
      </c>
      <c r="I783" s="19">
        <f t="shared" si="37"/>
        <v>0.021354166666666674</v>
      </c>
    </row>
    <row r="784" spans="1:9" ht="15" customHeight="1">
      <c r="A784" s="16">
        <v>781</v>
      </c>
      <c r="B784" s="32" t="s">
        <v>1053</v>
      </c>
      <c r="C784" s="32" t="s">
        <v>1987</v>
      </c>
      <c r="D784" s="35" t="s">
        <v>2047</v>
      </c>
      <c r="E784" s="32" t="s">
        <v>1748</v>
      </c>
      <c r="F784" s="35" t="s">
        <v>1492</v>
      </c>
      <c r="G784" s="16" t="str">
        <f>TEXT(INT((HOUR(F784)*3600+MINUTE(F784)*60+SECOND(F784))/$I$2/60),"0")&amp;"."&amp;TEXT(MOD((HOUR(F784)*3600+MINUTE(F784)*60+SECOND(F784))/$I$2,60),"00")&amp;"/km"</f>
        <v>6.28/km</v>
      </c>
      <c r="H784" s="19">
        <f t="shared" si="36"/>
        <v>0.049513888888888885</v>
      </c>
      <c r="I784" s="19">
        <f t="shared" si="37"/>
        <v>0.04075231481481481</v>
      </c>
    </row>
    <row r="785" spans="1:9" ht="15" customHeight="1">
      <c r="A785" s="16">
        <v>782</v>
      </c>
      <c r="B785" s="32" t="s">
        <v>582</v>
      </c>
      <c r="C785" s="32" t="s">
        <v>958</v>
      </c>
      <c r="D785" s="35" t="s">
        <v>2105</v>
      </c>
      <c r="E785" s="32" t="s">
        <v>1059</v>
      </c>
      <c r="F785" s="35" t="s">
        <v>1495</v>
      </c>
      <c r="G785" s="16" t="str">
        <f>TEXT(INT((HOUR(F785)*3600+MINUTE(F785)*60+SECOND(F785))/$I$2/60),"0")&amp;"."&amp;TEXT(MOD((HOUR(F785)*3600+MINUTE(F785)*60+SECOND(F785))/$I$2,60),"00")&amp;"/km"</f>
        <v>6.32/km</v>
      </c>
      <c r="H785" s="19">
        <f t="shared" si="36"/>
        <v>0.050590277777777776</v>
      </c>
      <c r="I785" s="19">
        <f t="shared" si="37"/>
        <v>0.0343287037037037</v>
      </c>
    </row>
    <row r="786" spans="1:9" ht="15" customHeight="1">
      <c r="A786" s="16">
        <v>783</v>
      </c>
      <c r="B786" s="32" t="s">
        <v>1061</v>
      </c>
      <c r="C786" s="32" t="s">
        <v>1929</v>
      </c>
      <c r="D786" s="35" t="s">
        <v>2105</v>
      </c>
      <c r="E786" s="32" t="s">
        <v>302</v>
      </c>
      <c r="F786" s="35" t="s">
        <v>1497</v>
      </c>
      <c r="G786" s="16" t="str">
        <f>TEXT(INT((HOUR(F786)*3600+MINUTE(F786)*60+SECOND(F786))/$I$2/60),"0")&amp;"."&amp;TEXT(MOD((HOUR(F786)*3600+MINUTE(F786)*60+SECOND(F786))/$I$2,60),"00")&amp;"/km"</f>
        <v>6.34/km</v>
      </c>
      <c r="H786" s="19">
        <f t="shared" si="36"/>
        <v>0.05099537037037037</v>
      </c>
      <c r="I786" s="19">
        <f t="shared" si="37"/>
        <v>0.0347337962962963</v>
      </c>
    </row>
    <row r="787" spans="1:9" ht="15" customHeight="1">
      <c r="A787" s="16">
        <v>784</v>
      </c>
      <c r="B787" s="32" t="s">
        <v>1057</v>
      </c>
      <c r="C787" s="32" t="s">
        <v>1897</v>
      </c>
      <c r="D787" s="35" t="s">
        <v>1888</v>
      </c>
      <c r="E787" s="32" t="s">
        <v>497</v>
      </c>
      <c r="F787" s="35" t="s">
        <v>1494</v>
      </c>
      <c r="G787" s="16" t="str">
        <f>TEXT(INT((HOUR(F787)*3600+MINUTE(F787)*60+SECOND(F787))/$I$2/60),"0")&amp;"."&amp;TEXT(MOD((HOUR(F787)*3600+MINUTE(F787)*60+SECOND(F787))/$I$2,60),"00")&amp;"/km"</f>
        <v>6.34/km</v>
      </c>
      <c r="H787" s="19">
        <f t="shared" si="36"/>
        <v>0.05105324074074073</v>
      </c>
      <c r="I787" s="19">
        <f t="shared" si="37"/>
        <v>0.02684027777777777</v>
      </c>
    </row>
    <row r="788" spans="1:9" ht="15" customHeight="1">
      <c r="A788" s="16">
        <v>785</v>
      </c>
      <c r="B788" s="32" t="s">
        <v>1063</v>
      </c>
      <c r="C788" s="32" t="s">
        <v>2008</v>
      </c>
      <c r="D788" s="35" t="s">
        <v>2053</v>
      </c>
      <c r="E788" s="32" t="s">
        <v>1517</v>
      </c>
      <c r="F788" s="35" t="s">
        <v>1498</v>
      </c>
      <c r="G788" s="16" t="str">
        <f>TEXT(INT((HOUR(F788)*3600+MINUTE(F788)*60+SECOND(F788))/$I$2/60),"0")&amp;"."&amp;TEXT(MOD((HOUR(F788)*3600+MINUTE(F788)*60+SECOND(F788))/$I$2,60),"00")&amp;"/km"</f>
        <v>6.34/km</v>
      </c>
      <c r="H788" s="19">
        <f t="shared" si="36"/>
        <v>0.05106481481481481</v>
      </c>
      <c r="I788" s="19">
        <f t="shared" si="37"/>
        <v>0.03743055555555555</v>
      </c>
    </row>
    <row r="789" spans="1:9" ht="15" customHeight="1">
      <c r="A789" s="16">
        <v>786</v>
      </c>
      <c r="B789" s="32" t="s">
        <v>245</v>
      </c>
      <c r="C789" s="32" t="s">
        <v>2036</v>
      </c>
      <c r="D789" s="35" t="s">
        <v>2069</v>
      </c>
      <c r="E789" s="32" t="s">
        <v>1611</v>
      </c>
      <c r="F789" s="35" t="s">
        <v>1496</v>
      </c>
      <c r="G789" s="16" t="str">
        <f>TEXT(INT((HOUR(F789)*3600+MINUTE(F789)*60+SECOND(F789))/$I$2/60),"0")&amp;"."&amp;TEXT(MOD((HOUR(F789)*3600+MINUTE(F789)*60+SECOND(F789))/$I$2,60),"00")&amp;"/km"</f>
        <v>6.35/km</v>
      </c>
      <c r="H789" s="19">
        <f t="shared" si="36"/>
        <v>0.05123842592592594</v>
      </c>
      <c r="I789" s="19">
        <f t="shared" si="37"/>
        <v>0.03310185185185187</v>
      </c>
    </row>
    <row r="790" spans="1:9" ht="15" customHeight="1">
      <c r="A790" s="16">
        <v>787</v>
      </c>
      <c r="B790" s="32" t="s">
        <v>1729</v>
      </c>
      <c r="C790" s="32" t="s">
        <v>1915</v>
      </c>
      <c r="D790" s="35" t="s">
        <v>2047</v>
      </c>
      <c r="E790" s="32" t="s">
        <v>47</v>
      </c>
      <c r="F790" s="35" t="s">
        <v>1060</v>
      </c>
      <c r="G790" s="16" t="str">
        <f>TEXT(INT((HOUR(F790)*3600+MINUTE(F790)*60+SECOND(F790))/$I$2/60),"0")&amp;"."&amp;TEXT(MOD((HOUR(F790)*3600+MINUTE(F790)*60+SECOND(F790))/$I$2,60),"00")&amp;"/km"</f>
        <v>6.36/km</v>
      </c>
      <c r="H790" s="19">
        <f t="shared" si="36"/>
        <v>0.0515162037037037</v>
      </c>
      <c r="I790" s="19">
        <f t="shared" si="37"/>
        <v>0.04275462962962963</v>
      </c>
    </row>
    <row r="791" spans="1:9" ht="15" customHeight="1">
      <c r="A791" s="16">
        <v>788</v>
      </c>
      <c r="B791" s="32" t="s">
        <v>1065</v>
      </c>
      <c r="C791" s="32" t="s">
        <v>1994</v>
      </c>
      <c r="D791" s="35" t="s">
        <v>2047</v>
      </c>
      <c r="E791" s="32" t="s">
        <v>138</v>
      </c>
      <c r="F791" s="35" t="s">
        <v>1062</v>
      </c>
      <c r="G791" s="16" t="str">
        <f>TEXT(INT((HOUR(F791)*3600+MINUTE(F791)*60+SECOND(F791))/$I$2/60),"0")&amp;"."&amp;TEXT(MOD((HOUR(F791)*3600+MINUTE(F791)*60+SECOND(F791))/$I$2,60),"00")&amp;"/km"</f>
        <v>6.36/km</v>
      </c>
      <c r="H791" s="19">
        <f t="shared" si="36"/>
        <v>0.05164351851851852</v>
      </c>
      <c r="I791" s="19">
        <f t="shared" si="37"/>
        <v>0.042881944444444445</v>
      </c>
    </row>
    <row r="792" spans="1:9" ht="15" customHeight="1">
      <c r="A792" s="16">
        <v>789</v>
      </c>
      <c r="B792" s="32" t="s">
        <v>1067</v>
      </c>
      <c r="C792" s="32" t="s">
        <v>2026</v>
      </c>
      <c r="D792" s="35" t="s">
        <v>2052</v>
      </c>
      <c r="E792" s="32" t="s">
        <v>1570</v>
      </c>
      <c r="F792" s="35" t="s">
        <v>1499</v>
      </c>
      <c r="G792" s="16" t="str">
        <f>TEXT(INT((HOUR(F792)*3600+MINUTE(F792)*60+SECOND(F792))/$I$2/60),"0")&amp;"."&amp;TEXT(MOD((HOUR(F792)*3600+MINUTE(F792)*60+SECOND(F792))/$I$2,60),"00")&amp;"/km"</f>
        <v>6.39/km</v>
      </c>
      <c r="H792" s="19">
        <f t="shared" si="36"/>
        <v>0.05219907407407408</v>
      </c>
      <c r="I792" s="19">
        <f t="shared" si="37"/>
        <v>0.04465277777777778</v>
      </c>
    </row>
    <row r="793" spans="1:9" ht="15" customHeight="1">
      <c r="A793" s="16">
        <v>790</v>
      </c>
      <c r="B793" s="32" t="s">
        <v>1069</v>
      </c>
      <c r="C793" s="32" t="s">
        <v>1781</v>
      </c>
      <c r="D793" s="35" t="s">
        <v>2111</v>
      </c>
      <c r="E793" s="32" t="s">
        <v>39</v>
      </c>
      <c r="F793" s="35" t="s">
        <v>1500</v>
      </c>
      <c r="G793" s="16" t="str">
        <f>TEXT(INT((HOUR(F793)*3600+MINUTE(F793)*60+SECOND(F793))/$I$2/60),"0")&amp;"."&amp;TEXT(MOD((HOUR(F793)*3600+MINUTE(F793)*60+SECOND(F793))/$I$2,60),"00")&amp;"/km"</f>
        <v>6.41/km</v>
      </c>
      <c r="H793" s="19">
        <f t="shared" si="36"/>
        <v>0.052685185185185196</v>
      </c>
      <c r="I793" s="19">
        <f t="shared" si="37"/>
        <v>0.03486111111111112</v>
      </c>
    </row>
    <row r="794" spans="1:9" ht="15" customHeight="1">
      <c r="A794" s="16">
        <v>791</v>
      </c>
      <c r="B794" s="32" t="s">
        <v>1924</v>
      </c>
      <c r="C794" s="32" t="s">
        <v>1996</v>
      </c>
      <c r="D794" s="35" t="s">
        <v>2054</v>
      </c>
      <c r="E794" s="32" t="s">
        <v>1704</v>
      </c>
      <c r="F794" s="35" t="s">
        <v>1501</v>
      </c>
      <c r="G794" s="16" t="str">
        <f>TEXT(INT((HOUR(F794)*3600+MINUTE(F794)*60+SECOND(F794))/$I$2/60),"0")&amp;"."&amp;TEXT(MOD((HOUR(F794)*3600+MINUTE(F794)*60+SECOND(F794))/$I$2,60),"00")&amp;"/km"</f>
        <v>6.43/km</v>
      </c>
      <c r="H794" s="19">
        <f t="shared" si="36"/>
        <v>0.053275462962962955</v>
      </c>
      <c r="I794" s="19">
        <f t="shared" si="37"/>
        <v>0.0443287037037037</v>
      </c>
    </row>
    <row r="795" spans="1:9" ht="15" customHeight="1">
      <c r="A795" s="16">
        <v>792</v>
      </c>
      <c r="B795" s="32" t="s">
        <v>1072</v>
      </c>
      <c r="C795" s="32" t="s">
        <v>2078</v>
      </c>
      <c r="D795" s="35" t="s">
        <v>2055</v>
      </c>
      <c r="E795" s="32" t="s">
        <v>91</v>
      </c>
      <c r="F795" s="35" t="s">
        <v>1502</v>
      </c>
      <c r="G795" s="16" t="str">
        <f>TEXT(INT((HOUR(F795)*3600+MINUTE(F795)*60+SECOND(F795))/$I$2/60),"0")&amp;"."&amp;TEXT(MOD((HOUR(F795)*3600+MINUTE(F795)*60+SECOND(F795))/$I$2,60),"00")&amp;"/km"</f>
        <v>6.44/km</v>
      </c>
      <c r="H795" s="19">
        <f t="shared" si="36"/>
        <v>0.053564814814814815</v>
      </c>
      <c r="I795" s="19">
        <f t="shared" si="37"/>
        <v>0.04528935185185185</v>
      </c>
    </row>
    <row r="796" spans="1:9" ht="15" customHeight="1">
      <c r="A796" s="16">
        <v>793</v>
      </c>
      <c r="B796" s="32" t="s">
        <v>632</v>
      </c>
      <c r="C796" s="32" t="s">
        <v>2007</v>
      </c>
      <c r="D796" s="35" t="s">
        <v>1888</v>
      </c>
      <c r="E796" s="32" t="s">
        <v>1777</v>
      </c>
      <c r="F796" s="35" t="s">
        <v>1503</v>
      </c>
      <c r="G796" s="16" t="str">
        <f>TEXT(INT((HOUR(F796)*3600+MINUTE(F796)*60+SECOND(F796))/$I$2/60),"0")&amp;"."&amp;TEXT(MOD((HOUR(F796)*3600+MINUTE(F796)*60+SECOND(F796))/$I$2,60),"00")&amp;"/km"</f>
        <v>6.52/km</v>
      </c>
      <c r="H796" s="19">
        <f t="shared" si="36"/>
        <v>0.05540509259259259</v>
      </c>
      <c r="I796" s="19">
        <f t="shared" si="37"/>
        <v>0.031192129629629625</v>
      </c>
    </row>
    <row r="797" spans="1:9" ht="15" customHeight="1">
      <c r="A797" s="16">
        <v>794</v>
      </c>
      <c r="B797" s="32" t="s">
        <v>1075</v>
      </c>
      <c r="C797" s="32" t="s">
        <v>263</v>
      </c>
      <c r="D797" s="35" t="s">
        <v>2055</v>
      </c>
      <c r="E797" s="32" t="s">
        <v>1008</v>
      </c>
      <c r="F797" s="35" t="s">
        <v>1504</v>
      </c>
      <c r="G797" s="16" t="str">
        <f>TEXT(INT((HOUR(F797)*3600+MINUTE(F797)*60+SECOND(F797))/$I$2/60),"0")&amp;"."&amp;TEXT(MOD((HOUR(F797)*3600+MINUTE(F797)*60+SECOND(F797))/$I$2,60),"00")&amp;"/km"</f>
        <v>6.54/km</v>
      </c>
      <c r="H797" s="19">
        <f t="shared" si="36"/>
        <v>0.056006944444444456</v>
      </c>
      <c r="I797" s="19">
        <f t="shared" si="37"/>
        <v>0.04773148148148149</v>
      </c>
    </row>
    <row r="798" spans="1:9" ht="15" customHeight="1">
      <c r="A798" s="16">
        <v>795</v>
      </c>
      <c r="B798" s="32" t="s">
        <v>1523</v>
      </c>
      <c r="C798" s="32" t="s">
        <v>1077</v>
      </c>
      <c r="D798" s="35" t="s">
        <v>1078</v>
      </c>
      <c r="E798" s="32" t="s">
        <v>1570</v>
      </c>
      <c r="F798" s="35" t="s">
        <v>1505</v>
      </c>
      <c r="G798" s="16" t="str">
        <f>TEXT(INT((HOUR(F798)*3600+MINUTE(F798)*60+SECOND(F798))/$I$2/60),"0")&amp;"."&amp;TEXT(MOD((HOUR(F798)*3600+MINUTE(F798)*60+SECOND(F798))/$I$2,60),"00")&amp;"/km"</f>
        <v>7.09/km</v>
      </c>
      <c r="H798" s="19">
        <f t="shared" si="36"/>
        <v>0.05953703703703704</v>
      </c>
      <c r="I798" s="19">
        <f t="shared" si="37"/>
        <v>0</v>
      </c>
    </row>
    <row r="799" spans="1:9" ht="15" customHeight="1">
      <c r="A799" s="16">
        <v>796</v>
      </c>
      <c r="B799" s="32" t="s">
        <v>1706</v>
      </c>
      <c r="C799" s="32" t="s">
        <v>2091</v>
      </c>
      <c r="D799" s="35" t="s">
        <v>1888</v>
      </c>
      <c r="E799" s="32" t="s">
        <v>1938</v>
      </c>
      <c r="F799" s="35" t="s">
        <v>1506</v>
      </c>
      <c r="G799" s="16" t="str">
        <f>TEXT(INT((HOUR(F799)*3600+MINUTE(F799)*60+SECOND(F799))/$I$2/60),"0")&amp;"."&amp;TEXT(MOD((HOUR(F799)*3600+MINUTE(F799)*60+SECOND(F799))/$I$2,60),"00")&amp;"/km"</f>
        <v>7.21/km</v>
      </c>
      <c r="H799" s="19">
        <f t="shared" si="36"/>
        <v>0.06251157407407407</v>
      </c>
      <c r="I799" s="19">
        <f t="shared" si="37"/>
        <v>0.0382986111111111</v>
      </c>
    </row>
    <row r="800" spans="1:9" ht="15" customHeight="1">
      <c r="A800" s="16">
        <v>797</v>
      </c>
      <c r="B800" s="32" t="s">
        <v>1081</v>
      </c>
      <c r="C800" s="32" t="s">
        <v>1986</v>
      </c>
      <c r="D800" s="35" t="s">
        <v>1082</v>
      </c>
      <c r="E800" s="32" t="s">
        <v>91</v>
      </c>
      <c r="F800" s="35" t="s">
        <v>1507</v>
      </c>
      <c r="G800" s="16" t="str">
        <f>TEXT(INT((HOUR(F800)*3600+MINUTE(F800)*60+SECOND(F800))/$I$2/60),"0")&amp;"."&amp;TEXT(MOD((HOUR(F800)*3600+MINUTE(F800)*60+SECOND(F800))/$I$2,60),"00")&amp;"/km"</f>
        <v>7.25/km</v>
      </c>
      <c r="H800" s="19">
        <f t="shared" si="36"/>
        <v>0.06355324074074074</v>
      </c>
      <c r="I800" s="19">
        <f t="shared" si="37"/>
        <v>0</v>
      </c>
    </row>
    <row r="801" spans="1:9" ht="15" customHeight="1">
      <c r="A801" s="16">
        <v>798</v>
      </c>
      <c r="B801" s="32" t="s">
        <v>1084</v>
      </c>
      <c r="C801" s="32" t="s">
        <v>2022</v>
      </c>
      <c r="D801" s="35" t="s">
        <v>2055</v>
      </c>
      <c r="E801" s="32" t="s">
        <v>1541</v>
      </c>
      <c r="F801" s="35" t="s">
        <v>1508</v>
      </c>
      <c r="G801" s="16" t="str">
        <f>TEXT(INT((HOUR(F801)*3600+MINUTE(F801)*60+SECOND(F801))/$I$2/60),"0")&amp;"."&amp;TEXT(MOD((HOUR(F801)*3600+MINUTE(F801)*60+SECOND(F801))/$I$2,60),"00")&amp;"/km"</f>
        <v>7.28/km</v>
      </c>
      <c r="H801" s="19">
        <f t="shared" si="36"/>
        <v>0.06427083333333335</v>
      </c>
      <c r="I801" s="19">
        <f t="shared" si="37"/>
        <v>0.05599537037037038</v>
      </c>
    </row>
    <row r="802" spans="1:9" ht="15" customHeight="1">
      <c r="A802" s="17">
        <v>799</v>
      </c>
      <c r="B802" s="33" t="s">
        <v>438</v>
      </c>
      <c r="C802" s="33" t="s">
        <v>1961</v>
      </c>
      <c r="D802" s="36" t="s">
        <v>2055</v>
      </c>
      <c r="E802" s="33" t="s">
        <v>1541</v>
      </c>
      <c r="F802" s="36" t="s">
        <v>1508</v>
      </c>
      <c r="G802" s="17" t="str">
        <f>TEXT(INT((HOUR(F802)*3600+MINUTE(F802)*60+SECOND(F802))/$I$2/60),"0")&amp;"."&amp;TEXT(MOD((HOUR(F802)*3600+MINUTE(F802)*60+SECOND(F802))/$I$2,60),"00")&amp;"/km"</f>
        <v>7.28/km</v>
      </c>
      <c r="H802" s="24">
        <f t="shared" si="36"/>
        <v>0.06427083333333335</v>
      </c>
      <c r="I802" s="24">
        <f t="shared" si="37"/>
        <v>0.05599537037037038</v>
      </c>
    </row>
  </sheetData>
  <autoFilter ref="A3:I22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8"/>
  <sheetViews>
    <sheetView workbookViewId="0" topLeftCell="A1">
      <pane ySplit="3" topLeftCell="BM4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Salento Half Marathon</v>
      </c>
      <c r="B1" s="22"/>
      <c r="C1" s="22"/>
    </row>
    <row r="2" spans="1:3" ht="33" customHeight="1">
      <c r="A2" s="23" t="str">
        <f>Individuale!A2&amp;" km. "&amp;Individuale!I2</f>
        <v>Collepasso (LE) Italia - Domenica 07/11/2010 km. 21,095</v>
      </c>
      <c r="B2" s="23"/>
      <c r="C2" s="23"/>
    </row>
    <row r="3" spans="1:3" ht="24.75" customHeight="1">
      <c r="A3" s="14" t="s">
        <v>1975</v>
      </c>
      <c r="B3" s="9" t="s">
        <v>1979</v>
      </c>
      <c r="C3" s="9" t="s">
        <v>1984</v>
      </c>
    </row>
    <row r="4" spans="1:3" ht="15" customHeight="1">
      <c r="A4" s="15">
        <v>1</v>
      </c>
      <c r="B4" s="25" t="s">
        <v>1704</v>
      </c>
      <c r="C4" s="26">
        <v>31</v>
      </c>
    </row>
    <row r="5" spans="1:3" ht="15" customHeight="1">
      <c r="A5" s="16">
        <v>2</v>
      </c>
      <c r="B5" s="27" t="s">
        <v>4</v>
      </c>
      <c r="C5" s="28">
        <v>26</v>
      </c>
    </row>
    <row r="6" spans="1:3" ht="15" customHeight="1">
      <c r="A6" s="16">
        <v>3</v>
      </c>
      <c r="B6" s="27" t="s">
        <v>1651</v>
      </c>
      <c r="C6" s="28">
        <v>24</v>
      </c>
    </row>
    <row r="7" spans="1:3" ht="15" customHeight="1">
      <c r="A7" s="16">
        <v>4</v>
      </c>
      <c r="B7" s="27" t="s">
        <v>1611</v>
      </c>
      <c r="C7" s="28">
        <v>23</v>
      </c>
    </row>
    <row r="8" spans="1:3" ht="15" customHeight="1">
      <c r="A8" s="16">
        <v>5</v>
      </c>
      <c r="B8" s="27" t="s">
        <v>1570</v>
      </c>
      <c r="C8" s="28">
        <v>20</v>
      </c>
    </row>
    <row r="9" spans="1:3" ht="15" customHeight="1">
      <c r="A9" s="16">
        <v>6</v>
      </c>
      <c r="B9" s="27" t="s">
        <v>1608</v>
      </c>
      <c r="C9" s="28">
        <v>19</v>
      </c>
    </row>
    <row r="10" spans="1:3" ht="15" customHeight="1">
      <c r="A10" s="16">
        <v>7</v>
      </c>
      <c r="B10" s="27" t="s">
        <v>1741</v>
      </c>
      <c r="C10" s="28">
        <v>18</v>
      </c>
    </row>
    <row r="11" spans="1:3" ht="15" customHeight="1">
      <c r="A11" s="16">
        <v>8</v>
      </c>
      <c r="B11" s="27" t="s">
        <v>1708</v>
      </c>
      <c r="C11" s="28">
        <v>18</v>
      </c>
    </row>
    <row r="12" spans="1:3" ht="15" customHeight="1">
      <c r="A12" s="16">
        <v>9</v>
      </c>
      <c r="B12" s="27" t="s">
        <v>1777</v>
      </c>
      <c r="C12" s="28">
        <v>18</v>
      </c>
    </row>
    <row r="13" spans="1:3" ht="15" customHeight="1">
      <c r="A13" s="16">
        <v>10</v>
      </c>
      <c r="B13" s="27" t="s">
        <v>1642</v>
      </c>
      <c r="C13" s="28">
        <v>16</v>
      </c>
    </row>
    <row r="14" spans="1:3" ht="15" customHeight="1">
      <c r="A14" s="16">
        <v>11</v>
      </c>
      <c r="B14" s="27" t="s">
        <v>1879</v>
      </c>
      <c r="C14" s="28">
        <v>16</v>
      </c>
    </row>
    <row r="15" spans="1:3" ht="15" customHeight="1">
      <c r="A15" s="16">
        <v>12</v>
      </c>
      <c r="B15" s="27" t="s">
        <v>1938</v>
      </c>
      <c r="C15" s="28">
        <v>16</v>
      </c>
    </row>
    <row r="16" spans="1:3" ht="15" customHeight="1">
      <c r="A16" s="16">
        <v>13</v>
      </c>
      <c r="B16" s="27" t="s">
        <v>1662</v>
      </c>
      <c r="C16" s="28">
        <v>16</v>
      </c>
    </row>
    <row r="17" spans="1:3" ht="15" customHeight="1">
      <c r="A17" s="16">
        <v>14</v>
      </c>
      <c r="B17" s="27" t="s">
        <v>1900</v>
      </c>
      <c r="C17" s="28">
        <v>15</v>
      </c>
    </row>
    <row r="18" spans="1:3" ht="15" customHeight="1">
      <c r="A18" s="16">
        <v>15</v>
      </c>
      <c r="B18" s="27" t="s">
        <v>1748</v>
      </c>
      <c r="C18" s="28">
        <v>15</v>
      </c>
    </row>
    <row r="19" spans="1:3" ht="15" customHeight="1">
      <c r="A19" s="16">
        <v>16</v>
      </c>
      <c r="B19" s="27" t="s">
        <v>1811</v>
      </c>
      <c r="C19" s="28">
        <v>15</v>
      </c>
    </row>
    <row r="20" spans="1:3" ht="15" customHeight="1">
      <c r="A20" s="16">
        <v>17</v>
      </c>
      <c r="B20" s="27" t="s">
        <v>1659</v>
      </c>
      <c r="C20" s="28">
        <v>15</v>
      </c>
    </row>
    <row r="21" spans="1:3" ht="15" customHeight="1">
      <c r="A21" s="16">
        <v>18</v>
      </c>
      <c r="B21" s="27" t="s">
        <v>39</v>
      </c>
      <c r="C21" s="28">
        <v>15</v>
      </c>
    </row>
    <row r="22" spans="1:3" ht="15" customHeight="1">
      <c r="A22" s="16">
        <v>19</v>
      </c>
      <c r="B22" s="27" t="s">
        <v>1645</v>
      </c>
      <c r="C22" s="28">
        <v>14</v>
      </c>
    </row>
    <row r="23" spans="1:3" ht="15" customHeight="1">
      <c r="A23" s="16">
        <v>20</v>
      </c>
      <c r="B23" s="27" t="s">
        <v>1782</v>
      </c>
      <c r="C23" s="28">
        <v>14</v>
      </c>
    </row>
    <row r="24" spans="1:3" ht="15" customHeight="1">
      <c r="A24" s="16">
        <v>21</v>
      </c>
      <c r="B24" s="27" t="s">
        <v>1649</v>
      </c>
      <c r="C24" s="28">
        <v>14</v>
      </c>
    </row>
    <row r="25" spans="1:3" ht="15" customHeight="1">
      <c r="A25" s="16">
        <v>22</v>
      </c>
      <c r="B25" s="27" t="s">
        <v>91</v>
      </c>
      <c r="C25" s="28">
        <v>12</v>
      </c>
    </row>
    <row r="26" spans="1:3" ht="15" customHeight="1">
      <c r="A26" s="16">
        <v>23</v>
      </c>
      <c r="B26" s="27" t="s">
        <v>1578</v>
      </c>
      <c r="C26" s="28">
        <v>12</v>
      </c>
    </row>
    <row r="27" spans="1:3" ht="15" customHeight="1">
      <c r="A27" s="16">
        <v>24</v>
      </c>
      <c r="B27" s="27" t="s">
        <v>1780</v>
      </c>
      <c r="C27" s="28">
        <v>12</v>
      </c>
    </row>
    <row r="28" spans="1:3" ht="15" customHeight="1">
      <c r="A28" s="16">
        <v>25</v>
      </c>
      <c r="B28" s="27" t="s">
        <v>1638</v>
      </c>
      <c r="C28" s="28">
        <v>12</v>
      </c>
    </row>
    <row r="29" spans="1:3" ht="15" customHeight="1">
      <c r="A29" s="16">
        <v>26</v>
      </c>
      <c r="B29" s="27" t="s">
        <v>1768</v>
      </c>
      <c r="C29" s="28">
        <v>12</v>
      </c>
    </row>
    <row r="30" spans="1:3" ht="15" customHeight="1">
      <c r="A30" s="16">
        <v>27</v>
      </c>
      <c r="B30" s="27" t="s">
        <v>2110</v>
      </c>
      <c r="C30" s="28">
        <v>12</v>
      </c>
    </row>
    <row r="31" spans="1:3" ht="15" customHeight="1">
      <c r="A31" s="16">
        <v>28</v>
      </c>
      <c r="B31" s="27" t="s">
        <v>147</v>
      </c>
      <c r="C31" s="28">
        <v>11</v>
      </c>
    </row>
    <row r="32" spans="1:3" ht="15" customHeight="1">
      <c r="A32" s="16">
        <v>29</v>
      </c>
      <c r="B32" s="27" t="s">
        <v>1623</v>
      </c>
      <c r="C32" s="28">
        <v>11</v>
      </c>
    </row>
    <row r="33" spans="1:3" ht="15" customHeight="1">
      <c r="A33" s="16">
        <v>30</v>
      </c>
      <c r="B33" s="27" t="s">
        <v>1595</v>
      </c>
      <c r="C33" s="28">
        <v>11</v>
      </c>
    </row>
    <row r="34" spans="1:3" ht="15" customHeight="1">
      <c r="A34" s="16">
        <v>31</v>
      </c>
      <c r="B34" s="27" t="s">
        <v>1699</v>
      </c>
      <c r="C34" s="28">
        <v>10</v>
      </c>
    </row>
    <row r="35" spans="1:3" ht="15" customHeight="1">
      <c r="A35" s="16">
        <v>32</v>
      </c>
      <c r="B35" s="27" t="s">
        <v>1605</v>
      </c>
      <c r="C35" s="28">
        <v>10</v>
      </c>
    </row>
    <row r="36" spans="1:3" ht="15" customHeight="1">
      <c r="A36" s="16">
        <v>33</v>
      </c>
      <c r="B36" s="27" t="s">
        <v>47</v>
      </c>
      <c r="C36" s="28">
        <v>10</v>
      </c>
    </row>
    <row r="37" spans="1:3" ht="15" customHeight="1">
      <c r="A37" s="16">
        <v>34</v>
      </c>
      <c r="B37" s="27" t="s">
        <v>1587</v>
      </c>
      <c r="C37" s="28">
        <v>9</v>
      </c>
    </row>
    <row r="38" spans="1:3" ht="15" customHeight="1">
      <c r="A38" s="16">
        <v>35</v>
      </c>
      <c r="B38" s="27" t="s">
        <v>1724</v>
      </c>
      <c r="C38" s="28">
        <v>9</v>
      </c>
    </row>
    <row r="39" spans="1:3" ht="15" customHeight="1">
      <c r="A39" s="16">
        <v>36</v>
      </c>
      <c r="B39" s="27" t="s">
        <v>1567</v>
      </c>
      <c r="C39" s="28">
        <v>9</v>
      </c>
    </row>
    <row r="40" spans="1:3" ht="15" customHeight="1">
      <c r="A40" s="16">
        <v>37</v>
      </c>
      <c r="B40" s="27" t="s">
        <v>1591</v>
      </c>
      <c r="C40" s="28">
        <v>9</v>
      </c>
    </row>
    <row r="41" spans="1:3" ht="15" customHeight="1">
      <c r="A41" s="16">
        <v>38</v>
      </c>
      <c r="B41" s="27" t="s">
        <v>1517</v>
      </c>
      <c r="C41" s="28">
        <v>9</v>
      </c>
    </row>
    <row r="42" spans="1:3" ht="15" customHeight="1">
      <c r="A42" s="16">
        <v>39</v>
      </c>
      <c r="B42" s="27" t="s">
        <v>179</v>
      </c>
      <c r="C42" s="28">
        <v>8</v>
      </c>
    </row>
    <row r="43" spans="1:3" ht="15" customHeight="1">
      <c r="A43" s="16">
        <v>40</v>
      </c>
      <c r="B43" s="27" t="s">
        <v>1541</v>
      </c>
      <c r="C43" s="28">
        <v>8</v>
      </c>
    </row>
    <row r="44" spans="1:3" ht="15" customHeight="1">
      <c r="A44" s="16">
        <v>41</v>
      </c>
      <c r="B44" s="27" t="s">
        <v>1</v>
      </c>
      <c r="C44" s="28">
        <v>7</v>
      </c>
    </row>
    <row r="45" spans="1:3" ht="15" customHeight="1">
      <c r="A45" s="16">
        <v>42</v>
      </c>
      <c r="B45" s="27" t="s">
        <v>1730</v>
      </c>
      <c r="C45" s="28">
        <v>7</v>
      </c>
    </row>
    <row r="46" spans="1:3" ht="15" customHeight="1">
      <c r="A46" s="16">
        <v>43</v>
      </c>
      <c r="B46" s="27" t="s">
        <v>318</v>
      </c>
      <c r="C46" s="28">
        <v>7</v>
      </c>
    </row>
    <row r="47" spans="1:3" ht="15" customHeight="1">
      <c r="A47" s="16">
        <v>44</v>
      </c>
      <c r="B47" s="27" t="s">
        <v>1843</v>
      </c>
      <c r="C47" s="28">
        <v>6</v>
      </c>
    </row>
    <row r="48" spans="1:3" ht="15" customHeight="1">
      <c r="A48" s="16">
        <v>45</v>
      </c>
      <c r="B48" s="27" t="s">
        <v>1601</v>
      </c>
      <c r="C48" s="28">
        <v>6</v>
      </c>
    </row>
    <row r="49" spans="1:3" ht="15" customHeight="1">
      <c r="A49" s="16">
        <v>46</v>
      </c>
      <c r="B49" s="27" t="s">
        <v>1691</v>
      </c>
      <c r="C49" s="28">
        <v>6</v>
      </c>
    </row>
    <row r="50" spans="1:3" ht="15" customHeight="1">
      <c r="A50" s="16">
        <v>47</v>
      </c>
      <c r="B50" s="27" t="s">
        <v>1676</v>
      </c>
      <c r="C50" s="28">
        <v>6</v>
      </c>
    </row>
    <row r="51" spans="1:3" ht="15" customHeight="1">
      <c r="A51" s="16">
        <v>48</v>
      </c>
      <c r="B51" s="27" t="s">
        <v>1694</v>
      </c>
      <c r="C51" s="28">
        <v>6</v>
      </c>
    </row>
    <row r="52" spans="1:3" ht="15" customHeight="1">
      <c r="A52" s="16">
        <v>49</v>
      </c>
      <c r="B52" s="27" t="s">
        <v>1654</v>
      </c>
      <c r="C52" s="28">
        <v>6</v>
      </c>
    </row>
    <row r="53" spans="1:3" ht="15" customHeight="1">
      <c r="A53" s="16">
        <v>50</v>
      </c>
      <c r="B53" s="27" t="s">
        <v>171</v>
      </c>
      <c r="C53" s="28">
        <v>5</v>
      </c>
    </row>
    <row r="54" spans="1:3" ht="15" customHeight="1">
      <c r="A54" s="16">
        <v>51</v>
      </c>
      <c r="B54" s="27" t="s">
        <v>1827</v>
      </c>
      <c r="C54" s="28">
        <v>5</v>
      </c>
    </row>
    <row r="55" spans="1:3" ht="15" customHeight="1">
      <c r="A55" s="16">
        <v>52</v>
      </c>
      <c r="B55" s="27" t="s">
        <v>1565</v>
      </c>
      <c r="C55" s="28">
        <v>5</v>
      </c>
    </row>
    <row r="56" spans="1:3" ht="15" customHeight="1">
      <c r="A56" s="16">
        <v>53</v>
      </c>
      <c r="B56" s="27" t="s">
        <v>138</v>
      </c>
      <c r="C56" s="28">
        <v>5</v>
      </c>
    </row>
    <row r="57" spans="1:3" ht="15" customHeight="1">
      <c r="A57" s="16">
        <v>54</v>
      </c>
      <c r="B57" s="27" t="s">
        <v>1850</v>
      </c>
      <c r="C57" s="28">
        <v>5</v>
      </c>
    </row>
    <row r="58" spans="1:3" ht="15" customHeight="1">
      <c r="A58" s="16">
        <v>55</v>
      </c>
      <c r="B58" s="27" t="s">
        <v>1562</v>
      </c>
      <c r="C58" s="28">
        <v>5</v>
      </c>
    </row>
    <row r="59" spans="1:3" ht="15" customHeight="1">
      <c r="A59" s="16">
        <v>56</v>
      </c>
      <c r="B59" s="27" t="s">
        <v>302</v>
      </c>
      <c r="C59" s="28">
        <v>5</v>
      </c>
    </row>
    <row r="60" spans="1:3" ht="15" customHeight="1">
      <c r="A60" s="16">
        <v>57</v>
      </c>
      <c r="B60" s="27" t="s">
        <v>313</v>
      </c>
      <c r="C60" s="28">
        <v>4</v>
      </c>
    </row>
    <row r="61" spans="1:3" ht="15" customHeight="1">
      <c r="A61" s="16">
        <v>58</v>
      </c>
      <c r="B61" s="27" t="s">
        <v>1678</v>
      </c>
      <c r="C61" s="28">
        <v>4</v>
      </c>
    </row>
    <row r="62" spans="1:3" ht="15" customHeight="1">
      <c r="A62" s="16">
        <v>59</v>
      </c>
      <c r="B62" s="27" t="s">
        <v>232</v>
      </c>
      <c r="C62" s="28">
        <v>4</v>
      </c>
    </row>
    <row r="63" spans="1:3" ht="15" customHeight="1">
      <c r="A63" s="16">
        <v>60</v>
      </c>
      <c r="B63" s="27" t="s">
        <v>1665</v>
      </c>
      <c r="C63" s="28">
        <v>4</v>
      </c>
    </row>
    <row r="64" spans="1:3" ht="15" customHeight="1">
      <c r="A64" s="16">
        <v>61</v>
      </c>
      <c r="B64" s="27" t="s">
        <v>1684</v>
      </c>
      <c r="C64" s="28">
        <v>4</v>
      </c>
    </row>
    <row r="65" spans="1:3" ht="15" customHeight="1">
      <c r="A65" s="16">
        <v>62</v>
      </c>
      <c r="B65" s="27" t="s">
        <v>120</v>
      </c>
      <c r="C65" s="28">
        <v>4</v>
      </c>
    </row>
    <row r="66" spans="1:3" ht="15" customHeight="1">
      <c r="A66" s="16">
        <v>63</v>
      </c>
      <c r="B66" s="27" t="s">
        <v>207</v>
      </c>
      <c r="C66" s="28">
        <v>4</v>
      </c>
    </row>
    <row r="67" spans="1:3" ht="12.75">
      <c r="A67" s="16">
        <v>64</v>
      </c>
      <c r="B67" s="27" t="s">
        <v>176</v>
      </c>
      <c r="C67" s="28">
        <v>4</v>
      </c>
    </row>
    <row r="68" spans="1:3" ht="12.75">
      <c r="A68" s="16">
        <v>65</v>
      </c>
      <c r="B68" s="27" t="s">
        <v>1856</v>
      </c>
      <c r="C68" s="28">
        <v>4</v>
      </c>
    </row>
    <row r="69" spans="1:3" ht="12.75">
      <c r="A69" s="16">
        <v>66</v>
      </c>
      <c r="B69" s="27" t="s">
        <v>105</v>
      </c>
      <c r="C69" s="28">
        <v>4</v>
      </c>
    </row>
    <row r="70" spans="1:3" ht="12.75">
      <c r="A70" s="16">
        <v>67</v>
      </c>
      <c r="B70" s="27" t="s">
        <v>1935</v>
      </c>
      <c r="C70" s="28">
        <v>3</v>
      </c>
    </row>
    <row r="71" spans="1:3" ht="12.75">
      <c r="A71" s="16">
        <v>68</v>
      </c>
      <c r="B71" s="27" t="s">
        <v>1902</v>
      </c>
      <c r="C71" s="28">
        <v>3</v>
      </c>
    </row>
    <row r="72" spans="1:3" ht="12.75">
      <c r="A72" s="16">
        <v>69</v>
      </c>
      <c r="B72" s="27" t="s">
        <v>497</v>
      </c>
      <c r="C72" s="28">
        <v>3</v>
      </c>
    </row>
    <row r="73" spans="1:3" ht="12.75">
      <c r="A73" s="16">
        <v>70</v>
      </c>
      <c r="B73" s="27" t="s">
        <v>485</v>
      </c>
      <c r="C73" s="28">
        <v>3</v>
      </c>
    </row>
    <row r="74" spans="1:3" ht="12.75">
      <c r="A74" s="16">
        <v>71</v>
      </c>
      <c r="B74" s="27" t="s">
        <v>125</v>
      </c>
      <c r="C74" s="28">
        <v>3</v>
      </c>
    </row>
    <row r="75" spans="1:3" ht="12.75">
      <c r="A75" s="16">
        <v>72</v>
      </c>
      <c r="B75" s="27" t="s">
        <v>431</v>
      </c>
      <c r="C75" s="28">
        <v>3</v>
      </c>
    </row>
    <row r="76" spans="1:3" ht="12.75">
      <c r="A76" s="16">
        <v>73</v>
      </c>
      <c r="B76" s="27" t="s">
        <v>1575</v>
      </c>
      <c r="C76" s="28">
        <v>3</v>
      </c>
    </row>
    <row r="77" spans="1:3" ht="12.75">
      <c r="A77" s="16">
        <v>74</v>
      </c>
      <c r="B77" s="27" t="s">
        <v>332</v>
      </c>
      <c r="C77" s="28">
        <v>3</v>
      </c>
    </row>
    <row r="78" spans="1:3" ht="12.75">
      <c r="A78" s="16">
        <v>75</v>
      </c>
      <c r="B78" s="27" t="s">
        <v>449</v>
      </c>
      <c r="C78" s="28">
        <v>3</v>
      </c>
    </row>
    <row r="79" spans="1:3" ht="12.75">
      <c r="A79" s="16">
        <v>76</v>
      </c>
      <c r="B79" s="27" t="s">
        <v>55</v>
      </c>
      <c r="C79" s="28">
        <v>2</v>
      </c>
    </row>
    <row r="80" spans="1:3" ht="12.75">
      <c r="A80" s="16">
        <v>77</v>
      </c>
      <c r="B80" s="27" t="s">
        <v>725</v>
      </c>
      <c r="C80" s="28">
        <v>2</v>
      </c>
    </row>
    <row r="81" spans="1:3" ht="12.75">
      <c r="A81" s="16">
        <v>78</v>
      </c>
      <c r="B81" s="27" t="s">
        <v>287</v>
      </c>
      <c r="C81" s="28">
        <v>2</v>
      </c>
    </row>
    <row r="82" spans="1:3" ht="12.75">
      <c r="A82" s="16">
        <v>79</v>
      </c>
      <c r="B82" s="27" t="s">
        <v>1008</v>
      </c>
      <c r="C82" s="28">
        <v>2</v>
      </c>
    </row>
    <row r="83" spans="1:3" ht="12.75">
      <c r="A83" s="16">
        <v>80</v>
      </c>
      <c r="B83" s="27" t="s">
        <v>12</v>
      </c>
      <c r="C83" s="28">
        <v>2</v>
      </c>
    </row>
    <row r="84" spans="1:3" ht="12.75">
      <c r="A84" s="16">
        <v>81</v>
      </c>
      <c r="B84" s="27" t="s">
        <v>1598</v>
      </c>
      <c r="C84" s="28">
        <v>2</v>
      </c>
    </row>
    <row r="85" spans="1:3" ht="12.75">
      <c r="A85" s="16">
        <v>82</v>
      </c>
      <c r="B85" s="27" t="s">
        <v>1714</v>
      </c>
      <c r="C85" s="28">
        <v>2</v>
      </c>
    </row>
    <row r="86" spans="1:3" ht="12.75">
      <c r="A86" s="16">
        <v>83</v>
      </c>
      <c r="B86" s="27" t="s">
        <v>758</v>
      </c>
      <c r="C86" s="28">
        <v>2</v>
      </c>
    </row>
    <row r="87" spans="1:3" ht="12.75">
      <c r="A87" s="16">
        <v>84</v>
      </c>
      <c r="B87" s="27" t="s">
        <v>161</v>
      </c>
      <c r="C87" s="28">
        <v>2</v>
      </c>
    </row>
    <row r="88" spans="1:3" ht="12.75">
      <c r="A88" s="16">
        <v>85</v>
      </c>
      <c r="B88" s="27" t="s">
        <v>344</v>
      </c>
      <c r="C88" s="28">
        <v>2</v>
      </c>
    </row>
    <row r="89" spans="1:3" ht="12.75">
      <c r="A89" s="16">
        <v>86</v>
      </c>
      <c r="B89" s="27" t="s">
        <v>277</v>
      </c>
      <c r="C89" s="28">
        <v>2</v>
      </c>
    </row>
    <row r="90" spans="1:3" ht="12.75">
      <c r="A90" s="16">
        <v>87</v>
      </c>
      <c r="B90" s="27" t="s">
        <v>1884</v>
      </c>
      <c r="C90" s="28">
        <v>2</v>
      </c>
    </row>
    <row r="91" spans="1:3" ht="12.75">
      <c r="A91" s="16">
        <v>88</v>
      </c>
      <c r="B91" s="27" t="s">
        <v>327</v>
      </c>
      <c r="C91" s="28">
        <v>2</v>
      </c>
    </row>
    <row r="92" spans="1:3" ht="12.75">
      <c r="A92" s="16">
        <v>89</v>
      </c>
      <c r="B92" s="27" t="s">
        <v>860</v>
      </c>
      <c r="C92" s="28">
        <v>2</v>
      </c>
    </row>
    <row r="93" spans="1:3" ht="12.75">
      <c r="A93" s="16">
        <v>90</v>
      </c>
      <c r="B93" s="27" t="s">
        <v>1835</v>
      </c>
      <c r="C93" s="28">
        <v>2</v>
      </c>
    </row>
    <row r="94" spans="1:3" ht="12.75">
      <c r="A94" s="16">
        <v>91</v>
      </c>
      <c r="B94" s="27" t="s">
        <v>1806</v>
      </c>
      <c r="C94" s="28">
        <v>2</v>
      </c>
    </row>
    <row r="95" spans="1:3" ht="12.75">
      <c r="A95" s="16">
        <v>92</v>
      </c>
      <c r="B95" s="27" t="s">
        <v>624</v>
      </c>
      <c r="C95" s="28">
        <v>2</v>
      </c>
    </row>
    <row r="96" spans="1:3" ht="12.75">
      <c r="A96" s="16">
        <v>93</v>
      </c>
      <c r="B96" s="27" t="s">
        <v>1059</v>
      </c>
      <c r="C96" s="28">
        <v>1</v>
      </c>
    </row>
    <row r="97" spans="1:3" ht="12.75">
      <c r="A97" s="16">
        <v>94</v>
      </c>
      <c r="B97" s="27" t="s">
        <v>1043</v>
      </c>
      <c r="C97" s="28">
        <v>1</v>
      </c>
    </row>
    <row r="98" spans="1:3" ht="12.75">
      <c r="A98" s="16">
        <v>95</v>
      </c>
      <c r="B98" s="27" t="s">
        <v>305</v>
      </c>
      <c r="C98" s="28">
        <v>1</v>
      </c>
    </row>
    <row r="99" spans="1:3" ht="12.75">
      <c r="A99" s="16">
        <v>96</v>
      </c>
      <c r="B99" s="27" t="s">
        <v>201</v>
      </c>
      <c r="C99" s="28">
        <v>1</v>
      </c>
    </row>
    <row r="100" spans="1:3" ht="12.75">
      <c r="A100" s="16">
        <v>97</v>
      </c>
      <c r="B100" s="27" t="s">
        <v>225</v>
      </c>
      <c r="C100" s="28">
        <v>1</v>
      </c>
    </row>
    <row r="101" spans="1:3" ht="12.75">
      <c r="A101" s="16">
        <v>98</v>
      </c>
      <c r="B101" s="27" t="s">
        <v>637</v>
      </c>
      <c r="C101" s="28">
        <v>1</v>
      </c>
    </row>
    <row r="102" spans="1:3" ht="12.75">
      <c r="A102" s="16">
        <v>99</v>
      </c>
      <c r="B102" s="27" t="s">
        <v>1911</v>
      </c>
      <c r="C102" s="28">
        <v>1</v>
      </c>
    </row>
    <row r="103" spans="1:3" ht="12.75">
      <c r="A103" s="16">
        <v>100</v>
      </c>
      <c r="B103" s="27" t="s">
        <v>1537</v>
      </c>
      <c r="C103" s="28">
        <v>1</v>
      </c>
    </row>
    <row r="104" spans="1:3" ht="12.75">
      <c r="A104" s="16">
        <v>101</v>
      </c>
      <c r="B104" s="27" t="s">
        <v>1549</v>
      </c>
      <c r="C104" s="28">
        <v>1</v>
      </c>
    </row>
    <row r="105" spans="1:3" ht="12.75">
      <c r="A105" s="16">
        <v>102</v>
      </c>
      <c r="B105" s="27" t="s">
        <v>655</v>
      </c>
      <c r="C105" s="28">
        <v>1</v>
      </c>
    </row>
    <row r="106" spans="1:3" ht="12.75">
      <c r="A106" s="16">
        <v>103</v>
      </c>
      <c r="B106" s="27" t="s">
        <v>472</v>
      </c>
      <c r="C106" s="28">
        <v>1</v>
      </c>
    </row>
    <row r="107" spans="1:3" ht="12.75">
      <c r="A107" s="16">
        <v>104</v>
      </c>
      <c r="B107" s="27" t="s">
        <v>1555</v>
      </c>
      <c r="C107" s="28">
        <v>1</v>
      </c>
    </row>
    <row r="108" spans="1:3" ht="12.75">
      <c r="A108" s="16">
        <v>105</v>
      </c>
      <c r="B108" s="27" t="s">
        <v>815</v>
      </c>
      <c r="C108" s="28">
        <v>1</v>
      </c>
    </row>
    <row r="109" spans="1:3" ht="12.75">
      <c r="A109" s="16">
        <v>106</v>
      </c>
      <c r="B109" s="27" t="s">
        <v>1793</v>
      </c>
      <c r="C109" s="28">
        <v>1</v>
      </c>
    </row>
    <row r="110" spans="1:3" ht="12.75">
      <c r="A110" s="16">
        <v>107</v>
      </c>
      <c r="B110" s="27" t="s">
        <v>879</v>
      </c>
      <c r="C110" s="28">
        <v>1</v>
      </c>
    </row>
    <row r="111" spans="1:3" ht="12.75">
      <c r="A111" s="16">
        <v>108</v>
      </c>
      <c r="B111" s="27" t="s">
        <v>1545</v>
      </c>
      <c r="C111" s="28">
        <v>1</v>
      </c>
    </row>
    <row r="112" spans="1:3" ht="12.75">
      <c r="A112" s="16">
        <v>109</v>
      </c>
      <c r="B112" s="27" t="s">
        <v>990</v>
      </c>
      <c r="C112" s="28">
        <v>1</v>
      </c>
    </row>
    <row r="113" spans="1:3" ht="12.75">
      <c r="A113" s="16">
        <v>110</v>
      </c>
      <c r="B113" s="27" t="s">
        <v>296</v>
      </c>
      <c r="C113" s="28">
        <v>1</v>
      </c>
    </row>
    <row r="114" spans="1:3" ht="12.75">
      <c r="A114" s="16">
        <v>111</v>
      </c>
      <c r="B114" s="27" t="s">
        <v>1553</v>
      </c>
      <c r="C114" s="28">
        <v>1</v>
      </c>
    </row>
    <row r="115" spans="1:3" ht="12.75">
      <c r="A115" s="16">
        <v>112</v>
      </c>
      <c r="B115" s="27" t="s">
        <v>1711</v>
      </c>
      <c r="C115" s="28">
        <v>1</v>
      </c>
    </row>
    <row r="116" spans="1:3" ht="12.75">
      <c r="A116" s="16">
        <v>113</v>
      </c>
      <c r="B116" s="27" t="s">
        <v>1559</v>
      </c>
      <c r="C116" s="28">
        <v>1</v>
      </c>
    </row>
    <row r="117" spans="1:3" ht="12.75">
      <c r="A117" s="16">
        <v>114</v>
      </c>
      <c r="B117" s="27" t="s">
        <v>1533</v>
      </c>
      <c r="C117" s="28">
        <v>1</v>
      </c>
    </row>
    <row r="118" spans="1:3" ht="12.75">
      <c r="A118" s="16">
        <v>115</v>
      </c>
      <c r="B118" s="27" t="s">
        <v>75</v>
      </c>
      <c r="C118" s="28">
        <v>1</v>
      </c>
    </row>
    <row r="119" spans="1:3" ht="12.75">
      <c r="A119" s="16">
        <v>116</v>
      </c>
      <c r="B119" s="27" t="s">
        <v>1802</v>
      </c>
      <c r="C119" s="28">
        <v>1</v>
      </c>
    </row>
    <row r="120" spans="1:3" ht="12.75">
      <c r="A120" s="16">
        <v>117</v>
      </c>
      <c r="B120" s="27" t="s">
        <v>1618</v>
      </c>
      <c r="C120" s="28">
        <v>1</v>
      </c>
    </row>
    <row r="121" spans="1:3" ht="12.75">
      <c r="A121" s="16">
        <v>118</v>
      </c>
      <c r="B121" s="27" t="s">
        <v>19</v>
      </c>
      <c r="C121" s="28">
        <v>1</v>
      </c>
    </row>
    <row r="122" spans="1:3" ht="12.75">
      <c r="A122" s="16">
        <v>119</v>
      </c>
      <c r="B122" s="27" t="s">
        <v>117</v>
      </c>
      <c r="C122" s="28">
        <v>1</v>
      </c>
    </row>
    <row r="123" spans="1:3" ht="12.75">
      <c r="A123" s="16">
        <v>120</v>
      </c>
      <c r="B123" s="27" t="s">
        <v>1814</v>
      </c>
      <c r="C123" s="28">
        <v>1</v>
      </c>
    </row>
    <row r="124" spans="1:3" ht="12.75">
      <c r="A124" s="16">
        <v>121</v>
      </c>
      <c r="B124" s="27" t="s">
        <v>158</v>
      </c>
      <c r="C124" s="28">
        <v>1</v>
      </c>
    </row>
    <row r="125" spans="1:3" ht="12.75">
      <c r="A125" s="16">
        <v>122</v>
      </c>
      <c r="B125" s="27" t="s">
        <v>1809</v>
      </c>
      <c r="C125" s="28">
        <v>1</v>
      </c>
    </row>
    <row r="126" spans="1:3" ht="12.75">
      <c r="A126" s="16">
        <v>123</v>
      </c>
      <c r="B126" s="27" t="s">
        <v>1817</v>
      </c>
      <c r="C126" s="28">
        <v>1</v>
      </c>
    </row>
    <row r="127" spans="1:3" ht="12.75">
      <c r="A127" s="17">
        <v>124</v>
      </c>
      <c r="B127" s="29" t="s">
        <v>2104</v>
      </c>
      <c r="C127" s="30">
        <v>1</v>
      </c>
    </row>
    <row r="128" ht="12.75">
      <c r="C128" s="2">
        <f>SUM(C4:C127)</f>
        <v>799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2010-11-17T10:02:15Z</dcterms:modified>
  <cp:category/>
  <cp:version/>
  <cp:contentType/>
  <cp:contentStatus/>
</cp:coreProperties>
</file>