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'Individuale'!$A$4:$I$613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<sst xmlns="http://schemas.openxmlformats.org/spreadsheetml/2006/main" count="2526" uniqueCount="916">
  <si>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</si>
  <si>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</si>
  <si>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</si>
  <si>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</si>
  <si>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</si>
  <si>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</si>
  <si>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</si>
  <si>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</si>
  <si>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</si>
  <si>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</si>
  <si>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</si>
  <si>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VALERIO</t>
  </si>
  <si>
    <t>GABRIELE</t>
  </si>
  <si>
    <t>PROIA</t>
  </si>
  <si>
    <t>GIOVANNI</t>
  </si>
  <si>
    <t>DOMENICO</t>
  </si>
  <si>
    <t>A.S.D. PODISTICA SOLIDARIETA'</t>
  </si>
  <si>
    <t>MARCO</t>
  </si>
  <si>
    <t>ANTONIO</t>
  </si>
  <si>
    <t>ROMANO</t>
  </si>
  <si>
    <t>PAOLO</t>
  </si>
  <si>
    <t>A.S. AMATORI VILLA PAMPHILI</t>
  </si>
  <si>
    <t>ANGELO</t>
  </si>
  <si>
    <t>BRUNO</t>
  </si>
  <si>
    <t>ROBERTO</t>
  </si>
  <si>
    <t>FRANCESCO</t>
  </si>
  <si>
    <t>MAURO</t>
  </si>
  <si>
    <t>GIANLUCA</t>
  </si>
  <si>
    <t>TOMMASO</t>
  </si>
  <si>
    <t>ANDREA</t>
  </si>
  <si>
    <t>ROSSETTI</t>
  </si>
  <si>
    <t>GIORGIO</t>
  </si>
  <si>
    <t>STEFANO</t>
  </si>
  <si>
    <t>GERARDO</t>
  </si>
  <si>
    <t>MAURIZIO</t>
  </si>
  <si>
    <t>DIEGO</t>
  </si>
  <si>
    <t>G.S. CAT SPORT ROMA</t>
  </si>
  <si>
    <t>FABIO</t>
  </si>
  <si>
    <t>DAVIDE</t>
  </si>
  <si>
    <t>CARLO</t>
  </si>
  <si>
    <t>ROBERTA</t>
  </si>
  <si>
    <t>MARIO</t>
  </si>
  <si>
    <t>DE ANGELIS</t>
  </si>
  <si>
    <t>ADRIANO</t>
  </si>
  <si>
    <t>PETRUCCI</t>
  </si>
  <si>
    <t>LORENZO</t>
  </si>
  <si>
    <t>ALFREDO</t>
  </si>
  <si>
    <t>MASSIMO</t>
  </si>
  <si>
    <t>LANFRANCO</t>
  </si>
  <si>
    <t>BEVILACQUA</t>
  </si>
  <si>
    <t>CLAUDIO</t>
  </si>
  <si>
    <t>MICHELE</t>
  </si>
  <si>
    <t>LUCIANO</t>
  </si>
  <si>
    <t>MARTINI</t>
  </si>
  <si>
    <t>PFIZER ITALIA RUNNING TEAM</t>
  </si>
  <si>
    <t>DANIELA</t>
  </si>
  <si>
    <t>ALESSANDRO</t>
  </si>
  <si>
    <t>ENRICO</t>
  </si>
  <si>
    <t>RICCI</t>
  </si>
  <si>
    <t>EGIDIO</t>
  </si>
  <si>
    <t>MASSIMILIANO</t>
  </si>
  <si>
    <t>CHRISTIAN</t>
  </si>
  <si>
    <t>GIANFRANCO</t>
  </si>
  <si>
    <t>VALENTINO</t>
  </si>
  <si>
    <t>FABRIZIO</t>
  </si>
  <si>
    <t>ANNA</t>
  </si>
  <si>
    <t>FRANCO</t>
  </si>
  <si>
    <t>DANIELE</t>
  </si>
  <si>
    <t>SALVATORE</t>
  </si>
  <si>
    <t>GIULIO</t>
  </si>
  <si>
    <t>PIMPINELLA</t>
  </si>
  <si>
    <t>LUIGI</t>
  </si>
  <si>
    <t>SERGIO</t>
  </si>
  <si>
    <t>LAURA</t>
  </si>
  <si>
    <t>IVANO</t>
  </si>
  <si>
    <t>GIANNI</t>
  </si>
  <si>
    <t>VENDITTI</t>
  </si>
  <si>
    <t>FEDERICO</t>
  </si>
  <si>
    <t>VINCENZO</t>
  </si>
  <si>
    <t>BATTISTI</t>
  </si>
  <si>
    <t>GERMANI</t>
  </si>
  <si>
    <t>MARIA ANTONIETTA</t>
  </si>
  <si>
    <t>ROSSI</t>
  </si>
  <si>
    <t>GIUSEPPE</t>
  </si>
  <si>
    <t>GIAMPIERO</t>
  </si>
  <si>
    <t>IACOVACCI</t>
  </si>
  <si>
    <t>VALERIA</t>
  </si>
  <si>
    <t>LUCA</t>
  </si>
  <si>
    <t>ELISA</t>
  </si>
  <si>
    <t>A.S.D. RUNNER'S ACADEMY</t>
  </si>
  <si>
    <t>RICCARDO</t>
  </si>
  <si>
    <t>SONIA</t>
  </si>
  <si>
    <t>GRAZIANO</t>
  </si>
  <si>
    <t>DANIEL</t>
  </si>
  <si>
    <t>FRANCESCA</t>
  </si>
  <si>
    <t>MARTUCCI</t>
  </si>
  <si>
    <t>ALESSANDRA</t>
  </si>
  <si>
    <t>CINZIA</t>
  </si>
  <si>
    <t>FORTUNATO</t>
  </si>
  <si>
    <t>PAOLA</t>
  </si>
  <si>
    <t>PIETRO</t>
  </si>
  <si>
    <t>GABRIELI</t>
  </si>
  <si>
    <t>FEDERICA</t>
  </si>
  <si>
    <t>VITTORIO</t>
  </si>
  <si>
    <t>SABRINA</t>
  </si>
  <si>
    <t>EMILIANO</t>
  </si>
  <si>
    <t>IACOBELLI</t>
  </si>
  <si>
    <t>ALESSIO</t>
  </si>
  <si>
    <t>PIERLUIGI</t>
  </si>
  <si>
    <t>ROSCIOLI</t>
  </si>
  <si>
    <t>RAFFAELE</t>
  </si>
  <si>
    <t>LUCIO</t>
  </si>
  <si>
    <t>SIMONETTA</t>
  </si>
  <si>
    <t>M_E40</t>
  </si>
  <si>
    <t>ASD RUNNERS TEAM COLLEFERRO</t>
  </si>
  <si>
    <t>PAPOCCIA</t>
  </si>
  <si>
    <t>A.S.D. POD. AMATORI MOROLO</t>
  </si>
  <si>
    <t>LUPINETTI</t>
  </si>
  <si>
    <t>M_F45</t>
  </si>
  <si>
    <t>ASD ATL.CITTA DEI PAPI</t>
  </si>
  <si>
    <t>DI FOLCO</t>
  </si>
  <si>
    <t>M_A20</t>
  </si>
  <si>
    <t>POL. CIOCIARA ANTONIO FAVA</t>
  </si>
  <si>
    <t>TESCIONE</t>
  </si>
  <si>
    <t>M_C30</t>
  </si>
  <si>
    <t>A.S.D. PODISTICA  APRILIA</t>
  </si>
  <si>
    <t>SCIULLO</t>
  </si>
  <si>
    <t>M_G50</t>
  </si>
  <si>
    <t>A.S.D. INTESATLETICA</t>
  </si>
  <si>
    <t>CAPUANI</t>
  </si>
  <si>
    <t>M_D35</t>
  </si>
  <si>
    <t>APROCIS RUNNERS TEAM</t>
  </si>
  <si>
    <t>NEGROSINI</t>
  </si>
  <si>
    <t>ATL. BORG. RIUN.SERMONETA</t>
  </si>
  <si>
    <t>ALLEGRI</t>
  </si>
  <si>
    <t>DEVIS</t>
  </si>
  <si>
    <t>ASD TOP RUNNERS CASTELLI ROMANI</t>
  </si>
  <si>
    <t>D'ALESSANDRIS</t>
  </si>
  <si>
    <t>RUNNERS ELITE CECCANO</t>
  </si>
  <si>
    <t>DEL BONO</t>
  </si>
  <si>
    <t>POD. TERRACINA</t>
  </si>
  <si>
    <t>DI GIROLAMO</t>
  </si>
  <si>
    <t>DI LORETO</t>
  </si>
  <si>
    <t>A.S.D. PODISTICA PONTINIA</t>
  </si>
  <si>
    <t>MONTIN</t>
  </si>
  <si>
    <t>MIRKO</t>
  </si>
  <si>
    <t>RUNNING CLUB LATINA</t>
  </si>
  <si>
    <t>MIDDEI</t>
  </si>
  <si>
    <t>PIACENTINI</t>
  </si>
  <si>
    <t>UMBERTINO</t>
  </si>
  <si>
    <t>ATL. COLLEFERRO SEGNI</t>
  </si>
  <si>
    <t>BATTAGLIA</t>
  </si>
  <si>
    <t>EMANUELE</t>
  </si>
  <si>
    <t>RUNFOREVER APRILIA</t>
  </si>
  <si>
    <t>ANTONUCCI</t>
  </si>
  <si>
    <t>A.S.D. ROCCAGORGA</t>
  </si>
  <si>
    <t>MARGIOTTA</t>
  </si>
  <si>
    <t>BRAGALONI</t>
  </si>
  <si>
    <t>NORIGHI</t>
  </si>
  <si>
    <t>MINOTTI</t>
  </si>
  <si>
    <t>OPES FROSINONE</t>
  </si>
  <si>
    <t>ZARBO</t>
  </si>
  <si>
    <t>CAPPELLI</t>
  </si>
  <si>
    <t>U.S. ROMA 83</t>
  </si>
  <si>
    <t>CAMILLI</t>
  </si>
  <si>
    <t>SALVUCCI</t>
  </si>
  <si>
    <t>A.S.D.  PODISTICA AVIS PRIVERNO</t>
  </si>
  <si>
    <t>SERINO</t>
  </si>
  <si>
    <t>GIANPAOLO</t>
  </si>
  <si>
    <t>VITALE</t>
  </si>
  <si>
    <t>GAETANO</t>
  </si>
  <si>
    <t>PODISTI VALMONTONE</t>
  </si>
  <si>
    <t>ZORZO</t>
  </si>
  <si>
    <t>A.S.D. CENTRO FITNESS MONTELLO</t>
  </si>
  <si>
    <t>ROMEI</t>
  </si>
  <si>
    <t>PODISTICA ROCCA DI PAPA</t>
  </si>
  <si>
    <t>VIGLIANTI</t>
  </si>
  <si>
    <t>ROSSANO</t>
  </si>
  <si>
    <t>PANNO</t>
  </si>
  <si>
    <t>TONINO</t>
  </si>
  <si>
    <t>M_H55</t>
  </si>
  <si>
    <t>GRAZIOSO</t>
  </si>
  <si>
    <t>ALOE</t>
  </si>
  <si>
    <t>TRUINI</t>
  </si>
  <si>
    <t>A.S.D. ATLETICA SETINA</t>
  </si>
  <si>
    <t>PARISI</t>
  </si>
  <si>
    <t>MAGNO ROBERTO</t>
  </si>
  <si>
    <t>DEL PRINCIPE</t>
  </si>
  <si>
    <t>ATL. ANZIO</t>
  </si>
  <si>
    <t>GENTILINI</t>
  </si>
  <si>
    <t>VLADIMIRO</t>
  </si>
  <si>
    <t>PETELLA</t>
  </si>
  <si>
    <t>M_I60</t>
  </si>
  <si>
    <t>UISP LATINA</t>
  </si>
  <si>
    <t>DANDINI</t>
  </si>
  <si>
    <t>ACCIARI</t>
  </si>
  <si>
    <t>D'ATINO</t>
  </si>
  <si>
    <t>DI CAPRIO</t>
  </si>
  <si>
    <t>CIMO'</t>
  </si>
  <si>
    <t>CORVO</t>
  </si>
  <si>
    <t>SAVO</t>
  </si>
  <si>
    <t>ERNESTO</t>
  </si>
  <si>
    <t>SALVATI</t>
  </si>
  <si>
    <t>PENTAGELO</t>
  </si>
  <si>
    <t>M_L65</t>
  </si>
  <si>
    <t>PODISTICA CIAMPINO</t>
  </si>
  <si>
    <t>COIA</t>
  </si>
  <si>
    <t>GIOVANNINI</t>
  </si>
  <si>
    <t>LUCIANI</t>
  </si>
  <si>
    <t>ASD POLIGOLFO</t>
  </si>
  <si>
    <t>HUANG</t>
  </si>
  <si>
    <t>HUA FRANCESCO</t>
  </si>
  <si>
    <t>DE FILIPPI</t>
  </si>
  <si>
    <t>LANCIA</t>
  </si>
  <si>
    <t>RODOLFO</t>
  </si>
  <si>
    <t>CASALESE</t>
  </si>
  <si>
    <t>ANZALONE</t>
  </si>
  <si>
    <t>SVOLACCHIA</t>
  </si>
  <si>
    <t>CAPOROSSI</t>
  </si>
  <si>
    <t>MASELLA</t>
  </si>
  <si>
    <t>AQUILINI</t>
  </si>
  <si>
    <t>CUTONILLI</t>
  </si>
  <si>
    <t>LUCCHETTI</t>
  </si>
  <si>
    <t>MARCELLO</t>
  </si>
  <si>
    <t>CIMAROLI</t>
  </si>
  <si>
    <t>MATTEO</t>
  </si>
  <si>
    <t>GAZZILLO</t>
  </si>
  <si>
    <t>ASD NUOVA PODISTICA  LATINA</t>
  </si>
  <si>
    <t>MAZZEI</t>
  </si>
  <si>
    <t>A.S.D. ATLETICA SABAUDIA</t>
  </si>
  <si>
    <t>MIOZZI</t>
  </si>
  <si>
    <t>ANNIBALE</t>
  </si>
  <si>
    <t>BASTIANELLI</t>
  </si>
  <si>
    <t>TIZIANO</t>
  </si>
  <si>
    <t>BOVOLENTA</t>
  </si>
  <si>
    <t>RENZO</t>
  </si>
  <si>
    <t>FLAMINI</t>
  </si>
  <si>
    <t>MARROCCO</t>
  </si>
  <si>
    <t>CIRC. SPORT. DILETT. LA FONTANA</t>
  </si>
  <si>
    <t>CATENA</t>
  </si>
  <si>
    <t>QUINTO</t>
  </si>
  <si>
    <t>TOMAO</t>
  </si>
  <si>
    <t>CIUFFOLETTI</t>
  </si>
  <si>
    <t>YOSRY MOHAMED ALY</t>
  </si>
  <si>
    <t>NABIL</t>
  </si>
  <si>
    <t>COLASANTI</t>
  </si>
  <si>
    <t>SUBIACO</t>
  </si>
  <si>
    <t>EMILIO</t>
  </si>
  <si>
    <t>FRASCA</t>
  </si>
  <si>
    <t>LEANDRO</t>
  </si>
  <si>
    <t>BRAGAGLIA</t>
  </si>
  <si>
    <t>ATLETICA CECCANO</t>
  </si>
  <si>
    <t>CESTRA</t>
  </si>
  <si>
    <t>DANILO</t>
  </si>
  <si>
    <t>TIRELLI</t>
  </si>
  <si>
    <t>FOLCARELLI</t>
  </si>
  <si>
    <t>GINO</t>
  </si>
  <si>
    <t>MIELE</t>
  </si>
  <si>
    <t>ARAMINI</t>
  </si>
  <si>
    <t>FARINAZZO</t>
  </si>
  <si>
    <t>CRISTIAN</t>
  </si>
  <si>
    <t>MAGRINI</t>
  </si>
  <si>
    <t>SIMONA</t>
  </si>
  <si>
    <t>W_E40</t>
  </si>
  <si>
    <t>ASD SPARTAN SPORT ACADEMY</t>
  </si>
  <si>
    <t>OLIVIERI</t>
  </si>
  <si>
    <t>SIMONE</t>
  </si>
  <si>
    <t>ABM PODISTICA ASD</t>
  </si>
  <si>
    <t>MATTIA</t>
  </si>
  <si>
    <t>ATL. AURORA SEGNI</t>
  </si>
  <si>
    <t>DI PRINCIPE</t>
  </si>
  <si>
    <t>PATRIZIA</t>
  </si>
  <si>
    <t>ATLETICA OLIMPIC MARINA ASD</t>
  </si>
  <si>
    <t>CATALANI</t>
  </si>
  <si>
    <t>SANDRO</t>
  </si>
  <si>
    <t>MONTI</t>
  </si>
  <si>
    <t>GUIDO</t>
  </si>
  <si>
    <t>GIOVANNI SCAVO VELLETRI</t>
  </si>
  <si>
    <t>MARCHIORI</t>
  </si>
  <si>
    <t>NARDACCI</t>
  </si>
  <si>
    <t>ALBERTO</t>
  </si>
  <si>
    <t>VASTA</t>
  </si>
  <si>
    <t>RIFONDAZIONE PODISTICA</t>
  </si>
  <si>
    <t>VITELLI</t>
  </si>
  <si>
    <t>IVAN</t>
  </si>
  <si>
    <t>SANTONASTASO</t>
  </si>
  <si>
    <t>BUCCIARELLI</t>
  </si>
  <si>
    <t>GIACOMO ANTONIO</t>
  </si>
  <si>
    <t>MINICUCCI</t>
  </si>
  <si>
    <t>FANTAUZZI</t>
  </si>
  <si>
    <t>A.S.D. FONDI RUNNERS 2010</t>
  </si>
  <si>
    <t>DI CRESCENZO</t>
  </si>
  <si>
    <t>COLATOSTI</t>
  </si>
  <si>
    <t>CHIARA</t>
  </si>
  <si>
    <t>W_A20</t>
  </si>
  <si>
    <t>ROSI</t>
  </si>
  <si>
    <t>ASD TORRICE RUNNERS</t>
  </si>
  <si>
    <t>ZANCHETTA</t>
  </si>
  <si>
    <t>PAPA</t>
  </si>
  <si>
    <t>PASQUALE</t>
  </si>
  <si>
    <t>BALZANO</t>
  </si>
  <si>
    <t>STRACCAMORA</t>
  </si>
  <si>
    <t>MESCHINI</t>
  </si>
  <si>
    <t>ROMA</t>
  </si>
  <si>
    <t>FERNANDO</t>
  </si>
  <si>
    <t>POL ATLETICA CEPRANO</t>
  </si>
  <si>
    <t>ALTOBELLI</t>
  </si>
  <si>
    <t>ATL. MONTICELLANA</t>
  </si>
  <si>
    <t>PLACIDI</t>
  </si>
  <si>
    <t>CASO</t>
  </si>
  <si>
    <t>CLINO</t>
  </si>
  <si>
    <t>MORICONI</t>
  </si>
  <si>
    <t>PETRAGLIA</t>
  </si>
  <si>
    <t>ERCOLE</t>
  </si>
  <si>
    <t>RAMOS CALERO</t>
  </si>
  <si>
    <t>WINTON ROLANDO</t>
  </si>
  <si>
    <t>CARNEVALI</t>
  </si>
  <si>
    <t>VITO</t>
  </si>
  <si>
    <t>SILVESTRI</t>
  </si>
  <si>
    <t>ADDONISIO</t>
  </si>
  <si>
    <t>CATIA</t>
  </si>
  <si>
    <t>W_F45</t>
  </si>
  <si>
    <t>FRANGAR NON FLECTAR</t>
  </si>
  <si>
    <t>BELVISI</t>
  </si>
  <si>
    <t>GIAMBATTISTA</t>
  </si>
  <si>
    <t>DRI</t>
  </si>
  <si>
    <t>LUPI</t>
  </si>
  <si>
    <t>ASD ENDURANCE TRAINING</t>
  </si>
  <si>
    <t>DAMIANO</t>
  </si>
  <si>
    <t>CLADINORO</t>
  </si>
  <si>
    <t>VINCI</t>
  </si>
  <si>
    <t>SPIRITI LIBERI</t>
  </si>
  <si>
    <t>ANDREOLI</t>
  </si>
  <si>
    <t>W_D35</t>
  </si>
  <si>
    <t>FANFARILLO</t>
  </si>
  <si>
    <t>CAPRARO</t>
  </si>
  <si>
    <t>GUGLIELMO</t>
  </si>
  <si>
    <t>TURRI</t>
  </si>
  <si>
    <t>FIDAL RUNCARD</t>
  </si>
  <si>
    <t>CELLETTI</t>
  </si>
  <si>
    <t>KATIA</t>
  </si>
  <si>
    <t>INGRANDE</t>
  </si>
  <si>
    <t>BALDASSARRE</t>
  </si>
  <si>
    <t>CELLANTE</t>
  </si>
  <si>
    <t>CASTALDI</t>
  </si>
  <si>
    <t>CESARE</t>
  </si>
  <si>
    <t>GARZILLO</t>
  </si>
  <si>
    <t>MILANESE</t>
  </si>
  <si>
    <t>FORHANS TEAM</t>
  </si>
  <si>
    <t>COPPOLA</t>
  </si>
  <si>
    <t>VINCENZO NICODEMO</t>
  </si>
  <si>
    <t>PAPI</t>
  </si>
  <si>
    <t>MOLLE</t>
  </si>
  <si>
    <t>CORBI</t>
  </si>
  <si>
    <t>NICOTRA</t>
  </si>
  <si>
    <t>CALLARI</t>
  </si>
  <si>
    <t>CRISCENTI</t>
  </si>
  <si>
    <t>COSIMO</t>
  </si>
  <si>
    <t>INCITTI</t>
  </si>
  <si>
    <t>DE NARDIS</t>
  </si>
  <si>
    <t>MANGIACAPRA</t>
  </si>
  <si>
    <t>PATRIZIO</t>
  </si>
  <si>
    <t>PERONTI</t>
  </si>
  <si>
    <t>CIMADON</t>
  </si>
  <si>
    <t>CAPODIFERRO</t>
  </si>
  <si>
    <t>PONTIERI</t>
  </si>
  <si>
    <t>ROMATLETICA SALARIA VILLAGE</t>
  </si>
  <si>
    <t>SBARDELLA</t>
  </si>
  <si>
    <t>SPAZIANI</t>
  </si>
  <si>
    <t>GIORDANO</t>
  </si>
  <si>
    <t>CIAMPRICOTTI</t>
  </si>
  <si>
    <t>BABALIC</t>
  </si>
  <si>
    <t>ANISOARA</t>
  </si>
  <si>
    <t>ASD ATLETICA ZAGAROLO</t>
  </si>
  <si>
    <t>ABRUSCATO</t>
  </si>
  <si>
    <t>CAPUANO</t>
  </si>
  <si>
    <t>GIOVANNI BATTIST</t>
  </si>
  <si>
    <t>RINNA</t>
  </si>
  <si>
    <t>BAROCCI</t>
  </si>
  <si>
    <t>D'AGOSTINO</t>
  </si>
  <si>
    <t>CELANI</t>
  </si>
  <si>
    <t>GRECI</t>
  </si>
  <si>
    <t>ORO FANTASY POL.</t>
  </si>
  <si>
    <t>PASQUINO</t>
  </si>
  <si>
    <t>FUNARI</t>
  </si>
  <si>
    <t>PAOLUCCI</t>
  </si>
  <si>
    <t>GUZZI</t>
  </si>
  <si>
    <t>LUNNINI</t>
  </si>
  <si>
    <t>ASS SPORT. D. CIRCOLO CONSORZIO</t>
  </si>
  <si>
    <t>ARCHIMIO</t>
  </si>
  <si>
    <t>GIORDANI</t>
  </si>
  <si>
    <t>A.S.D. ATLETICA AMATORI VELLETRI</t>
  </si>
  <si>
    <t>NANDO</t>
  </si>
  <si>
    <t>LUDOVISI</t>
  </si>
  <si>
    <t>MARCOCCIA</t>
  </si>
  <si>
    <t>PASSERI</t>
  </si>
  <si>
    <t>DE SANTIS</t>
  </si>
  <si>
    <t>SORTINO</t>
  </si>
  <si>
    <t>VIGOR TAURUS TEAM</t>
  </si>
  <si>
    <t>CRETAZZO</t>
  </si>
  <si>
    <t>PIETROBONO</t>
  </si>
  <si>
    <t>ENERGYM LIBERTAS I.A.O. GYM CLUB</t>
  </si>
  <si>
    <t>TODI</t>
  </si>
  <si>
    <t>RINALDI</t>
  </si>
  <si>
    <t>MAURIZI</t>
  </si>
  <si>
    <t>MORGIA</t>
  </si>
  <si>
    <t>ROMEO</t>
  </si>
  <si>
    <t>PAOLINO</t>
  </si>
  <si>
    <t>FAIOLA</t>
  </si>
  <si>
    <t>DI FEDE</t>
  </si>
  <si>
    <t>ROCCO</t>
  </si>
  <si>
    <t>VENTRE</t>
  </si>
  <si>
    <t>FELEPPA</t>
  </si>
  <si>
    <t>GIAMBERARDINI</t>
  </si>
  <si>
    <t>MICCOLO</t>
  </si>
  <si>
    <t>M_M70</t>
  </si>
  <si>
    <t>VENTO</t>
  </si>
  <si>
    <t>LOREDANA</t>
  </si>
  <si>
    <t>DI MANNO</t>
  </si>
  <si>
    <t>GIULIO CESARE</t>
  </si>
  <si>
    <t>SANTUCCI</t>
  </si>
  <si>
    <t>BELTRAMINI</t>
  </si>
  <si>
    <t>FELICE</t>
  </si>
  <si>
    <t>GUADAGNINO</t>
  </si>
  <si>
    <t>NAVARRA</t>
  </si>
  <si>
    <t>PERNA</t>
  </si>
  <si>
    <t>CORTESE</t>
  </si>
  <si>
    <t>COLATO</t>
  </si>
  <si>
    <t>COZZOLINO</t>
  </si>
  <si>
    <t>VOLPE</t>
  </si>
  <si>
    <t>BRUSCIANO</t>
  </si>
  <si>
    <t>DE PAROLIS</t>
  </si>
  <si>
    <t>ZORZETTO</t>
  </si>
  <si>
    <t>FIORENZA</t>
  </si>
  <si>
    <t>GOMEZ</t>
  </si>
  <si>
    <t>LILY EUGENIA</t>
  </si>
  <si>
    <t>W_C30</t>
  </si>
  <si>
    <t>ANGELUCCI</t>
  </si>
  <si>
    <t>PAGLIUCA</t>
  </si>
  <si>
    <t>SILVIA</t>
  </si>
  <si>
    <t>ORLANDI</t>
  </si>
  <si>
    <t>LUANA</t>
  </si>
  <si>
    <t>OLIM PALUS LATINA</t>
  </si>
  <si>
    <t>MICHELI</t>
  </si>
  <si>
    <t>ROSATO</t>
  </si>
  <si>
    <t>FRATOCCHI</t>
  </si>
  <si>
    <t>CELENTANO</t>
  </si>
  <si>
    <t>MIGLIORI</t>
  </si>
  <si>
    <t>SANTE</t>
  </si>
  <si>
    <t>SESSA</t>
  </si>
  <si>
    <t>BORDONI</t>
  </si>
  <si>
    <t>MIRABELLA</t>
  </si>
  <si>
    <t>LILIANA</t>
  </si>
  <si>
    <t>CECCANO</t>
  </si>
  <si>
    <t>SCARPELLINO</t>
  </si>
  <si>
    <t>MARINELLI</t>
  </si>
  <si>
    <t>IACOVELLI</t>
  </si>
  <si>
    <t>A.S.D. AMATORI ATLETICA POMEZIA</t>
  </si>
  <si>
    <t>COLARIETI</t>
  </si>
  <si>
    <t>DI CARLO</t>
  </si>
  <si>
    <t>DOMENICA</t>
  </si>
  <si>
    <t>LOFFREDO</t>
  </si>
  <si>
    <t>GRUPPO SPORTIVO ITALIANO</t>
  </si>
  <si>
    <t>TAMAGNINI</t>
  </si>
  <si>
    <t>CIOTOLI</t>
  </si>
  <si>
    <t>MAISANO</t>
  </si>
  <si>
    <t>SANTO</t>
  </si>
  <si>
    <t>RASCHIATORE</t>
  </si>
  <si>
    <t>LUZI</t>
  </si>
  <si>
    <t>MARCHETTI</t>
  </si>
  <si>
    <t>BERNARDINI</t>
  </si>
  <si>
    <t>SCHIAVOTTIELLO</t>
  </si>
  <si>
    <t>TRINCA</t>
  </si>
  <si>
    <t>ZINFOLINO</t>
  </si>
  <si>
    <t>MICHELA</t>
  </si>
  <si>
    <t>DE FELICE</t>
  </si>
  <si>
    <t>TACCONI</t>
  </si>
  <si>
    <t>DI MEO</t>
  </si>
  <si>
    <t>A.S.D. FREE RUNNERS</t>
  </si>
  <si>
    <t>CIOTTI</t>
  </si>
  <si>
    <t>NATASCIA</t>
  </si>
  <si>
    <t>POPOLLA</t>
  </si>
  <si>
    <t>PARIDE</t>
  </si>
  <si>
    <t>PORCELLI</t>
  </si>
  <si>
    <t>TEMPESTA</t>
  </si>
  <si>
    <t>SORRENTINO</t>
  </si>
  <si>
    <t>LEO</t>
  </si>
  <si>
    <t>CICCOLELLA</t>
  </si>
  <si>
    <t>DI LENOLA</t>
  </si>
  <si>
    <t>MARIA FLAVIA</t>
  </si>
  <si>
    <t>BOCCUCCIA</t>
  </si>
  <si>
    <t>FUSCO</t>
  </si>
  <si>
    <t>ANTONIETTA</t>
  </si>
  <si>
    <t>DEL BROCCO</t>
  </si>
  <si>
    <t>LORETO</t>
  </si>
  <si>
    <t>GATTA</t>
  </si>
  <si>
    <t>CORDELLA</t>
  </si>
  <si>
    <t>DE MARCHIS</t>
  </si>
  <si>
    <t>GERMANO</t>
  </si>
  <si>
    <t>MEDAGLIA</t>
  </si>
  <si>
    <t>MARCOTULLI</t>
  </si>
  <si>
    <t>VERDESCA</t>
  </si>
  <si>
    <t>BRACCI</t>
  </si>
  <si>
    <t>UMBERTO</t>
  </si>
  <si>
    <t>VELLUCCI</t>
  </si>
  <si>
    <t>FILIPPO</t>
  </si>
  <si>
    <t>GOLHOVA</t>
  </si>
  <si>
    <t>IVETA</t>
  </si>
  <si>
    <t>TUDERTI</t>
  </si>
  <si>
    <t>PADRONE</t>
  </si>
  <si>
    <t>FAZIO</t>
  </si>
  <si>
    <t>SALVATORE EMANUELE</t>
  </si>
  <si>
    <t>FALCONE</t>
  </si>
  <si>
    <t>A.S.D. ATL. ENERGIA ROMA</t>
  </si>
  <si>
    <t>GIROLIMETTO</t>
  </si>
  <si>
    <t>ANGELINO</t>
  </si>
  <si>
    <t>DANTE</t>
  </si>
  <si>
    <t>FAGGION</t>
  </si>
  <si>
    <t>BERNOLA</t>
  </si>
  <si>
    <t>CONSIGLIO</t>
  </si>
  <si>
    <t>DI TOPPA</t>
  </si>
  <si>
    <t>MOSCATO</t>
  </si>
  <si>
    <t>FILOMENA</t>
  </si>
  <si>
    <t>W_G50</t>
  </si>
  <si>
    <t>RUNNERS CLUB LATINA</t>
  </si>
  <si>
    <t>DI LIVIO</t>
  </si>
  <si>
    <t>ANGELO ANTONIO</t>
  </si>
  <si>
    <t>GROSSI</t>
  </si>
  <si>
    <t>GISMONDI</t>
  </si>
  <si>
    <t>ATLETICA ARCE</t>
  </si>
  <si>
    <t>VICCIONE</t>
  </si>
  <si>
    <t>RECCANELLO</t>
  </si>
  <si>
    <t>DE RITA</t>
  </si>
  <si>
    <t>ROMANELLI</t>
  </si>
  <si>
    <t>CIALEI</t>
  </si>
  <si>
    <t>GIORGIA</t>
  </si>
  <si>
    <t>CIMMINO</t>
  </si>
  <si>
    <t>MONICA</t>
  </si>
  <si>
    <t>BONANNI</t>
  </si>
  <si>
    <t>ROMINA</t>
  </si>
  <si>
    <t>DE MEO</t>
  </si>
  <si>
    <t>MOLINARI</t>
  </si>
  <si>
    <t>ZERVOS</t>
  </si>
  <si>
    <t>THI KIM THU</t>
  </si>
  <si>
    <t>EDOARDI</t>
  </si>
  <si>
    <t>ANTONINO</t>
  </si>
  <si>
    <t>VISCA</t>
  </si>
  <si>
    <t>PALOMBI</t>
  </si>
  <si>
    <t>CAIOLA</t>
  </si>
  <si>
    <t>TAGLIAFERRI</t>
  </si>
  <si>
    <t>MASTRACCI</t>
  </si>
  <si>
    <t>CERILLI</t>
  </si>
  <si>
    <t>CLAUDIA</t>
  </si>
  <si>
    <t>TERENZI</t>
  </si>
  <si>
    <t>CACCHIONE</t>
  </si>
  <si>
    <t>SAVONA</t>
  </si>
  <si>
    <t>PODISTICA DEI FIORI</t>
  </si>
  <si>
    <t>CELLUPICA</t>
  </si>
  <si>
    <t>STEPHAN</t>
  </si>
  <si>
    <t>TOLDO</t>
  </si>
  <si>
    <t>ZUCCOLO</t>
  </si>
  <si>
    <t>QUARANTA</t>
  </si>
  <si>
    <t>MELISURGO</t>
  </si>
  <si>
    <t>PERCOCO</t>
  </si>
  <si>
    <t>VULPIANI</t>
  </si>
  <si>
    <t>FABIOLA</t>
  </si>
  <si>
    <t>DEL VECCHIO</t>
  </si>
  <si>
    <t>SOAVE</t>
  </si>
  <si>
    <t>FIORIN</t>
  </si>
  <si>
    <t>FIORELLI</t>
  </si>
  <si>
    <t>ASD DRAGON RUNNERS CLUB COLFELICE</t>
  </si>
  <si>
    <t>MANCINI</t>
  </si>
  <si>
    <t>ROSA MARIA</t>
  </si>
  <si>
    <t>BAGNO</t>
  </si>
  <si>
    <t>TEMPESTINI</t>
  </si>
  <si>
    <t>W_H55</t>
  </si>
  <si>
    <t>BONOMO</t>
  </si>
  <si>
    <t>MARTINELLI</t>
  </si>
  <si>
    <t>CANIO</t>
  </si>
  <si>
    <t>FERRACCI</t>
  </si>
  <si>
    <t>LUIGIA</t>
  </si>
  <si>
    <t>DI DOMENICO</t>
  </si>
  <si>
    <t>BIACIONI</t>
  </si>
  <si>
    <t>VALENTINA</t>
  </si>
  <si>
    <t>BONO</t>
  </si>
  <si>
    <t>SCANAVINI</t>
  </si>
  <si>
    <t>MAENZA</t>
  </si>
  <si>
    <t>GIANSANTI</t>
  </si>
  <si>
    <t>MACIOCE</t>
  </si>
  <si>
    <t>BIONDI</t>
  </si>
  <si>
    <t>DRAGO</t>
  </si>
  <si>
    <t>PIERO</t>
  </si>
  <si>
    <t>TUFILLI</t>
  </si>
  <si>
    <t>GIANPIERO</t>
  </si>
  <si>
    <t>NANAJ</t>
  </si>
  <si>
    <t>RUDINA</t>
  </si>
  <si>
    <t>KIRAMARIOS</t>
  </si>
  <si>
    <t>PIERDOMENICO</t>
  </si>
  <si>
    <t>BESTIACO</t>
  </si>
  <si>
    <t>MARINO</t>
  </si>
  <si>
    <t>DI TULLIO</t>
  </si>
  <si>
    <t>CARLA</t>
  </si>
  <si>
    <t>RIGONI</t>
  </si>
  <si>
    <t>A.S.D. ATLETICA HERMADA</t>
  </si>
  <si>
    <t>BIANCHI</t>
  </si>
  <si>
    <t>MARILENA</t>
  </si>
  <si>
    <t>MASCI</t>
  </si>
  <si>
    <t>BALZINI</t>
  </si>
  <si>
    <t>ANDREA LUIGI GUIDO</t>
  </si>
  <si>
    <t>ACCIAI</t>
  </si>
  <si>
    <t>MORELLI</t>
  </si>
  <si>
    <t>SPERDUTI</t>
  </si>
  <si>
    <t>WILLIAM</t>
  </si>
  <si>
    <t>VALENTI</t>
  </si>
  <si>
    <t>SILVANO</t>
  </si>
  <si>
    <t>BALVETTI</t>
  </si>
  <si>
    <t>MARZANO</t>
  </si>
  <si>
    <t>LAMBERTI</t>
  </si>
  <si>
    <t>SOSSAI</t>
  </si>
  <si>
    <t>PUNZETTI</t>
  </si>
  <si>
    <t>ARMANDO</t>
  </si>
  <si>
    <t>DI CORINTO</t>
  </si>
  <si>
    <t>PANICO</t>
  </si>
  <si>
    <t>ANIELLO</t>
  </si>
  <si>
    <t>MAROSTICA</t>
  </si>
  <si>
    <t>ALBINO</t>
  </si>
  <si>
    <t>GASBARRONE</t>
  </si>
  <si>
    <t>BRAGA</t>
  </si>
  <si>
    <t>PISANO</t>
  </si>
  <si>
    <t>PINUCCIA</t>
  </si>
  <si>
    <t>CECCHINI</t>
  </si>
  <si>
    <t>LIBERATI</t>
  </si>
  <si>
    <t>FERRON</t>
  </si>
  <si>
    <t>FRACASSO</t>
  </si>
  <si>
    <t>CATANZANI</t>
  </si>
  <si>
    <t>DUMA</t>
  </si>
  <si>
    <t>MARIA</t>
  </si>
  <si>
    <t>BOLDRINI</t>
  </si>
  <si>
    <t>NARDI</t>
  </si>
  <si>
    <t>AGOSTINO</t>
  </si>
  <si>
    <t>ROSELLA</t>
  </si>
  <si>
    <t>ILARIA</t>
  </si>
  <si>
    <t>BRACAGLIA</t>
  </si>
  <si>
    <t>VINCENZINO</t>
  </si>
  <si>
    <t>BOSCHI</t>
  </si>
  <si>
    <t>VITI</t>
  </si>
  <si>
    <t>MUZZO</t>
  </si>
  <si>
    <t>ORAZIO</t>
  </si>
  <si>
    <t>GELORMINI</t>
  </si>
  <si>
    <t>MAUTI</t>
  </si>
  <si>
    <t>AUGUSTO</t>
  </si>
  <si>
    <t>FIACCHI</t>
  </si>
  <si>
    <t>CARPANESE</t>
  </si>
  <si>
    <t>PALAZZO</t>
  </si>
  <si>
    <t>RENATO</t>
  </si>
  <si>
    <t>CONIO</t>
  </si>
  <si>
    <t>FAUSTO</t>
  </si>
  <si>
    <t>GIULIA</t>
  </si>
  <si>
    <t>INCOLLINGO</t>
  </si>
  <si>
    <t>TONY</t>
  </si>
  <si>
    <t>SCARDELLATO</t>
  </si>
  <si>
    <t>VITTI</t>
  </si>
  <si>
    <t>PAPARELO</t>
  </si>
  <si>
    <t>LUCIA</t>
  </si>
  <si>
    <t>SOFRA</t>
  </si>
  <si>
    <t>CLOTILDE</t>
  </si>
  <si>
    <t>CAPOTOSTO</t>
  </si>
  <si>
    <t>D'ALBENZO</t>
  </si>
  <si>
    <t>DEBORA</t>
  </si>
  <si>
    <t>BETTI</t>
  </si>
  <si>
    <t>CAMPOLI</t>
  </si>
  <si>
    <t>DI TRAPANO</t>
  </si>
  <si>
    <t>SPADA</t>
  </si>
  <si>
    <t>LOTTERINI</t>
  </si>
  <si>
    <t>MOSELLI</t>
  </si>
  <si>
    <t>BONINI</t>
  </si>
  <si>
    <t>RADICIOLI</t>
  </si>
  <si>
    <t>ORSINI</t>
  </si>
  <si>
    <t>BONDI</t>
  </si>
  <si>
    <t>POLISENA</t>
  </si>
  <si>
    <t>DI LEGGE</t>
  </si>
  <si>
    <t>SARA</t>
  </si>
  <si>
    <t>MARZIANTONIO</t>
  </si>
  <si>
    <t>NEVIO</t>
  </si>
  <si>
    <t>CARDARELLI</t>
  </si>
  <si>
    <t>A.S. ATLETICA BORG.RIUN.SERMONETA</t>
  </si>
  <si>
    <t>DIAMANTI</t>
  </si>
  <si>
    <t>LEA</t>
  </si>
  <si>
    <t>MORETTO</t>
  </si>
  <si>
    <t>FERRARESE</t>
  </si>
  <si>
    <t>MIRELLA</t>
  </si>
  <si>
    <t>IABONI</t>
  </si>
  <si>
    <t>UGO</t>
  </si>
  <si>
    <t>MASTRANTONI</t>
  </si>
  <si>
    <t>CUCCHIELLA</t>
  </si>
  <si>
    <t>DI NUNZIO</t>
  </si>
  <si>
    <t>ASTER</t>
  </si>
  <si>
    <t>CONTE</t>
  </si>
  <si>
    <t>DELLA BELLA</t>
  </si>
  <si>
    <t>TANIA</t>
  </si>
  <si>
    <t>MANTUANO</t>
  </si>
  <si>
    <t>MALETTA</t>
  </si>
  <si>
    <t>GIUSEPPINA</t>
  </si>
  <si>
    <t>W_I60</t>
  </si>
  <si>
    <t>GIZZI</t>
  </si>
  <si>
    <t>ZARALLI</t>
  </si>
  <si>
    <t>CASTRI</t>
  </si>
  <si>
    <t>AMELIA</t>
  </si>
  <si>
    <t>CASTELLI</t>
  </si>
  <si>
    <t>MARCO EMILIO</t>
  </si>
  <si>
    <t>POLETTI</t>
  </si>
  <si>
    <t>MONTECUOLLO</t>
  </si>
  <si>
    <t>STEFANINO</t>
  </si>
  <si>
    <t>MAURA</t>
  </si>
  <si>
    <t>CATERINA</t>
  </si>
  <si>
    <t>IACOANGELI</t>
  </si>
  <si>
    <t>NELLO</t>
  </si>
  <si>
    <t>DE PUCCHIO</t>
  </si>
  <si>
    <t>HUMBERTO</t>
  </si>
  <si>
    <t>MIRRA</t>
  </si>
  <si>
    <t>MARIA PIA</t>
  </si>
  <si>
    <t>ANACLETO</t>
  </si>
  <si>
    <t>DI BENEDETTO</t>
  </si>
  <si>
    <t>OVANI</t>
  </si>
  <si>
    <t>CUTELLE'</t>
  </si>
  <si>
    <t>ANNA MARINA</t>
  </si>
  <si>
    <t>PANFILIO</t>
  </si>
  <si>
    <t>CIPOLLA</t>
  </si>
  <si>
    <t>SISTO</t>
  </si>
  <si>
    <t>CAROCCI</t>
  </si>
  <si>
    <t>MARSELLA</t>
  </si>
  <si>
    <t>NAZZARENO</t>
  </si>
  <si>
    <t>SEZZI</t>
  </si>
  <si>
    <t>MANZINI</t>
  </si>
  <si>
    <t>MIRABILE</t>
  </si>
  <si>
    <t>BIANCO</t>
  </si>
  <si>
    <t>AVIS IN CORSA CONVERSANO</t>
  </si>
  <si>
    <t>ANTONELLI</t>
  </si>
  <si>
    <t>GIULIETTA</t>
  </si>
  <si>
    <t>BACCO</t>
  </si>
  <si>
    <t>LUCCHI</t>
  </si>
  <si>
    <t>TURRIZIANI</t>
  </si>
  <si>
    <t>BARBIERI</t>
  </si>
  <si>
    <t>ALBERTA</t>
  </si>
  <si>
    <t>MANFREDI</t>
  </si>
  <si>
    <t>STACHURSKA</t>
  </si>
  <si>
    <t>BEATA MARIA</t>
  </si>
  <si>
    <t>MICHELANGELO</t>
  </si>
  <si>
    <t>VIGLIANESE</t>
  </si>
  <si>
    <t>SERAFINI</t>
  </si>
  <si>
    <t>FRANCIONI</t>
  </si>
  <si>
    <t>GRASSI</t>
  </si>
  <si>
    <t>NICOLO'</t>
  </si>
  <si>
    <t>DEL SIGNORE</t>
  </si>
  <si>
    <t>SPACCATROSI</t>
  </si>
  <si>
    <t>FATICONI</t>
  </si>
  <si>
    <t>ORNELLA</t>
  </si>
  <si>
    <t>LUCARINI</t>
  </si>
  <si>
    <t>MARIA SONIA</t>
  </si>
  <si>
    <t>ERMACORA</t>
  </si>
  <si>
    <t>M_N75</t>
  </si>
  <si>
    <t>VERGARI</t>
  </si>
  <si>
    <t>FULVIO</t>
  </si>
  <si>
    <t>VILLA AURELIA SPORTING CLUB</t>
  </si>
  <si>
    <t>CHIAPPINI</t>
  </si>
  <si>
    <t>MASULLO</t>
  </si>
  <si>
    <t>ABBAFATI</t>
  </si>
  <si>
    <t>KATIUSCIA</t>
  </si>
  <si>
    <t>RUMMO</t>
  </si>
  <si>
    <t>BEATRICE</t>
  </si>
  <si>
    <t>MAGGI</t>
  </si>
  <si>
    <t>SERIO</t>
  </si>
  <si>
    <t>GUGLIELMI</t>
  </si>
  <si>
    <t>ORIETTA</t>
  </si>
  <si>
    <t>SCHIBONO</t>
  </si>
  <si>
    <t>ALIBARDI</t>
  </si>
  <si>
    <t>BORTOLETTO</t>
  </si>
  <si>
    <t>PERDICARO</t>
  </si>
  <si>
    <t>ROCCARINA</t>
  </si>
  <si>
    <t>ANTONELLA</t>
  </si>
  <si>
    <t>SORDI</t>
  </si>
  <si>
    <t>FIORELLA</t>
  </si>
  <si>
    <t>ROMANIELLO</t>
  </si>
  <si>
    <t>FABIANA</t>
  </si>
  <si>
    <t>GERVASI</t>
  </si>
  <si>
    <t>AIELLO</t>
  </si>
  <si>
    <t>CASAGRANDE</t>
  </si>
  <si>
    <t>SIDARI</t>
  </si>
  <si>
    <t>CRIVELLARO</t>
  </si>
  <si>
    <t>DI BONI</t>
  </si>
  <si>
    <t>PESOLI</t>
  </si>
  <si>
    <t>MANUELA</t>
  </si>
  <si>
    <t>SERENA</t>
  </si>
  <si>
    <t>SPEROTTO</t>
  </si>
  <si>
    <t>ZAPPATERRA</t>
  </si>
  <si>
    <t>MAROZZINI</t>
  </si>
  <si>
    <t>DARIO</t>
  </si>
  <si>
    <t>ESPOSITO</t>
  </si>
  <si>
    <t>ROSA</t>
  </si>
  <si>
    <t>FALASCA</t>
  </si>
  <si>
    <t>MARIA ROSARIA</t>
  </si>
  <si>
    <t>SALOMONE</t>
  </si>
  <si>
    <t>AGNESE</t>
  </si>
  <si>
    <t>NOBILE</t>
  </si>
  <si>
    <t>GRADELLINI</t>
  </si>
  <si>
    <t>GIUSTINO</t>
  </si>
  <si>
    <t>RIVEROS</t>
  </si>
  <si>
    <t>MARIA JOHANNA</t>
  </si>
  <si>
    <t>TOMASINO</t>
  </si>
  <si>
    <t>PILUTTI</t>
  </si>
  <si>
    <t>VUSHMACI</t>
  </si>
  <si>
    <t>SUSANNA</t>
  </si>
  <si>
    <t>ARCAI CHIRRA</t>
  </si>
  <si>
    <t>ADALBERTO</t>
  </si>
  <si>
    <t>GNACCARINI</t>
  </si>
  <si>
    <t>BRIGNONE</t>
  </si>
  <si>
    <t>LEPORE</t>
  </si>
  <si>
    <t>VELARDO</t>
  </si>
  <si>
    <t>VEGLIANTI</t>
  </si>
  <si>
    <t>PIA</t>
  </si>
  <si>
    <t>BAZZONI</t>
  </si>
  <si>
    <t>CURRO'</t>
  </si>
  <si>
    <t>BARBARA</t>
  </si>
  <si>
    <t>COLO'</t>
  </si>
  <si>
    <t>VIGLIANTE</t>
  </si>
  <si>
    <t>MARIA MARTINA</t>
  </si>
  <si>
    <t>BRECCIA</t>
  </si>
  <si>
    <t>FUNARO</t>
  </si>
  <si>
    <t>CACCIOTTI</t>
  </si>
  <si>
    <t>EMILIANA</t>
  </si>
  <si>
    <t>TOPATIGH</t>
  </si>
  <si>
    <t>CICIVELLI</t>
  </si>
  <si>
    <t>DI RAIMO</t>
  </si>
  <si>
    <t>ISABELLA</t>
  </si>
  <si>
    <t>FRANCA</t>
  </si>
  <si>
    <t>BONIFAZI</t>
  </si>
  <si>
    <t>CASCIOLA</t>
  </si>
  <si>
    <t>ALEXANDRA</t>
  </si>
  <si>
    <t>RAVAGNIN</t>
  </si>
  <si>
    <t>CALCE</t>
  </si>
  <si>
    <t>CANDELORO</t>
  </si>
  <si>
    <t>FESTA</t>
  </si>
  <si>
    <t>BERLINCIONI</t>
  </si>
  <si>
    <t>BALDELLI</t>
  </si>
  <si>
    <t>CERVONI</t>
  </si>
  <si>
    <t>MINGHELLA</t>
  </si>
  <si>
    <t>COSTANTINO</t>
  </si>
  <si>
    <t>ZONZIN</t>
  </si>
  <si>
    <t>D'EMILIO</t>
  </si>
  <si>
    <t>RESINI</t>
  </si>
  <si>
    <t>LA FACE</t>
  </si>
  <si>
    <t>LUCIANA</t>
  </si>
  <si>
    <t>MARZELLA</t>
  </si>
  <si>
    <t>PAMELA</t>
  </si>
  <si>
    <t>FIORI</t>
  </si>
  <si>
    <t>GRANATO</t>
  </si>
  <si>
    <t>GISELLA</t>
  </si>
  <si>
    <t>IULIANO</t>
  </si>
  <si>
    <t>GIOVANNA</t>
  </si>
  <si>
    <t>TAFFAREL</t>
  </si>
  <si>
    <t>DIANI</t>
  </si>
  <si>
    <t>DEL SORDO</t>
  </si>
  <si>
    <t>EMILIA</t>
  </si>
  <si>
    <t>URBAN</t>
  </si>
  <si>
    <t>CRESCENZI</t>
  </si>
  <si>
    <t>ANGELETTI</t>
  </si>
  <si>
    <t>INDALIZIO</t>
  </si>
  <si>
    <t>DI FEO</t>
  </si>
  <si>
    <t>FLORIANA</t>
  </si>
  <si>
    <t>FEDELE</t>
  </si>
  <si>
    <t>IANNUCCI</t>
  </si>
  <si>
    <t>PINA</t>
  </si>
  <si>
    <t>DEL MEDICO</t>
  </si>
  <si>
    <t>GARRISI</t>
  </si>
  <si>
    <t>CIOCCHETTI</t>
  </si>
  <si>
    <t>SILVANA</t>
  </si>
  <si>
    <t>AS.TRA. ROMA</t>
  </si>
  <si>
    <t>DIANA</t>
  </si>
  <si>
    <t>DANIELI</t>
  </si>
  <si>
    <t>NATALE</t>
  </si>
  <si>
    <t>TOMASSINI</t>
  </si>
  <si>
    <t>PIERINA</t>
  </si>
  <si>
    <t>MARA</t>
  </si>
  <si>
    <t>DONATELLA</t>
  </si>
  <si>
    <t>CALDARONI</t>
  </si>
  <si>
    <t>SCHIAVI</t>
  </si>
  <si>
    <t>FELICE FRANCESCO</t>
  </si>
  <si>
    <t>ZOLLI</t>
  </si>
  <si>
    <t>A.S.D. ATLETICA EE' A CIRCEO</t>
  </si>
  <si>
    <t>CORSI</t>
  </si>
  <si>
    <t>TAGLIENTE</t>
  </si>
  <si>
    <t>VANNI</t>
  </si>
  <si>
    <t>FALENI</t>
  </si>
  <si>
    <t>NAIMO</t>
  </si>
  <si>
    <t>COLUZZI</t>
  </si>
  <si>
    <t>COMITATO ITALIANO PARAOLIMPICO</t>
  </si>
  <si>
    <t>LETI</t>
  </si>
  <si>
    <t>MERIGLIANO</t>
  </si>
  <si>
    <t>SALATI</t>
  </si>
  <si>
    <t>Trofeo Città di Sezze</t>
  </si>
  <si>
    <t>16ª edizione</t>
  </si>
  <si>
    <t>Sezze (LT) Italia - Domenica 07/05/2017</t>
  </si>
  <si>
    <t>A.S.D. PODISTICA AVIS PRIVERNO</t>
  </si>
  <si>
    <t>A.S.D. PODISTICA APRILIA</t>
  </si>
  <si>
    <t>A.S.D. RUNNERS TEAM COLLEFERRO</t>
  </si>
  <si>
    <t>A.S.D. TOP RUNNERS CASTELLI ROMANI</t>
  </si>
  <si>
    <t>A.S.D. POLIGOLFO</t>
  </si>
  <si>
    <t>A.S.D. NUOVA PODISTICA  LATINA</t>
  </si>
  <si>
    <t>A.S.D. SPARTAN SPORT ACADEMY</t>
  </si>
  <si>
    <t>ABM PODISTICA A.S.D.</t>
  </si>
  <si>
    <t>ATLETICA OLIMPIC MARINA A.S.D.</t>
  </si>
  <si>
    <t>A.S.D. TORRICE RUNNERS</t>
  </si>
  <si>
    <t>A.S.D. ENDURANCE TRAINING</t>
  </si>
  <si>
    <t>A.S.D. ATLETICA ZAGAROLO</t>
  </si>
  <si>
    <t>A.S.D. DRAGON RUNNERS CLUB COLFELICE</t>
  </si>
  <si>
    <t>A.S.D. ATL. CITTA DEI PAPI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</si>
</sst>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181" fontId="52" fillId="56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181" fontId="31" fillId="0" borderId="22" xfId="0" applyNumberFormat="1" applyFont="1" applyFill="1" applyBorder="1" applyAlignment="1" quotePrefix="1">
      <alignment horizontal="center" vertical="center"/>
    </xf>
    <xf numFmtId="0" fontId="31" fillId="0" borderId="33" xfId="0" applyFont="1" applyFill="1" applyBorder="1" applyAlignment="1">
      <alignment horizontal="left" vertical="center"/>
    </xf>
    <xf numFmtId="181" fontId="31" fillId="0" borderId="33" xfId="0" applyNumberFormat="1" applyFont="1" applyFill="1" applyBorder="1" applyAlignment="1" quotePrefix="1">
      <alignment horizontal="center" vertical="center"/>
    </xf>
    <xf numFmtId="0" fontId="52" fillId="56" borderId="22" xfId="0" applyFont="1" applyFill="1" applyBorder="1" applyAlignment="1">
      <alignment horizontal="left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28" customWidth="1"/>
    <col min="7" max="9" width="10.7109375" style="1" customWidth="1"/>
  </cols>
  <sheetData>
    <row r="1" spans="1:9" ht="45" customHeight="1">
      <c r="A1" s="29" t="s">
        <v>899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2" t="s">
        <v>900</v>
      </c>
      <c r="B2" s="33"/>
      <c r="C2" s="33"/>
      <c r="D2" s="33"/>
      <c r="E2" s="33"/>
      <c r="F2" s="33"/>
      <c r="G2" s="33"/>
      <c r="H2" s="33"/>
      <c r="I2" s="34"/>
    </row>
    <row r="3" spans="1:9" ht="24" customHeight="1">
      <c r="A3" s="35" t="s">
        <v>901</v>
      </c>
      <c r="B3" s="36"/>
      <c r="C3" s="36"/>
      <c r="D3" s="36"/>
      <c r="E3" s="36"/>
      <c r="F3" s="36"/>
      <c r="G3" s="36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51" t="s">
        <v>19</v>
      </c>
      <c r="C5" s="51" t="s">
        <v>17</v>
      </c>
      <c r="D5" s="18" t="s">
        <v>113</v>
      </c>
      <c r="E5" s="51" t="s">
        <v>904</v>
      </c>
      <c r="F5" s="42">
        <v>0.022801157407407405</v>
      </c>
      <c r="G5" s="18" t="str">
        <f>TEXT(INT((HOUR(F5)*3600+MINUTE(F5)*60+SECOND(F5))/$I$3/60),"0")&amp;"."&amp;TEXT(MOD((HOUR(F5)*3600+MINUTE(F5)*60+SECOND(F5))/$I$3,60),"00")&amp;"/km"</f>
        <v>3.17/km</v>
      </c>
      <c r="H5" s="21">
        <f>F5-$F$5</f>
        <v>0</v>
      </c>
      <c r="I5" s="21">
        <f>F5-INDEX($F$5:$F$609,MATCH(D5,$D$5:$D$609,0))</f>
        <v>0</v>
      </c>
    </row>
    <row r="6" spans="1:9" s="10" customFormat="1" ht="15" customHeight="1">
      <c r="A6" s="13">
        <v>2</v>
      </c>
      <c r="B6" s="52" t="s">
        <v>115</v>
      </c>
      <c r="C6" s="52" t="s">
        <v>35</v>
      </c>
      <c r="D6" s="13" t="s">
        <v>113</v>
      </c>
      <c r="E6" s="52" t="s">
        <v>116</v>
      </c>
      <c r="F6" s="43">
        <v>0.02304467592592593</v>
      </c>
      <c r="G6" s="13" t="str">
        <f aca="true" t="shared" si="0" ref="G6:G21">TEXT(INT((HOUR(F6)*3600+MINUTE(F6)*60+SECOND(F6))/$I$3/60),"0")&amp;"."&amp;TEXT(MOD((HOUR(F6)*3600+MINUTE(F6)*60+SECOND(F6))/$I$3,60),"00")&amp;"/km"</f>
        <v>3.19/km</v>
      </c>
      <c r="H6" s="22">
        <f aca="true" t="shared" si="1" ref="H6:H21">F6-$F$5</f>
        <v>0.00024351851851852485</v>
      </c>
      <c r="I6" s="22">
        <f aca="true" t="shared" si="2" ref="I6:I69">F6-INDEX($F$5:$F$609,MATCH(D6,$D$5:$D$609,0))</f>
        <v>0.00024351851851852485</v>
      </c>
    </row>
    <row r="7" spans="1:9" s="10" customFormat="1" ht="15" customHeight="1">
      <c r="A7" s="13">
        <v>3</v>
      </c>
      <c r="B7" s="52" t="s">
        <v>117</v>
      </c>
      <c r="C7" s="52" t="s">
        <v>37</v>
      </c>
      <c r="D7" s="13" t="s">
        <v>118</v>
      </c>
      <c r="E7" s="52" t="s">
        <v>915</v>
      </c>
      <c r="F7" s="43">
        <v>0.023160185185185186</v>
      </c>
      <c r="G7" s="13" t="str">
        <f t="shared" si="0"/>
        <v>3.20/km</v>
      </c>
      <c r="H7" s="22">
        <f t="shared" si="1"/>
        <v>0.000359027777777781</v>
      </c>
      <c r="I7" s="22">
        <f t="shared" si="2"/>
        <v>0</v>
      </c>
    </row>
    <row r="8" spans="1:9" s="10" customFormat="1" ht="15" customHeight="1">
      <c r="A8" s="13">
        <v>4</v>
      </c>
      <c r="B8" s="52" t="s">
        <v>120</v>
      </c>
      <c r="C8" s="52" t="s">
        <v>38</v>
      </c>
      <c r="D8" s="13" t="s">
        <v>121</v>
      </c>
      <c r="E8" s="52" t="s">
        <v>122</v>
      </c>
      <c r="F8" s="43">
        <v>0.023217939814814816</v>
      </c>
      <c r="G8" s="13" t="str">
        <f t="shared" si="0"/>
        <v>3.21/km</v>
      </c>
      <c r="H8" s="22">
        <f t="shared" si="1"/>
        <v>0.00041678240740741085</v>
      </c>
      <c r="I8" s="22">
        <f t="shared" si="2"/>
        <v>0</v>
      </c>
    </row>
    <row r="9" spans="1:9" s="10" customFormat="1" ht="15" customHeight="1">
      <c r="A9" s="13">
        <v>5</v>
      </c>
      <c r="B9" s="52" t="s">
        <v>123</v>
      </c>
      <c r="C9" s="52" t="s">
        <v>25</v>
      </c>
      <c r="D9" s="13" t="s">
        <v>124</v>
      </c>
      <c r="E9" s="52" t="s">
        <v>903</v>
      </c>
      <c r="F9" s="43">
        <v>0.02335648148148148</v>
      </c>
      <c r="G9" s="13" t="str">
        <f t="shared" si="0"/>
        <v>3.22/km</v>
      </c>
      <c r="H9" s="22">
        <f t="shared" si="1"/>
        <v>0.0005553240740740761</v>
      </c>
      <c r="I9" s="22">
        <f t="shared" si="2"/>
        <v>0</v>
      </c>
    </row>
    <row r="10" spans="1:9" s="10" customFormat="1" ht="15" customHeight="1">
      <c r="A10" s="13">
        <v>6</v>
      </c>
      <c r="B10" s="52" t="s">
        <v>126</v>
      </c>
      <c r="C10" s="52" t="s">
        <v>26</v>
      </c>
      <c r="D10" s="13" t="s">
        <v>127</v>
      </c>
      <c r="E10" s="52" t="s">
        <v>128</v>
      </c>
      <c r="F10" s="43">
        <v>0.023993518518518515</v>
      </c>
      <c r="G10" s="13" t="str">
        <f t="shared" si="0"/>
        <v>3.27/km</v>
      </c>
      <c r="H10" s="22">
        <f t="shared" si="1"/>
        <v>0.0011923611111111093</v>
      </c>
      <c r="I10" s="22">
        <f t="shared" si="2"/>
        <v>0</v>
      </c>
    </row>
    <row r="11" spans="1:9" s="10" customFormat="1" ht="15" customHeight="1">
      <c r="A11" s="13">
        <v>7</v>
      </c>
      <c r="B11" s="52" t="s">
        <v>129</v>
      </c>
      <c r="C11" s="52" t="s">
        <v>41</v>
      </c>
      <c r="D11" s="13" t="s">
        <v>130</v>
      </c>
      <c r="E11" s="52" t="s">
        <v>131</v>
      </c>
      <c r="F11" s="43">
        <v>0.02406261574074074</v>
      </c>
      <c r="G11" s="13" t="str">
        <f t="shared" si="0"/>
        <v>3.28/km</v>
      </c>
      <c r="H11" s="22">
        <f t="shared" si="1"/>
        <v>0.0012614583333333332</v>
      </c>
      <c r="I11" s="22">
        <f t="shared" si="2"/>
        <v>0</v>
      </c>
    </row>
    <row r="12" spans="1:9" s="10" customFormat="1" ht="15" customHeight="1">
      <c r="A12" s="13">
        <v>8</v>
      </c>
      <c r="B12" s="52" t="s">
        <v>132</v>
      </c>
      <c r="C12" s="52" t="s">
        <v>47</v>
      </c>
      <c r="D12" s="13" t="s">
        <v>127</v>
      </c>
      <c r="E12" s="52" t="s">
        <v>133</v>
      </c>
      <c r="F12" s="43">
        <v>0.024167245370370367</v>
      </c>
      <c r="G12" s="13" t="str">
        <f t="shared" si="0"/>
        <v>3.29/km</v>
      </c>
      <c r="H12" s="22">
        <f t="shared" si="1"/>
        <v>0.0013660879629629613</v>
      </c>
      <c r="I12" s="22">
        <f t="shared" si="2"/>
        <v>0.000173726851851852</v>
      </c>
    </row>
    <row r="13" spans="1:9" s="10" customFormat="1" ht="15" customHeight="1">
      <c r="A13" s="13">
        <v>9</v>
      </c>
      <c r="B13" s="52" t="s">
        <v>134</v>
      </c>
      <c r="C13" s="52" t="s">
        <v>135</v>
      </c>
      <c r="D13" s="13" t="s">
        <v>113</v>
      </c>
      <c r="E13" s="52" t="s">
        <v>905</v>
      </c>
      <c r="F13" s="43">
        <v>0.024861111111111108</v>
      </c>
      <c r="G13" s="13" t="str">
        <f t="shared" si="0"/>
        <v>3.35/km</v>
      </c>
      <c r="H13" s="22">
        <f t="shared" si="1"/>
        <v>0.0020599537037037027</v>
      </c>
      <c r="I13" s="22">
        <f t="shared" si="2"/>
        <v>0.0020599537037037027</v>
      </c>
    </row>
    <row r="14" spans="1:9" s="10" customFormat="1" ht="15" customHeight="1">
      <c r="A14" s="13">
        <v>10</v>
      </c>
      <c r="B14" s="52" t="s">
        <v>137</v>
      </c>
      <c r="C14" s="52" t="s">
        <v>45</v>
      </c>
      <c r="D14" s="13" t="s">
        <v>121</v>
      </c>
      <c r="E14" s="52" t="s">
        <v>138</v>
      </c>
      <c r="F14" s="43">
        <v>0.024861111111111108</v>
      </c>
      <c r="G14" s="13" t="str">
        <f t="shared" si="0"/>
        <v>3.35/km</v>
      </c>
      <c r="H14" s="22">
        <f t="shared" si="1"/>
        <v>0.0020599537037037027</v>
      </c>
      <c r="I14" s="22">
        <f t="shared" si="2"/>
        <v>0.0016431712962962919</v>
      </c>
    </row>
    <row r="15" spans="1:9" s="10" customFormat="1" ht="15" customHeight="1">
      <c r="A15" s="13">
        <v>11</v>
      </c>
      <c r="B15" s="52" t="s">
        <v>139</v>
      </c>
      <c r="C15" s="52" t="s">
        <v>24</v>
      </c>
      <c r="D15" s="13" t="s">
        <v>130</v>
      </c>
      <c r="E15" s="52" t="s">
        <v>140</v>
      </c>
      <c r="F15" s="43">
        <v>0.025011805555555558</v>
      </c>
      <c r="G15" s="13" t="str">
        <f t="shared" si="0"/>
        <v>3.36/km</v>
      </c>
      <c r="H15" s="22">
        <f t="shared" si="1"/>
        <v>0.0022106481481481526</v>
      </c>
      <c r="I15" s="22">
        <f t="shared" si="2"/>
        <v>0.0009491898148148194</v>
      </c>
    </row>
    <row r="16" spans="1:9" s="10" customFormat="1" ht="15" customHeight="1">
      <c r="A16" s="13">
        <v>12</v>
      </c>
      <c r="B16" s="52" t="s">
        <v>141</v>
      </c>
      <c r="C16" s="52" t="s">
        <v>78</v>
      </c>
      <c r="D16" s="13" t="s">
        <v>124</v>
      </c>
      <c r="E16" s="52" t="s">
        <v>140</v>
      </c>
      <c r="F16" s="43">
        <v>0.025093171296296294</v>
      </c>
      <c r="G16" s="13" t="str">
        <f t="shared" si="0"/>
        <v>3.37/km</v>
      </c>
      <c r="H16" s="22">
        <f t="shared" si="1"/>
        <v>0.0022920138888888886</v>
      </c>
      <c r="I16" s="22">
        <f t="shared" si="2"/>
        <v>0.0017366898148148124</v>
      </c>
    </row>
    <row r="17" spans="1:9" s="10" customFormat="1" ht="15" customHeight="1">
      <c r="A17" s="13">
        <v>13</v>
      </c>
      <c r="B17" s="52" t="s">
        <v>142</v>
      </c>
      <c r="C17" s="52" t="s">
        <v>17</v>
      </c>
      <c r="D17" s="13" t="s">
        <v>118</v>
      </c>
      <c r="E17" s="52" t="s">
        <v>143</v>
      </c>
      <c r="F17" s="43">
        <v>0.025139236111111112</v>
      </c>
      <c r="G17" s="13" t="str">
        <f t="shared" si="0"/>
        <v>3.37/km</v>
      </c>
      <c r="H17" s="22">
        <f t="shared" si="1"/>
        <v>0.002338078703703707</v>
      </c>
      <c r="I17" s="22">
        <f t="shared" si="2"/>
        <v>0.0019790509259259258</v>
      </c>
    </row>
    <row r="18" spans="1:9" s="10" customFormat="1" ht="15" customHeight="1">
      <c r="A18" s="13">
        <v>14</v>
      </c>
      <c r="B18" s="52" t="s">
        <v>144</v>
      </c>
      <c r="C18" s="52" t="s">
        <v>145</v>
      </c>
      <c r="D18" s="13" t="s">
        <v>130</v>
      </c>
      <c r="E18" s="52" t="s">
        <v>146</v>
      </c>
      <c r="F18" s="43">
        <v>0.02515150462962963</v>
      </c>
      <c r="G18" s="13" t="str">
        <f t="shared" si="0"/>
        <v>3.37/km</v>
      </c>
      <c r="H18" s="22">
        <f t="shared" si="1"/>
        <v>0.002350347222222226</v>
      </c>
      <c r="I18" s="22">
        <f t="shared" si="2"/>
        <v>0.0010888888888888927</v>
      </c>
    </row>
    <row r="19" spans="1:9" s="10" customFormat="1" ht="15" customHeight="1">
      <c r="A19" s="13">
        <v>15</v>
      </c>
      <c r="B19" s="52" t="s">
        <v>147</v>
      </c>
      <c r="C19" s="52" t="s">
        <v>47</v>
      </c>
      <c r="D19" s="13" t="s">
        <v>118</v>
      </c>
      <c r="E19" s="52" t="s">
        <v>905</v>
      </c>
      <c r="F19" s="43">
        <v>0.02526655092592593</v>
      </c>
      <c r="G19" s="13" t="str">
        <f t="shared" si="0"/>
        <v>3.38/km</v>
      </c>
      <c r="H19" s="22">
        <f t="shared" si="1"/>
        <v>0.002465393518518523</v>
      </c>
      <c r="I19" s="22">
        <f t="shared" si="2"/>
        <v>0.002106365740740742</v>
      </c>
    </row>
    <row r="20" spans="1:9" s="10" customFormat="1" ht="15" customHeight="1">
      <c r="A20" s="13">
        <v>16</v>
      </c>
      <c r="B20" s="52" t="s">
        <v>148</v>
      </c>
      <c r="C20" s="52" t="s">
        <v>149</v>
      </c>
      <c r="D20" s="13" t="s">
        <v>130</v>
      </c>
      <c r="E20" s="52" t="s">
        <v>150</v>
      </c>
      <c r="F20" s="43">
        <v>0.025371412037037036</v>
      </c>
      <c r="G20" s="13" t="str">
        <f t="shared" si="0"/>
        <v>3.39/km</v>
      </c>
      <c r="H20" s="22">
        <f t="shared" si="1"/>
        <v>0.0025702546296296307</v>
      </c>
      <c r="I20" s="22">
        <f t="shared" si="2"/>
        <v>0.0013087962962962975</v>
      </c>
    </row>
    <row r="21" spans="1:9" ht="15" customHeight="1">
      <c r="A21" s="13">
        <v>17</v>
      </c>
      <c r="B21" s="52" t="s">
        <v>151</v>
      </c>
      <c r="C21" s="52" t="s">
        <v>152</v>
      </c>
      <c r="D21" s="13" t="s">
        <v>124</v>
      </c>
      <c r="E21" s="52" t="s">
        <v>153</v>
      </c>
      <c r="F21" s="43">
        <v>0.02540601851851852</v>
      </c>
      <c r="G21" s="13" t="str">
        <f t="shared" si="0"/>
        <v>3.40/km</v>
      </c>
      <c r="H21" s="22">
        <f t="shared" si="1"/>
        <v>0.0026048611111111133</v>
      </c>
      <c r="I21" s="22">
        <f t="shared" si="2"/>
        <v>0.002049537037037037</v>
      </c>
    </row>
    <row r="22" spans="1:9" ht="15" customHeight="1">
      <c r="A22" s="13">
        <v>18</v>
      </c>
      <c r="B22" s="52" t="s">
        <v>154</v>
      </c>
      <c r="C22" s="52" t="s">
        <v>56</v>
      </c>
      <c r="D22" s="13" t="s">
        <v>113</v>
      </c>
      <c r="E22" s="52" t="s">
        <v>155</v>
      </c>
      <c r="F22" s="43">
        <v>0.025486921296296292</v>
      </c>
      <c r="G22" s="13" t="str">
        <f aca="true" t="shared" si="3" ref="G22:G28">TEXT(INT((HOUR(F22)*3600+MINUTE(F22)*60+SECOND(F22))/$I$3/60),"0")&amp;"."&amp;TEXT(MOD((HOUR(F22)*3600+MINUTE(F22)*60+SECOND(F22))/$I$3,60),"00")&amp;"/km"</f>
        <v>3.40/km</v>
      </c>
      <c r="H22" s="22">
        <f aca="true" t="shared" si="4" ref="H22:H28">F22-$F$5</f>
        <v>0.002685763888888887</v>
      </c>
      <c r="I22" s="22">
        <f t="shared" si="2"/>
        <v>0.002685763888888887</v>
      </c>
    </row>
    <row r="23" spans="1:9" ht="15" customHeight="1">
      <c r="A23" s="13">
        <v>19</v>
      </c>
      <c r="B23" s="52" t="s">
        <v>156</v>
      </c>
      <c r="C23" s="52" t="s">
        <v>61</v>
      </c>
      <c r="D23" s="13" t="s">
        <v>130</v>
      </c>
      <c r="E23" s="52" t="s">
        <v>153</v>
      </c>
      <c r="F23" s="43">
        <v>0.02569479166666667</v>
      </c>
      <c r="G23" s="13" t="str">
        <f t="shared" si="3"/>
        <v>3.42/km</v>
      </c>
      <c r="H23" s="22">
        <f t="shared" si="4"/>
        <v>0.002893634259259266</v>
      </c>
      <c r="I23" s="22">
        <f t="shared" si="2"/>
        <v>0.0016321759259259327</v>
      </c>
    </row>
    <row r="24" spans="1:9" ht="15" customHeight="1">
      <c r="A24" s="13">
        <v>20</v>
      </c>
      <c r="B24" s="52" t="s">
        <v>157</v>
      </c>
      <c r="C24" s="52" t="s">
        <v>105</v>
      </c>
      <c r="D24" s="13" t="s">
        <v>113</v>
      </c>
      <c r="E24" s="52" t="s">
        <v>89</v>
      </c>
      <c r="F24" s="43">
        <v>0.02572951388888889</v>
      </c>
      <c r="G24" s="13" t="str">
        <f t="shared" si="3"/>
        <v>3.42/km</v>
      </c>
      <c r="H24" s="22">
        <f t="shared" si="4"/>
        <v>0.002928356481481483</v>
      </c>
      <c r="I24" s="22">
        <f t="shared" si="2"/>
        <v>0.002928356481481483</v>
      </c>
    </row>
    <row r="25" spans="1:9" ht="15" customHeight="1">
      <c r="A25" s="13">
        <v>21</v>
      </c>
      <c r="B25" s="52" t="s">
        <v>158</v>
      </c>
      <c r="C25" s="52" t="s">
        <v>14</v>
      </c>
      <c r="D25" s="13" t="s">
        <v>121</v>
      </c>
      <c r="E25" s="52" t="s">
        <v>155</v>
      </c>
      <c r="F25" s="43">
        <v>0.025834259259259255</v>
      </c>
      <c r="G25" s="13" t="str">
        <f t="shared" si="3"/>
        <v>3.43/km</v>
      </c>
      <c r="H25" s="22">
        <f t="shared" si="4"/>
        <v>0.0030331018518518493</v>
      </c>
      <c r="I25" s="22">
        <f t="shared" si="2"/>
        <v>0.0026163194444444385</v>
      </c>
    </row>
    <row r="26" spans="1:9" ht="15" customHeight="1">
      <c r="A26" s="13">
        <v>22</v>
      </c>
      <c r="B26" s="52" t="s">
        <v>159</v>
      </c>
      <c r="C26" s="52" t="s">
        <v>24</v>
      </c>
      <c r="D26" s="13" t="s">
        <v>118</v>
      </c>
      <c r="E26" s="52" t="s">
        <v>160</v>
      </c>
      <c r="F26" s="43">
        <v>0.025903125</v>
      </c>
      <c r="G26" s="13" t="str">
        <f t="shared" si="3"/>
        <v>3.44/km</v>
      </c>
      <c r="H26" s="22">
        <f t="shared" si="4"/>
        <v>0.0031019675925925937</v>
      </c>
      <c r="I26" s="22">
        <f t="shared" si="2"/>
        <v>0.0027429398148148126</v>
      </c>
    </row>
    <row r="27" spans="1:9" ht="15" customHeight="1">
      <c r="A27" s="13">
        <v>23</v>
      </c>
      <c r="B27" s="52" t="s">
        <v>161</v>
      </c>
      <c r="C27" s="52" t="s">
        <v>68</v>
      </c>
      <c r="D27" s="13" t="s">
        <v>118</v>
      </c>
      <c r="E27" s="52" t="s">
        <v>153</v>
      </c>
      <c r="F27" s="43">
        <v>0.026007060185185185</v>
      </c>
      <c r="G27" s="13" t="str">
        <f t="shared" si="3"/>
        <v>3.45/km</v>
      </c>
      <c r="H27" s="22">
        <f t="shared" si="4"/>
        <v>0.0032059027777777797</v>
      </c>
      <c r="I27" s="22">
        <f t="shared" si="2"/>
        <v>0.0028468749999999987</v>
      </c>
    </row>
    <row r="28" spans="1:9" ht="15" customHeight="1">
      <c r="A28" s="13">
        <v>24</v>
      </c>
      <c r="B28" s="52" t="s">
        <v>162</v>
      </c>
      <c r="C28" s="52" t="s">
        <v>29</v>
      </c>
      <c r="D28" s="13" t="s">
        <v>118</v>
      </c>
      <c r="E28" s="52" t="s">
        <v>163</v>
      </c>
      <c r="F28" s="43">
        <v>0.026042013888888892</v>
      </c>
      <c r="G28" s="13" t="str">
        <f t="shared" si="3"/>
        <v>3.45/km</v>
      </c>
      <c r="H28" s="22">
        <f t="shared" si="4"/>
        <v>0.003240856481481487</v>
      </c>
      <c r="I28" s="22">
        <f t="shared" si="2"/>
        <v>0.002881828703703706</v>
      </c>
    </row>
    <row r="29" spans="1:9" ht="15.75">
      <c r="A29" s="13">
        <v>25</v>
      </c>
      <c r="B29" s="52" t="s">
        <v>164</v>
      </c>
      <c r="C29" s="52" t="s">
        <v>87</v>
      </c>
      <c r="D29" s="13" t="s">
        <v>118</v>
      </c>
      <c r="E29" s="52" t="s">
        <v>915</v>
      </c>
      <c r="F29" s="43">
        <v>0.026077199074074076</v>
      </c>
      <c r="G29" s="13" t="str">
        <f aca="true" t="shared" si="5" ref="G29:G39">TEXT(INT((HOUR(F29)*3600+MINUTE(F29)*60+SECOND(F29))/$I$3/60),"0")&amp;"."&amp;TEXT(MOD((HOUR(F29)*3600+MINUTE(F29)*60+SECOND(F29))/$I$3,60),"00")&amp;"/km"</f>
        <v>3.45/km</v>
      </c>
      <c r="H29" s="22">
        <f aca="true" t="shared" si="6" ref="H29:H39">F29-$F$5</f>
        <v>0.00327604166666667</v>
      </c>
      <c r="I29" s="22">
        <f t="shared" si="2"/>
        <v>0.002917013888888889</v>
      </c>
    </row>
    <row r="30" spans="1:9" ht="15.75">
      <c r="A30" s="13">
        <v>26</v>
      </c>
      <c r="B30" s="52" t="s">
        <v>165</v>
      </c>
      <c r="C30" s="52" t="s">
        <v>14</v>
      </c>
      <c r="D30" s="13" t="s">
        <v>113</v>
      </c>
      <c r="E30" s="52" t="s">
        <v>902</v>
      </c>
      <c r="F30" s="43">
        <v>0.026122685185185183</v>
      </c>
      <c r="G30" s="13" t="str">
        <f t="shared" si="5"/>
        <v>3.46/km</v>
      </c>
      <c r="H30" s="22">
        <f t="shared" si="6"/>
        <v>0.0033215277777777774</v>
      </c>
      <c r="I30" s="22">
        <f t="shared" si="2"/>
        <v>0.0033215277777777774</v>
      </c>
    </row>
    <row r="31" spans="1:9" ht="15.75">
      <c r="A31" s="13">
        <v>27</v>
      </c>
      <c r="B31" s="52" t="s">
        <v>167</v>
      </c>
      <c r="C31" s="52" t="s">
        <v>168</v>
      </c>
      <c r="D31" s="13" t="s">
        <v>130</v>
      </c>
      <c r="E31" s="52" t="s">
        <v>903</v>
      </c>
      <c r="F31" s="43">
        <v>0.026261921296296297</v>
      </c>
      <c r="G31" s="13" t="str">
        <f t="shared" si="5"/>
        <v>3.47/km</v>
      </c>
      <c r="H31" s="22">
        <f t="shared" si="6"/>
        <v>0.0034607638888888917</v>
      </c>
      <c r="I31" s="22">
        <f t="shared" si="2"/>
        <v>0.0021993055555555585</v>
      </c>
    </row>
    <row r="32" spans="1:9" ht="15.75">
      <c r="A32" s="13">
        <v>28</v>
      </c>
      <c r="B32" s="52" t="s">
        <v>169</v>
      </c>
      <c r="C32" s="52" t="s">
        <v>170</v>
      </c>
      <c r="D32" s="13" t="s">
        <v>124</v>
      </c>
      <c r="E32" s="52" t="s">
        <v>171</v>
      </c>
      <c r="F32" s="43">
        <v>0.026273611111111112</v>
      </c>
      <c r="G32" s="13" t="str">
        <f t="shared" si="5"/>
        <v>3.47/km</v>
      </c>
      <c r="H32" s="22">
        <f t="shared" si="6"/>
        <v>0.0034724537037037068</v>
      </c>
      <c r="I32" s="22">
        <f t="shared" si="2"/>
        <v>0.0029171296296296306</v>
      </c>
    </row>
    <row r="33" spans="1:9" ht="15.75">
      <c r="A33" s="13">
        <v>29</v>
      </c>
      <c r="B33" s="52" t="s">
        <v>172</v>
      </c>
      <c r="C33" s="52" t="s">
        <v>17</v>
      </c>
      <c r="D33" s="13" t="s">
        <v>121</v>
      </c>
      <c r="E33" s="52" t="s">
        <v>173</v>
      </c>
      <c r="F33" s="43">
        <v>0.026296527777777776</v>
      </c>
      <c r="G33" s="13" t="str">
        <f t="shared" si="5"/>
        <v>3.47/km</v>
      </c>
      <c r="H33" s="22">
        <f t="shared" si="6"/>
        <v>0.003495370370370371</v>
      </c>
      <c r="I33" s="22">
        <f t="shared" si="2"/>
        <v>0.00307858796296296</v>
      </c>
    </row>
    <row r="34" spans="1:9" ht="15.75">
      <c r="A34" s="13">
        <v>30</v>
      </c>
      <c r="B34" s="52" t="s">
        <v>174</v>
      </c>
      <c r="C34" s="52" t="s">
        <v>23</v>
      </c>
      <c r="D34" s="13" t="s">
        <v>127</v>
      </c>
      <c r="E34" s="52" t="s">
        <v>175</v>
      </c>
      <c r="F34" s="43">
        <v>0.026458564814814813</v>
      </c>
      <c r="G34" s="13" t="str">
        <f t="shared" si="5"/>
        <v>3.49/km</v>
      </c>
      <c r="H34" s="22">
        <f t="shared" si="6"/>
        <v>0.003657407407407408</v>
      </c>
      <c r="I34" s="22">
        <f t="shared" si="2"/>
        <v>0.0024650462962962985</v>
      </c>
    </row>
    <row r="35" spans="1:9" ht="15.75">
      <c r="A35" s="13">
        <v>31</v>
      </c>
      <c r="B35" s="52" t="s">
        <v>176</v>
      </c>
      <c r="C35" s="52" t="s">
        <v>177</v>
      </c>
      <c r="D35" s="13" t="s">
        <v>130</v>
      </c>
      <c r="E35" s="52" t="s">
        <v>902</v>
      </c>
      <c r="F35" s="43">
        <v>0.026505555555555557</v>
      </c>
      <c r="G35" s="13" t="str">
        <f t="shared" si="5"/>
        <v>3.49/km</v>
      </c>
      <c r="H35" s="22">
        <f t="shared" si="6"/>
        <v>0.003704398148148151</v>
      </c>
      <c r="I35" s="22">
        <f t="shared" si="2"/>
        <v>0.002442939814814818</v>
      </c>
    </row>
    <row r="36" spans="1:9" ht="15.75">
      <c r="A36" s="13">
        <v>32</v>
      </c>
      <c r="B36" s="52" t="s">
        <v>178</v>
      </c>
      <c r="C36" s="52" t="s">
        <v>179</v>
      </c>
      <c r="D36" s="13" t="s">
        <v>180</v>
      </c>
      <c r="E36" s="52" t="s">
        <v>140</v>
      </c>
      <c r="F36" s="43">
        <v>0.02658599537037037</v>
      </c>
      <c r="G36" s="13" t="str">
        <f t="shared" si="5"/>
        <v>3.50/km</v>
      </c>
      <c r="H36" s="22">
        <f t="shared" si="6"/>
        <v>0.0037848379629629655</v>
      </c>
      <c r="I36" s="22">
        <f t="shared" si="2"/>
        <v>0</v>
      </c>
    </row>
    <row r="37" spans="1:9" ht="15.75">
      <c r="A37" s="13">
        <v>33</v>
      </c>
      <c r="B37" s="52" t="s">
        <v>181</v>
      </c>
      <c r="C37" s="52" t="s">
        <v>56</v>
      </c>
      <c r="D37" s="13" t="s">
        <v>121</v>
      </c>
      <c r="E37" s="52" t="s">
        <v>146</v>
      </c>
      <c r="F37" s="43">
        <v>0.02663240740740741</v>
      </c>
      <c r="G37" s="13" t="str">
        <f t="shared" si="5"/>
        <v>3.50/km</v>
      </c>
      <c r="H37" s="22">
        <f t="shared" si="6"/>
        <v>0.003831250000000005</v>
      </c>
      <c r="I37" s="22">
        <f t="shared" si="2"/>
        <v>0.003414467592592594</v>
      </c>
    </row>
    <row r="38" spans="1:9" ht="15.75">
      <c r="A38" s="13">
        <v>34</v>
      </c>
      <c r="B38" s="52" t="s">
        <v>182</v>
      </c>
      <c r="C38" s="52" t="s">
        <v>68</v>
      </c>
      <c r="D38" s="13" t="s">
        <v>118</v>
      </c>
      <c r="E38" s="52" t="s">
        <v>171</v>
      </c>
      <c r="F38" s="43">
        <v>0.02666689814814815</v>
      </c>
      <c r="G38" s="13" t="str">
        <f t="shared" si="5"/>
        <v>3.50/km</v>
      </c>
      <c r="H38" s="22">
        <f t="shared" si="6"/>
        <v>0.003865740740740746</v>
      </c>
      <c r="I38" s="22">
        <f t="shared" si="2"/>
        <v>0.003506712962962965</v>
      </c>
    </row>
    <row r="39" spans="1:9" ht="15.75">
      <c r="A39" s="13">
        <v>35</v>
      </c>
      <c r="B39" s="52" t="s">
        <v>183</v>
      </c>
      <c r="C39" s="52" t="s">
        <v>78</v>
      </c>
      <c r="D39" s="13" t="s">
        <v>121</v>
      </c>
      <c r="E39" s="52" t="s">
        <v>184</v>
      </c>
      <c r="F39" s="43">
        <v>0.026678935185185187</v>
      </c>
      <c r="G39" s="13" t="str">
        <f t="shared" si="5"/>
        <v>3.51/km</v>
      </c>
      <c r="H39" s="22">
        <f t="shared" si="6"/>
        <v>0.003877777777777782</v>
      </c>
      <c r="I39" s="22">
        <f t="shared" si="2"/>
        <v>0.0034609953703703712</v>
      </c>
    </row>
    <row r="40" spans="1:9" ht="15.75">
      <c r="A40" s="13">
        <v>36</v>
      </c>
      <c r="B40" s="52" t="s">
        <v>185</v>
      </c>
      <c r="C40" s="52" t="s">
        <v>186</v>
      </c>
      <c r="D40" s="13" t="s">
        <v>180</v>
      </c>
      <c r="E40" s="52" t="s">
        <v>122</v>
      </c>
      <c r="F40" s="43">
        <v>0.026736458333333334</v>
      </c>
      <c r="G40" s="13" t="str">
        <f aca="true" t="shared" si="7" ref="G40:G103">TEXT(INT((HOUR(F40)*3600+MINUTE(F40)*60+SECOND(F40))/$I$3/60),"0")&amp;"."&amp;TEXT(MOD((HOUR(F40)*3600+MINUTE(F40)*60+SECOND(F40))/$I$3,60),"00")&amp;"/km"</f>
        <v>3.51/km</v>
      </c>
      <c r="H40" s="22">
        <f aca="true" t="shared" si="8" ref="H40:H103">F40-$F$5</f>
        <v>0.003935300925925929</v>
      </c>
      <c r="I40" s="22">
        <f t="shared" si="2"/>
        <v>0.00015046296296296335</v>
      </c>
    </row>
    <row r="41" spans="1:9" ht="15.75">
      <c r="A41" s="13">
        <v>37</v>
      </c>
      <c r="B41" s="52" t="s">
        <v>187</v>
      </c>
      <c r="C41" s="52" t="s">
        <v>47</v>
      </c>
      <c r="D41" s="13" t="s">
        <v>130</v>
      </c>
      <c r="E41" s="52" t="s">
        <v>188</v>
      </c>
      <c r="F41" s="43">
        <v>0.026748032407407408</v>
      </c>
      <c r="G41" s="13" t="str">
        <f t="shared" si="7"/>
        <v>3.51/km</v>
      </c>
      <c r="H41" s="22">
        <f t="shared" si="8"/>
        <v>0.0039468750000000025</v>
      </c>
      <c r="I41" s="22">
        <f t="shared" si="2"/>
        <v>0.0026854166666666693</v>
      </c>
    </row>
    <row r="42" spans="1:9" ht="15.75">
      <c r="A42" s="13">
        <v>38</v>
      </c>
      <c r="B42" s="52" t="s">
        <v>189</v>
      </c>
      <c r="C42" s="52" t="s">
        <v>190</v>
      </c>
      <c r="D42" s="13" t="s">
        <v>118</v>
      </c>
      <c r="E42" s="52" t="s">
        <v>175</v>
      </c>
      <c r="F42" s="43">
        <v>0.02681712962962963</v>
      </c>
      <c r="G42" s="13" t="str">
        <f t="shared" si="7"/>
        <v>3.52/km</v>
      </c>
      <c r="H42" s="22">
        <f t="shared" si="8"/>
        <v>0.004015972222222226</v>
      </c>
      <c r="I42" s="22">
        <f t="shared" si="2"/>
        <v>0.0036569444444444453</v>
      </c>
    </row>
    <row r="43" spans="1:9" ht="15.75">
      <c r="A43" s="13">
        <v>39</v>
      </c>
      <c r="B43" s="52" t="s">
        <v>191</v>
      </c>
      <c r="C43" s="52" t="s">
        <v>25</v>
      </c>
      <c r="D43" s="13" t="s">
        <v>192</v>
      </c>
      <c r="E43" s="52" t="s">
        <v>193</v>
      </c>
      <c r="F43" s="43">
        <v>0.026817939814814812</v>
      </c>
      <c r="G43" s="13" t="str">
        <f t="shared" si="7"/>
        <v>3.52/km</v>
      </c>
      <c r="H43" s="22">
        <f t="shared" si="8"/>
        <v>0.004016782407407406</v>
      </c>
      <c r="I43" s="22">
        <f t="shared" si="2"/>
        <v>0</v>
      </c>
    </row>
    <row r="44" spans="1:9" ht="15.75">
      <c r="A44" s="13">
        <v>40</v>
      </c>
      <c r="B44" s="52" t="s">
        <v>194</v>
      </c>
      <c r="C44" s="52" t="s">
        <v>22</v>
      </c>
      <c r="D44" s="13" t="s">
        <v>130</v>
      </c>
      <c r="E44" s="52" t="s">
        <v>915</v>
      </c>
      <c r="F44" s="43">
        <v>0.02686435185185185</v>
      </c>
      <c r="G44" s="13" t="str">
        <f t="shared" si="7"/>
        <v>3.52/km</v>
      </c>
      <c r="H44" s="22">
        <f t="shared" si="8"/>
        <v>0.004063194444444446</v>
      </c>
      <c r="I44" s="22">
        <f t="shared" si="2"/>
        <v>0.0028017361111111125</v>
      </c>
    </row>
    <row r="45" spans="1:9" ht="15.75">
      <c r="A45" s="13">
        <v>41</v>
      </c>
      <c r="B45" s="52" t="s">
        <v>195</v>
      </c>
      <c r="C45" s="52" t="s">
        <v>50</v>
      </c>
      <c r="D45" s="13" t="s">
        <v>192</v>
      </c>
      <c r="E45" s="52" t="s">
        <v>175</v>
      </c>
      <c r="F45" s="43">
        <v>0.02699097222222222</v>
      </c>
      <c r="G45" s="13" t="str">
        <f t="shared" si="7"/>
        <v>3.53/km</v>
      </c>
      <c r="H45" s="22">
        <f t="shared" si="8"/>
        <v>0.004189814814814813</v>
      </c>
      <c r="I45" s="22">
        <f t="shared" si="2"/>
        <v>0.00017303240740740647</v>
      </c>
    </row>
    <row r="46" spans="1:9" ht="15.75">
      <c r="A46" s="13">
        <v>42</v>
      </c>
      <c r="B46" s="52" t="s">
        <v>196</v>
      </c>
      <c r="C46" s="52" t="s">
        <v>83</v>
      </c>
      <c r="D46" s="13" t="s">
        <v>127</v>
      </c>
      <c r="E46" s="52" t="s">
        <v>902</v>
      </c>
      <c r="F46" s="43">
        <v>0.026991087962962967</v>
      </c>
      <c r="G46" s="13" t="str">
        <f t="shared" si="7"/>
        <v>3.53/km</v>
      </c>
      <c r="H46" s="22">
        <f t="shared" si="8"/>
        <v>0.004189930555555561</v>
      </c>
      <c r="I46" s="22">
        <f t="shared" si="2"/>
        <v>0.002997569444444452</v>
      </c>
    </row>
    <row r="47" spans="1:9" ht="15.75">
      <c r="A47" s="13">
        <v>43</v>
      </c>
      <c r="B47" s="52" t="s">
        <v>197</v>
      </c>
      <c r="C47" s="52" t="s">
        <v>67</v>
      </c>
      <c r="D47" s="13" t="s">
        <v>113</v>
      </c>
      <c r="E47" s="52" t="s">
        <v>905</v>
      </c>
      <c r="F47" s="43">
        <v>0.02703796296296296</v>
      </c>
      <c r="G47" s="13" t="str">
        <f t="shared" si="7"/>
        <v>3.54/km</v>
      </c>
      <c r="H47" s="22">
        <f t="shared" si="8"/>
        <v>0.004236805555555556</v>
      </c>
      <c r="I47" s="22">
        <f t="shared" si="2"/>
        <v>0.004236805555555556</v>
      </c>
    </row>
    <row r="48" spans="1:9" ht="15.75">
      <c r="A48" s="13">
        <v>44</v>
      </c>
      <c r="B48" s="52" t="s">
        <v>198</v>
      </c>
      <c r="C48" s="52" t="s">
        <v>68</v>
      </c>
      <c r="D48" s="13" t="s">
        <v>127</v>
      </c>
      <c r="E48" s="52" t="s">
        <v>188</v>
      </c>
      <c r="F48" s="43">
        <v>0.027060300925925925</v>
      </c>
      <c r="G48" s="13" t="str">
        <f t="shared" si="7"/>
        <v>3.54/km</v>
      </c>
      <c r="H48" s="22">
        <f t="shared" si="8"/>
        <v>0.00425914351851852</v>
      </c>
      <c r="I48" s="22">
        <f t="shared" si="2"/>
        <v>0.0030667824074074104</v>
      </c>
    </row>
    <row r="49" spans="1:9" ht="15.75">
      <c r="A49" s="13">
        <v>45</v>
      </c>
      <c r="B49" s="52" t="s">
        <v>199</v>
      </c>
      <c r="C49" s="52" t="s">
        <v>27</v>
      </c>
      <c r="D49" s="13" t="s">
        <v>113</v>
      </c>
      <c r="E49" s="52" t="s">
        <v>184</v>
      </c>
      <c r="F49" s="43">
        <v>0.02706064814814815</v>
      </c>
      <c r="G49" s="13" t="str">
        <f t="shared" si="7"/>
        <v>3.54/km</v>
      </c>
      <c r="H49" s="22">
        <f t="shared" si="8"/>
        <v>0.004259490740740744</v>
      </c>
      <c r="I49" s="22">
        <f t="shared" si="2"/>
        <v>0.004259490740740744</v>
      </c>
    </row>
    <row r="50" spans="1:9" ht="15.75">
      <c r="A50" s="13">
        <v>46</v>
      </c>
      <c r="B50" s="52" t="s">
        <v>200</v>
      </c>
      <c r="C50" s="52" t="s">
        <v>201</v>
      </c>
      <c r="D50" s="13" t="s">
        <v>113</v>
      </c>
      <c r="E50" s="52" t="s">
        <v>184</v>
      </c>
      <c r="F50" s="43">
        <v>0.027083449074074072</v>
      </c>
      <c r="G50" s="13" t="str">
        <f t="shared" si="7"/>
        <v>3.54/km</v>
      </c>
      <c r="H50" s="22">
        <f t="shared" si="8"/>
        <v>0.004282291666666667</v>
      </c>
      <c r="I50" s="22">
        <f t="shared" si="2"/>
        <v>0.004282291666666667</v>
      </c>
    </row>
    <row r="51" spans="1:9" ht="15.75">
      <c r="A51" s="13">
        <v>47</v>
      </c>
      <c r="B51" s="52" t="s">
        <v>202</v>
      </c>
      <c r="C51" s="52" t="s">
        <v>48</v>
      </c>
      <c r="D51" s="13" t="s">
        <v>180</v>
      </c>
      <c r="E51" s="52" t="s">
        <v>36</v>
      </c>
      <c r="F51" s="43">
        <v>0.027095949074074074</v>
      </c>
      <c r="G51" s="13" t="str">
        <f t="shared" si="7"/>
        <v>3.54/km</v>
      </c>
      <c r="H51" s="22">
        <f t="shared" si="8"/>
        <v>0.004294791666666669</v>
      </c>
      <c r="I51" s="22">
        <f t="shared" si="2"/>
        <v>0.0005099537037037034</v>
      </c>
    </row>
    <row r="52" spans="1:9" ht="15.75">
      <c r="A52" s="13">
        <v>48</v>
      </c>
      <c r="B52" s="52" t="s">
        <v>203</v>
      </c>
      <c r="C52" s="52" t="s">
        <v>41</v>
      </c>
      <c r="D52" s="13" t="s">
        <v>204</v>
      </c>
      <c r="E52" s="52" t="s">
        <v>205</v>
      </c>
      <c r="F52" s="43">
        <v>0.02711898148148148</v>
      </c>
      <c r="G52" s="13" t="str">
        <f t="shared" si="7"/>
        <v>3.54/km</v>
      </c>
      <c r="H52" s="22">
        <f t="shared" si="8"/>
        <v>0.004317824074074075</v>
      </c>
      <c r="I52" s="22">
        <f t="shared" si="2"/>
        <v>0</v>
      </c>
    </row>
    <row r="53" spans="1:9" ht="15.75">
      <c r="A53" s="13">
        <v>49</v>
      </c>
      <c r="B53" s="52" t="s">
        <v>206</v>
      </c>
      <c r="C53" s="52" t="s">
        <v>18</v>
      </c>
      <c r="D53" s="13" t="s">
        <v>127</v>
      </c>
      <c r="E53" s="52" t="s">
        <v>155</v>
      </c>
      <c r="F53" s="43">
        <v>0.027210763888888892</v>
      </c>
      <c r="G53" s="13" t="str">
        <f t="shared" si="7"/>
        <v>3.55/km</v>
      </c>
      <c r="H53" s="22">
        <f t="shared" si="8"/>
        <v>0.004409606481481487</v>
      </c>
      <c r="I53" s="22">
        <f t="shared" si="2"/>
        <v>0.0032172453703703772</v>
      </c>
    </row>
    <row r="54" spans="1:9" ht="15.75">
      <c r="A54" s="23">
        <v>50</v>
      </c>
      <c r="B54" s="56" t="s">
        <v>207</v>
      </c>
      <c r="C54" s="56" t="s">
        <v>20</v>
      </c>
      <c r="D54" s="23" t="s">
        <v>180</v>
      </c>
      <c r="E54" s="56" t="s">
        <v>16</v>
      </c>
      <c r="F54" s="46">
        <v>0.027210763888888892</v>
      </c>
      <c r="G54" s="23" t="str">
        <f t="shared" si="7"/>
        <v>3.55/km</v>
      </c>
      <c r="H54" s="24">
        <f t="shared" si="8"/>
        <v>0.004409606481481487</v>
      </c>
      <c r="I54" s="24">
        <f t="shared" si="2"/>
        <v>0.000624768518518521</v>
      </c>
    </row>
    <row r="55" spans="1:9" ht="15.75">
      <c r="A55" s="13">
        <v>51</v>
      </c>
      <c r="B55" s="52" t="s">
        <v>208</v>
      </c>
      <c r="C55" s="52" t="s">
        <v>67</v>
      </c>
      <c r="D55" s="13" t="s">
        <v>121</v>
      </c>
      <c r="E55" s="52" t="s">
        <v>906</v>
      </c>
      <c r="F55" s="43">
        <v>0.027222222222222228</v>
      </c>
      <c r="G55" s="13" t="str">
        <f t="shared" si="7"/>
        <v>3.55/km</v>
      </c>
      <c r="H55" s="22">
        <f t="shared" si="8"/>
        <v>0.004421064814814822</v>
      </c>
      <c r="I55" s="22">
        <f t="shared" si="2"/>
        <v>0.004004282407407411</v>
      </c>
    </row>
    <row r="56" spans="1:9" ht="15.75">
      <c r="A56" s="13">
        <v>52</v>
      </c>
      <c r="B56" s="52" t="s">
        <v>210</v>
      </c>
      <c r="C56" s="52" t="s">
        <v>211</v>
      </c>
      <c r="D56" s="13" t="s">
        <v>121</v>
      </c>
      <c r="E56" s="52" t="s">
        <v>146</v>
      </c>
      <c r="F56" s="43">
        <v>0.027268518518518515</v>
      </c>
      <c r="G56" s="13" t="str">
        <f t="shared" si="7"/>
        <v>3.56/km</v>
      </c>
      <c r="H56" s="22">
        <f t="shared" si="8"/>
        <v>0.0044673611111111095</v>
      </c>
      <c r="I56" s="22">
        <f t="shared" si="2"/>
        <v>0.004050578703703699</v>
      </c>
    </row>
    <row r="57" spans="1:9" ht="15.75">
      <c r="A57" s="13">
        <v>53</v>
      </c>
      <c r="B57" s="52" t="s">
        <v>212</v>
      </c>
      <c r="C57" s="52" t="s">
        <v>24</v>
      </c>
      <c r="D57" s="13" t="s">
        <v>130</v>
      </c>
      <c r="E57" s="52" t="s">
        <v>89</v>
      </c>
      <c r="F57" s="43">
        <v>0.02726921296296296</v>
      </c>
      <c r="G57" s="13" t="str">
        <f t="shared" si="7"/>
        <v>3.56/km</v>
      </c>
      <c r="H57" s="22">
        <f t="shared" si="8"/>
        <v>0.004468055555555555</v>
      </c>
      <c r="I57" s="22">
        <f t="shared" si="2"/>
        <v>0.003206597222222222</v>
      </c>
    </row>
    <row r="58" spans="1:9" ht="15.75">
      <c r="A58" s="13">
        <v>54</v>
      </c>
      <c r="B58" s="52" t="s">
        <v>213</v>
      </c>
      <c r="C58" s="52" t="s">
        <v>93</v>
      </c>
      <c r="D58" s="13" t="s">
        <v>118</v>
      </c>
      <c r="E58" s="52" t="s">
        <v>193</v>
      </c>
      <c r="F58" s="43">
        <v>0.027280555555555554</v>
      </c>
      <c r="G58" s="13" t="str">
        <f t="shared" si="7"/>
        <v>3.56/km</v>
      </c>
      <c r="H58" s="22">
        <f t="shared" si="8"/>
        <v>0.004479398148148149</v>
      </c>
      <c r="I58" s="22">
        <f t="shared" si="2"/>
        <v>0.004120370370370368</v>
      </c>
    </row>
    <row r="59" spans="1:9" ht="15.75">
      <c r="A59" s="13">
        <v>55</v>
      </c>
      <c r="B59" s="52" t="s">
        <v>108</v>
      </c>
      <c r="C59" s="52" t="s">
        <v>214</v>
      </c>
      <c r="D59" s="13" t="s">
        <v>180</v>
      </c>
      <c r="E59" s="52" t="s">
        <v>175</v>
      </c>
      <c r="F59" s="43">
        <v>0.027303935185185188</v>
      </c>
      <c r="G59" s="13" t="str">
        <f t="shared" si="7"/>
        <v>3.56/km</v>
      </c>
      <c r="H59" s="22">
        <f t="shared" si="8"/>
        <v>0.004502777777777783</v>
      </c>
      <c r="I59" s="22">
        <f t="shared" si="2"/>
        <v>0.0007179398148148171</v>
      </c>
    </row>
    <row r="60" spans="1:9" ht="15.75">
      <c r="A60" s="13">
        <v>56</v>
      </c>
      <c r="B60" s="52" t="s">
        <v>215</v>
      </c>
      <c r="C60" s="52" t="s">
        <v>41</v>
      </c>
      <c r="D60" s="13" t="s">
        <v>118</v>
      </c>
      <c r="E60" s="52" t="s">
        <v>138</v>
      </c>
      <c r="F60" s="43">
        <v>0.02736180555555556</v>
      </c>
      <c r="G60" s="13" t="str">
        <f t="shared" si="7"/>
        <v>3.56/km</v>
      </c>
      <c r="H60" s="22">
        <f t="shared" si="8"/>
        <v>0.004560648148148154</v>
      </c>
      <c r="I60" s="22">
        <f t="shared" si="2"/>
        <v>0.004201620370370373</v>
      </c>
    </row>
    <row r="61" spans="1:9" ht="15.75">
      <c r="A61" s="13">
        <v>57</v>
      </c>
      <c r="B61" s="52" t="s">
        <v>216</v>
      </c>
      <c r="C61" s="52" t="s">
        <v>26</v>
      </c>
      <c r="D61" s="13" t="s">
        <v>113</v>
      </c>
      <c r="E61" s="52" t="s">
        <v>133</v>
      </c>
      <c r="F61" s="43">
        <v>0.027419444444444444</v>
      </c>
      <c r="G61" s="13" t="str">
        <f t="shared" si="7"/>
        <v>3.57/km</v>
      </c>
      <c r="H61" s="22">
        <f t="shared" si="8"/>
        <v>0.004618287037037039</v>
      </c>
      <c r="I61" s="22">
        <f t="shared" si="2"/>
        <v>0.004618287037037039</v>
      </c>
    </row>
    <row r="62" spans="1:9" ht="15.75">
      <c r="A62" s="13">
        <v>58</v>
      </c>
      <c r="B62" s="52" t="s">
        <v>217</v>
      </c>
      <c r="C62" s="52" t="s">
        <v>37</v>
      </c>
      <c r="D62" s="13" t="s">
        <v>113</v>
      </c>
      <c r="E62" s="52" t="s">
        <v>155</v>
      </c>
      <c r="F62" s="43">
        <v>0.02744282407407407</v>
      </c>
      <c r="G62" s="13" t="str">
        <f t="shared" si="7"/>
        <v>3.57/km</v>
      </c>
      <c r="H62" s="22">
        <f t="shared" si="8"/>
        <v>0.0046416666666666655</v>
      </c>
      <c r="I62" s="22">
        <f t="shared" si="2"/>
        <v>0.0046416666666666655</v>
      </c>
    </row>
    <row r="63" spans="1:9" ht="15.75">
      <c r="A63" s="13">
        <v>59</v>
      </c>
      <c r="B63" s="52" t="s">
        <v>218</v>
      </c>
      <c r="C63" s="52" t="s">
        <v>38</v>
      </c>
      <c r="D63" s="13" t="s">
        <v>121</v>
      </c>
      <c r="E63" s="52" t="s">
        <v>171</v>
      </c>
      <c r="F63" s="43">
        <v>0.02750092592592593</v>
      </c>
      <c r="G63" s="13" t="str">
        <f t="shared" si="7"/>
        <v>3.58/km</v>
      </c>
      <c r="H63" s="22">
        <f t="shared" si="8"/>
        <v>0.004699768518518523</v>
      </c>
      <c r="I63" s="22">
        <f t="shared" si="2"/>
        <v>0.004282986111111112</v>
      </c>
    </row>
    <row r="64" spans="1:9" ht="15.75">
      <c r="A64" s="13">
        <v>60</v>
      </c>
      <c r="B64" s="52" t="s">
        <v>219</v>
      </c>
      <c r="C64" s="52" t="s">
        <v>71</v>
      </c>
      <c r="D64" s="13" t="s">
        <v>180</v>
      </c>
      <c r="E64" s="52" t="s">
        <v>171</v>
      </c>
      <c r="F64" s="43">
        <v>0.027511921296296298</v>
      </c>
      <c r="G64" s="13" t="str">
        <f t="shared" si="7"/>
        <v>3.58/km</v>
      </c>
      <c r="H64" s="22">
        <f t="shared" si="8"/>
        <v>0.004710763888888893</v>
      </c>
      <c r="I64" s="22">
        <f t="shared" si="2"/>
        <v>0.0009259259259259273</v>
      </c>
    </row>
    <row r="65" spans="1:9" ht="15.75">
      <c r="A65" s="13">
        <v>61</v>
      </c>
      <c r="B65" s="52" t="s">
        <v>220</v>
      </c>
      <c r="C65" s="52" t="s">
        <v>56</v>
      </c>
      <c r="D65" s="13" t="s">
        <v>113</v>
      </c>
      <c r="E65" s="52" t="s">
        <v>903</v>
      </c>
      <c r="F65" s="43">
        <v>0.027523263888888885</v>
      </c>
      <c r="G65" s="13" t="str">
        <f t="shared" si="7"/>
        <v>3.58/km</v>
      </c>
      <c r="H65" s="22">
        <f t="shared" si="8"/>
        <v>0.00472210648148148</v>
      </c>
      <c r="I65" s="22">
        <f t="shared" si="2"/>
        <v>0.00472210648148148</v>
      </c>
    </row>
    <row r="66" spans="1:9" ht="15.75">
      <c r="A66" s="13">
        <v>62</v>
      </c>
      <c r="B66" s="52" t="s">
        <v>221</v>
      </c>
      <c r="C66" s="52" t="s">
        <v>17</v>
      </c>
      <c r="D66" s="13" t="s">
        <v>130</v>
      </c>
      <c r="E66" s="52" t="s">
        <v>138</v>
      </c>
      <c r="F66" s="43">
        <v>0.027569907407407404</v>
      </c>
      <c r="G66" s="13" t="str">
        <f t="shared" si="7"/>
        <v>3.58/km</v>
      </c>
      <c r="H66" s="22">
        <f t="shared" si="8"/>
        <v>0.004768749999999999</v>
      </c>
      <c r="I66" s="22">
        <f t="shared" si="2"/>
        <v>0.0035072916666666655</v>
      </c>
    </row>
    <row r="67" spans="1:9" ht="15.75">
      <c r="A67" s="13">
        <v>63</v>
      </c>
      <c r="B67" s="52" t="s">
        <v>13</v>
      </c>
      <c r="C67" s="52" t="s">
        <v>78</v>
      </c>
      <c r="D67" s="13" t="s">
        <v>192</v>
      </c>
      <c r="E67" s="52" t="s">
        <v>122</v>
      </c>
      <c r="F67" s="43">
        <v>0.02759270833333333</v>
      </c>
      <c r="G67" s="13" t="str">
        <f t="shared" si="7"/>
        <v>3.58/km</v>
      </c>
      <c r="H67" s="22">
        <f t="shared" si="8"/>
        <v>0.004791550925925925</v>
      </c>
      <c r="I67" s="22">
        <f t="shared" si="2"/>
        <v>0.0007747685185185184</v>
      </c>
    </row>
    <row r="68" spans="1:9" ht="15.75">
      <c r="A68" s="13">
        <v>64</v>
      </c>
      <c r="B68" s="52" t="s">
        <v>222</v>
      </c>
      <c r="C68" s="52" t="s">
        <v>223</v>
      </c>
      <c r="D68" s="13" t="s">
        <v>127</v>
      </c>
      <c r="E68" s="52" t="s">
        <v>904</v>
      </c>
      <c r="F68" s="43">
        <v>0.027628125</v>
      </c>
      <c r="G68" s="13" t="str">
        <f t="shared" si="7"/>
        <v>3.59/km</v>
      </c>
      <c r="H68" s="22">
        <f t="shared" si="8"/>
        <v>0.0048269675925925945</v>
      </c>
      <c r="I68" s="22">
        <f t="shared" si="2"/>
        <v>0.003634606481481485</v>
      </c>
    </row>
    <row r="69" spans="1:9" ht="15.75">
      <c r="A69" s="13">
        <v>65</v>
      </c>
      <c r="B69" s="52" t="s">
        <v>224</v>
      </c>
      <c r="C69" s="52" t="s">
        <v>225</v>
      </c>
      <c r="D69" s="13" t="s">
        <v>121</v>
      </c>
      <c r="E69" s="52" t="s">
        <v>140</v>
      </c>
      <c r="F69" s="43">
        <v>0.02766273148148148</v>
      </c>
      <c r="G69" s="13" t="str">
        <f t="shared" si="7"/>
        <v>3.59/km</v>
      </c>
      <c r="H69" s="22">
        <f t="shared" si="8"/>
        <v>0.004861574074074074</v>
      </c>
      <c r="I69" s="22">
        <f t="shared" si="2"/>
        <v>0.004444791666666663</v>
      </c>
    </row>
    <row r="70" spans="1:9" ht="15.75">
      <c r="A70" s="13">
        <v>66</v>
      </c>
      <c r="B70" s="52" t="s">
        <v>226</v>
      </c>
      <c r="C70" s="52" t="s">
        <v>29</v>
      </c>
      <c r="D70" s="13" t="s">
        <v>118</v>
      </c>
      <c r="E70" s="52" t="s">
        <v>907</v>
      </c>
      <c r="F70" s="43">
        <v>0.02768576388888889</v>
      </c>
      <c r="G70" s="13" t="str">
        <f t="shared" si="7"/>
        <v>3.59/km</v>
      </c>
      <c r="H70" s="22">
        <f t="shared" si="8"/>
        <v>0.004884606481481486</v>
      </c>
      <c r="I70" s="22">
        <f aca="true" t="shared" si="9" ref="I70:I133">F70-INDEX($F$5:$F$609,MATCH(D70,$D$5:$D$609,0))</f>
        <v>0.004525578703703705</v>
      </c>
    </row>
    <row r="71" spans="1:9" ht="15.75">
      <c r="A71" s="13">
        <v>67</v>
      </c>
      <c r="B71" s="52" t="s">
        <v>228</v>
      </c>
      <c r="C71" s="52" t="s">
        <v>78</v>
      </c>
      <c r="D71" s="13" t="s">
        <v>113</v>
      </c>
      <c r="E71" s="52" t="s">
        <v>229</v>
      </c>
      <c r="F71" s="43">
        <v>0.02780115740740741</v>
      </c>
      <c r="G71" s="13" t="str">
        <f t="shared" si="7"/>
        <v>4.00/km</v>
      </c>
      <c r="H71" s="22">
        <f t="shared" si="8"/>
        <v>0.0050000000000000044</v>
      </c>
      <c r="I71" s="22">
        <f t="shared" si="9"/>
        <v>0.0050000000000000044</v>
      </c>
    </row>
    <row r="72" spans="1:9" ht="15.75">
      <c r="A72" s="13">
        <v>68</v>
      </c>
      <c r="B72" s="52" t="s">
        <v>230</v>
      </c>
      <c r="C72" s="52" t="s">
        <v>231</v>
      </c>
      <c r="D72" s="13" t="s">
        <v>113</v>
      </c>
      <c r="E72" s="52" t="s">
        <v>173</v>
      </c>
      <c r="F72" s="43">
        <v>0.027801041666666665</v>
      </c>
      <c r="G72" s="13" t="str">
        <f t="shared" si="7"/>
        <v>4.00/km</v>
      </c>
      <c r="H72" s="22">
        <f t="shared" si="8"/>
        <v>0.0049998842592592595</v>
      </c>
      <c r="I72" s="22">
        <f t="shared" si="9"/>
        <v>0.0049998842592592595</v>
      </c>
    </row>
    <row r="73" spans="1:9" ht="15.75">
      <c r="A73" s="13">
        <v>69</v>
      </c>
      <c r="B73" s="52" t="s">
        <v>232</v>
      </c>
      <c r="C73" s="52" t="s">
        <v>233</v>
      </c>
      <c r="D73" s="13" t="s">
        <v>118</v>
      </c>
      <c r="E73" s="52" t="s">
        <v>905</v>
      </c>
      <c r="F73" s="43">
        <v>0.027812615740740742</v>
      </c>
      <c r="G73" s="13" t="str">
        <f t="shared" si="7"/>
        <v>4.00/km</v>
      </c>
      <c r="H73" s="22">
        <f t="shared" si="8"/>
        <v>0.0050114583333333365</v>
      </c>
      <c r="I73" s="22">
        <f t="shared" si="9"/>
        <v>0.0046524305555555555</v>
      </c>
    </row>
    <row r="74" spans="1:9" ht="15.75">
      <c r="A74" s="13">
        <v>70</v>
      </c>
      <c r="B74" s="52" t="s">
        <v>234</v>
      </c>
      <c r="C74" s="52" t="s">
        <v>235</v>
      </c>
      <c r="D74" s="13" t="s">
        <v>180</v>
      </c>
      <c r="E74" s="52" t="s">
        <v>143</v>
      </c>
      <c r="F74" s="43">
        <v>0.02785925925925926</v>
      </c>
      <c r="G74" s="13" t="str">
        <f t="shared" si="7"/>
        <v>4.01/km</v>
      </c>
      <c r="H74" s="22">
        <f t="shared" si="8"/>
        <v>0.005058101851851855</v>
      </c>
      <c r="I74" s="22">
        <f t="shared" si="9"/>
        <v>0.0012732638888888897</v>
      </c>
    </row>
    <row r="75" spans="1:9" ht="15.75">
      <c r="A75" s="13">
        <v>71</v>
      </c>
      <c r="B75" s="52" t="s">
        <v>236</v>
      </c>
      <c r="C75" s="52" t="s">
        <v>56</v>
      </c>
      <c r="D75" s="13" t="s">
        <v>118</v>
      </c>
      <c r="E75" s="52" t="s">
        <v>173</v>
      </c>
      <c r="F75" s="43">
        <v>0.027882407407407408</v>
      </c>
      <c r="G75" s="13" t="str">
        <f t="shared" si="7"/>
        <v>4.01/km</v>
      </c>
      <c r="H75" s="22">
        <f t="shared" si="8"/>
        <v>0.005081250000000002</v>
      </c>
      <c r="I75" s="22">
        <f t="shared" si="9"/>
        <v>0.004722222222222221</v>
      </c>
    </row>
    <row r="76" spans="1:9" ht="15.75">
      <c r="A76" s="13">
        <v>72</v>
      </c>
      <c r="B76" s="52" t="s">
        <v>237</v>
      </c>
      <c r="C76" s="52" t="s">
        <v>179</v>
      </c>
      <c r="D76" s="13" t="s">
        <v>180</v>
      </c>
      <c r="E76" s="52" t="s">
        <v>238</v>
      </c>
      <c r="F76" s="43">
        <v>0.027882754629629632</v>
      </c>
      <c r="G76" s="13" t="str">
        <f t="shared" si="7"/>
        <v>4.01/km</v>
      </c>
      <c r="H76" s="22">
        <f t="shared" si="8"/>
        <v>0.005081597222222227</v>
      </c>
      <c r="I76" s="22">
        <f t="shared" si="9"/>
        <v>0.0012967592592592614</v>
      </c>
    </row>
    <row r="77" spans="1:9" ht="15.75">
      <c r="A77" s="13">
        <v>73</v>
      </c>
      <c r="B77" s="52" t="s">
        <v>239</v>
      </c>
      <c r="C77" s="52" t="s">
        <v>240</v>
      </c>
      <c r="D77" s="13" t="s">
        <v>192</v>
      </c>
      <c r="E77" s="52" t="s">
        <v>903</v>
      </c>
      <c r="F77" s="43">
        <v>0.027928472222222223</v>
      </c>
      <c r="G77" s="13" t="str">
        <f t="shared" si="7"/>
        <v>4.01/km</v>
      </c>
      <c r="H77" s="22">
        <f t="shared" si="8"/>
        <v>0.005127314814814817</v>
      </c>
      <c r="I77" s="22">
        <f t="shared" si="9"/>
        <v>0.0011105324074074108</v>
      </c>
    </row>
    <row r="78" spans="1:9" ht="15.75">
      <c r="A78" s="13">
        <v>74</v>
      </c>
      <c r="B78" s="52" t="s">
        <v>30</v>
      </c>
      <c r="C78" s="52" t="s">
        <v>107</v>
      </c>
      <c r="D78" s="13" t="s">
        <v>130</v>
      </c>
      <c r="E78" s="52" t="s">
        <v>905</v>
      </c>
      <c r="F78" s="43">
        <v>0.027997916666666667</v>
      </c>
      <c r="G78" s="13" t="str">
        <f t="shared" si="7"/>
        <v>4.02/km</v>
      </c>
      <c r="H78" s="22">
        <f t="shared" si="8"/>
        <v>0.005196759259259262</v>
      </c>
      <c r="I78" s="22">
        <f t="shared" si="9"/>
        <v>0.003935300925925929</v>
      </c>
    </row>
    <row r="79" spans="1:9" ht="15.75">
      <c r="A79" s="13">
        <v>75</v>
      </c>
      <c r="B79" s="52" t="s">
        <v>241</v>
      </c>
      <c r="C79" s="52" t="s">
        <v>51</v>
      </c>
      <c r="D79" s="13" t="s">
        <v>180</v>
      </c>
      <c r="E79" s="52" t="s">
        <v>906</v>
      </c>
      <c r="F79" s="43">
        <v>0.02804409722222222</v>
      </c>
      <c r="G79" s="13" t="str">
        <f t="shared" si="7"/>
        <v>4.02/km</v>
      </c>
      <c r="H79" s="22">
        <f t="shared" si="8"/>
        <v>0.005242939814814815</v>
      </c>
      <c r="I79" s="22">
        <f t="shared" si="9"/>
        <v>0.0014581018518518493</v>
      </c>
    </row>
    <row r="80" spans="1:9" ht="15.75">
      <c r="A80" s="13">
        <v>76</v>
      </c>
      <c r="B80" s="52" t="s">
        <v>242</v>
      </c>
      <c r="C80" s="52" t="s">
        <v>145</v>
      </c>
      <c r="D80" s="13" t="s">
        <v>113</v>
      </c>
      <c r="E80" s="52" t="s">
        <v>173</v>
      </c>
      <c r="F80" s="43">
        <v>0.028125694444444443</v>
      </c>
      <c r="G80" s="13" t="str">
        <f t="shared" si="7"/>
        <v>4.03/km</v>
      </c>
      <c r="H80" s="22">
        <f t="shared" si="8"/>
        <v>0.005324537037037037</v>
      </c>
      <c r="I80" s="22">
        <f t="shared" si="9"/>
        <v>0.005324537037037037</v>
      </c>
    </row>
    <row r="81" spans="1:9" ht="15.75">
      <c r="A81" s="13">
        <v>77</v>
      </c>
      <c r="B81" s="52" t="s">
        <v>243</v>
      </c>
      <c r="C81" s="52" t="s">
        <v>244</v>
      </c>
      <c r="D81" s="13" t="s">
        <v>130</v>
      </c>
      <c r="E81" s="52" t="s">
        <v>146</v>
      </c>
      <c r="F81" s="43">
        <v>0.02820613425925926</v>
      </c>
      <c r="G81" s="13" t="str">
        <f t="shared" si="7"/>
        <v>4.04/km</v>
      </c>
      <c r="H81" s="22">
        <f t="shared" si="8"/>
        <v>0.005404976851851855</v>
      </c>
      <c r="I81" s="22">
        <f t="shared" si="9"/>
        <v>0.004143518518518522</v>
      </c>
    </row>
    <row r="82" spans="1:9" ht="15.75">
      <c r="A82" s="13">
        <v>78</v>
      </c>
      <c r="B82" s="52" t="s">
        <v>245</v>
      </c>
      <c r="C82" s="52" t="s">
        <v>17</v>
      </c>
      <c r="D82" s="13" t="s">
        <v>130</v>
      </c>
      <c r="E82" s="52" t="s">
        <v>915</v>
      </c>
      <c r="F82" s="43">
        <v>0.028241666666666665</v>
      </c>
      <c r="G82" s="13" t="str">
        <f t="shared" si="7"/>
        <v>4.04/km</v>
      </c>
      <c r="H82" s="22">
        <f t="shared" si="8"/>
        <v>0.0054405092592592595</v>
      </c>
      <c r="I82" s="22">
        <f t="shared" si="9"/>
        <v>0.004179050925925926</v>
      </c>
    </row>
    <row r="83" spans="1:9" ht="15.75">
      <c r="A83" s="13">
        <v>79</v>
      </c>
      <c r="B83" s="52" t="s">
        <v>246</v>
      </c>
      <c r="C83" s="52" t="s">
        <v>247</v>
      </c>
      <c r="D83" s="13" t="s">
        <v>192</v>
      </c>
      <c r="E83" s="52" t="s">
        <v>193</v>
      </c>
      <c r="F83" s="43">
        <v>0.02831053240740741</v>
      </c>
      <c r="G83" s="13" t="str">
        <f t="shared" si="7"/>
        <v>4.05/km</v>
      </c>
      <c r="H83" s="22">
        <f t="shared" si="8"/>
        <v>0.005509375000000004</v>
      </c>
      <c r="I83" s="22">
        <f t="shared" si="9"/>
        <v>0.0014925925925925974</v>
      </c>
    </row>
    <row r="84" spans="1:9" ht="15.75">
      <c r="A84" s="13">
        <v>80</v>
      </c>
      <c r="B84" s="52" t="s">
        <v>248</v>
      </c>
      <c r="C84" s="52" t="s">
        <v>249</v>
      </c>
      <c r="D84" s="13" t="s">
        <v>180</v>
      </c>
      <c r="E84" s="52" t="s">
        <v>122</v>
      </c>
      <c r="F84" s="43">
        <v>0.028357175925925928</v>
      </c>
      <c r="G84" s="13" t="str">
        <f t="shared" si="7"/>
        <v>4.05/km</v>
      </c>
      <c r="H84" s="22">
        <f t="shared" si="8"/>
        <v>0.005556018518518523</v>
      </c>
      <c r="I84" s="22">
        <f t="shared" si="9"/>
        <v>0.001771180555555557</v>
      </c>
    </row>
    <row r="85" spans="1:9" ht="15.75">
      <c r="A85" s="13">
        <v>81</v>
      </c>
      <c r="B85" s="52" t="s">
        <v>250</v>
      </c>
      <c r="C85" s="52" t="s">
        <v>18</v>
      </c>
      <c r="D85" s="13" t="s">
        <v>113</v>
      </c>
      <c r="E85" s="52" t="s">
        <v>251</v>
      </c>
      <c r="F85" s="43">
        <v>0.028380324074074075</v>
      </c>
      <c r="G85" s="13" t="str">
        <f t="shared" si="7"/>
        <v>4.05/km</v>
      </c>
      <c r="H85" s="22">
        <f t="shared" si="8"/>
        <v>0.00557916666666667</v>
      </c>
      <c r="I85" s="22">
        <f t="shared" si="9"/>
        <v>0.00557916666666667</v>
      </c>
    </row>
    <row r="86" spans="1:9" ht="15.75">
      <c r="A86" s="13">
        <v>82</v>
      </c>
      <c r="B86" s="52" t="s">
        <v>252</v>
      </c>
      <c r="C86" s="52" t="s">
        <v>253</v>
      </c>
      <c r="D86" s="13" t="s">
        <v>121</v>
      </c>
      <c r="E86" s="52" t="s">
        <v>902</v>
      </c>
      <c r="F86" s="43">
        <v>0.02839201388888889</v>
      </c>
      <c r="G86" s="13" t="str">
        <f t="shared" si="7"/>
        <v>4.05/km</v>
      </c>
      <c r="H86" s="22">
        <f t="shared" si="8"/>
        <v>0.005590856481481485</v>
      </c>
      <c r="I86" s="22">
        <f t="shared" si="9"/>
        <v>0.005174074074074074</v>
      </c>
    </row>
    <row r="87" spans="1:9" ht="15.75">
      <c r="A87" s="13">
        <v>83</v>
      </c>
      <c r="B87" s="52" t="s">
        <v>99</v>
      </c>
      <c r="C87" s="52" t="s">
        <v>25</v>
      </c>
      <c r="D87" s="13" t="s">
        <v>113</v>
      </c>
      <c r="E87" s="52" t="s">
        <v>229</v>
      </c>
      <c r="F87" s="43">
        <v>0.02840324074074074</v>
      </c>
      <c r="G87" s="13" t="str">
        <f t="shared" si="7"/>
        <v>4.05/km</v>
      </c>
      <c r="H87" s="22">
        <f t="shared" si="8"/>
        <v>0.005602083333333334</v>
      </c>
      <c r="I87" s="22">
        <f t="shared" si="9"/>
        <v>0.005602083333333334</v>
      </c>
    </row>
    <row r="88" spans="1:9" ht="15.75">
      <c r="A88" s="13">
        <v>84</v>
      </c>
      <c r="B88" s="52" t="s">
        <v>254</v>
      </c>
      <c r="C88" s="52" t="s">
        <v>66</v>
      </c>
      <c r="D88" s="13" t="s">
        <v>127</v>
      </c>
      <c r="E88" s="52" t="s">
        <v>907</v>
      </c>
      <c r="F88" s="43">
        <v>0.02842604166666667</v>
      </c>
      <c r="G88" s="13" t="str">
        <f t="shared" si="7"/>
        <v>4.06/km</v>
      </c>
      <c r="H88" s="22">
        <f t="shared" si="8"/>
        <v>0.0056248842592592635</v>
      </c>
      <c r="I88" s="22">
        <f t="shared" si="9"/>
        <v>0.004432523148148154</v>
      </c>
    </row>
    <row r="89" spans="1:9" ht="15.75">
      <c r="A89" s="13">
        <v>85</v>
      </c>
      <c r="B89" s="52" t="s">
        <v>255</v>
      </c>
      <c r="C89" s="52" t="s">
        <v>256</v>
      </c>
      <c r="D89" s="13" t="s">
        <v>113</v>
      </c>
      <c r="E89" s="52" t="s">
        <v>902</v>
      </c>
      <c r="F89" s="43">
        <v>0.02845011574074074</v>
      </c>
      <c r="G89" s="13" t="str">
        <f t="shared" si="7"/>
        <v>4.06/km</v>
      </c>
      <c r="H89" s="22">
        <f t="shared" si="8"/>
        <v>0.005648958333333336</v>
      </c>
      <c r="I89" s="22">
        <f t="shared" si="9"/>
        <v>0.005648958333333336</v>
      </c>
    </row>
    <row r="90" spans="1:9" ht="15.75">
      <c r="A90" s="13">
        <v>86</v>
      </c>
      <c r="B90" s="52" t="s">
        <v>257</v>
      </c>
      <c r="C90" s="52" t="s">
        <v>14</v>
      </c>
      <c r="D90" s="13" t="s">
        <v>180</v>
      </c>
      <c r="E90" s="52" t="s">
        <v>171</v>
      </c>
      <c r="F90" s="43">
        <v>0.02855416666666667</v>
      </c>
      <c r="G90" s="13" t="str">
        <f t="shared" si="7"/>
        <v>4.07/km</v>
      </c>
      <c r="H90" s="22">
        <f t="shared" si="8"/>
        <v>0.005753009259259263</v>
      </c>
      <c r="I90" s="22">
        <f t="shared" si="9"/>
        <v>0.0019681712962962977</v>
      </c>
    </row>
    <row r="91" spans="1:9" ht="15.75">
      <c r="A91" s="13">
        <v>87</v>
      </c>
      <c r="B91" s="52" t="s">
        <v>258</v>
      </c>
      <c r="C91" s="52" t="s">
        <v>18</v>
      </c>
      <c r="D91" s="13" t="s">
        <v>113</v>
      </c>
      <c r="E91" s="52" t="s">
        <v>229</v>
      </c>
      <c r="F91" s="43">
        <v>0.028600115740740742</v>
      </c>
      <c r="G91" s="13" t="str">
        <f t="shared" si="7"/>
        <v>4.07/km</v>
      </c>
      <c r="H91" s="22">
        <f t="shared" si="8"/>
        <v>0.0057989583333333365</v>
      </c>
      <c r="I91" s="22">
        <f t="shared" si="9"/>
        <v>0.0057989583333333365</v>
      </c>
    </row>
    <row r="92" spans="1:9" ht="15.75">
      <c r="A92" s="13">
        <v>88</v>
      </c>
      <c r="B92" s="52" t="s">
        <v>259</v>
      </c>
      <c r="C92" s="52" t="s">
        <v>260</v>
      </c>
      <c r="D92" s="13" t="s">
        <v>113</v>
      </c>
      <c r="E92" s="52" t="s">
        <v>173</v>
      </c>
      <c r="F92" s="43">
        <v>0.028693055555555555</v>
      </c>
      <c r="G92" s="13" t="str">
        <f t="shared" si="7"/>
        <v>4.08/km</v>
      </c>
      <c r="H92" s="22">
        <f t="shared" si="8"/>
        <v>0.00589189814814815</v>
      </c>
      <c r="I92" s="22">
        <f t="shared" si="9"/>
        <v>0.00589189814814815</v>
      </c>
    </row>
    <row r="93" spans="1:9" ht="15.75">
      <c r="A93" s="13">
        <v>89</v>
      </c>
      <c r="B93" s="52" t="s">
        <v>261</v>
      </c>
      <c r="C93" s="52" t="s">
        <v>262</v>
      </c>
      <c r="D93" s="13" t="s">
        <v>263</v>
      </c>
      <c r="E93" s="52" t="s">
        <v>908</v>
      </c>
      <c r="F93" s="43">
        <v>0.028692245370370375</v>
      </c>
      <c r="G93" s="13" t="str">
        <f t="shared" si="7"/>
        <v>4.08/km</v>
      </c>
      <c r="H93" s="22">
        <f t="shared" si="8"/>
        <v>0.0058910879629629695</v>
      </c>
      <c r="I93" s="22">
        <f t="shared" si="9"/>
        <v>0</v>
      </c>
    </row>
    <row r="94" spans="1:9" ht="15.75">
      <c r="A94" s="13">
        <v>90</v>
      </c>
      <c r="B94" s="52" t="s">
        <v>265</v>
      </c>
      <c r="C94" s="52" t="s">
        <v>266</v>
      </c>
      <c r="D94" s="13" t="s">
        <v>130</v>
      </c>
      <c r="E94" s="52" t="s">
        <v>909</v>
      </c>
      <c r="F94" s="43">
        <v>0.02870451388888889</v>
      </c>
      <c r="G94" s="13" t="str">
        <f t="shared" si="7"/>
        <v>4.08/km</v>
      </c>
      <c r="H94" s="22">
        <f t="shared" si="8"/>
        <v>0.005903356481481485</v>
      </c>
      <c r="I94" s="22">
        <f t="shared" si="9"/>
        <v>0.004641898148148152</v>
      </c>
    </row>
    <row r="95" spans="1:9" ht="15.75">
      <c r="A95" s="13">
        <v>91</v>
      </c>
      <c r="B95" s="52" t="s">
        <v>154</v>
      </c>
      <c r="C95" s="52" t="s">
        <v>32</v>
      </c>
      <c r="D95" s="13" t="s">
        <v>130</v>
      </c>
      <c r="E95" s="52" t="s">
        <v>138</v>
      </c>
      <c r="F95" s="43">
        <v>0.02877361111111111</v>
      </c>
      <c r="G95" s="13" t="str">
        <f t="shared" si="7"/>
        <v>4.09/km</v>
      </c>
      <c r="H95" s="22">
        <f t="shared" si="8"/>
        <v>0.0059724537037037055</v>
      </c>
      <c r="I95" s="22">
        <f t="shared" si="9"/>
        <v>0.004710995370370372</v>
      </c>
    </row>
    <row r="96" spans="1:9" ht="15.75">
      <c r="A96" s="13">
        <v>92</v>
      </c>
      <c r="B96" s="52" t="s">
        <v>159</v>
      </c>
      <c r="C96" s="52" t="s">
        <v>268</v>
      </c>
      <c r="D96" s="13" t="s">
        <v>130</v>
      </c>
      <c r="E96" s="52" t="s">
        <v>269</v>
      </c>
      <c r="F96" s="43">
        <v>0.028820486111111113</v>
      </c>
      <c r="G96" s="13" t="str">
        <f t="shared" si="7"/>
        <v>4.09/km</v>
      </c>
      <c r="H96" s="22">
        <f t="shared" si="8"/>
        <v>0.006019328703703707</v>
      </c>
      <c r="I96" s="22">
        <f t="shared" si="9"/>
        <v>0.004757870370370374</v>
      </c>
    </row>
    <row r="97" spans="1:9" ht="15.75">
      <c r="A97" s="13">
        <v>93</v>
      </c>
      <c r="B97" s="52" t="s">
        <v>270</v>
      </c>
      <c r="C97" s="52" t="s">
        <v>271</v>
      </c>
      <c r="D97" s="13" t="s">
        <v>263</v>
      </c>
      <c r="E97" s="52" t="s">
        <v>910</v>
      </c>
      <c r="F97" s="43">
        <v>0.028854166666666667</v>
      </c>
      <c r="G97" s="13" t="str">
        <f t="shared" si="7"/>
        <v>4.09/km</v>
      </c>
      <c r="H97" s="22">
        <f t="shared" si="8"/>
        <v>0.0060530092592592614</v>
      </c>
      <c r="I97" s="22">
        <f t="shared" si="9"/>
        <v>0.00016192129629629196</v>
      </c>
    </row>
    <row r="98" spans="1:9" ht="15.75">
      <c r="A98" s="13">
        <v>94</v>
      </c>
      <c r="B98" s="52" t="s">
        <v>273</v>
      </c>
      <c r="C98" s="52" t="s">
        <v>274</v>
      </c>
      <c r="D98" s="13" t="s">
        <v>113</v>
      </c>
      <c r="E98" s="52" t="s">
        <v>907</v>
      </c>
      <c r="F98" s="43">
        <v>0.02885428240740741</v>
      </c>
      <c r="G98" s="13" t="str">
        <f t="shared" si="7"/>
        <v>4.09/km</v>
      </c>
      <c r="H98" s="22">
        <f t="shared" si="8"/>
        <v>0.006053125000000003</v>
      </c>
      <c r="I98" s="22">
        <f t="shared" si="9"/>
        <v>0.006053125000000003</v>
      </c>
    </row>
    <row r="99" spans="1:9" ht="15.75">
      <c r="A99" s="13">
        <v>95</v>
      </c>
      <c r="B99" s="52" t="s">
        <v>275</v>
      </c>
      <c r="C99" s="52" t="s">
        <v>276</v>
      </c>
      <c r="D99" s="13" t="s">
        <v>127</v>
      </c>
      <c r="E99" s="52" t="s">
        <v>277</v>
      </c>
      <c r="F99" s="43">
        <v>0.02886678240740741</v>
      </c>
      <c r="G99" s="13" t="str">
        <f t="shared" si="7"/>
        <v>4.09/km</v>
      </c>
      <c r="H99" s="22">
        <f t="shared" si="8"/>
        <v>0.006065625000000005</v>
      </c>
      <c r="I99" s="22">
        <f t="shared" si="9"/>
        <v>0.004873263888888896</v>
      </c>
    </row>
    <row r="100" spans="1:9" ht="15.75">
      <c r="A100" s="13">
        <v>96</v>
      </c>
      <c r="B100" s="52" t="s">
        <v>278</v>
      </c>
      <c r="C100" s="52" t="s">
        <v>50</v>
      </c>
      <c r="D100" s="13" t="s">
        <v>113</v>
      </c>
      <c r="E100" s="52" t="s">
        <v>184</v>
      </c>
      <c r="F100" s="43">
        <v>0.028866550925925924</v>
      </c>
      <c r="G100" s="13" t="str">
        <f t="shared" si="7"/>
        <v>4.09/km</v>
      </c>
      <c r="H100" s="22">
        <f t="shared" si="8"/>
        <v>0.006065393518518519</v>
      </c>
      <c r="I100" s="22">
        <f t="shared" si="9"/>
        <v>0.006065393518518519</v>
      </c>
    </row>
    <row r="101" spans="1:9" ht="15.75">
      <c r="A101" s="13">
        <v>97</v>
      </c>
      <c r="B101" s="52" t="s">
        <v>279</v>
      </c>
      <c r="C101" s="52" t="s">
        <v>280</v>
      </c>
      <c r="D101" s="13" t="s">
        <v>127</v>
      </c>
      <c r="E101" s="52" t="s">
        <v>155</v>
      </c>
      <c r="F101" s="43">
        <v>0.028912037037037038</v>
      </c>
      <c r="G101" s="13" t="str">
        <f t="shared" si="7"/>
        <v>4.10/km</v>
      </c>
      <c r="H101" s="22">
        <f t="shared" si="8"/>
        <v>0.006110879629629633</v>
      </c>
      <c r="I101" s="22">
        <f t="shared" si="9"/>
        <v>0.0049185185185185235</v>
      </c>
    </row>
    <row r="102" spans="1:9" ht="15.75">
      <c r="A102" s="13">
        <v>98</v>
      </c>
      <c r="B102" s="52" t="s">
        <v>281</v>
      </c>
      <c r="C102" s="52" t="s">
        <v>34</v>
      </c>
      <c r="D102" s="13" t="s">
        <v>118</v>
      </c>
      <c r="E102" s="52" t="s">
        <v>282</v>
      </c>
      <c r="F102" s="43">
        <v>0.028935185185185185</v>
      </c>
      <c r="G102" s="13" t="str">
        <f t="shared" si="7"/>
        <v>4.10/km</v>
      </c>
      <c r="H102" s="22">
        <f t="shared" si="8"/>
        <v>0.00613402777777778</v>
      </c>
      <c r="I102" s="22">
        <f t="shared" si="9"/>
        <v>0.005774999999999999</v>
      </c>
    </row>
    <row r="103" spans="1:9" ht="15.75">
      <c r="A103" s="13">
        <v>99</v>
      </c>
      <c r="B103" s="52" t="s">
        <v>283</v>
      </c>
      <c r="C103" s="52" t="s">
        <v>284</v>
      </c>
      <c r="D103" s="13" t="s">
        <v>121</v>
      </c>
      <c r="E103" s="52" t="s">
        <v>251</v>
      </c>
      <c r="F103" s="43">
        <v>0.02897048611111111</v>
      </c>
      <c r="G103" s="13" t="str">
        <f t="shared" si="7"/>
        <v>4.10/km</v>
      </c>
      <c r="H103" s="22">
        <f t="shared" si="8"/>
        <v>0.006169328703703705</v>
      </c>
      <c r="I103" s="22">
        <f t="shared" si="9"/>
        <v>0.005752546296296294</v>
      </c>
    </row>
    <row r="104" spans="1:9" ht="15.75">
      <c r="A104" s="13">
        <v>100</v>
      </c>
      <c r="B104" s="52" t="s">
        <v>285</v>
      </c>
      <c r="C104" s="52" t="s">
        <v>18</v>
      </c>
      <c r="D104" s="13" t="s">
        <v>113</v>
      </c>
      <c r="E104" s="52" t="s">
        <v>903</v>
      </c>
      <c r="F104" s="43">
        <v>0.028981944444444446</v>
      </c>
      <c r="G104" s="13" t="str">
        <f aca="true" t="shared" si="10" ref="G104:G167">TEXT(INT((HOUR(F104)*3600+MINUTE(F104)*60+SECOND(F104))/$I$3/60),"0")&amp;"."&amp;TEXT(MOD((HOUR(F104)*3600+MINUTE(F104)*60+SECOND(F104))/$I$3,60),"00")&amp;"/km"</f>
        <v>4.10/km</v>
      </c>
      <c r="H104" s="22">
        <f aca="true" t="shared" si="11" ref="H104:H167">F104-$F$5</f>
        <v>0.00618078703703704</v>
      </c>
      <c r="I104" s="22">
        <f t="shared" si="9"/>
        <v>0.00618078703703704</v>
      </c>
    </row>
    <row r="105" spans="1:9" ht="15.75">
      <c r="A105" s="13">
        <v>101</v>
      </c>
      <c r="B105" s="52" t="s">
        <v>286</v>
      </c>
      <c r="C105" s="52" t="s">
        <v>287</v>
      </c>
      <c r="D105" s="13" t="s">
        <v>113</v>
      </c>
      <c r="E105" s="52" t="s">
        <v>138</v>
      </c>
      <c r="F105" s="43">
        <v>0.028993171296296295</v>
      </c>
      <c r="G105" s="13" t="str">
        <f t="shared" si="10"/>
        <v>4.11/km</v>
      </c>
      <c r="H105" s="22">
        <f t="shared" si="11"/>
        <v>0.006192013888888889</v>
      </c>
      <c r="I105" s="22">
        <f t="shared" si="9"/>
        <v>0.006192013888888889</v>
      </c>
    </row>
    <row r="106" spans="1:9" ht="15.75">
      <c r="A106" s="13">
        <v>102</v>
      </c>
      <c r="B106" s="52" t="s">
        <v>288</v>
      </c>
      <c r="C106" s="52" t="s">
        <v>90</v>
      </c>
      <c r="D106" s="13" t="s">
        <v>118</v>
      </c>
      <c r="E106" s="52" t="s">
        <v>907</v>
      </c>
      <c r="F106" s="43">
        <v>0.029016435185185183</v>
      </c>
      <c r="G106" s="13" t="str">
        <f t="shared" si="10"/>
        <v>4.11/km</v>
      </c>
      <c r="H106" s="22">
        <f t="shared" si="11"/>
        <v>0.006215277777777778</v>
      </c>
      <c r="I106" s="22">
        <f t="shared" si="9"/>
        <v>0.005856249999999997</v>
      </c>
    </row>
    <row r="107" spans="1:9" ht="15.75">
      <c r="A107" s="13">
        <v>103</v>
      </c>
      <c r="B107" s="52" t="s">
        <v>289</v>
      </c>
      <c r="C107" s="52" t="s">
        <v>100</v>
      </c>
      <c r="D107" s="13" t="s">
        <v>180</v>
      </c>
      <c r="E107" s="52" t="s">
        <v>290</v>
      </c>
      <c r="F107" s="43">
        <v>0.02905162037037037</v>
      </c>
      <c r="G107" s="13" t="str">
        <f t="shared" si="10"/>
        <v>4.11/km</v>
      </c>
      <c r="H107" s="22">
        <f t="shared" si="11"/>
        <v>0.006250462962962965</v>
      </c>
      <c r="I107" s="22">
        <f t="shared" si="9"/>
        <v>0.002465624999999999</v>
      </c>
    </row>
    <row r="108" spans="1:9" ht="15.75">
      <c r="A108" s="13">
        <v>104</v>
      </c>
      <c r="B108" s="52" t="s">
        <v>291</v>
      </c>
      <c r="C108" s="52" t="s">
        <v>63</v>
      </c>
      <c r="D108" s="13" t="s">
        <v>127</v>
      </c>
      <c r="E108" s="52" t="s">
        <v>143</v>
      </c>
      <c r="F108" s="43">
        <v>0.029074189814814813</v>
      </c>
      <c r="G108" s="13" t="str">
        <f t="shared" si="10"/>
        <v>4.11/km</v>
      </c>
      <c r="H108" s="22">
        <f t="shared" si="11"/>
        <v>0.006273032407407408</v>
      </c>
      <c r="I108" s="22">
        <f t="shared" si="9"/>
        <v>0.005080671296296298</v>
      </c>
    </row>
    <row r="109" spans="1:9" ht="15.75">
      <c r="A109" s="13">
        <v>105</v>
      </c>
      <c r="B109" s="52" t="s">
        <v>292</v>
      </c>
      <c r="C109" s="52" t="s">
        <v>293</v>
      </c>
      <c r="D109" s="13" t="s">
        <v>294</v>
      </c>
      <c r="E109" s="52" t="s">
        <v>122</v>
      </c>
      <c r="F109" s="43">
        <v>0.029074537037037038</v>
      </c>
      <c r="G109" s="13" t="str">
        <f t="shared" si="10"/>
        <v>4.11/km</v>
      </c>
      <c r="H109" s="22">
        <f t="shared" si="11"/>
        <v>0.006273379629629632</v>
      </c>
      <c r="I109" s="22">
        <f t="shared" si="9"/>
        <v>0</v>
      </c>
    </row>
    <row r="110" spans="1:9" ht="15.75">
      <c r="A110" s="13">
        <v>106</v>
      </c>
      <c r="B110" s="52" t="s">
        <v>295</v>
      </c>
      <c r="C110" s="52" t="s">
        <v>20</v>
      </c>
      <c r="D110" s="13" t="s">
        <v>113</v>
      </c>
      <c r="E110" s="52" t="s">
        <v>911</v>
      </c>
      <c r="F110" s="43">
        <v>0.02908564814814815</v>
      </c>
      <c r="G110" s="13" t="str">
        <f t="shared" si="10"/>
        <v>4.11/km</v>
      </c>
      <c r="H110" s="22">
        <f t="shared" si="11"/>
        <v>0.006284490740740743</v>
      </c>
      <c r="I110" s="22">
        <f t="shared" si="9"/>
        <v>0.006284490740740743</v>
      </c>
    </row>
    <row r="111" spans="1:9" ht="15.75">
      <c r="A111" s="13">
        <v>107</v>
      </c>
      <c r="B111" s="52" t="s">
        <v>297</v>
      </c>
      <c r="C111" s="52" t="s">
        <v>12</v>
      </c>
      <c r="D111" s="13" t="s">
        <v>113</v>
      </c>
      <c r="E111" s="52" t="s">
        <v>128</v>
      </c>
      <c r="F111" s="43">
        <v>0.02908622685185185</v>
      </c>
      <c r="G111" s="13" t="str">
        <f t="shared" si="10"/>
        <v>4.11/km</v>
      </c>
      <c r="H111" s="22">
        <f t="shared" si="11"/>
        <v>0.006285069444444444</v>
      </c>
      <c r="I111" s="22">
        <f t="shared" si="9"/>
        <v>0.006285069444444444</v>
      </c>
    </row>
    <row r="112" spans="1:9" ht="15.75">
      <c r="A112" s="13">
        <v>108</v>
      </c>
      <c r="B112" s="52" t="s">
        <v>298</v>
      </c>
      <c r="C112" s="52" t="s">
        <v>299</v>
      </c>
      <c r="D112" s="13" t="s">
        <v>127</v>
      </c>
      <c r="E112" s="52" t="s">
        <v>903</v>
      </c>
      <c r="F112" s="43">
        <v>0.02908622685185185</v>
      </c>
      <c r="G112" s="13" t="str">
        <f t="shared" si="10"/>
        <v>4.11/km</v>
      </c>
      <c r="H112" s="22">
        <f t="shared" si="11"/>
        <v>0.006285069444444444</v>
      </c>
      <c r="I112" s="22">
        <f t="shared" si="9"/>
        <v>0.0050927083333333345</v>
      </c>
    </row>
    <row r="113" spans="1:9" ht="15.75">
      <c r="A113" s="13">
        <v>109</v>
      </c>
      <c r="B113" s="52" t="s">
        <v>300</v>
      </c>
      <c r="C113" s="52" t="s">
        <v>299</v>
      </c>
      <c r="D113" s="13" t="s">
        <v>127</v>
      </c>
      <c r="E113" s="52" t="s">
        <v>140</v>
      </c>
      <c r="F113" s="43">
        <v>0.02910972222222222</v>
      </c>
      <c r="G113" s="13" t="str">
        <f t="shared" si="10"/>
        <v>4.12/km</v>
      </c>
      <c r="H113" s="22">
        <f t="shared" si="11"/>
        <v>0.0063085648148148155</v>
      </c>
      <c r="I113" s="22">
        <f t="shared" si="9"/>
        <v>0.005116203703703706</v>
      </c>
    </row>
    <row r="114" spans="1:9" ht="15.75">
      <c r="A114" s="13">
        <v>110</v>
      </c>
      <c r="B114" s="52" t="s">
        <v>301</v>
      </c>
      <c r="C114" s="52" t="s">
        <v>105</v>
      </c>
      <c r="D114" s="13" t="s">
        <v>113</v>
      </c>
      <c r="E114" s="52" t="s">
        <v>138</v>
      </c>
      <c r="F114" s="43">
        <v>0.02910891203703704</v>
      </c>
      <c r="G114" s="13" t="str">
        <f t="shared" si="10"/>
        <v>4.12/km</v>
      </c>
      <c r="H114" s="22">
        <f t="shared" si="11"/>
        <v>0.006307754629629635</v>
      </c>
      <c r="I114" s="22">
        <f t="shared" si="9"/>
        <v>0.006307754629629635</v>
      </c>
    </row>
    <row r="115" spans="1:9" ht="15.75">
      <c r="A115" s="13">
        <v>111</v>
      </c>
      <c r="B115" s="52" t="s">
        <v>302</v>
      </c>
      <c r="C115" s="52" t="s">
        <v>56</v>
      </c>
      <c r="D115" s="13" t="s">
        <v>113</v>
      </c>
      <c r="E115" s="52" t="s">
        <v>188</v>
      </c>
      <c r="F115" s="43">
        <v>0.029166666666666664</v>
      </c>
      <c r="G115" s="13" t="str">
        <f t="shared" si="10"/>
        <v>4.12/km</v>
      </c>
      <c r="H115" s="22">
        <f t="shared" si="11"/>
        <v>0.006365509259259258</v>
      </c>
      <c r="I115" s="22">
        <f t="shared" si="9"/>
        <v>0.006365509259259258</v>
      </c>
    </row>
    <row r="116" spans="1:9" ht="15.75">
      <c r="A116" s="13">
        <v>112</v>
      </c>
      <c r="B116" s="52" t="s">
        <v>303</v>
      </c>
      <c r="C116" s="52" t="s">
        <v>304</v>
      </c>
      <c r="D116" s="13" t="s">
        <v>130</v>
      </c>
      <c r="E116" s="52" t="s">
        <v>188</v>
      </c>
      <c r="F116" s="43">
        <v>0.029225462962962964</v>
      </c>
      <c r="G116" s="13" t="str">
        <f t="shared" si="10"/>
        <v>4.13/km</v>
      </c>
      <c r="H116" s="22">
        <f t="shared" si="11"/>
        <v>0.006424305555555558</v>
      </c>
      <c r="I116" s="22">
        <f t="shared" si="9"/>
        <v>0.005162847222222225</v>
      </c>
    </row>
    <row r="117" spans="1:9" ht="15.75">
      <c r="A117" s="13">
        <v>113</v>
      </c>
      <c r="B117" s="52" t="s">
        <v>82</v>
      </c>
      <c r="C117" s="52" t="s">
        <v>27</v>
      </c>
      <c r="D117" s="13" t="s">
        <v>130</v>
      </c>
      <c r="E117" s="52" t="s">
        <v>305</v>
      </c>
      <c r="F117" s="43">
        <v>0.029237037037037037</v>
      </c>
      <c r="G117" s="13" t="str">
        <f t="shared" si="10"/>
        <v>4.13/km</v>
      </c>
      <c r="H117" s="22">
        <f t="shared" si="11"/>
        <v>0.006435879629629632</v>
      </c>
      <c r="I117" s="22">
        <f t="shared" si="9"/>
        <v>0.0051744212962962985</v>
      </c>
    </row>
    <row r="118" spans="1:9" ht="15.75">
      <c r="A118" s="13">
        <v>114</v>
      </c>
      <c r="B118" s="52" t="s">
        <v>306</v>
      </c>
      <c r="C118" s="52" t="s">
        <v>60</v>
      </c>
      <c r="D118" s="13" t="s">
        <v>130</v>
      </c>
      <c r="E118" s="52" t="s">
        <v>307</v>
      </c>
      <c r="F118" s="43">
        <v>0.029236226851851854</v>
      </c>
      <c r="G118" s="13" t="str">
        <f t="shared" si="10"/>
        <v>4.13/km</v>
      </c>
      <c r="H118" s="22">
        <f t="shared" si="11"/>
        <v>0.006435069444444448</v>
      </c>
      <c r="I118" s="22">
        <f t="shared" si="9"/>
        <v>0.005173611111111115</v>
      </c>
    </row>
    <row r="119" spans="1:9" ht="15.75">
      <c r="A119" s="23">
        <v>115</v>
      </c>
      <c r="B119" s="56" t="s">
        <v>308</v>
      </c>
      <c r="C119" s="56" t="s">
        <v>37</v>
      </c>
      <c r="D119" s="23" t="s">
        <v>130</v>
      </c>
      <c r="E119" s="56" t="s">
        <v>16</v>
      </c>
      <c r="F119" s="46">
        <v>0.02927164351851852</v>
      </c>
      <c r="G119" s="23" t="str">
        <f t="shared" si="10"/>
        <v>4.13/km</v>
      </c>
      <c r="H119" s="24">
        <f t="shared" si="11"/>
        <v>0.006470486111111114</v>
      </c>
      <c r="I119" s="24">
        <f t="shared" si="9"/>
        <v>0.005209027777777781</v>
      </c>
    </row>
    <row r="120" spans="1:9" ht="15.75">
      <c r="A120" s="13">
        <v>116</v>
      </c>
      <c r="B120" s="52" t="s">
        <v>309</v>
      </c>
      <c r="C120" s="52" t="s">
        <v>170</v>
      </c>
      <c r="D120" s="13" t="s">
        <v>192</v>
      </c>
      <c r="E120" s="52" t="s">
        <v>915</v>
      </c>
      <c r="F120" s="43">
        <v>0.029294560185185187</v>
      </c>
      <c r="G120" s="13" t="str">
        <f t="shared" si="10"/>
        <v>4.13/km</v>
      </c>
      <c r="H120" s="22">
        <f t="shared" si="11"/>
        <v>0.006493402777777782</v>
      </c>
      <c r="I120" s="22">
        <f t="shared" si="9"/>
        <v>0.0024766203703703756</v>
      </c>
    </row>
    <row r="121" spans="1:9" ht="15.75">
      <c r="A121" s="13">
        <v>117</v>
      </c>
      <c r="B121" s="52" t="s">
        <v>49</v>
      </c>
      <c r="C121" s="52" t="s">
        <v>310</v>
      </c>
      <c r="D121" s="13" t="s">
        <v>113</v>
      </c>
      <c r="E121" s="52" t="s">
        <v>155</v>
      </c>
      <c r="F121" s="43">
        <v>0.029329282407407408</v>
      </c>
      <c r="G121" s="13" t="str">
        <f t="shared" si="10"/>
        <v>4.13/km</v>
      </c>
      <c r="H121" s="22">
        <f t="shared" si="11"/>
        <v>0.006528125000000003</v>
      </c>
      <c r="I121" s="22">
        <f t="shared" si="9"/>
        <v>0.006528125000000003</v>
      </c>
    </row>
    <row r="122" spans="1:9" ht="15.75">
      <c r="A122" s="13">
        <v>118</v>
      </c>
      <c r="B122" s="52" t="s">
        <v>311</v>
      </c>
      <c r="C122" s="52" t="s">
        <v>14</v>
      </c>
      <c r="D122" s="13" t="s">
        <v>130</v>
      </c>
      <c r="E122" s="52" t="s">
        <v>173</v>
      </c>
      <c r="F122" s="43">
        <v>0.029329629629629633</v>
      </c>
      <c r="G122" s="13" t="str">
        <f t="shared" si="10"/>
        <v>4.13/km</v>
      </c>
      <c r="H122" s="22">
        <f t="shared" si="11"/>
        <v>0.006528472222222227</v>
      </c>
      <c r="I122" s="22">
        <f t="shared" si="9"/>
        <v>0.005267013888888894</v>
      </c>
    </row>
    <row r="123" spans="1:9" ht="15.75">
      <c r="A123" s="13">
        <v>119</v>
      </c>
      <c r="B123" s="52" t="s">
        <v>312</v>
      </c>
      <c r="C123" s="52" t="s">
        <v>313</v>
      </c>
      <c r="D123" s="13" t="s">
        <v>180</v>
      </c>
      <c r="E123" s="52" t="s">
        <v>906</v>
      </c>
      <c r="F123" s="43">
        <v>0.029352314814814814</v>
      </c>
      <c r="G123" s="13" t="str">
        <f t="shared" si="10"/>
        <v>4.14/km</v>
      </c>
      <c r="H123" s="22">
        <f t="shared" si="11"/>
        <v>0.006551157407407408</v>
      </c>
      <c r="I123" s="22">
        <f t="shared" si="9"/>
        <v>0.0027663194444444428</v>
      </c>
    </row>
    <row r="124" spans="1:9" ht="15.75">
      <c r="A124" s="13">
        <v>120</v>
      </c>
      <c r="B124" s="52" t="s">
        <v>314</v>
      </c>
      <c r="C124" s="52" t="s">
        <v>315</v>
      </c>
      <c r="D124" s="13" t="s">
        <v>113</v>
      </c>
      <c r="E124" s="52" t="s">
        <v>184</v>
      </c>
      <c r="F124" s="43">
        <v>0.02942164351851852</v>
      </c>
      <c r="G124" s="13" t="str">
        <f t="shared" si="10"/>
        <v>4.14/km</v>
      </c>
      <c r="H124" s="22">
        <f t="shared" si="11"/>
        <v>0.006620486111111115</v>
      </c>
      <c r="I124" s="22">
        <f t="shared" si="9"/>
        <v>0.006620486111111115</v>
      </c>
    </row>
    <row r="125" spans="1:9" ht="15.75">
      <c r="A125" s="13">
        <v>121</v>
      </c>
      <c r="B125" s="52" t="s">
        <v>19</v>
      </c>
      <c r="C125" s="52" t="s">
        <v>71</v>
      </c>
      <c r="D125" s="13" t="s">
        <v>118</v>
      </c>
      <c r="E125" s="52" t="s">
        <v>305</v>
      </c>
      <c r="F125" s="43">
        <v>0.02943356481481481</v>
      </c>
      <c r="G125" s="13" t="str">
        <f t="shared" si="10"/>
        <v>4.14/km</v>
      </c>
      <c r="H125" s="22">
        <f t="shared" si="11"/>
        <v>0.006632407407407406</v>
      </c>
      <c r="I125" s="22">
        <f t="shared" si="9"/>
        <v>0.006273379629629625</v>
      </c>
    </row>
    <row r="126" spans="1:9" ht="15.75">
      <c r="A126" s="13">
        <v>122</v>
      </c>
      <c r="B126" s="52" t="s">
        <v>316</v>
      </c>
      <c r="C126" s="52" t="s">
        <v>317</v>
      </c>
      <c r="D126" s="13" t="s">
        <v>118</v>
      </c>
      <c r="E126" s="52" t="s">
        <v>175</v>
      </c>
      <c r="F126" s="43">
        <v>0.02945636574074074</v>
      </c>
      <c r="G126" s="13" t="str">
        <f t="shared" si="10"/>
        <v>4.15/km</v>
      </c>
      <c r="H126" s="22">
        <f t="shared" si="11"/>
        <v>0.006655208333333336</v>
      </c>
      <c r="I126" s="22">
        <f t="shared" si="9"/>
        <v>0.006296180555555555</v>
      </c>
    </row>
    <row r="127" spans="1:9" ht="15.75">
      <c r="A127" s="13">
        <v>123</v>
      </c>
      <c r="B127" s="52" t="s">
        <v>318</v>
      </c>
      <c r="C127" s="52" t="s">
        <v>280</v>
      </c>
      <c r="D127" s="13" t="s">
        <v>130</v>
      </c>
      <c r="E127" s="52" t="s">
        <v>146</v>
      </c>
      <c r="F127" s="43">
        <v>0.029467708333333332</v>
      </c>
      <c r="G127" s="13" t="str">
        <f t="shared" si="10"/>
        <v>4.15/km</v>
      </c>
      <c r="H127" s="22">
        <f t="shared" si="11"/>
        <v>0.0066665509259259265</v>
      </c>
      <c r="I127" s="22">
        <f t="shared" si="9"/>
        <v>0.005405092592592593</v>
      </c>
    </row>
    <row r="128" spans="1:9" ht="15.75">
      <c r="A128" s="13">
        <v>124</v>
      </c>
      <c r="B128" s="52" t="s">
        <v>319</v>
      </c>
      <c r="C128" s="52" t="s">
        <v>320</v>
      </c>
      <c r="D128" s="13" t="s">
        <v>321</v>
      </c>
      <c r="E128" s="52" t="s">
        <v>322</v>
      </c>
      <c r="F128" s="43">
        <v>0.029468634259259257</v>
      </c>
      <c r="G128" s="13" t="str">
        <f t="shared" si="10"/>
        <v>4.15/km</v>
      </c>
      <c r="H128" s="22">
        <f t="shared" si="11"/>
        <v>0.0066674768518518515</v>
      </c>
      <c r="I128" s="22">
        <f t="shared" si="9"/>
        <v>0</v>
      </c>
    </row>
    <row r="129" spans="1:9" ht="15.75">
      <c r="A129" s="13">
        <v>125</v>
      </c>
      <c r="B129" s="52" t="s">
        <v>323</v>
      </c>
      <c r="C129" s="52" t="s">
        <v>324</v>
      </c>
      <c r="D129" s="13" t="s">
        <v>121</v>
      </c>
      <c r="E129" s="52" t="s">
        <v>903</v>
      </c>
      <c r="F129" s="43">
        <v>0.029479166666666667</v>
      </c>
      <c r="G129" s="13" t="str">
        <f t="shared" si="10"/>
        <v>4.15/km</v>
      </c>
      <c r="H129" s="22">
        <f t="shared" si="11"/>
        <v>0.006678009259259262</v>
      </c>
      <c r="I129" s="22">
        <f t="shared" si="9"/>
        <v>0.006261226851851851</v>
      </c>
    </row>
    <row r="130" spans="1:9" ht="15.75">
      <c r="A130" s="13">
        <v>126</v>
      </c>
      <c r="B130" s="52" t="s">
        <v>325</v>
      </c>
      <c r="C130" s="52" t="s">
        <v>56</v>
      </c>
      <c r="D130" s="13" t="s">
        <v>124</v>
      </c>
      <c r="E130" s="52" t="s">
        <v>322</v>
      </c>
      <c r="F130" s="43">
        <v>0.029491782407407408</v>
      </c>
      <c r="G130" s="13" t="str">
        <f t="shared" si="10"/>
        <v>4.15/km</v>
      </c>
      <c r="H130" s="22">
        <f t="shared" si="11"/>
        <v>0.006690625000000002</v>
      </c>
      <c r="I130" s="22">
        <f t="shared" si="9"/>
        <v>0.006135300925925926</v>
      </c>
    </row>
    <row r="131" spans="1:9" ht="15.75">
      <c r="A131" s="13">
        <v>127</v>
      </c>
      <c r="B131" s="52" t="s">
        <v>42</v>
      </c>
      <c r="C131" s="52" t="s">
        <v>64</v>
      </c>
      <c r="D131" s="13" t="s">
        <v>113</v>
      </c>
      <c r="E131" s="52" t="s">
        <v>903</v>
      </c>
      <c r="F131" s="43">
        <v>0.029502546296296294</v>
      </c>
      <c r="G131" s="13" t="str">
        <f t="shared" si="10"/>
        <v>4.15/km</v>
      </c>
      <c r="H131" s="22">
        <f t="shared" si="11"/>
        <v>0.006701388888888889</v>
      </c>
      <c r="I131" s="22">
        <f t="shared" si="9"/>
        <v>0.006701388888888889</v>
      </c>
    </row>
    <row r="132" spans="1:9" ht="15.75">
      <c r="A132" s="13">
        <v>128</v>
      </c>
      <c r="B132" s="52" t="s">
        <v>326</v>
      </c>
      <c r="C132" s="52" t="s">
        <v>87</v>
      </c>
      <c r="D132" s="13" t="s">
        <v>130</v>
      </c>
      <c r="E132" s="52" t="s">
        <v>912</v>
      </c>
      <c r="F132" s="43">
        <v>0.029514814814814817</v>
      </c>
      <c r="G132" s="13" t="str">
        <f t="shared" si="10"/>
        <v>4.15/km</v>
      </c>
      <c r="H132" s="22">
        <f t="shared" si="11"/>
        <v>0.006713657407407411</v>
      </c>
      <c r="I132" s="22">
        <f t="shared" si="9"/>
        <v>0.005452199074074078</v>
      </c>
    </row>
    <row r="133" spans="1:9" ht="15.75">
      <c r="A133" s="13">
        <v>129</v>
      </c>
      <c r="B133" s="52" t="s">
        <v>328</v>
      </c>
      <c r="C133" s="52" t="s">
        <v>329</v>
      </c>
      <c r="D133" s="13" t="s">
        <v>130</v>
      </c>
      <c r="E133" s="52" t="s">
        <v>903</v>
      </c>
      <c r="F133" s="43">
        <v>0.02953726851851852</v>
      </c>
      <c r="G133" s="13" t="str">
        <f t="shared" si="10"/>
        <v>4.15/km</v>
      </c>
      <c r="H133" s="22">
        <f t="shared" si="11"/>
        <v>0.006736111111111116</v>
      </c>
      <c r="I133" s="22">
        <f t="shared" si="9"/>
        <v>0.005474652777777783</v>
      </c>
    </row>
    <row r="134" spans="1:9" ht="15.75">
      <c r="A134" s="13">
        <v>130</v>
      </c>
      <c r="B134" s="52" t="s">
        <v>330</v>
      </c>
      <c r="C134" s="52" t="s">
        <v>32</v>
      </c>
      <c r="D134" s="13" t="s">
        <v>118</v>
      </c>
      <c r="E134" s="52" t="s">
        <v>331</v>
      </c>
      <c r="F134" s="43">
        <v>0.029584027777777775</v>
      </c>
      <c r="G134" s="13" t="str">
        <f t="shared" si="10"/>
        <v>4.16/km</v>
      </c>
      <c r="H134" s="22">
        <f t="shared" si="11"/>
        <v>0.00678287037037037</v>
      </c>
      <c r="I134" s="22">
        <f aca="true" t="shared" si="12" ref="I134:I197">F134-INDEX($F$5:$F$609,MATCH(D134,$D$5:$D$609,0))</f>
        <v>0.006423842592592589</v>
      </c>
    </row>
    <row r="135" spans="1:9" ht="15.75">
      <c r="A135" s="13">
        <v>131</v>
      </c>
      <c r="B135" s="52" t="s">
        <v>332</v>
      </c>
      <c r="C135" s="52" t="s">
        <v>40</v>
      </c>
      <c r="D135" s="13" t="s">
        <v>333</v>
      </c>
      <c r="E135" s="52" t="s">
        <v>902</v>
      </c>
      <c r="F135" s="43">
        <v>0.029595601851851852</v>
      </c>
      <c r="G135" s="13" t="str">
        <f t="shared" si="10"/>
        <v>4.16/km</v>
      </c>
      <c r="H135" s="22">
        <f t="shared" si="11"/>
        <v>0.006794444444444447</v>
      </c>
      <c r="I135" s="22">
        <f t="shared" si="12"/>
        <v>0</v>
      </c>
    </row>
    <row r="136" spans="1:9" ht="15.75">
      <c r="A136" s="13">
        <v>132</v>
      </c>
      <c r="B136" s="52" t="s">
        <v>334</v>
      </c>
      <c r="C136" s="52" t="s">
        <v>11</v>
      </c>
      <c r="D136" s="13" t="s">
        <v>124</v>
      </c>
      <c r="E136" s="52" t="s">
        <v>138</v>
      </c>
      <c r="F136" s="43">
        <v>0.029653356481481482</v>
      </c>
      <c r="G136" s="13" t="str">
        <f t="shared" si="10"/>
        <v>4.16/km</v>
      </c>
      <c r="H136" s="22">
        <f t="shared" si="11"/>
        <v>0.0068521990740740765</v>
      </c>
      <c r="I136" s="22">
        <f t="shared" si="12"/>
        <v>0.006296875</v>
      </c>
    </row>
    <row r="137" spans="1:9" ht="15.75">
      <c r="A137" s="13">
        <v>133</v>
      </c>
      <c r="B137" s="52" t="s">
        <v>109</v>
      </c>
      <c r="C137" s="52" t="s">
        <v>29</v>
      </c>
      <c r="D137" s="13" t="s">
        <v>113</v>
      </c>
      <c r="E137" s="52" t="s">
        <v>193</v>
      </c>
      <c r="F137" s="43">
        <v>0.029687500000000002</v>
      </c>
      <c r="G137" s="13" t="str">
        <f t="shared" si="10"/>
        <v>4.17/km</v>
      </c>
      <c r="H137" s="22">
        <f t="shared" si="11"/>
        <v>0.006886342592592597</v>
      </c>
      <c r="I137" s="22">
        <f t="shared" si="12"/>
        <v>0.006886342592592597</v>
      </c>
    </row>
    <row r="138" spans="1:9" ht="15.75">
      <c r="A138" s="13">
        <v>134</v>
      </c>
      <c r="B138" s="52" t="s">
        <v>106</v>
      </c>
      <c r="C138" s="52" t="s">
        <v>18</v>
      </c>
      <c r="D138" s="13" t="s">
        <v>130</v>
      </c>
      <c r="E138" s="52" t="s">
        <v>173</v>
      </c>
      <c r="F138" s="43">
        <v>0.029699768518518518</v>
      </c>
      <c r="G138" s="13" t="str">
        <f t="shared" si="10"/>
        <v>4.17/km</v>
      </c>
      <c r="H138" s="22">
        <f t="shared" si="11"/>
        <v>0.006898611111111112</v>
      </c>
      <c r="I138" s="22">
        <f t="shared" si="12"/>
        <v>0.005637152777777779</v>
      </c>
    </row>
    <row r="139" spans="1:9" ht="15.75">
      <c r="A139" s="13">
        <v>135</v>
      </c>
      <c r="B139" s="52" t="s">
        <v>335</v>
      </c>
      <c r="C139" s="52" t="s">
        <v>336</v>
      </c>
      <c r="D139" s="13" t="s">
        <v>192</v>
      </c>
      <c r="E139" s="52" t="s">
        <v>122</v>
      </c>
      <c r="F139" s="43">
        <v>0.029734837962962963</v>
      </c>
      <c r="G139" s="13" t="str">
        <f t="shared" si="10"/>
        <v>4.17/km</v>
      </c>
      <c r="H139" s="22">
        <f t="shared" si="11"/>
        <v>0.0069336805555555575</v>
      </c>
      <c r="I139" s="22">
        <f t="shared" si="12"/>
        <v>0.002916898148148151</v>
      </c>
    </row>
    <row r="140" spans="1:9" ht="15.75">
      <c r="A140" s="13">
        <v>136</v>
      </c>
      <c r="B140" s="52" t="s">
        <v>337</v>
      </c>
      <c r="C140" s="52" t="s">
        <v>90</v>
      </c>
      <c r="D140" s="13" t="s">
        <v>127</v>
      </c>
      <c r="E140" s="52" t="s">
        <v>338</v>
      </c>
      <c r="F140" s="43">
        <v>0.02975752314814815</v>
      </c>
      <c r="G140" s="13" t="str">
        <f t="shared" si="10"/>
        <v>4.17/km</v>
      </c>
      <c r="H140" s="22">
        <f t="shared" si="11"/>
        <v>0.006956365740740746</v>
      </c>
      <c r="I140" s="22">
        <f t="shared" si="12"/>
        <v>0.005764004629629636</v>
      </c>
    </row>
    <row r="141" spans="1:9" ht="15.75">
      <c r="A141" s="13">
        <v>137</v>
      </c>
      <c r="B141" s="52" t="s">
        <v>339</v>
      </c>
      <c r="C141" s="52" t="s">
        <v>340</v>
      </c>
      <c r="D141" s="13" t="s">
        <v>321</v>
      </c>
      <c r="E141" s="52" t="s">
        <v>915</v>
      </c>
      <c r="F141" s="43">
        <v>0.02975729166666666</v>
      </c>
      <c r="G141" s="13" t="str">
        <f t="shared" si="10"/>
        <v>4.17/km</v>
      </c>
      <c r="H141" s="22">
        <f t="shared" si="11"/>
        <v>0.006956134259259256</v>
      </c>
      <c r="I141" s="22">
        <f t="shared" si="12"/>
        <v>0.00028865740740740414</v>
      </c>
    </row>
    <row r="142" spans="1:9" ht="15.75">
      <c r="A142" s="13">
        <v>138</v>
      </c>
      <c r="B142" s="52" t="s">
        <v>341</v>
      </c>
      <c r="C142" s="52" t="s">
        <v>25</v>
      </c>
      <c r="D142" s="13" t="s">
        <v>113</v>
      </c>
      <c r="E142" s="52" t="s">
        <v>173</v>
      </c>
      <c r="F142" s="43">
        <v>0.02976863425925926</v>
      </c>
      <c r="G142" s="13" t="str">
        <f t="shared" si="10"/>
        <v>4.17/km</v>
      </c>
      <c r="H142" s="22">
        <f t="shared" si="11"/>
        <v>0.006967476851851853</v>
      </c>
      <c r="I142" s="22">
        <f t="shared" si="12"/>
        <v>0.006967476851851853</v>
      </c>
    </row>
    <row r="143" spans="1:9" ht="15.75">
      <c r="A143" s="13">
        <v>139</v>
      </c>
      <c r="B143" s="52" t="s">
        <v>342</v>
      </c>
      <c r="C143" s="52" t="s">
        <v>18</v>
      </c>
      <c r="D143" s="13" t="s">
        <v>127</v>
      </c>
      <c r="E143" s="52" t="s">
        <v>907</v>
      </c>
      <c r="F143" s="43">
        <v>0.029803819444444445</v>
      </c>
      <c r="G143" s="13" t="str">
        <f t="shared" si="10"/>
        <v>4.18/km</v>
      </c>
      <c r="H143" s="22">
        <f t="shared" si="11"/>
        <v>0.00700266203703704</v>
      </c>
      <c r="I143" s="22">
        <f t="shared" si="12"/>
        <v>0.0058103009259259306</v>
      </c>
    </row>
    <row r="144" spans="1:9" ht="15.75">
      <c r="A144" s="13">
        <v>140</v>
      </c>
      <c r="B144" s="52" t="s">
        <v>343</v>
      </c>
      <c r="C144" s="52" t="s">
        <v>37</v>
      </c>
      <c r="D144" s="13" t="s">
        <v>127</v>
      </c>
      <c r="E144" s="52" t="s">
        <v>251</v>
      </c>
      <c r="F144" s="43">
        <v>0.029838078703703707</v>
      </c>
      <c r="G144" s="13" t="str">
        <f t="shared" si="10"/>
        <v>4.18/km</v>
      </c>
      <c r="H144" s="22">
        <f t="shared" si="11"/>
        <v>0.0070369212962963015</v>
      </c>
      <c r="I144" s="22">
        <f t="shared" si="12"/>
        <v>0.005844560185185192</v>
      </c>
    </row>
    <row r="145" spans="1:9" ht="15.75">
      <c r="A145" s="13">
        <v>141</v>
      </c>
      <c r="B145" s="52" t="s">
        <v>344</v>
      </c>
      <c r="C145" s="52" t="s">
        <v>345</v>
      </c>
      <c r="D145" s="13" t="s">
        <v>127</v>
      </c>
      <c r="E145" s="52" t="s">
        <v>173</v>
      </c>
      <c r="F145" s="43">
        <v>0.02983819444444444</v>
      </c>
      <c r="G145" s="13" t="str">
        <f t="shared" si="10"/>
        <v>4.18/km</v>
      </c>
      <c r="H145" s="22">
        <f t="shared" si="11"/>
        <v>0.007037037037037036</v>
      </c>
      <c r="I145" s="22">
        <f t="shared" si="12"/>
        <v>0.005844675925925927</v>
      </c>
    </row>
    <row r="146" spans="1:9" ht="15.75">
      <c r="A146" s="13">
        <v>142</v>
      </c>
      <c r="B146" s="52" t="s">
        <v>346</v>
      </c>
      <c r="C146" s="52" t="s">
        <v>17</v>
      </c>
      <c r="D146" s="13" t="s">
        <v>180</v>
      </c>
      <c r="E146" s="52" t="s">
        <v>146</v>
      </c>
      <c r="F146" s="43">
        <v>0.029850347222222223</v>
      </c>
      <c r="G146" s="13" t="str">
        <f t="shared" si="10"/>
        <v>4.18/km</v>
      </c>
      <c r="H146" s="22">
        <f t="shared" si="11"/>
        <v>0.007049189814814817</v>
      </c>
      <c r="I146" s="22">
        <f t="shared" si="12"/>
        <v>0.0032643518518518516</v>
      </c>
    </row>
    <row r="147" spans="1:9" ht="15.75">
      <c r="A147" s="13">
        <v>143</v>
      </c>
      <c r="B147" s="52" t="s">
        <v>347</v>
      </c>
      <c r="C147" s="52" t="s">
        <v>73</v>
      </c>
      <c r="D147" s="13" t="s">
        <v>263</v>
      </c>
      <c r="E147" s="52" t="s">
        <v>348</v>
      </c>
      <c r="F147" s="43">
        <v>0.029884490740740743</v>
      </c>
      <c r="G147" s="13" t="str">
        <f t="shared" si="10"/>
        <v>4.18/km</v>
      </c>
      <c r="H147" s="22">
        <f t="shared" si="11"/>
        <v>0.007083333333333337</v>
      </c>
      <c r="I147" s="22">
        <f t="shared" si="12"/>
        <v>0.0011922453703703678</v>
      </c>
    </row>
    <row r="148" spans="1:9" ht="15.75">
      <c r="A148" s="13">
        <v>144</v>
      </c>
      <c r="B148" s="52" t="s">
        <v>44</v>
      </c>
      <c r="C148" s="52" t="s">
        <v>18</v>
      </c>
      <c r="D148" s="13" t="s">
        <v>118</v>
      </c>
      <c r="E148" s="52" t="s">
        <v>229</v>
      </c>
      <c r="F148" s="43">
        <v>0.029954398148148143</v>
      </c>
      <c r="G148" s="13" t="str">
        <f t="shared" si="10"/>
        <v>4.19/km</v>
      </c>
      <c r="H148" s="22">
        <f t="shared" si="11"/>
        <v>0.007153240740740738</v>
      </c>
      <c r="I148" s="22">
        <f t="shared" si="12"/>
        <v>0.006794212962962957</v>
      </c>
    </row>
    <row r="149" spans="1:9" ht="15.75">
      <c r="A149" s="13">
        <v>145</v>
      </c>
      <c r="B149" s="52" t="s">
        <v>349</v>
      </c>
      <c r="C149" s="52" t="s">
        <v>350</v>
      </c>
      <c r="D149" s="13" t="s">
        <v>127</v>
      </c>
      <c r="E149" s="52" t="s">
        <v>193</v>
      </c>
      <c r="F149" s="43">
        <v>0.029965393518518516</v>
      </c>
      <c r="G149" s="13" t="str">
        <f t="shared" si="10"/>
        <v>4.19/km</v>
      </c>
      <c r="H149" s="22">
        <f t="shared" si="11"/>
        <v>0.007164236111111111</v>
      </c>
      <c r="I149" s="22">
        <f t="shared" si="12"/>
        <v>0.0059718750000000015</v>
      </c>
    </row>
    <row r="150" spans="1:9" ht="15.75">
      <c r="A150" s="13">
        <v>146</v>
      </c>
      <c r="B150" s="52" t="s">
        <v>351</v>
      </c>
      <c r="C150" s="52" t="s">
        <v>67</v>
      </c>
      <c r="D150" s="13" t="s">
        <v>130</v>
      </c>
      <c r="E150" s="52" t="s">
        <v>146</v>
      </c>
      <c r="F150" s="43">
        <v>0.030012152777777776</v>
      </c>
      <c r="G150" s="13" t="str">
        <f t="shared" si="10"/>
        <v>4.19/km</v>
      </c>
      <c r="H150" s="22">
        <f t="shared" si="11"/>
        <v>0.007210995370370371</v>
      </c>
      <c r="I150" s="22">
        <f t="shared" si="12"/>
        <v>0.005949537037037038</v>
      </c>
    </row>
    <row r="151" spans="1:9" ht="15.75">
      <c r="A151" s="13">
        <v>147</v>
      </c>
      <c r="B151" s="52" t="s">
        <v>352</v>
      </c>
      <c r="C151" s="52" t="s">
        <v>24</v>
      </c>
      <c r="D151" s="13" t="s">
        <v>124</v>
      </c>
      <c r="E151" s="52" t="s">
        <v>122</v>
      </c>
      <c r="F151" s="43">
        <v>0.030035069444444448</v>
      </c>
      <c r="G151" s="13" t="str">
        <f t="shared" si="10"/>
        <v>4.20/km</v>
      </c>
      <c r="H151" s="22">
        <f t="shared" si="11"/>
        <v>0.007233912037037042</v>
      </c>
      <c r="I151" s="22">
        <f t="shared" si="12"/>
        <v>0.006678587962962966</v>
      </c>
    </row>
    <row r="152" spans="1:9" ht="15.75">
      <c r="A152" s="13">
        <v>148</v>
      </c>
      <c r="B152" s="52" t="s">
        <v>353</v>
      </c>
      <c r="C152" s="52" t="s">
        <v>15</v>
      </c>
      <c r="D152" s="13" t="s">
        <v>113</v>
      </c>
      <c r="E152" s="52" t="s">
        <v>146</v>
      </c>
      <c r="F152" s="43">
        <v>0.030196874999999998</v>
      </c>
      <c r="G152" s="13" t="str">
        <f t="shared" si="10"/>
        <v>4.21/km</v>
      </c>
      <c r="H152" s="22">
        <f t="shared" si="11"/>
        <v>0.007395717592592593</v>
      </c>
      <c r="I152" s="22">
        <f t="shared" si="12"/>
        <v>0.007395717592592593</v>
      </c>
    </row>
    <row r="153" spans="1:9" ht="15.75">
      <c r="A153" s="13">
        <v>149</v>
      </c>
      <c r="B153" s="52" t="s">
        <v>354</v>
      </c>
      <c r="C153" s="52" t="s">
        <v>14</v>
      </c>
      <c r="D153" s="13" t="s">
        <v>118</v>
      </c>
      <c r="E153" s="52" t="s">
        <v>903</v>
      </c>
      <c r="F153" s="43">
        <v>0.0302087962962963</v>
      </c>
      <c r="G153" s="13" t="str">
        <f t="shared" si="10"/>
        <v>4.21/km</v>
      </c>
      <c r="H153" s="22">
        <f t="shared" si="11"/>
        <v>0.007407638888888894</v>
      </c>
      <c r="I153" s="22">
        <f t="shared" si="12"/>
        <v>0.007048611111111113</v>
      </c>
    </row>
    <row r="154" spans="1:9" ht="15.75">
      <c r="A154" s="13">
        <v>150</v>
      </c>
      <c r="B154" s="52" t="s">
        <v>355</v>
      </c>
      <c r="C154" s="52" t="s">
        <v>24</v>
      </c>
      <c r="D154" s="13" t="s">
        <v>113</v>
      </c>
      <c r="E154" s="52" t="s">
        <v>122</v>
      </c>
      <c r="F154" s="43">
        <v>0.030208680555555558</v>
      </c>
      <c r="G154" s="13" t="str">
        <f t="shared" si="10"/>
        <v>4.21/km</v>
      </c>
      <c r="H154" s="22">
        <f t="shared" si="11"/>
        <v>0.007407523148148153</v>
      </c>
      <c r="I154" s="22">
        <f t="shared" si="12"/>
        <v>0.007407523148148153</v>
      </c>
    </row>
    <row r="155" spans="1:9" ht="15.75">
      <c r="A155" s="13">
        <v>151</v>
      </c>
      <c r="B155" s="52" t="s">
        <v>356</v>
      </c>
      <c r="C155" s="52" t="s">
        <v>357</v>
      </c>
      <c r="D155" s="13" t="s">
        <v>118</v>
      </c>
      <c r="E155" s="52" t="s">
        <v>903</v>
      </c>
      <c r="F155" s="43">
        <v>0.03022048611111111</v>
      </c>
      <c r="G155" s="13" t="str">
        <f t="shared" si="10"/>
        <v>4.21/km</v>
      </c>
      <c r="H155" s="22">
        <f t="shared" si="11"/>
        <v>0.007419328703703706</v>
      </c>
      <c r="I155" s="22">
        <f t="shared" si="12"/>
        <v>0.007060300925925925</v>
      </c>
    </row>
    <row r="156" spans="1:9" ht="15.75">
      <c r="A156" s="13">
        <v>152</v>
      </c>
      <c r="B156" s="52" t="s">
        <v>358</v>
      </c>
      <c r="C156" s="52" t="s">
        <v>37</v>
      </c>
      <c r="D156" s="13" t="s">
        <v>118</v>
      </c>
      <c r="E156" s="52" t="s">
        <v>251</v>
      </c>
      <c r="F156" s="43">
        <v>0.03027789351851852</v>
      </c>
      <c r="G156" s="13" t="str">
        <f t="shared" si="10"/>
        <v>4.22/km</v>
      </c>
      <c r="H156" s="22">
        <f t="shared" si="11"/>
        <v>0.0074767361111111146</v>
      </c>
      <c r="I156" s="22">
        <f t="shared" si="12"/>
        <v>0.0071177083333333335</v>
      </c>
    </row>
    <row r="157" spans="1:9" ht="15.75">
      <c r="A157" s="13">
        <v>153</v>
      </c>
      <c r="B157" s="52" t="s">
        <v>359</v>
      </c>
      <c r="C157" s="52" t="s">
        <v>47</v>
      </c>
      <c r="D157" s="13" t="s">
        <v>118</v>
      </c>
      <c r="E157" s="52" t="s">
        <v>155</v>
      </c>
      <c r="F157" s="43">
        <v>0.030312615740740737</v>
      </c>
      <c r="G157" s="13" t="str">
        <f t="shared" si="10"/>
        <v>4.22/km</v>
      </c>
      <c r="H157" s="22">
        <f t="shared" si="11"/>
        <v>0.007511458333333332</v>
      </c>
      <c r="I157" s="22">
        <f t="shared" si="12"/>
        <v>0.007152430555555551</v>
      </c>
    </row>
    <row r="158" spans="1:9" ht="15.75">
      <c r="A158" s="13">
        <v>154</v>
      </c>
      <c r="B158" s="52" t="s">
        <v>360</v>
      </c>
      <c r="C158" s="52" t="s">
        <v>361</v>
      </c>
      <c r="D158" s="13" t="s">
        <v>127</v>
      </c>
      <c r="E158" s="52" t="s">
        <v>907</v>
      </c>
      <c r="F158" s="43">
        <v>0.030336689814814813</v>
      </c>
      <c r="G158" s="13" t="str">
        <f t="shared" si="10"/>
        <v>4.22/km</v>
      </c>
      <c r="H158" s="22">
        <f t="shared" si="11"/>
        <v>0.0075355324074074075</v>
      </c>
      <c r="I158" s="22">
        <f t="shared" si="12"/>
        <v>0.006343171296296298</v>
      </c>
    </row>
    <row r="159" spans="1:9" ht="15.75">
      <c r="A159" s="13">
        <v>155</v>
      </c>
      <c r="B159" s="52" t="s">
        <v>362</v>
      </c>
      <c r="C159" s="52" t="s">
        <v>47</v>
      </c>
      <c r="D159" s="13" t="s">
        <v>192</v>
      </c>
      <c r="E159" s="52" t="s">
        <v>122</v>
      </c>
      <c r="F159" s="43">
        <v>0.03035960648148148</v>
      </c>
      <c r="G159" s="13" t="str">
        <f t="shared" si="10"/>
        <v>4.22/km</v>
      </c>
      <c r="H159" s="22">
        <f t="shared" si="11"/>
        <v>0.007558449074074075</v>
      </c>
      <c r="I159" s="22">
        <f t="shared" si="12"/>
        <v>0.0035416666666666687</v>
      </c>
    </row>
    <row r="160" spans="1:9" ht="15.75">
      <c r="A160" s="13">
        <v>156</v>
      </c>
      <c r="B160" s="52" t="s">
        <v>363</v>
      </c>
      <c r="C160" s="52" t="s">
        <v>29</v>
      </c>
      <c r="D160" s="13" t="s">
        <v>113</v>
      </c>
      <c r="E160" s="52" t="s">
        <v>903</v>
      </c>
      <c r="F160" s="43">
        <v>0.03039421296296296</v>
      </c>
      <c r="G160" s="13" t="str">
        <f t="shared" si="10"/>
        <v>4.23/km</v>
      </c>
      <c r="H160" s="22">
        <f t="shared" si="11"/>
        <v>0.007593055555555554</v>
      </c>
      <c r="I160" s="22">
        <f t="shared" si="12"/>
        <v>0.007593055555555554</v>
      </c>
    </row>
    <row r="161" spans="1:9" ht="15.75">
      <c r="A161" s="13">
        <v>157</v>
      </c>
      <c r="B161" s="52" t="s">
        <v>364</v>
      </c>
      <c r="C161" s="52" t="s">
        <v>17</v>
      </c>
      <c r="D161" s="13" t="s">
        <v>130</v>
      </c>
      <c r="E161" s="52" t="s">
        <v>173</v>
      </c>
      <c r="F161" s="43">
        <v>0.030393518518518518</v>
      </c>
      <c r="G161" s="13" t="str">
        <f t="shared" si="10"/>
        <v>4.23/km</v>
      </c>
      <c r="H161" s="22">
        <f t="shared" si="11"/>
        <v>0.007592361111111112</v>
      </c>
      <c r="I161" s="22">
        <f t="shared" si="12"/>
        <v>0.006330902777777779</v>
      </c>
    </row>
    <row r="162" spans="1:9" ht="15.75">
      <c r="A162" s="13">
        <v>158</v>
      </c>
      <c r="B162" s="52" t="s">
        <v>365</v>
      </c>
      <c r="C162" s="52" t="s">
        <v>55</v>
      </c>
      <c r="D162" s="13" t="s">
        <v>263</v>
      </c>
      <c r="E162" s="52" t="s">
        <v>366</v>
      </c>
      <c r="F162" s="43">
        <v>0.030405555555555557</v>
      </c>
      <c r="G162" s="13" t="str">
        <f t="shared" si="10"/>
        <v>4.23/km</v>
      </c>
      <c r="H162" s="22">
        <f t="shared" si="11"/>
        <v>0.007604398148148152</v>
      </c>
      <c r="I162" s="22">
        <f t="shared" si="12"/>
        <v>0.0017133101851851823</v>
      </c>
    </row>
    <row r="163" spans="1:9" ht="15.75">
      <c r="A163" s="13">
        <v>159</v>
      </c>
      <c r="B163" s="52" t="s">
        <v>367</v>
      </c>
      <c r="C163" s="52" t="s">
        <v>266</v>
      </c>
      <c r="D163" s="13" t="s">
        <v>121</v>
      </c>
      <c r="E163" s="52" t="s">
        <v>305</v>
      </c>
      <c r="F163" s="43">
        <v>0.030452083333333334</v>
      </c>
      <c r="G163" s="13" t="str">
        <f t="shared" si="10"/>
        <v>4.23/km</v>
      </c>
      <c r="H163" s="22">
        <f t="shared" si="11"/>
        <v>0.007650925925925929</v>
      </c>
      <c r="I163" s="22">
        <f t="shared" si="12"/>
        <v>0.007234143518518518</v>
      </c>
    </row>
    <row r="164" spans="1:9" ht="15.75">
      <c r="A164" s="13">
        <v>160</v>
      </c>
      <c r="B164" s="52" t="s">
        <v>368</v>
      </c>
      <c r="C164" s="52" t="s">
        <v>369</v>
      </c>
      <c r="D164" s="13" t="s">
        <v>121</v>
      </c>
      <c r="E164" s="52" t="s">
        <v>915</v>
      </c>
      <c r="F164" s="43">
        <v>0.03047488425925926</v>
      </c>
      <c r="G164" s="13" t="str">
        <f t="shared" si="10"/>
        <v>4.23/km</v>
      </c>
      <c r="H164" s="22">
        <f t="shared" si="11"/>
        <v>0.007673726851851855</v>
      </c>
      <c r="I164" s="22">
        <f t="shared" si="12"/>
        <v>0.007256944444444444</v>
      </c>
    </row>
    <row r="165" spans="1:9" ht="15.75">
      <c r="A165" s="13">
        <v>161</v>
      </c>
      <c r="B165" s="52" t="s">
        <v>370</v>
      </c>
      <c r="C165" s="52" t="s">
        <v>24</v>
      </c>
      <c r="D165" s="13" t="s">
        <v>113</v>
      </c>
      <c r="E165" s="52" t="s">
        <v>173</v>
      </c>
      <c r="F165" s="43">
        <v>0.030521412037037038</v>
      </c>
      <c r="G165" s="13" t="str">
        <f t="shared" si="10"/>
        <v>4.24/km</v>
      </c>
      <c r="H165" s="22">
        <f t="shared" si="11"/>
        <v>0.0077202546296296325</v>
      </c>
      <c r="I165" s="22">
        <f t="shared" si="12"/>
        <v>0.0077202546296296325</v>
      </c>
    </row>
    <row r="166" spans="1:9" ht="15.75">
      <c r="A166" s="13">
        <v>162</v>
      </c>
      <c r="B166" s="52" t="s">
        <v>371</v>
      </c>
      <c r="C166" s="52" t="s">
        <v>372</v>
      </c>
      <c r="D166" s="13" t="s">
        <v>321</v>
      </c>
      <c r="E166" s="52" t="s">
        <v>913</v>
      </c>
      <c r="F166" s="43">
        <v>0.03053240740740741</v>
      </c>
      <c r="G166" s="13" t="str">
        <f t="shared" si="10"/>
        <v>4.24/km</v>
      </c>
      <c r="H166" s="22">
        <f t="shared" si="11"/>
        <v>0.0077312500000000055</v>
      </c>
      <c r="I166" s="22">
        <f t="shared" si="12"/>
        <v>0.001063773148148154</v>
      </c>
    </row>
    <row r="167" spans="1:9" ht="15.75">
      <c r="A167" s="13">
        <v>163</v>
      </c>
      <c r="B167" s="52" t="s">
        <v>374</v>
      </c>
      <c r="C167" s="52" t="s">
        <v>83</v>
      </c>
      <c r="D167" s="13" t="s">
        <v>180</v>
      </c>
      <c r="E167" s="52" t="s">
        <v>307</v>
      </c>
      <c r="F167" s="43">
        <v>0.030544560185185185</v>
      </c>
      <c r="G167" s="13" t="str">
        <f t="shared" si="10"/>
        <v>4.24/km</v>
      </c>
      <c r="H167" s="22">
        <f t="shared" si="11"/>
        <v>0.00774340277777778</v>
      </c>
      <c r="I167" s="22">
        <f t="shared" si="12"/>
        <v>0.003958564814814814</v>
      </c>
    </row>
    <row r="168" spans="1:9" ht="15.75">
      <c r="A168" s="13">
        <v>164</v>
      </c>
      <c r="B168" s="52" t="s">
        <v>375</v>
      </c>
      <c r="C168" s="52" t="s">
        <v>376</v>
      </c>
      <c r="D168" s="13" t="s">
        <v>192</v>
      </c>
      <c r="E168" s="52" t="s">
        <v>251</v>
      </c>
      <c r="F168" s="43">
        <v>0.030544328703703705</v>
      </c>
      <c r="G168" s="13" t="str">
        <f aca="true" t="shared" si="13" ref="G168:G231">TEXT(INT((HOUR(F168)*3600+MINUTE(F168)*60+SECOND(F168))/$I$3/60),"0")&amp;"."&amp;TEXT(MOD((HOUR(F168)*3600+MINUTE(F168)*60+SECOND(F168))/$I$3,60),"00")&amp;"/km"</f>
        <v>4.24/km</v>
      </c>
      <c r="H168" s="22">
        <f aca="true" t="shared" si="14" ref="H168:H231">F168-$F$5</f>
        <v>0.0077431712962963</v>
      </c>
      <c r="I168" s="22">
        <f t="shared" si="12"/>
        <v>0.0037263888888888937</v>
      </c>
    </row>
    <row r="169" spans="1:9" ht="15.75">
      <c r="A169" s="13">
        <v>165</v>
      </c>
      <c r="B169" s="52" t="s">
        <v>377</v>
      </c>
      <c r="C169" s="52" t="s">
        <v>22</v>
      </c>
      <c r="D169" s="13" t="s">
        <v>127</v>
      </c>
      <c r="E169" s="52" t="s">
        <v>251</v>
      </c>
      <c r="F169" s="43">
        <v>0.03061412037037037</v>
      </c>
      <c r="G169" s="13" t="str">
        <f t="shared" si="13"/>
        <v>4.25/km</v>
      </c>
      <c r="H169" s="22">
        <f t="shared" si="14"/>
        <v>0.007812962962962966</v>
      </c>
      <c r="I169" s="22">
        <f t="shared" si="12"/>
        <v>0.006620601851851857</v>
      </c>
    </row>
    <row r="170" spans="1:9" ht="15.75">
      <c r="A170" s="13">
        <v>166</v>
      </c>
      <c r="B170" s="52" t="s">
        <v>378</v>
      </c>
      <c r="C170" s="52" t="s">
        <v>34</v>
      </c>
      <c r="D170" s="13" t="s">
        <v>127</v>
      </c>
      <c r="E170" s="52" t="s">
        <v>153</v>
      </c>
      <c r="F170" s="43">
        <v>0.03062534722222222</v>
      </c>
      <c r="G170" s="13" t="str">
        <f t="shared" si="13"/>
        <v>4.25/km</v>
      </c>
      <c r="H170" s="22">
        <f t="shared" si="14"/>
        <v>0.007824189814814815</v>
      </c>
      <c r="I170" s="22">
        <f t="shared" si="12"/>
        <v>0.006631828703703706</v>
      </c>
    </row>
    <row r="171" spans="1:9" ht="15.75">
      <c r="A171" s="13">
        <v>167</v>
      </c>
      <c r="B171" s="52" t="s">
        <v>379</v>
      </c>
      <c r="C171" s="52" t="s">
        <v>47</v>
      </c>
      <c r="D171" s="13" t="s">
        <v>118</v>
      </c>
      <c r="E171" s="52" t="s">
        <v>153</v>
      </c>
      <c r="F171" s="43">
        <v>0.030625578703703703</v>
      </c>
      <c r="G171" s="13" t="str">
        <f t="shared" si="13"/>
        <v>4.25/km</v>
      </c>
      <c r="H171" s="22">
        <f t="shared" si="14"/>
        <v>0.007824421296296298</v>
      </c>
      <c r="I171" s="22">
        <f t="shared" si="12"/>
        <v>0.007465393518518517</v>
      </c>
    </row>
    <row r="172" spans="1:9" ht="15.75">
      <c r="A172" s="13">
        <v>168</v>
      </c>
      <c r="B172" s="52" t="s">
        <v>380</v>
      </c>
      <c r="C172" s="52" t="s">
        <v>247</v>
      </c>
      <c r="D172" s="13" t="s">
        <v>113</v>
      </c>
      <c r="E172" s="52" t="s">
        <v>902</v>
      </c>
      <c r="F172" s="43">
        <v>0.03064872685185185</v>
      </c>
      <c r="G172" s="13" t="str">
        <f t="shared" si="13"/>
        <v>4.25/km</v>
      </c>
      <c r="H172" s="22">
        <f t="shared" si="14"/>
        <v>0.007847569444444445</v>
      </c>
      <c r="I172" s="22">
        <f t="shared" si="12"/>
        <v>0.007847569444444445</v>
      </c>
    </row>
    <row r="173" spans="1:9" ht="15.75">
      <c r="A173" s="13">
        <v>169</v>
      </c>
      <c r="B173" s="52" t="s">
        <v>381</v>
      </c>
      <c r="C173" s="52" t="s">
        <v>78</v>
      </c>
      <c r="D173" s="13" t="s">
        <v>127</v>
      </c>
      <c r="E173" s="52" t="s">
        <v>382</v>
      </c>
      <c r="F173" s="43">
        <v>0.030660763888888887</v>
      </c>
      <c r="G173" s="13" t="str">
        <f t="shared" si="13"/>
        <v>4.25/km</v>
      </c>
      <c r="H173" s="22">
        <f t="shared" si="14"/>
        <v>0.007859606481481481</v>
      </c>
      <c r="I173" s="22">
        <f t="shared" si="12"/>
        <v>0.006667245370370372</v>
      </c>
    </row>
    <row r="174" spans="1:9" ht="15.75">
      <c r="A174" s="13">
        <v>170</v>
      </c>
      <c r="B174" s="52" t="s">
        <v>383</v>
      </c>
      <c r="C174" s="52" t="s">
        <v>74</v>
      </c>
      <c r="D174" s="13" t="s">
        <v>113</v>
      </c>
      <c r="E174" s="52" t="s">
        <v>171</v>
      </c>
      <c r="F174" s="43">
        <v>0.03071759259259259</v>
      </c>
      <c r="G174" s="13" t="str">
        <f t="shared" si="13"/>
        <v>4.25/km</v>
      </c>
      <c r="H174" s="22">
        <f t="shared" si="14"/>
        <v>0.007916435185185186</v>
      </c>
      <c r="I174" s="22">
        <f t="shared" si="12"/>
        <v>0.007916435185185186</v>
      </c>
    </row>
    <row r="175" spans="1:9" ht="15.75">
      <c r="A175" s="13">
        <v>171</v>
      </c>
      <c r="B175" s="52" t="s">
        <v>384</v>
      </c>
      <c r="C175" s="52" t="s">
        <v>84</v>
      </c>
      <c r="D175" s="13" t="s">
        <v>113</v>
      </c>
      <c r="E175" s="52" t="s">
        <v>138</v>
      </c>
      <c r="F175" s="43">
        <v>0.03077615740740741</v>
      </c>
      <c r="G175" s="13" t="str">
        <f t="shared" si="13"/>
        <v>4.26/km</v>
      </c>
      <c r="H175" s="22">
        <f t="shared" si="14"/>
        <v>0.007975000000000003</v>
      </c>
      <c r="I175" s="22">
        <f t="shared" si="12"/>
        <v>0.007975000000000003</v>
      </c>
    </row>
    <row r="176" spans="1:9" ht="15.75">
      <c r="A176" s="13">
        <v>172</v>
      </c>
      <c r="B176" s="52" t="s">
        <v>385</v>
      </c>
      <c r="C176" s="52" t="s">
        <v>100</v>
      </c>
      <c r="D176" s="13" t="s">
        <v>113</v>
      </c>
      <c r="E176" s="52" t="s">
        <v>138</v>
      </c>
      <c r="F176" s="43">
        <v>0.03077627314814815</v>
      </c>
      <c r="G176" s="13" t="str">
        <f t="shared" si="13"/>
        <v>4.26/km</v>
      </c>
      <c r="H176" s="22">
        <f t="shared" si="14"/>
        <v>0.007975115740740744</v>
      </c>
      <c r="I176" s="22">
        <f t="shared" si="12"/>
        <v>0.007975115740740744</v>
      </c>
    </row>
    <row r="177" spans="1:9" ht="15.75">
      <c r="A177" s="13">
        <v>173</v>
      </c>
      <c r="B177" s="52" t="s">
        <v>386</v>
      </c>
      <c r="C177" s="52" t="s">
        <v>66</v>
      </c>
      <c r="D177" s="13" t="s">
        <v>113</v>
      </c>
      <c r="E177" s="52" t="s">
        <v>229</v>
      </c>
      <c r="F177" s="43">
        <v>0.03077615740740741</v>
      </c>
      <c r="G177" s="13" t="str">
        <f t="shared" si="13"/>
        <v>4.26/km</v>
      </c>
      <c r="H177" s="22">
        <f t="shared" si="14"/>
        <v>0.007975000000000003</v>
      </c>
      <c r="I177" s="22">
        <f t="shared" si="12"/>
        <v>0.007975000000000003</v>
      </c>
    </row>
    <row r="178" spans="1:9" ht="15.75">
      <c r="A178" s="13">
        <v>174</v>
      </c>
      <c r="B178" s="52" t="s">
        <v>387</v>
      </c>
      <c r="C178" s="52" t="s">
        <v>57</v>
      </c>
      <c r="D178" s="13" t="s">
        <v>118</v>
      </c>
      <c r="E178" s="52" t="s">
        <v>388</v>
      </c>
      <c r="F178" s="43">
        <v>0.030799074074074076</v>
      </c>
      <c r="G178" s="13" t="str">
        <f t="shared" si="13"/>
        <v>4.26/km</v>
      </c>
      <c r="H178" s="22">
        <f t="shared" si="14"/>
        <v>0.00799791666666667</v>
      </c>
      <c r="I178" s="22">
        <f t="shared" si="12"/>
        <v>0.0076388888888888895</v>
      </c>
    </row>
    <row r="179" spans="1:9" ht="15.75">
      <c r="A179" s="13">
        <v>175</v>
      </c>
      <c r="B179" s="52" t="s">
        <v>389</v>
      </c>
      <c r="C179" s="52" t="s">
        <v>66</v>
      </c>
      <c r="D179" s="13" t="s">
        <v>113</v>
      </c>
      <c r="E179" s="52" t="s">
        <v>907</v>
      </c>
      <c r="F179" s="43">
        <v>0.030834143518518518</v>
      </c>
      <c r="G179" s="13" t="str">
        <f t="shared" si="13"/>
        <v>4.26/km</v>
      </c>
      <c r="H179" s="22">
        <f t="shared" si="14"/>
        <v>0.008032986111111112</v>
      </c>
      <c r="I179" s="22">
        <f t="shared" si="12"/>
        <v>0.008032986111111112</v>
      </c>
    </row>
    <row r="180" spans="1:9" ht="15.75">
      <c r="A180" s="13">
        <v>176</v>
      </c>
      <c r="B180" s="52" t="s">
        <v>390</v>
      </c>
      <c r="C180" s="52" t="s">
        <v>62</v>
      </c>
      <c r="D180" s="13" t="s">
        <v>180</v>
      </c>
      <c r="E180" s="52" t="s">
        <v>391</v>
      </c>
      <c r="F180" s="43">
        <v>0.030834143518518518</v>
      </c>
      <c r="G180" s="13" t="str">
        <f t="shared" si="13"/>
        <v>4.26/km</v>
      </c>
      <c r="H180" s="22">
        <f t="shared" si="14"/>
        <v>0.008032986111111112</v>
      </c>
      <c r="I180" s="22">
        <f t="shared" si="12"/>
        <v>0.004248148148148147</v>
      </c>
    </row>
    <row r="181" spans="1:9" ht="15.75">
      <c r="A181" s="13">
        <v>177</v>
      </c>
      <c r="B181" s="52" t="s">
        <v>58</v>
      </c>
      <c r="C181" s="52" t="s">
        <v>59</v>
      </c>
      <c r="D181" s="13" t="s">
        <v>130</v>
      </c>
      <c r="E181" s="52" t="s">
        <v>338</v>
      </c>
      <c r="F181" s="43">
        <v>0.030914583333333332</v>
      </c>
      <c r="G181" s="13" t="str">
        <f t="shared" si="13"/>
        <v>4.27/km</v>
      </c>
      <c r="H181" s="22">
        <f t="shared" si="14"/>
        <v>0.008113425925925927</v>
      </c>
      <c r="I181" s="22">
        <f t="shared" si="12"/>
        <v>0.0068519675925925935</v>
      </c>
    </row>
    <row r="182" spans="1:9" ht="15.75">
      <c r="A182" s="13">
        <v>178</v>
      </c>
      <c r="B182" s="52" t="s">
        <v>106</v>
      </c>
      <c r="C182" s="52" t="s">
        <v>392</v>
      </c>
      <c r="D182" s="13" t="s">
        <v>192</v>
      </c>
      <c r="E182" s="52" t="s">
        <v>173</v>
      </c>
      <c r="F182" s="43">
        <v>0.030925925925925926</v>
      </c>
      <c r="G182" s="13" t="str">
        <f t="shared" si="13"/>
        <v>4.27/km</v>
      </c>
      <c r="H182" s="22">
        <f t="shared" si="14"/>
        <v>0.00812476851851852</v>
      </c>
      <c r="I182" s="22">
        <f t="shared" si="12"/>
        <v>0.004107986111111114</v>
      </c>
    </row>
    <row r="183" spans="1:9" ht="15.75">
      <c r="A183" s="13">
        <v>179</v>
      </c>
      <c r="B183" s="52" t="s">
        <v>393</v>
      </c>
      <c r="C183" s="52" t="s">
        <v>46</v>
      </c>
      <c r="D183" s="13" t="s">
        <v>180</v>
      </c>
      <c r="E183" s="52" t="s">
        <v>188</v>
      </c>
      <c r="F183" s="43">
        <v>0.030938194444444445</v>
      </c>
      <c r="G183" s="13" t="str">
        <f t="shared" si="13"/>
        <v>4.27/km</v>
      </c>
      <c r="H183" s="22">
        <f t="shared" si="14"/>
        <v>0.00813703703703704</v>
      </c>
      <c r="I183" s="22">
        <f t="shared" si="12"/>
        <v>0.004352199074074074</v>
      </c>
    </row>
    <row r="184" spans="1:9" ht="15.75">
      <c r="A184" s="13">
        <v>180</v>
      </c>
      <c r="B184" s="52" t="s">
        <v>394</v>
      </c>
      <c r="C184" s="52" t="s">
        <v>56</v>
      </c>
      <c r="D184" s="13" t="s">
        <v>118</v>
      </c>
      <c r="E184" s="52" t="s">
        <v>305</v>
      </c>
      <c r="F184" s="43">
        <v>0.03093784722222222</v>
      </c>
      <c r="G184" s="13" t="str">
        <f t="shared" si="13"/>
        <v>4.27/km</v>
      </c>
      <c r="H184" s="22">
        <f t="shared" si="14"/>
        <v>0.008136689814814815</v>
      </c>
      <c r="I184" s="22">
        <f t="shared" si="12"/>
        <v>0.007777662037037034</v>
      </c>
    </row>
    <row r="185" spans="1:9" ht="15.75">
      <c r="A185" s="13">
        <v>181</v>
      </c>
      <c r="B185" s="52" t="s">
        <v>395</v>
      </c>
      <c r="C185" s="52" t="s">
        <v>67</v>
      </c>
      <c r="D185" s="13" t="s">
        <v>113</v>
      </c>
      <c r="E185" s="52" t="s">
        <v>143</v>
      </c>
      <c r="F185" s="43">
        <v>0.030972453703703703</v>
      </c>
      <c r="G185" s="13" t="str">
        <f t="shared" si="13"/>
        <v>4.28/km</v>
      </c>
      <c r="H185" s="22">
        <f t="shared" si="14"/>
        <v>0.008171296296296298</v>
      </c>
      <c r="I185" s="22">
        <f t="shared" si="12"/>
        <v>0.008171296296296298</v>
      </c>
    </row>
    <row r="186" spans="1:9" ht="15.75">
      <c r="A186" s="13">
        <v>182</v>
      </c>
      <c r="B186" s="52" t="s">
        <v>396</v>
      </c>
      <c r="C186" s="52" t="s">
        <v>110</v>
      </c>
      <c r="D186" s="13" t="s">
        <v>118</v>
      </c>
      <c r="E186" s="52" t="s">
        <v>153</v>
      </c>
      <c r="F186" s="43">
        <v>0.03098391203703704</v>
      </c>
      <c r="G186" s="13" t="str">
        <f t="shared" si="13"/>
        <v>4.28/km</v>
      </c>
      <c r="H186" s="22">
        <f t="shared" si="14"/>
        <v>0.008182754629629634</v>
      </c>
      <c r="I186" s="22">
        <f t="shared" si="12"/>
        <v>0.007823726851851853</v>
      </c>
    </row>
    <row r="187" spans="1:9" ht="15.75">
      <c r="A187" s="13">
        <v>183</v>
      </c>
      <c r="B187" s="52" t="s">
        <v>397</v>
      </c>
      <c r="C187" s="52" t="s">
        <v>86</v>
      </c>
      <c r="D187" s="13" t="s">
        <v>333</v>
      </c>
      <c r="E187" s="52" t="s">
        <v>398</v>
      </c>
      <c r="F187" s="43">
        <v>0.031007175925925928</v>
      </c>
      <c r="G187" s="13" t="str">
        <f t="shared" si="13"/>
        <v>4.28/km</v>
      </c>
      <c r="H187" s="22">
        <f t="shared" si="14"/>
        <v>0.008206018518518522</v>
      </c>
      <c r="I187" s="22">
        <f t="shared" si="12"/>
        <v>0.0014115740740740755</v>
      </c>
    </row>
    <row r="188" spans="1:9" ht="15.75">
      <c r="A188" s="13">
        <v>184</v>
      </c>
      <c r="B188" s="52" t="s">
        <v>399</v>
      </c>
      <c r="C188" s="52" t="s">
        <v>57</v>
      </c>
      <c r="D188" s="13" t="s">
        <v>113</v>
      </c>
      <c r="E188" s="52" t="s">
        <v>331</v>
      </c>
      <c r="F188" s="43">
        <v>0.03101875</v>
      </c>
      <c r="G188" s="13" t="str">
        <f t="shared" si="13"/>
        <v>4.28/km</v>
      </c>
      <c r="H188" s="22">
        <f t="shared" si="14"/>
        <v>0.008217592592592596</v>
      </c>
      <c r="I188" s="22">
        <f t="shared" si="12"/>
        <v>0.008217592592592596</v>
      </c>
    </row>
    <row r="189" spans="1:9" ht="15.75">
      <c r="A189" s="13">
        <v>185</v>
      </c>
      <c r="B189" s="52" t="s">
        <v>400</v>
      </c>
      <c r="C189" s="52" t="s">
        <v>96</v>
      </c>
      <c r="D189" s="13" t="s">
        <v>333</v>
      </c>
      <c r="E189" s="52" t="s">
        <v>401</v>
      </c>
      <c r="F189" s="43">
        <v>0.03104236111111111</v>
      </c>
      <c r="G189" s="13" t="str">
        <f t="shared" si="13"/>
        <v>4.28/km</v>
      </c>
      <c r="H189" s="22">
        <f t="shared" si="14"/>
        <v>0.008241203703703705</v>
      </c>
      <c r="I189" s="22">
        <f t="shared" si="12"/>
        <v>0.0014467592592592587</v>
      </c>
    </row>
    <row r="190" spans="1:9" ht="15.75">
      <c r="A190" s="13">
        <v>186</v>
      </c>
      <c r="B190" s="52" t="s">
        <v>216</v>
      </c>
      <c r="C190" s="52" t="s">
        <v>29</v>
      </c>
      <c r="D190" s="13" t="s">
        <v>113</v>
      </c>
      <c r="E190" s="52" t="s">
        <v>133</v>
      </c>
      <c r="F190" s="43">
        <v>0.031054282407407405</v>
      </c>
      <c r="G190" s="13" t="str">
        <f t="shared" si="13"/>
        <v>4.28/km</v>
      </c>
      <c r="H190" s="22">
        <f t="shared" si="14"/>
        <v>0.008253125</v>
      </c>
      <c r="I190" s="22">
        <f t="shared" si="12"/>
        <v>0.008253125</v>
      </c>
    </row>
    <row r="191" spans="1:9" ht="15.75">
      <c r="A191" s="13">
        <v>187</v>
      </c>
      <c r="B191" s="52" t="s">
        <v>402</v>
      </c>
      <c r="C191" s="52" t="s">
        <v>299</v>
      </c>
      <c r="D191" s="13" t="s">
        <v>180</v>
      </c>
      <c r="E191" s="52" t="s">
        <v>902</v>
      </c>
      <c r="F191" s="43">
        <v>0.031065856481481482</v>
      </c>
      <c r="G191" s="13" t="str">
        <f t="shared" si="13"/>
        <v>4.28/km</v>
      </c>
      <c r="H191" s="22">
        <f t="shared" si="14"/>
        <v>0.008264699074074077</v>
      </c>
      <c r="I191" s="22">
        <f t="shared" si="12"/>
        <v>0.0044798611111111115</v>
      </c>
    </row>
    <row r="192" spans="1:9" ht="15.75">
      <c r="A192" s="13">
        <v>188</v>
      </c>
      <c r="B192" s="52" t="s">
        <v>403</v>
      </c>
      <c r="C192" s="52" t="s">
        <v>15</v>
      </c>
      <c r="D192" s="13" t="s">
        <v>204</v>
      </c>
      <c r="E192" s="52" t="s">
        <v>133</v>
      </c>
      <c r="F192" s="43">
        <v>0.031077430555555553</v>
      </c>
      <c r="G192" s="13" t="str">
        <f t="shared" si="13"/>
        <v>4.29/km</v>
      </c>
      <c r="H192" s="22">
        <f t="shared" si="14"/>
        <v>0.008276273148148147</v>
      </c>
      <c r="I192" s="22">
        <f t="shared" si="12"/>
        <v>0.0039584490740740726</v>
      </c>
    </row>
    <row r="193" spans="1:9" ht="15.75">
      <c r="A193" s="13">
        <v>189</v>
      </c>
      <c r="B193" s="52" t="s">
        <v>404</v>
      </c>
      <c r="C193" s="52" t="s">
        <v>107</v>
      </c>
      <c r="D193" s="13" t="s">
        <v>113</v>
      </c>
      <c r="E193" s="52" t="s">
        <v>146</v>
      </c>
      <c r="F193" s="43">
        <v>0.03111145833333333</v>
      </c>
      <c r="G193" s="13" t="str">
        <f t="shared" si="13"/>
        <v>4.29/km</v>
      </c>
      <c r="H193" s="22">
        <f t="shared" si="14"/>
        <v>0.008310300925925926</v>
      </c>
      <c r="I193" s="22">
        <f t="shared" si="12"/>
        <v>0.008310300925925926</v>
      </c>
    </row>
    <row r="194" spans="1:9" ht="15.75">
      <c r="A194" s="13">
        <v>190</v>
      </c>
      <c r="B194" s="52" t="s">
        <v>405</v>
      </c>
      <c r="C194" s="52" t="s">
        <v>406</v>
      </c>
      <c r="D194" s="13" t="s">
        <v>127</v>
      </c>
      <c r="E194" s="52" t="s">
        <v>915</v>
      </c>
      <c r="F194" s="43">
        <v>0.031135185185185182</v>
      </c>
      <c r="G194" s="13" t="str">
        <f t="shared" si="13"/>
        <v>4.29/km</v>
      </c>
      <c r="H194" s="22">
        <f t="shared" si="14"/>
        <v>0.008334027777777777</v>
      </c>
      <c r="I194" s="22">
        <f t="shared" si="12"/>
        <v>0.007141666666666668</v>
      </c>
    </row>
    <row r="195" spans="1:9" ht="15.75">
      <c r="A195" s="13">
        <v>191</v>
      </c>
      <c r="B195" s="52" t="s">
        <v>52</v>
      </c>
      <c r="C195" s="52" t="s">
        <v>407</v>
      </c>
      <c r="D195" s="13" t="s">
        <v>118</v>
      </c>
      <c r="E195" s="52" t="s">
        <v>229</v>
      </c>
      <c r="F195" s="43">
        <v>0.031146875</v>
      </c>
      <c r="G195" s="13" t="str">
        <f t="shared" si="13"/>
        <v>4.29/km</v>
      </c>
      <c r="H195" s="22">
        <f t="shared" si="14"/>
        <v>0.008345717592592596</v>
      </c>
      <c r="I195" s="22">
        <f t="shared" si="12"/>
        <v>0.007986689814814815</v>
      </c>
    </row>
    <row r="196" spans="1:9" ht="15.75">
      <c r="A196" s="13">
        <v>192</v>
      </c>
      <c r="B196" s="52" t="s">
        <v>408</v>
      </c>
      <c r="C196" s="52" t="s">
        <v>92</v>
      </c>
      <c r="D196" s="13" t="s">
        <v>113</v>
      </c>
      <c r="E196" s="52" t="s">
        <v>229</v>
      </c>
      <c r="F196" s="43">
        <v>0.03121574074074074</v>
      </c>
      <c r="G196" s="13" t="str">
        <f t="shared" si="13"/>
        <v>4.30/km</v>
      </c>
      <c r="H196" s="22">
        <f t="shared" si="14"/>
        <v>0.008414583333333333</v>
      </c>
      <c r="I196" s="22">
        <f t="shared" si="12"/>
        <v>0.008414583333333333</v>
      </c>
    </row>
    <row r="197" spans="1:9" ht="15.75">
      <c r="A197" s="13">
        <v>193</v>
      </c>
      <c r="B197" s="52" t="s">
        <v>288</v>
      </c>
      <c r="C197" s="52" t="s">
        <v>24</v>
      </c>
      <c r="D197" s="13" t="s">
        <v>113</v>
      </c>
      <c r="E197" s="52" t="s">
        <v>907</v>
      </c>
      <c r="F197" s="43">
        <v>0.03125046296296296</v>
      </c>
      <c r="G197" s="13" t="str">
        <f t="shared" si="13"/>
        <v>4.30/km</v>
      </c>
      <c r="H197" s="22">
        <f t="shared" si="14"/>
        <v>0.008449305555555554</v>
      </c>
      <c r="I197" s="22">
        <f t="shared" si="12"/>
        <v>0.008449305555555554</v>
      </c>
    </row>
    <row r="198" spans="1:9" ht="15.75">
      <c r="A198" s="13">
        <v>194</v>
      </c>
      <c r="B198" s="52" t="s">
        <v>409</v>
      </c>
      <c r="C198" s="52" t="s">
        <v>410</v>
      </c>
      <c r="D198" s="13" t="s">
        <v>127</v>
      </c>
      <c r="E198" s="52" t="s">
        <v>153</v>
      </c>
      <c r="F198" s="43">
        <v>0.03127395833333333</v>
      </c>
      <c r="G198" s="13" t="str">
        <f t="shared" si="13"/>
        <v>4.30/km</v>
      </c>
      <c r="H198" s="22">
        <f t="shared" si="14"/>
        <v>0.008472800925925925</v>
      </c>
      <c r="I198" s="22">
        <f aca="true" t="shared" si="15" ref="I198:I261">F198-INDEX($F$5:$F$609,MATCH(D198,$D$5:$D$609,0))</f>
        <v>0.007280439814814816</v>
      </c>
    </row>
    <row r="199" spans="1:9" ht="15.75">
      <c r="A199" s="13">
        <v>195</v>
      </c>
      <c r="B199" s="52" t="s">
        <v>411</v>
      </c>
      <c r="C199" s="52" t="s">
        <v>71</v>
      </c>
      <c r="D199" s="13" t="s">
        <v>130</v>
      </c>
      <c r="E199" s="52" t="s">
        <v>146</v>
      </c>
      <c r="F199" s="43">
        <v>0.031284953703703704</v>
      </c>
      <c r="G199" s="13" t="str">
        <f t="shared" si="13"/>
        <v>4.30/km</v>
      </c>
      <c r="H199" s="22">
        <f t="shared" si="14"/>
        <v>0.008483796296296298</v>
      </c>
      <c r="I199" s="22">
        <f t="shared" si="15"/>
        <v>0.007222337962962965</v>
      </c>
    </row>
    <row r="200" spans="1:9" ht="15.75">
      <c r="A200" s="13">
        <v>196</v>
      </c>
      <c r="B200" s="52" t="s">
        <v>412</v>
      </c>
      <c r="C200" s="52" t="s">
        <v>67</v>
      </c>
      <c r="D200" s="13" t="s">
        <v>130</v>
      </c>
      <c r="E200" s="52" t="s">
        <v>903</v>
      </c>
      <c r="F200" s="43">
        <v>0.031285648148148146</v>
      </c>
      <c r="G200" s="13" t="str">
        <f t="shared" si="13"/>
        <v>4.30/km</v>
      </c>
      <c r="H200" s="22">
        <f t="shared" si="14"/>
        <v>0.00848449074074074</v>
      </c>
      <c r="I200" s="22">
        <f t="shared" si="15"/>
        <v>0.007223032407407407</v>
      </c>
    </row>
    <row r="201" spans="1:9" ht="15.75">
      <c r="A201" s="13">
        <v>197</v>
      </c>
      <c r="B201" s="52" t="s">
        <v>413</v>
      </c>
      <c r="C201" s="52" t="s">
        <v>102</v>
      </c>
      <c r="D201" s="13" t="s">
        <v>294</v>
      </c>
      <c r="E201" s="52" t="s">
        <v>146</v>
      </c>
      <c r="F201" s="43">
        <v>0.03128576388888889</v>
      </c>
      <c r="G201" s="13" t="str">
        <f t="shared" si="13"/>
        <v>4.30/km</v>
      </c>
      <c r="H201" s="22">
        <f t="shared" si="14"/>
        <v>0.008484606481481482</v>
      </c>
      <c r="I201" s="22">
        <f t="shared" si="15"/>
        <v>0.0022112268518518496</v>
      </c>
    </row>
    <row r="202" spans="1:9" ht="15.75">
      <c r="A202" s="13">
        <v>198</v>
      </c>
      <c r="B202" s="52" t="s">
        <v>283</v>
      </c>
      <c r="C202" s="52" t="s">
        <v>56</v>
      </c>
      <c r="D202" s="13" t="s">
        <v>113</v>
      </c>
      <c r="E202" s="52" t="s">
        <v>184</v>
      </c>
      <c r="F202" s="43">
        <v>0.03133194444444445</v>
      </c>
      <c r="G202" s="13" t="str">
        <f t="shared" si="13"/>
        <v>4.31/km</v>
      </c>
      <c r="H202" s="22">
        <f t="shared" si="14"/>
        <v>0.008530787037037042</v>
      </c>
      <c r="I202" s="22">
        <f t="shared" si="15"/>
        <v>0.008530787037037042</v>
      </c>
    </row>
    <row r="203" spans="1:9" ht="15.75">
      <c r="A203" s="13">
        <v>199</v>
      </c>
      <c r="B203" s="52" t="s">
        <v>414</v>
      </c>
      <c r="C203" s="52" t="s">
        <v>18</v>
      </c>
      <c r="D203" s="13" t="s">
        <v>415</v>
      </c>
      <c r="E203" s="52" t="s">
        <v>906</v>
      </c>
      <c r="F203" s="43">
        <v>0.03137789351851852</v>
      </c>
      <c r="G203" s="13" t="str">
        <f t="shared" si="13"/>
        <v>4.31/km</v>
      </c>
      <c r="H203" s="22">
        <f t="shared" si="14"/>
        <v>0.008576736111111111</v>
      </c>
      <c r="I203" s="22">
        <f t="shared" si="15"/>
        <v>0</v>
      </c>
    </row>
    <row r="204" spans="1:9" ht="15.75">
      <c r="A204" s="13">
        <v>200</v>
      </c>
      <c r="B204" s="52" t="s">
        <v>416</v>
      </c>
      <c r="C204" s="52" t="s">
        <v>417</v>
      </c>
      <c r="D204" s="13" t="s">
        <v>263</v>
      </c>
      <c r="E204" s="52" t="s">
        <v>906</v>
      </c>
      <c r="F204" s="43">
        <v>0.031377662037037034</v>
      </c>
      <c r="G204" s="13" t="str">
        <f t="shared" si="13"/>
        <v>4.31/km</v>
      </c>
      <c r="H204" s="22">
        <f t="shared" si="14"/>
        <v>0.008576504629629628</v>
      </c>
      <c r="I204" s="22">
        <f t="shared" si="15"/>
        <v>0.002685416666666659</v>
      </c>
    </row>
    <row r="205" spans="1:9" ht="15.75">
      <c r="A205" s="13">
        <v>201</v>
      </c>
      <c r="B205" s="52" t="s">
        <v>418</v>
      </c>
      <c r="C205" s="52" t="s">
        <v>419</v>
      </c>
      <c r="D205" s="13" t="s">
        <v>127</v>
      </c>
      <c r="E205" s="52" t="s">
        <v>290</v>
      </c>
      <c r="F205" s="43">
        <v>0.031389236111111114</v>
      </c>
      <c r="G205" s="13" t="str">
        <f t="shared" si="13"/>
        <v>4.31/km</v>
      </c>
      <c r="H205" s="22">
        <f t="shared" si="14"/>
        <v>0.008588078703703709</v>
      </c>
      <c r="I205" s="22">
        <f t="shared" si="15"/>
        <v>0.0073957175925925996</v>
      </c>
    </row>
    <row r="206" spans="1:9" ht="15.75">
      <c r="A206" s="13">
        <v>202</v>
      </c>
      <c r="B206" s="52" t="s">
        <v>420</v>
      </c>
      <c r="C206" s="52" t="s">
        <v>38</v>
      </c>
      <c r="D206" s="13" t="s">
        <v>130</v>
      </c>
      <c r="E206" s="52" t="s">
        <v>143</v>
      </c>
      <c r="F206" s="43">
        <v>0.031413078703703703</v>
      </c>
      <c r="G206" s="13" t="str">
        <f t="shared" si="13"/>
        <v>4.31/km</v>
      </c>
      <c r="H206" s="22">
        <f t="shared" si="14"/>
        <v>0.008611921296296298</v>
      </c>
      <c r="I206" s="22">
        <f t="shared" si="15"/>
        <v>0.007350462962962965</v>
      </c>
    </row>
    <row r="207" spans="1:9" ht="15.75">
      <c r="A207" s="13">
        <v>203</v>
      </c>
      <c r="B207" s="52" t="s">
        <v>421</v>
      </c>
      <c r="C207" s="52" t="s">
        <v>422</v>
      </c>
      <c r="D207" s="13" t="s">
        <v>118</v>
      </c>
      <c r="E207" s="52" t="s">
        <v>229</v>
      </c>
      <c r="F207" s="43">
        <v>0.031435995370370375</v>
      </c>
      <c r="G207" s="13" t="str">
        <f t="shared" si="13"/>
        <v>4.32/km</v>
      </c>
      <c r="H207" s="22">
        <f t="shared" si="14"/>
        <v>0.00863483796296297</v>
      </c>
      <c r="I207" s="22">
        <f t="shared" si="15"/>
        <v>0.008275810185185188</v>
      </c>
    </row>
    <row r="208" spans="1:9" ht="15.75">
      <c r="A208" s="13">
        <v>204</v>
      </c>
      <c r="B208" s="52" t="s">
        <v>423</v>
      </c>
      <c r="C208" s="52" t="s">
        <v>83</v>
      </c>
      <c r="D208" s="13" t="s">
        <v>118</v>
      </c>
      <c r="E208" s="52" t="s">
        <v>907</v>
      </c>
      <c r="F208" s="43">
        <v>0.03145914351851852</v>
      </c>
      <c r="G208" s="13" t="str">
        <f t="shared" si="13"/>
        <v>4.32/km</v>
      </c>
      <c r="H208" s="22">
        <f t="shared" si="14"/>
        <v>0.008657986111111116</v>
      </c>
      <c r="I208" s="22">
        <f t="shared" si="15"/>
        <v>0.008298958333333335</v>
      </c>
    </row>
    <row r="209" spans="1:9" ht="15.75">
      <c r="A209" s="13">
        <v>205</v>
      </c>
      <c r="B209" s="52" t="s">
        <v>424</v>
      </c>
      <c r="C209" s="52" t="s">
        <v>56</v>
      </c>
      <c r="D209" s="13" t="s">
        <v>113</v>
      </c>
      <c r="E209" s="52" t="s">
        <v>150</v>
      </c>
      <c r="F209" s="43">
        <v>0.031493287037037035</v>
      </c>
      <c r="G209" s="13" t="str">
        <f t="shared" si="13"/>
        <v>4.32/km</v>
      </c>
      <c r="H209" s="22">
        <f t="shared" si="14"/>
        <v>0.00869212962962963</v>
      </c>
      <c r="I209" s="22">
        <f t="shared" si="15"/>
        <v>0.00869212962962963</v>
      </c>
    </row>
    <row r="210" spans="1:9" ht="15.75">
      <c r="A210" s="13">
        <v>206</v>
      </c>
      <c r="B210" s="52" t="s">
        <v>425</v>
      </c>
      <c r="C210" s="52" t="s">
        <v>78</v>
      </c>
      <c r="D210" s="13" t="s">
        <v>180</v>
      </c>
      <c r="E210" s="52" t="s">
        <v>902</v>
      </c>
      <c r="F210" s="43">
        <v>0.03149375</v>
      </c>
      <c r="G210" s="13" t="str">
        <f t="shared" si="13"/>
        <v>4.32/km</v>
      </c>
      <c r="H210" s="22">
        <f t="shared" si="14"/>
        <v>0.008692592592592596</v>
      </c>
      <c r="I210" s="22">
        <f t="shared" si="15"/>
        <v>0.00490775462962963</v>
      </c>
    </row>
    <row r="211" spans="1:9" ht="15.75">
      <c r="A211" s="13">
        <v>207</v>
      </c>
      <c r="B211" s="52" t="s">
        <v>426</v>
      </c>
      <c r="C211" s="52" t="s">
        <v>18</v>
      </c>
      <c r="D211" s="13" t="s">
        <v>192</v>
      </c>
      <c r="E211" s="52" t="s">
        <v>205</v>
      </c>
      <c r="F211" s="43">
        <v>0.031504629629629625</v>
      </c>
      <c r="G211" s="13" t="str">
        <f t="shared" si="13"/>
        <v>4.32/km</v>
      </c>
      <c r="H211" s="22">
        <f t="shared" si="14"/>
        <v>0.00870347222222222</v>
      </c>
      <c r="I211" s="22">
        <f t="shared" si="15"/>
        <v>0.004686689814814814</v>
      </c>
    </row>
    <row r="212" spans="1:9" ht="15.75">
      <c r="A212" s="13">
        <v>208</v>
      </c>
      <c r="B212" s="52" t="s">
        <v>427</v>
      </c>
      <c r="C212" s="52" t="s">
        <v>41</v>
      </c>
      <c r="D212" s="13" t="s">
        <v>118</v>
      </c>
      <c r="E212" s="52" t="s">
        <v>193</v>
      </c>
      <c r="F212" s="43">
        <v>0.03151643518518519</v>
      </c>
      <c r="G212" s="13" t="str">
        <f t="shared" si="13"/>
        <v>4.32/km</v>
      </c>
      <c r="H212" s="22">
        <f t="shared" si="14"/>
        <v>0.008715277777777784</v>
      </c>
      <c r="I212" s="22">
        <f t="shared" si="15"/>
        <v>0.008356250000000003</v>
      </c>
    </row>
    <row r="213" spans="1:9" ht="15.75">
      <c r="A213" s="13">
        <v>209</v>
      </c>
      <c r="B213" s="52" t="s">
        <v>428</v>
      </c>
      <c r="C213" s="52" t="s">
        <v>18</v>
      </c>
      <c r="D213" s="13" t="s">
        <v>127</v>
      </c>
      <c r="E213" s="52" t="s">
        <v>122</v>
      </c>
      <c r="F213" s="43">
        <v>0.031527893518518514</v>
      </c>
      <c r="G213" s="13" t="str">
        <f t="shared" si="13"/>
        <v>4.32/km</v>
      </c>
      <c r="H213" s="22">
        <f t="shared" si="14"/>
        <v>0.008726736111111109</v>
      </c>
      <c r="I213" s="22">
        <f t="shared" si="15"/>
        <v>0.007534374999999999</v>
      </c>
    </row>
    <row r="214" spans="1:9" ht="15.75">
      <c r="A214" s="13">
        <v>210</v>
      </c>
      <c r="B214" s="52" t="s">
        <v>429</v>
      </c>
      <c r="C214" s="52" t="s">
        <v>83</v>
      </c>
      <c r="D214" s="13" t="s">
        <v>192</v>
      </c>
      <c r="E214" s="52" t="s">
        <v>907</v>
      </c>
      <c r="F214" s="43">
        <v>0.03154016203703704</v>
      </c>
      <c r="G214" s="13" t="str">
        <f t="shared" si="13"/>
        <v>4.33/km</v>
      </c>
      <c r="H214" s="22">
        <f t="shared" si="14"/>
        <v>0.008739004629629631</v>
      </c>
      <c r="I214" s="22">
        <f t="shared" si="15"/>
        <v>0.004722222222222225</v>
      </c>
    </row>
    <row r="215" spans="1:9" ht="15.75">
      <c r="A215" s="13">
        <v>211</v>
      </c>
      <c r="B215" s="52" t="s">
        <v>430</v>
      </c>
      <c r="C215" s="52" t="s">
        <v>170</v>
      </c>
      <c r="D215" s="13" t="s">
        <v>118</v>
      </c>
      <c r="E215" s="52" t="s">
        <v>173</v>
      </c>
      <c r="F215" s="43">
        <v>0.03155162037037037</v>
      </c>
      <c r="G215" s="13" t="str">
        <f t="shared" si="13"/>
        <v>4.33/km</v>
      </c>
      <c r="H215" s="22">
        <f t="shared" si="14"/>
        <v>0.008750462962962963</v>
      </c>
      <c r="I215" s="22">
        <f t="shared" si="15"/>
        <v>0.008391435185185182</v>
      </c>
    </row>
    <row r="216" spans="1:9" ht="15.75">
      <c r="A216" s="13">
        <v>212</v>
      </c>
      <c r="B216" s="52" t="s">
        <v>431</v>
      </c>
      <c r="C216" s="52" t="s">
        <v>18</v>
      </c>
      <c r="D216" s="13" t="s">
        <v>124</v>
      </c>
      <c r="E216" s="52" t="s">
        <v>902</v>
      </c>
      <c r="F216" s="43">
        <v>0.03157453703703704</v>
      </c>
      <c r="G216" s="13" t="str">
        <f t="shared" si="13"/>
        <v>4.33/km</v>
      </c>
      <c r="H216" s="22">
        <f t="shared" si="14"/>
        <v>0.008773379629629634</v>
      </c>
      <c r="I216" s="22">
        <f t="shared" si="15"/>
        <v>0.008218055555555558</v>
      </c>
    </row>
    <row r="217" spans="1:9" ht="15.75">
      <c r="A217" s="13">
        <v>213</v>
      </c>
      <c r="B217" s="52" t="s">
        <v>432</v>
      </c>
      <c r="C217" s="52" t="s">
        <v>433</v>
      </c>
      <c r="D217" s="13" t="s">
        <v>294</v>
      </c>
      <c r="E217" s="52" t="s">
        <v>193</v>
      </c>
      <c r="F217" s="43">
        <v>0.03158599537037037</v>
      </c>
      <c r="G217" s="13" t="str">
        <f t="shared" si="13"/>
        <v>4.33/km</v>
      </c>
      <c r="H217" s="22">
        <f t="shared" si="14"/>
        <v>0.008784837962962967</v>
      </c>
      <c r="I217" s="22">
        <f t="shared" si="15"/>
        <v>0.0025114583333333343</v>
      </c>
    </row>
    <row r="218" spans="1:9" ht="15.75">
      <c r="A218" s="13">
        <v>214</v>
      </c>
      <c r="B218" s="52" t="s">
        <v>279</v>
      </c>
      <c r="C218" s="52" t="s">
        <v>60</v>
      </c>
      <c r="D218" s="13" t="s">
        <v>113</v>
      </c>
      <c r="E218" s="52" t="s">
        <v>153</v>
      </c>
      <c r="F218" s="43">
        <v>0.031586689814814814</v>
      </c>
      <c r="G218" s="13" t="str">
        <f t="shared" si="13"/>
        <v>4.33/km</v>
      </c>
      <c r="H218" s="22">
        <f t="shared" si="14"/>
        <v>0.008785532407407409</v>
      </c>
      <c r="I218" s="22">
        <f t="shared" si="15"/>
        <v>0.008785532407407409</v>
      </c>
    </row>
    <row r="219" spans="1:9" ht="15.75">
      <c r="A219" s="13">
        <v>215</v>
      </c>
      <c r="B219" s="52" t="s">
        <v>434</v>
      </c>
      <c r="C219" s="52" t="s">
        <v>435</v>
      </c>
      <c r="D219" s="13" t="s">
        <v>436</v>
      </c>
      <c r="E219" s="52" t="s">
        <v>307</v>
      </c>
      <c r="F219" s="43">
        <v>0.03158645833333333</v>
      </c>
      <c r="G219" s="13" t="str">
        <f t="shared" si="13"/>
        <v>4.33/km</v>
      </c>
      <c r="H219" s="22">
        <f t="shared" si="14"/>
        <v>0.008785300925925926</v>
      </c>
      <c r="I219" s="22">
        <f t="shared" si="15"/>
        <v>0</v>
      </c>
    </row>
    <row r="220" spans="1:9" ht="15.75">
      <c r="A220" s="13">
        <v>216</v>
      </c>
      <c r="B220" s="52" t="s">
        <v>437</v>
      </c>
      <c r="C220" s="52" t="s">
        <v>32</v>
      </c>
      <c r="D220" s="13" t="s">
        <v>113</v>
      </c>
      <c r="E220" s="52" t="s">
        <v>171</v>
      </c>
      <c r="F220" s="43">
        <v>0.03159768518518519</v>
      </c>
      <c r="G220" s="13" t="str">
        <f t="shared" si="13"/>
        <v>4.33/km</v>
      </c>
      <c r="H220" s="22">
        <f t="shared" si="14"/>
        <v>0.008796527777777782</v>
      </c>
      <c r="I220" s="22">
        <f t="shared" si="15"/>
        <v>0.008796527777777782</v>
      </c>
    </row>
    <row r="221" spans="1:9" ht="15.75">
      <c r="A221" s="13">
        <v>217</v>
      </c>
      <c r="B221" s="52" t="s">
        <v>438</v>
      </c>
      <c r="C221" s="52" t="s">
        <v>439</v>
      </c>
      <c r="D221" s="13" t="s">
        <v>436</v>
      </c>
      <c r="E221" s="52" t="s">
        <v>912</v>
      </c>
      <c r="F221" s="43">
        <v>0.03162048611111111</v>
      </c>
      <c r="G221" s="13" t="str">
        <f t="shared" si="13"/>
        <v>4.33/km</v>
      </c>
      <c r="H221" s="22">
        <f t="shared" si="14"/>
        <v>0.008819328703703704</v>
      </c>
      <c r="I221" s="22">
        <f t="shared" si="15"/>
        <v>3.4027777777778656E-05</v>
      </c>
    </row>
    <row r="222" spans="1:9" ht="15.75">
      <c r="A222" s="13">
        <v>218</v>
      </c>
      <c r="B222" s="52" t="s">
        <v>440</v>
      </c>
      <c r="C222" s="52" t="s">
        <v>64</v>
      </c>
      <c r="D222" s="13" t="s">
        <v>113</v>
      </c>
      <c r="E222" s="52" t="s">
        <v>184</v>
      </c>
      <c r="F222" s="43">
        <v>0.03162060185185185</v>
      </c>
      <c r="G222" s="13" t="str">
        <f t="shared" si="13"/>
        <v>4.33/km</v>
      </c>
      <c r="H222" s="22">
        <f t="shared" si="14"/>
        <v>0.008819444444444446</v>
      </c>
      <c r="I222" s="22">
        <f t="shared" si="15"/>
        <v>0.008819444444444446</v>
      </c>
    </row>
    <row r="223" spans="1:9" ht="15.75">
      <c r="A223" s="13">
        <v>219</v>
      </c>
      <c r="B223" s="52" t="s">
        <v>420</v>
      </c>
      <c r="C223" s="52" t="s">
        <v>441</v>
      </c>
      <c r="D223" s="13" t="s">
        <v>321</v>
      </c>
      <c r="E223" s="52" t="s">
        <v>442</v>
      </c>
      <c r="F223" s="43">
        <v>0.03165520833333333</v>
      </c>
      <c r="G223" s="13" t="str">
        <f t="shared" si="13"/>
        <v>4.34/km</v>
      </c>
      <c r="H223" s="22">
        <f t="shared" si="14"/>
        <v>0.008854050925925925</v>
      </c>
      <c r="I223" s="22">
        <f t="shared" si="15"/>
        <v>0.0021865740740740734</v>
      </c>
    </row>
    <row r="224" spans="1:9" ht="15.75">
      <c r="A224" s="13">
        <v>220</v>
      </c>
      <c r="B224" s="52" t="s">
        <v>443</v>
      </c>
      <c r="C224" s="52" t="s">
        <v>444</v>
      </c>
      <c r="D224" s="13" t="s">
        <v>127</v>
      </c>
      <c r="E224" s="52" t="s">
        <v>251</v>
      </c>
      <c r="F224" s="43">
        <v>0.031667592592592594</v>
      </c>
      <c r="G224" s="13" t="str">
        <f t="shared" si="13"/>
        <v>4.34/km</v>
      </c>
      <c r="H224" s="22">
        <f t="shared" si="14"/>
        <v>0.008866435185185189</v>
      </c>
      <c r="I224" s="22">
        <f t="shared" si="15"/>
        <v>0.00767407407407408</v>
      </c>
    </row>
    <row r="225" spans="1:9" ht="15.75">
      <c r="A225" s="13">
        <v>221</v>
      </c>
      <c r="B225" s="52" t="s">
        <v>445</v>
      </c>
      <c r="C225" s="52" t="s">
        <v>66</v>
      </c>
      <c r="D225" s="13" t="s">
        <v>180</v>
      </c>
      <c r="E225" s="52" t="s">
        <v>133</v>
      </c>
      <c r="F225" s="43">
        <v>0.03167847222222222</v>
      </c>
      <c r="G225" s="13" t="str">
        <f t="shared" si="13"/>
        <v>4.34/km</v>
      </c>
      <c r="H225" s="22">
        <f t="shared" si="14"/>
        <v>0.008877314814814814</v>
      </c>
      <c r="I225" s="22">
        <f t="shared" si="15"/>
        <v>0.005092476851851848</v>
      </c>
    </row>
    <row r="226" spans="1:9" ht="15.75">
      <c r="A226" s="13">
        <v>222</v>
      </c>
      <c r="B226" s="52" t="s">
        <v>446</v>
      </c>
      <c r="C226" s="52" t="s">
        <v>29</v>
      </c>
      <c r="D226" s="13" t="s">
        <v>113</v>
      </c>
      <c r="E226" s="52" t="s">
        <v>229</v>
      </c>
      <c r="F226" s="43">
        <v>0.03169016203703704</v>
      </c>
      <c r="G226" s="13" t="str">
        <f t="shared" si="13"/>
        <v>4.34/km</v>
      </c>
      <c r="H226" s="22">
        <f t="shared" si="14"/>
        <v>0.008889004629629636</v>
      </c>
      <c r="I226" s="22">
        <f t="shared" si="15"/>
        <v>0.008889004629629636</v>
      </c>
    </row>
    <row r="227" spans="1:9" ht="15.75">
      <c r="A227" s="13">
        <v>223</v>
      </c>
      <c r="B227" s="52" t="s">
        <v>447</v>
      </c>
      <c r="C227" s="52" t="s">
        <v>448</v>
      </c>
      <c r="D227" s="13" t="s">
        <v>113</v>
      </c>
      <c r="E227" s="52" t="s">
        <v>322</v>
      </c>
      <c r="F227" s="43">
        <v>0.03171331018518519</v>
      </c>
      <c r="G227" s="13" t="str">
        <f t="shared" si="13"/>
        <v>4.34/km</v>
      </c>
      <c r="H227" s="22">
        <f t="shared" si="14"/>
        <v>0.008912152777777783</v>
      </c>
      <c r="I227" s="22">
        <f t="shared" si="15"/>
        <v>0.008912152777777783</v>
      </c>
    </row>
    <row r="228" spans="1:9" ht="15.75">
      <c r="A228" s="13">
        <v>224</v>
      </c>
      <c r="B228" s="52" t="s">
        <v>449</v>
      </c>
      <c r="C228" s="52" t="s">
        <v>20</v>
      </c>
      <c r="D228" s="13" t="s">
        <v>118</v>
      </c>
      <c r="E228" s="52" t="s">
        <v>140</v>
      </c>
      <c r="F228" s="43">
        <v>0.03171365740740741</v>
      </c>
      <c r="G228" s="13" t="str">
        <f t="shared" si="13"/>
        <v>4.34/km</v>
      </c>
      <c r="H228" s="22">
        <f t="shared" si="14"/>
        <v>0.008912500000000007</v>
      </c>
      <c r="I228" s="22">
        <f t="shared" si="15"/>
        <v>0.008553472222222226</v>
      </c>
    </row>
    <row r="229" spans="1:9" ht="15.75">
      <c r="A229" s="13">
        <v>225</v>
      </c>
      <c r="B229" s="52" t="s">
        <v>450</v>
      </c>
      <c r="C229" s="52" t="s">
        <v>25</v>
      </c>
      <c r="D229" s="13" t="s">
        <v>118</v>
      </c>
      <c r="E229" s="52" t="s">
        <v>173</v>
      </c>
      <c r="F229" s="43">
        <v>0.03172534722222222</v>
      </c>
      <c r="G229" s="13" t="str">
        <f t="shared" si="13"/>
        <v>4.34/km</v>
      </c>
      <c r="H229" s="22">
        <f t="shared" si="14"/>
        <v>0.008924189814814815</v>
      </c>
      <c r="I229" s="22">
        <f t="shared" si="15"/>
        <v>0.008565162037037034</v>
      </c>
    </row>
    <row r="230" spans="1:9" ht="15.75">
      <c r="A230" s="13">
        <v>226</v>
      </c>
      <c r="B230" s="52" t="s">
        <v>451</v>
      </c>
      <c r="C230" s="52" t="s">
        <v>452</v>
      </c>
      <c r="D230" s="13" t="s">
        <v>263</v>
      </c>
      <c r="E230" s="52" t="s">
        <v>122</v>
      </c>
      <c r="F230" s="43">
        <v>0.03173657407407407</v>
      </c>
      <c r="G230" s="13" t="str">
        <f t="shared" si="13"/>
        <v>4.34/km</v>
      </c>
      <c r="H230" s="22">
        <f t="shared" si="14"/>
        <v>0.008935416666666664</v>
      </c>
      <c r="I230" s="22">
        <f t="shared" si="15"/>
        <v>0.003044328703703695</v>
      </c>
    </row>
    <row r="231" spans="1:9" ht="15.75">
      <c r="A231" s="13">
        <v>227</v>
      </c>
      <c r="B231" s="52" t="s">
        <v>453</v>
      </c>
      <c r="C231" s="52" t="s">
        <v>22</v>
      </c>
      <c r="D231" s="13" t="s">
        <v>127</v>
      </c>
      <c r="E231" s="52" t="s">
        <v>173</v>
      </c>
      <c r="F231" s="43">
        <v>0.03174861111111111</v>
      </c>
      <c r="G231" s="13" t="str">
        <f t="shared" si="13"/>
        <v>4.34/km</v>
      </c>
      <c r="H231" s="22">
        <f t="shared" si="14"/>
        <v>0.008947453703703704</v>
      </c>
      <c r="I231" s="22">
        <f t="shared" si="15"/>
        <v>0.007755092592592595</v>
      </c>
    </row>
    <row r="232" spans="1:9" ht="15.75">
      <c r="A232" s="13">
        <v>228</v>
      </c>
      <c r="B232" s="52" t="s">
        <v>454</v>
      </c>
      <c r="C232" s="52" t="s">
        <v>18</v>
      </c>
      <c r="D232" s="13" t="s">
        <v>180</v>
      </c>
      <c r="E232" s="52" t="s">
        <v>122</v>
      </c>
      <c r="F232" s="43">
        <v>0.031759722222222224</v>
      </c>
      <c r="G232" s="13" t="str">
        <f aca="true" t="shared" si="16" ref="G232:G295">TEXT(INT((HOUR(F232)*3600+MINUTE(F232)*60+SECOND(F232))/$I$3/60),"0")&amp;"."&amp;TEXT(MOD((HOUR(F232)*3600+MINUTE(F232)*60+SECOND(F232))/$I$3,60),"00")&amp;"/km"</f>
        <v>4.34/km</v>
      </c>
      <c r="H232" s="22">
        <f aca="true" t="shared" si="17" ref="H232:H295">F232-$F$5</f>
        <v>0.008958564814814819</v>
      </c>
      <c r="I232" s="22">
        <f t="shared" si="15"/>
        <v>0.005173726851851853</v>
      </c>
    </row>
    <row r="233" spans="1:9" ht="15.75">
      <c r="A233" s="13">
        <v>229</v>
      </c>
      <c r="B233" s="52" t="s">
        <v>455</v>
      </c>
      <c r="C233" s="52" t="s">
        <v>107</v>
      </c>
      <c r="D233" s="13" t="s">
        <v>113</v>
      </c>
      <c r="E233" s="52" t="s">
        <v>193</v>
      </c>
      <c r="F233" s="43">
        <v>0.031805671296296294</v>
      </c>
      <c r="G233" s="13" t="str">
        <f t="shared" si="16"/>
        <v>4.35/km</v>
      </c>
      <c r="H233" s="22">
        <f t="shared" si="17"/>
        <v>0.009004513888888888</v>
      </c>
      <c r="I233" s="22">
        <f t="shared" si="15"/>
        <v>0.009004513888888888</v>
      </c>
    </row>
    <row r="234" spans="1:9" ht="15.75">
      <c r="A234" s="13">
        <v>230</v>
      </c>
      <c r="B234" s="52" t="s">
        <v>456</v>
      </c>
      <c r="C234" s="52" t="s">
        <v>25</v>
      </c>
      <c r="D234" s="13" t="s">
        <v>180</v>
      </c>
      <c r="E234" s="52" t="s">
        <v>457</v>
      </c>
      <c r="F234" s="43">
        <v>0.03181747685185185</v>
      </c>
      <c r="G234" s="13" t="str">
        <f t="shared" si="16"/>
        <v>4.35/km</v>
      </c>
      <c r="H234" s="22">
        <f t="shared" si="17"/>
        <v>0.009016319444444445</v>
      </c>
      <c r="I234" s="22">
        <f t="shared" si="15"/>
        <v>0.005231481481481479</v>
      </c>
    </row>
    <row r="235" spans="1:9" ht="15.75">
      <c r="A235" s="13">
        <v>231</v>
      </c>
      <c r="B235" s="52" t="s">
        <v>458</v>
      </c>
      <c r="C235" s="52" t="s">
        <v>60</v>
      </c>
      <c r="D235" s="13" t="s">
        <v>118</v>
      </c>
      <c r="E235" s="52" t="s">
        <v>911</v>
      </c>
      <c r="F235" s="43">
        <v>0.031875810185185184</v>
      </c>
      <c r="G235" s="13" t="str">
        <f t="shared" si="16"/>
        <v>4.35/km</v>
      </c>
      <c r="H235" s="22">
        <f t="shared" si="17"/>
        <v>0.009074652777777779</v>
      </c>
      <c r="I235" s="22">
        <f t="shared" si="15"/>
        <v>0.008715624999999998</v>
      </c>
    </row>
    <row r="236" spans="1:9" ht="15.75">
      <c r="A236" s="13">
        <v>232</v>
      </c>
      <c r="B236" s="52" t="s">
        <v>459</v>
      </c>
      <c r="C236" s="52" t="s">
        <v>460</v>
      </c>
      <c r="D236" s="13" t="s">
        <v>333</v>
      </c>
      <c r="E236" s="52" t="s">
        <v>138</v>
      </c>
      <c r="F236" s="43">
        <v>0.03191030092592593</v>
      </c>
      <c r="G236" s="13" t="str">
        <f t="shared" si="16"/>
        <v>4.36/km</v>
      </c>
      <c r="H236" s="22">
        <f t="shared" si="17"/>
        <v>0.009109143518518523</v>
      </c>
      <c r="I236" s="22">
        <f t="shared" si="15"/>
        <v>0.0023146990740740767</v>
      </c>
    </row>
    <row r="237" spans="1:9" ht="15.75">
      <c r="A237" s="13">
        <v>233</v>
      </c>
      <c r="B237" s="52" t="s">
        <v>461</v>
      </c>
      <c r="C237" s="52" t="s">
        <v>83</v>
      </c>
      <c r="D237" s="13" t="s">
        <v>130</v>
      </c>
      <c r="E237" s="52" t="s">
        <v>462</v>
      </c>
      <c r="F237" s="43">
        <v>0.03192199074074074</v>
      </c>
      <c r="G237" s="13" t="str">
        <f t="shared" si="16"/>
        <v>4.36/km</v>
      </c>
      <c r="H237" s="22">
        <f t="shared" si="17"/>
        <v>0.009120833333333331</v>
      </c>
      <c r="I237" s="22">
        <f t="shared" si="15"/>
        <v>0.007859374999999998</v>
      </c>
    </row>
    <row r="238" spans="1:9" ht="15.75">
      <c r="A238" s="13">
        <v>234</v>
      </c>
      <c r="B238" s="52" t="s">
        <v>463</v>
      </c>
      <c r="C238" s="52" t="s">
        <v>51</v>
      </c>
      <c r="D238" s="13" t="s">
        <v>118</v>
      </c>
      <c r="E238" s="52" t="s">
        <v>457</v>
      </c>
      <c r="F238" s="43">
        <v>0.03193356481481482</v>
      </c>
      <c r="G238" s="13" t="str">
        <f t="shared" si="16"/>
        <v>4.36/km</v>
      </c>
      <c r="H238" s="22">
        <f t="shared" si="17"/>
        <v>0.009132407407407412</v>
      </c>
      <c r="I238" s="22">
        <f t="shared" si="15"/>
        <v>0.008773379629629631</v>
      </c>
    </row>
    <row r="239" spans="1:9" ht="15.75">
      <c r="A239" s="13">
        <v>235</v>
      </c>
      <c r="B239" s="52" t="s">
        <v>464</v>
      </c>
      <c r="C239" s="52" t="s">
        <v>66</v>
      </c>
      <c r="D239" s="13" t="s">
        <v>127</v>
      </c>
      <c r="E239" s="52" t="s">
        <v>251</v>
      </c>
      <c r="F239" s="43">
        <v>0.03195659722222222</v>
      </c>
      <c r="G239" s="13" t="str">
        <f t="shared" si="16"/>
        <v>4.36/km</v>
      </c>
      <c r="H239" s="22">
        <f t="shared" si="17"/>
        <v>0.009155439814814818</v>
      </c>
      <c r="I239" s="22">
        <f t="shared" si="15"/>
        <v>0.007963078703703708</v>
      </c>
    </row>
    <row r="240" spans="1:9" ht="15.75">
      <c r="A240" s="13">
        <v>236</v>
      </c>
      <c r="B240" s="52" t="s">
        <v>465</v>
      </c>
      <c r="C240" s="52" t="s">
        <v>466</v>
      </c>
      <c r="D240" s="13" t="s">
        <v>415</v>
      </c>
      <c r="E240" s="52" t="s">
        <v>36</v>
      </c>
      <c r="F240" s="43">
        <v>0.03200231481481482</v>
      </c>
      <c r="G240" s="13" t="str">
        <f t="shared" si="16"/>
        <v>4.37/km</v>
      </c>
      <c r="H240" s="22">
        <f t="shared" si="17"/>
        <v>0.009201157407407411</v>
      </c>
      <c r="I240" s="22">
        <f t="shared" si="15"/>
        <v>0.0006244212962963</v>
      </c>
    </row>
    <row r="241" spans="1:9" ht="15.75">
      <c r="A241" s="13">
        <v>237</v>
      </c>
      <c r="B241" s="52" t="s">
        <v>467</v>
      </c>
      <c r="C241" s="52" t="s">
        <v>62</v>
      </c>
      <c r="D241" s="13" t="s">
        <v>118</v>
      </c>
      <c r="E241" s="52" t="s">
        <v>173</v>
      </c>
      <c r="F241" s="43">
        <v>0.03201412037037037</v>
      </c>
      <c r="G241" s="13" t="str">
        <f t="shared" si="16"/>
        <v>4.37/km</v>
      </c>
      <c r="H241" s="22">
        <f t="shared" si="17"/>
        <v>0.009212962962962968</v>
      </c>
      <c r="I241" s="22">
        <f t="shared" si="15"/>
        <v>0.008853935185185187</v>
      </c>
    </row>
    <row r="242" spans="1:9" ht="15.75">
      <c r="A242" s="13">
        <v>238</v>
      </c>
      <c r="B242" s="52" t="s">
        <v>468</v>
      </c>
      <c r="C242" s="52" t="s">
        <v>18</v>
      </c>
      <c r="D242" s="13" t="s">
        <v>180</v>
      </c>
      <c r="E242" s="52" t="s">
        <v>251</v>
      </c>
      <c r="F242" s="43">
        <v>0.03202581018518519</v>
      </c>
      <c r="G242" s="13" t="str">
        <f t="shared" si="16"/>
        <v>4.37/km</v>
      </c>
      <c r="H242" s="22">
        <f t="shared" si="17"/>
        <v>0.009224652777777783</v>
      </c>
      <c r="I242" s="22">
        <f t="shared" si="15"/>
        <v>0.0054398148148148175</v>
      </c>
    </row>
    <row r="243" spans="1:9" ht="15.75">
      <c r="A243" s="13">
        <v>239</v>
      </c>
      <c r="B243" s="52" t="s">
        <v>469</v>
      </c>
      <c r="C243" s="52" t="s">
        <v>67</v>
      </c>
      <c r="D243" s="13" t="s">
        <v>130</v>
      </c>
      <c r="E243" s="52" t="s">
        <v>184</v>
      </c>
      <c r="F243" s="43">
        <v>0.03202581018518519</v>
      </c>
      <c r="G243" s="13" t="str">
        <f t="shared" si="16"/>
        <v>4.37/km</v>
      </c>
      <c r="H243" s="22">
        <f t="shared" si="17"/>
        <v>0.009224652777777783</v>
      </c>
      <c r="I243" s="22">
        <f t="shared" si="15"/>
        <v>0.00796319444444445</v>
      </c>
    </row>
    <row r="244" spans="1:9" ht="15.75">
      <c r="A244" s="13">
        <v>240</v>
      </c>
      <c r="B244" s="52" t="s">
        <v>470</v>
      </c>
      <c r="C244" s="52" t="s">
        <v>69</v>
      </c>
      <c r="D244" s="13" t="s">
        <v>127</v>
      </c>
      <c r="E244" s="52" t="s">
        <v>902</v>
      </c>
      <c r="F244" s="43">
        <v>0.03203784722222223</v>
      </c>
      <c r="G244" s="13" t="str">
        <f t="shared" si="16"/>
        <v>4.37/km</v>
      </c>
      <c r="H244" s="22">
        <f t="shared" si="17"/>
        <v>0.009236689814814823</v>
      </c>
      <c r="I244" s="22">
        <f t="shared" si="15"/>
        <v>0.008044328703703713</v>
      </c>
    </row>
    <row r="245" spans="1:9" ht="15.75">
      <c r="A245" s="13">
        <v>241</v>
      </c>
      <c r="B245" s="52" t="s">
        <v>471</v>
      </c>
      <c r="C245" s="52" t="s">
        <v>78</v>
      </c>
      <c r="D245" s="13" t="s">
        <v>415</v>
      </c>
      <c r="E245" s="52" t="s">
        <v>188</v>
      </c>
      <c r="F245" s="43">
        <v>0.0321068287037037</v>
      </c>
      <c r="G245" s="13" t="str">
        <f t="shared" si="16"/>
        <v>4.37/km</v>
      </c>
      <c r="H245" s="22">
        <f t="shared" si="17"/>
        <v>0.009305671296296298</v>
      </c>
      <c r="I245" s="22">
        <f t="shared" si="15"/>
        <v>0.0007289351851851866</v>
      </c>
    </row>
    <row r="246" spans="1:9" ht="15.75">
      <c r="A246" s="13">
        <v>242</v>
      </c>
      <c r="B246" s="52" t="s">
        <v>472</v>
      </c>
      <c r="C246" s="52" t="s">
        <v>23</v>
      </c>
      <c r="D246" s="13" t="s">
        <v>415</v>
      </c>
      <c r="E246" s="52" t="s">
        <v>175</v>
      </c>
      <c r="F246" s="43">
        <v>0.03211909722222222</v>
      </c>
      <c r="G246" s="13" t="str">
        <f t="shared" si="16"/>
        <v>4.38/km</v>
      </c>
      <c r="H246" s="22">
        <f t="shared" si="17"/>
        <v>0.009317939814814814</v>
      </c>
      <c r="I246" s="22">
        <f t="shared" si="15"/>
        <v>0.0007412037037037023</v>
      </c>
    </row>
    <row r="247" spans="1:9" ht="15.75">
      <c r="A247" s="13">
        <v>243</v>
      </c>
      <c r="B247" s="52" t="s">
        <v>473</v>
      </c>
      <c r="C247" s="52" t="s">
        <v>474</v>
      </c>
      <c r="D247" s="13" t="s">
        <v>263</v>
      </c>
      <c r="E247" s="52" t="s">
        <v>173</v>
      </c>
      <c r="F247" s="43">
        <v>0.03216458333333334</v>
      </c>
      <c r="G247" s="13" t="str">
        <f t="shared" si="16"/>
        <v>4.38/km</v>
      </c>
      <c r="H247" s="22">
        <f t="shared" si="17"/>
        <v>0.009363425925925931</v>
      </c>
      <c r="I247" s="22">
        <f t="shared" si="15"/>
        <v>0.003472337962962962</v>
      </c>
    </row>
    <row r="248" spans="1:9" ht="15.75">
      <c r="A248" s="13">
        <v>244</v>
      </c>
      <c r="B248" s="52" t="s">
        <v>219</v>
      </c>
      <c r="C248" s="52" t="s">
        <v>406</v>
      </c>
      <c r="D248" s="13" t="s">
        <v>124</v>
      </c>
      <c r="E248" s="52" t="s">
        <v>338</v>
      </c>
      <c r="F248" s="43">
        <v>0.03217685185185185</v>
      </c>
      <c r="G248" s="13" t="str">
        <f t="shared" si="16"/>
        <v>4.38/km</v>
      </c>
      <c r="H248" s="22">
        <f t="shared" si="17"/>
        <v>0.009375694444444447</v>
      </c>
      <c r="I248" s="22">
        <f t="shared" si="15"/>
        <v>0.00882037037037037</v>
      </c>
    </row>
    <row r="249" spans="1:9" ht="15.75">
      <c r="A249" s="13">
        <v>245</v>
      </c>
      <c r="B249" s="52" t="s">
        <v>475</v>
      </c>
      <c r="C249" s="52" t="s">
        <v>17</v>
      </c>
      <c r="D249" s="13" t="s">
        <v>113</v>
      </c>
      <c r="E249" s="52" t="s">
        <v>150</v>
      </c>
      <c r="F249" s="43">
        <v>0.032176967592592594</v>
      </c>
      <c r="G249" s="13" t="str">
        <f t="shared" si="16"/>
        <v>4.38/km</v>
      </c>
      <c r="H249" s="22">
        <f t="shared" si="17"/>
        <v>0.009375810185185188</v>
      </c>
      <c r="I249" s="22">
        <f t="shared" si="15"/>
        <v>0.009375810185185188</v>
      </c>
    </row>
    <row r="250" spans="1:9" ht="15.75">
      <c r="A250" s="13">
        <v>246</v>
      </c>
      <c r="B250" s="52" t="s">
        <v>476</v>
      </c>
      <c r="C250" s="52" t="s">
        <v>41</v>
      </c>
      <c r="D250" s="13" t="s">
        <v>204</v>
      </c>
      <c r="E250" s="52" t="s">
        <v>173</v>
      </c>
      <c r="F250" s="43">
        <v>0.032280439814814814</v>
      </c>
      <c r="G250" s="13" t="str">
        <f t="shared" si="16"/>
        <v>4.39/km</v>
      </c>
      <c r="H250" s="22">
        <f t="shared" si="17"/>
        <v>0.009479282407407408</v>
      </c>
      <c r="I250" s="22">
        <f t="shared" si="15"/>
        <v>0.005161458333333334</v>
      </c>
    </row>
    <row r="251" spans="1:9" ht="15.75">
      <c r="A251" s="13">
        <v>247</v>
      </c>
      <c r="B251" s="52" t="s">
        <v>394</v>
      </c>
      <c r="C251" s="52" t="s">
        <v>88</v>
      </c>
      <c r="D251" s="13" t="s">
        <v>436</v>
      </c>
      <c r="E251" s="52" t="s">
        <v>307</v>
      </c>
      <c r="F251" s="43">
        <v>0.032292361111111105</v>
      </c>
      <c r="G251" s="13" t="str">
        <f t="shared" si="16"/>
        <v>4.39/km</v>
      </c>
      <c r="H251" s="22">
        <f t="shared" si="17"/>
        <v>0.0094912037037037</v>
      </c>
      <c r="I251" s="22">
        <f t="shared" si="15"/>
        <v>0.000705902777777774</v>
      </c>
    </row>
    <row r="252" spans="1:9" ht="15.75">
      <c r="A252" s="13">
        <v>248</v>
      </c>
      <c r="B252" s="52" t="s">
        <v>477</v>
      </c>
      <c r="C252" s="52" t="s">
        <v>223</v>
      </c>
      <c r="D252" s="13" t="s">
        <v>113</v>
      </c>
      <c r="E252" s="52" t="s">
        <v>478</v>
      </c>
      <c r="F252" s="43">
        <v>0.032315625</v>
      </c>
      <c r="G252" s="13" t="str">
        <f t="shared" si="16"/>
        <v>4.39/km</v>
      </c>
      <c r="H252" s="22">
        <f t="shared" si="17"/>
        <v>0.009514467592592595</v>
      </c>
      <c r="I252" s="22">
        <f t="shared" si="15"/>
        <v>0.009514467592592595</v>
      </c>
    </row>
    <row r="253" spans="1:9" ht="15.75">
      <c r="A253" s="13">
        <v>249</v>
      </c>
      <c r="B253" s="52" t="s">
        <v>479</v>
      </c>
      <c r="C253" s="52" t="s">
        <v>480</v>
      </c>
      <c r="D253" s="13" t="s">
        <v>333</v>
      </c>
      <c r="E253" s="52" t="s">
        <v>478</v>
      </c>
      <c r="F253" s="43">
        <v>0.03232685185185185</v>
      </c>
      <c r="G253" s="13" t="str">
        <f t="shared" si="16"/>
        <v>4.39/km</v>
      </c>
      <c r="H253" s="22">
        <f t="shared" si="17"/>
        <v>0.009525694444444444</v>
      </c>
      <c r="I253" s="22">
        <f t="shared" si="15"/>
        <v>0.0027312499999999976</v>
      </c>
    </row>
    <row r="254" spans="1:9" ht="15.75">
      <c r="A254" s="13">
        <v>250</v>
      </c>
      <c r="B254" s="52" t="s">
        <v>481</v>
      </c>
      <c r="C254" s="52" t="s">
        <v>482</v>
      </c>
      <c r="D254" s="13" t="s">
        <v>113</v>
      </c>
      <c r="E254" s="52" t="s">
        <v>138</v>
      </c>
      <c r="F254" s="43">
        <v>0.03233877314814815</v>
      </c>
      <c r="G254" s="13" t="str">
        <f t="shared" si="16"/>
        <v>4.39/km</v>
      </c>
      <c r="H254" s="22">
        <f t="shared" si="17"/>
        <v>0.009537615740740742</v>
      </c>
      <c r="I254" s="22">
        <f t="shared" si="15"/>
        <v>0.009537615740740742</v>
      </c>
    </row>
    <row r="255" spans="1:9" ht="15.75">
      <c r="A255" s="13">
        <v>251</v>
      </c>
      <c r="B255" s="52" t="s">
        <v>68</v>
      </c>
      <c r="C255" s="52" t="s">
        <v>64</v>
      </c>
      <c r="D255" s="13" t="s">
        <v>127</v>
      </c>
      <c r="E255" s="52" t="s">
        <v>128</v>
      </c>
      <c r="F255" s="43">
        <v>0.032349884259259255</v>
      </c>
      <c r="G255" s="13" t="str">
        <f t="shared" si="16"/>
        <v>4.40/km</v>
      </c>
      <c r="H255" s="22">
        <f t="shared" si="17"/>
        <v>0.00954872685185185</v>
      </c>
      <c r="I255" s="22">
        <f t="shared" si="15"/>
        <v>0.00835636574074074</v>
      </c>
    </row>
    <row r="256" spans="1:9" ht="15.75">
      <c r="A256" s="13">
        <v>252</v>
      </c>
      <c r="B256" s="52" t="s">
        <v>483</v>
      </c>
      <c r="C256" s="52" t="s">
        <v>38</v>
      </c>
      <c r="D256" s="13" t="s">
        <v>124</v>
      </c>
      <c r="E256" s="52" t="s">
        <v>184</v>
      </c>
      <c r="F256" s="43">
        <v>0.032465625000000005</v>
      </c>
      <c r="G256" s="13" t="str">
        <f t="shared" si="16"/>
        <v>4.41/km</v>
      </c>
      <c r="H256" s="22">
        <f t="shared" si="17"/>
        <v>0.0096644675925926</v>
      </c>
      <c r="I256" s="22">
        <f t="shared" si="15"/>
        <v>0.009109143518518523</v>
      </c>
    </row>
    <row r="257" spans="1:9" ht="15.75">
      <c r="A257" s="13">
        <v>253</v>
      </c>
      <c r="B257" s="52" t="s">
        <v>484</v>
      </c>
      <c r="C257" s="52" t="s">
        <v>27</v>
      </c>
      <c r="D257" s="13" t="s">
        <v>130</v>
      </c>
      <c r="E257" s="52" t="s">
        <v>184</v>
      </c>
      <c r="F257" s="43">
        <v>0.03247708333333334</v>
      </c>
      <c r="G257" s="13" t="str">
        <f t="shared" si="16"/>
        <v>4.41/km</v>
      </c>
      <c r="H257" s="22">
        <f t="shared" si="17"/>
        <v>0.009675925925925932</v>
      </c>
      <c r="I257" s="22">
        <f t="shared" si="15"/>
        <v>0.008414467592592598</v>
      </c>
    </row>
    <row r="258" spans="1:9" ht="15.75">
      <c r="A258" s="13">
        <v>254</v>
      </c>
      <c r="B258" s="52" t="s">
        <v>485</v>
      </c>
      <c r="C258" s="52" t="s">
        <v>78</v>
      </c>
      <c r="D258" s="13" t="s">
        <v>127</v>
      </c>
      <c r="E258" s="52" t="s">
        <v>173</v>
      </c>
      <c r="F258" s="43">
        <v>0.032499999999999994</v>
      </c>
      <c r="G258" s="13" t="str">
        <f t="shared" si="16"/>
        <v>4.41/km</v>
      </c>
      <c r="H258" s="22">
        <f t="shared" si="17"/>
        <v>0.009698842592592589</v>
      </c>
      <c r="I258" s="22">
        <f t="shared" si="15"/>
        <v>0.00850648148148148</v>
      </c>
    </row>
    <row r="259" spans="1:9" ht="15.75">
      <c r="A259" s="13">
        <v>255</v>
      </c>
      <c r="B259" s="52" t="s">
        <v>486</v>
      </c>
      <c r="C259" s="52" t="s">
        <v>25</v>
      </c>
      <c r="D259" s="13" t="s">
        <v>121</v>
      </c>
      <c r="E259" s="52" t="s">
        <v>251</v>
      </c>
      <c r="F259" s="43">
        <v>0.03257002314814814</v>
      </c>
      <c r="G259" s="13" t="str">
        <f t="shared" si="16"/>
        <v>4.41/km</v>
      </c>
      <c r="H259" s="22">
        <f t="shared" si="17"/>
        <v>0.009768865740740738</v>
      </c>
      <c r="I259" s="22">
        <f t="shared" si="15"/>
        <v>0.009352083333333327</v>
      </c>
    </row>
    <row r="260" spans="1:9" ht="15.75">
      <c r="A260" s="13">
        <v>256</v>
      </c>
      <c r="B260" s="52" t="s">
        <v>487</v>
      </c>
      <c r="C260" s="52" t="s">
        <v>71</v>
      </c>
      <c r="D260" s="13" t="s">
        <v>192</v>
      </c>
      <c r="E260" s="52" t="s">
        <v>906</v>
      </c>
      <c r="F260" s="43">
        <v>0.03259282407407407</v>
      </c>
      <c r="G260" s="13" t="str">
        <f t="shared" si="16"/>
        <v>4.42/km</v>
      </c>
      <c r="H260" s="22">
        <f t="shared" si="17"/>
        <v>0.009791666666666667</v>
      </c>
      <c r="I260" s="22">
        <f t="shared" si="15"/>
        <v>0.005774884259259261</v>
      </c>
    </row>
    <row r="261" spans="1:9" ht="15.75">
      <c r="A261" s="13">
        <v>257</v>
      </c>
      <c r="B261" s="52" t="s">
        <v>488</v>
      </c>
      <c r="C261" s="52" t="s">
        <v>78</v>
      </c>
      <c r="D261" s="13" t="s">
        <v>118</v>
      </c>
      <c r="E261" s="52" t="s">
        <v>184</v>
      </c>
      <c r="F261" s="43">
        <v>0.03262743055555555</v>
      </c>
      <c r="G261" s="13" t="str">
        <f t="shared" si="16"/>
        <v>4.42/km</v>
      </c>
      <c r="H261" s="22">
        <f t="shared" si="17"/>
        <v>0.009826273148148146</v>
      </c>
      <c r="I261" s="22">
        <f t="shared" si="15"/>
        <v>0.009467245370370365</v>
      </c>
    </row>
    <row r="262" spans="1:9" ht="15.75">
      <c r="A262" s="13">
        <v>258</v>
      </c>
      <c r="B262" s="52" t="s">
        <v>76</v>
      </c>
      <c r="C262" s="52" t="s">
        <v>489</v>
      </c>
      <c r="D262" s="13" t="s">
        <v>321</v>
      </c>
      <c r="E262" s="52" t="s">
        <v>907</v>
      </c>
      <c r="F262" s="43">
        <v>0.032628125</v>
      </c>
      <c r="G262" s="13" t="str">
        <f t="shared" si="16"/>
        <v>4.42/km</v>
      </c>
      <c r="H262" s="22">
        <f t="shared" si="17"/>
        <v>0.009826967592592595</v>
      </c>
      <c r="I262" s="22">
        <f aca="true" t="shared" si="18" ref="I262:I325">F262-INDEX($F$5:$F$609,MATCH(D262,$D$5:$D$609,0))</f>
        <v>0.003159490740740744</v>
      </c>
    </row>
    <row r="263" spans="1:9" ht="15.75">
      <c r="A263" s="13">
        <v>259</v>
      </c>
      <c r="B263" s="52" t="s">
        <v>490</v>
      </c>
      <c r="C263" s="52" t="s">
        <v>284</v>
      </c>
      <c r="D263" s="13" t="s">
        <v>130</v>
      </c>
      <c r="E263" s="52" t="s">
        <v>171</v>
      </c>
      <c r="F263" s="43">
        <v>0.0326625</v>
      </c>
      <c r="G263" s="13" t="str">
        <f t="shared" si="16"/>
        <v>4.42/km</v>
      </c>
      <c r="H263" s="22">
        <f t="shared" si="17"/>
        <v>0.009861342592592592</v>
      </c>
      <c r="I263" s="22">
        <f t="shared" si="18"/>
        <v>0.008599884259259259</v>
      </c>
    </row>
    <row r="264" spans="1:9" ht="15.75">
      <c r="A264" s="13">
        <v>260</v>
      </c>
      <c r="B264" s="52" t="s">
        <v>491</v>
      </c>
      <c r="C264" s="52" t="s">
        <v>492</v>
      </c>
      <c r="D264" s="13" t="s">
        <v>333</v>
      </c>
      <c r="E264" s="52" t="s">
        <v>902</v>
      </c>
      <c r="F264" s="43">
        <v>0.03272060185185185</v>
      </c>
      <c r="G264" s="13" t="str">
        <f t="shared" si="16"/>
        <v>4.43/km</v>
      </c>
      <c r="H264" s="22">
        <f t="shared" si="17"/>
        <v>0.009919444444444443</v>
      </c>
      <c r="I264" s="22">
        <f t="shared" si="18"/>
        <v>0.003124999999999996</v>
      </c>
    </row>
    <row r="265" spans="1:9" ht="15.75">
      <c r="A265" s="13">
        <v>261</v>
      </c>
      <c r="B265" s="52" t="s">
        <v>236</v>
      </c>
      <c r="C265" s="52" t="s">
        <v>18</v>
      </c>
      <c r="D265" s="13" t="s">
        <v>204</v>
      </c>
      <c r="E265" s="52" t="s">
        <v>173</v>
      </c>
      <c r="F265" s="43">
        <v>0.03273240740740741</v>
      </c>
      <c r="G265" s="13" t="str">
        <f t="shared" si="16"/>
        <v>4.43/km</v>
      </c>
      <c r="H265" s="22">
        <f t="shared" si="17"/>
        <v>0.009931250000000006</v>
      </c>
      <c r="I265" s="22">
        <f t="shared" si="18"/>
        <v>0.005613425925925931</v>
      </c>
    </row>
    <row r="266" spans="1:9" ht="15.75">
      <c r="A266" s="13">
        <v>262</v>
      </c>
      <c r="B266" s="52" t="s">
        <v>493</v>
      </c>
      <c r="C266" s="52" t="s">
        <v>87</v>
      </c>
      <c r="D266" s="13" t="s">
        <v>130</v>
      </c>
      <c r="E266" s="52" t="s">
        <v>251</v>
      </c>
      <c r="F266" s="43">
        <v>0.03275543981481482</v>
      </c>
      <c r="G266" s="13" t="str">
        <f t="shared" si="16"/>
        <v>4.43/km</v>
      </c>
      <c r="H266" s="22">
        <f t="shared" si="17"/>
        <v>0.009954282407407412</v>
      </c>
      <c r="I266" s="22">
        <f t="shared" si="18"/>
        <v>0.008692824074074079</v>
      </c>
    </row>
    <row r="267" spans="1:9" ht="15.75">
      <c r="A267" s="13">
        <v>263</v>
      </c>
      <c r="B267" s="52" t="s">
        <v>58</v>
      </c>
      <c r="C267" s="52" t="s">
        <v>494</v>
      </c>
      <c r="D267" s="13" t="s">
        <v>130</v>
      </c>
      <c r="E267" s="52" t="s">
        <v>251</v>
      </c>
      <c r="F267" s="43">
        <v>0.03275555555555556</v>
      </c>
      <c r="G267" s="13" t="str">
        <f t="shared" si="16"/>
        <v>4.43/km</v>
      </c>
      <c r="H267" s="22">
        <f t="shared" si="17"/>
        <v>0.009954398148148153</v>
      </c>
      <c r="I267" s="22">
        <f t="shared" si="18"/>
        <v>0.00869293981481482</v>
      </c>
    </row>
    <row r="268" spans="1:9" ht="15.75">
      <c r="A268" s="13">
        <v>264</v>
      </c>
      <c r="B268" s="52" t="s">
        <v>495</v>
      </c>
      <c r="C268" s="52" t="s">
        <v>33</v>
      </c>
      <c r="D268" s="13" t="s">
        <v>127</v>
      </c>
      <c r="E268" s="52" t="s">
        <v>251</v>
      </c>
      <c r="F268" s="43">
        <v>0.03276678240740741</v>
      </c>
      <c r="G268" s="13" t="str">
        <f t="shared" si="16"/>
        <v>4.43/km</v>
      </c>
      <c r="H268" s="22">
        <f t="shared" si="17"/>
        <v>0.009965625000000002</v>
      </c>
      <c r="I268" s="22">
        <f t="shared" si="18"/>
        <v>0.008773263888888893</v>
      </c>
    </row>
    <row r="269" spans="1:9" ht="15.75">
      <c r="A269" s="13">
        <v>265</v>
      </c>
      <c r="B269" s="52" t="s">
        <v>496</v>
      </c>
      <c r="C269" s="52" t="s">
        <v>50</v>
      </c>
      <c r="D269" s="13" t="s">
        <v>180</v>
      </c>
      <c r="E269" s="52" t="s">
        <v>153</v>
      </c>
      <c r="F269" s="43">
        <v>0.032801157407407404</v>
      </c>
      <c r="G269" s="13" t="str">
        <f t="shared" si="16"/>
        <v>4.43/km</v>
      </c>
      <c r="H269" s="22">
        <f t="shared" si="17"/>
        <v>0.009999999999999998</v>
      </c>
      <c r="I269" s="22">
        <f t="shared" si="18"/>
        <v>0.006215162037037033</v>
      </c>
    </row>
    <row r="270" spans="1:9" ht="15.75">
      <c r="A270" s="13">
        <v>266</v>
      </c>
      <c r="B270" s="52" t="s">
        <v>497</v>
      </c>
      <c r="C270" s="52" t="s">
        <v>498</v>
      </c>
      <c r="D270" s="13" t="s">
        <v>118</v>
      </c>
      <c r="E270" s="52" t="s">
        <v>902</v>
      </c>
      <c r="F270" s="43">
        <v>0.03287060185185185</v>
      </c>
      <c r="G270" s="13" t="str">
        <f t="shared" si="16"/>
        <v>4.44/km</v>
      </c>
      <c r="H270" s="22">
        <f t="shared" si="17"/>
        <v>0.010069444444444447</v>
      </c>
      <c r="I270" s="22">
        <f t="shared" si="18"/>
        <v>0.009710416666666666</v>
      </c>
    </row>
    <row r="271" spans="1:9" ht="15.75">
      <c r="A271" s="13">
        <v>267</v>
      </c>
      <c r="B271" s="52" t="s">
        <v>499</v>
      </c>
      <c r="C271" s="52" t="s">
        <v>50</v>
      </c>
      <c r="D271" s="13" t="s">
        <v>113</v>
      </c>
      <c r="E271" s="52" t="s">
        <v>155</v>
      </c>
      <c r="F271" s="43">
        <v>0.032905555555555556</v>
      </c>
      <c r="G271" s="13" t="str">
        <f t="shared" si="16"/>
        <v>4.44/km</v>
      </c>
      <c r="H271" s="22">
        <f t="shared" si="17"/>
        <v>0.01010439814814815</v>
      </c>
      <c r="I271" s="22">
        <f t="shared" si="18"/>
        <v>0.01010439814814815</v>
      </c>
    </row>
    <row r="272" spans="1:9" ht="15.75">
      <c r="A272" s="13">
        <v>268</v>
      </c>
      <c r="B272" s="52" t="s">
        <v>500</v>
      </c>
      <c r="C272" s="52" t="s">
        <v>84</v>
      </c>
      <c r="D272" s="13" t="s">
        <v>113</v>
      </c>
      <c r="E272" s="52" t="s">
        <v>155</v>
      </c>
      <c r="F272" s="43">
        <v>0.032905555555555556</v>
      </c>
      <c r="G272" s="13" t="str">
        <f t="shared" si="16"/>
        <v>4.44/km</v>
      </c>
      <c r="H272" s="22">
        <f t="shared" si="17"/>
        <v>0.01010439814814815</v>
      </c>
      <c r="I272" s="22">
        <f t="shared" si="18"/>
        <v>0.01010439814814815</v>
      </c>
    </row>
    <row r="273" spans="1:9" ht="15.75">
      <c r="A273" s="23">
        <v>269</v>
      </c>
      <c r="B273" s="56" t="s">
        <v>501</v>
      </c>
      <c r="C273" s="56" t="s">
        <v>47</v>
      </c>
      <c r="D273" s="23" t="s">
        <v>180</v>
      </c>
      <c r="E273" s="56" t="s">
        <v>16</v>
      </c>
      <c r="F273" s="46">
        <v>0.03291736111111111</v>
      </c>
      <c r="G273" s="23" t="str">
        <f t="shared" si="16"/>
        <v>4.44/km</v>
      </c>
      <c r="H273" s="24">
        <f t="shared" si="17"/>
        <v>0.010116203703703707</v>
      </c>
      <c r="I273" s="24">
        <f t="shared" si="18"/>
        <v>0.006331365740740742</v>
      </c>
    </row>
    <row r="274" spans="1:9" ht="15.75">
      <c r="A274" s="13">
        <v>270</v>
      </c>
      <c r="B274" s="52" t="s">
        <v>502</v>
      </c>
      <c r="C274" s="52" t="s">
        <v>503</v>
      </c>
      <c r="D274" s="13" t="s">
        <v>130</v>
      </c>
      <c r="E274" s="52" t="s">
        <v>153</v>
      </c>
      <c r="F274" s="43">
        <v>0.032974768518518514</v>
      </c>
      <c r="G274" s="13" t="str">
        <f t="shared" si="16"/>
        <v>4.45/km</v>
      </c>
      <c r="H274" s="22">
        <f t="shared" si="17"/>
        <v>0.010173611111111109</v>
      </c>
      <c r="I274" s="22">
        <f t="shared" si="18"/>
        <v>0.008912152777777776</v>
      </c>
    </row>
    <row r="275" spans="1:9" ht="15.75">
      <c r="A275" s="13">
        <v>271</v>
      </c>
      <c r="B275" s="52" t="s">
        <v>504</v>
      </c>
      <c r="C275" s="52" t="s">
        <v>505</v>
      </c>
      <c r="D275" s="13" t="s">
        <v>127</v>
      </c>
      <c r="E275" s="52" t="s">
        <v>902</v>
      </c>
      <c r="F275" s="43">
        <v>0.033021527777777775</v>
      </c>
      <c r="G275" s="13" t="str">
        <f t="shared" si="16"/>
        <v>4.45/km</v>
      </c>
      <c r="H275" s="22">
        <f t="shared" si="17"/>
        <v>0.01022037037037037</v>
      </c>
      <c r="I275" s="22">
        <f t="shared" si="18"/>
        <v>0.00902800925925926</v>
      </c>
    </row>
    <row r="276" spans="1:9" ht="15.75">
      <c r="A276" s="13">
        <v>272</v>
      </c>
      <c r="B276" s="52" t="s">
        <v>42</v>
      </c>
      <c r="C276" s="52" t="s">
        <v>52</v>
      </c>
      <c r="D276" s="13" t="s">
        <v>180</v>
      </c>
      <c r="E276" s="52" t="s">
        <v>193</v>
      </c>
      <c r="F276" s="43">
        <v>0.033055787037037036</v>
      </c>
      <c r="G276" s="13" t="str">
        <f t="shared" si="16"/>
        <v>4.46/km</v>
      </c>
      <c r="H276" s="22">
        <f t="shared" si="17"/>
        <v>0.010254629629629631</v>
      </c>
      <c r="I276" s="22">
        <f t="shared" si="18"/>
        <v>0.006469791666666665</v>
      </c>
    </row>
    <row r="277" spans="1:9" ht="15.75">
      <c r="A277" s="13">
        <v>273</v>
      </c>
      <c r="B277" s="52" t="s">
        <v>506</v>
      </c>
      <c r="C277" s="52" t="s">
        <v>507</v>
      </c>
      <c r="D277" s="13" t="s">
        <v>333</v>
      </c>
      <c r="E277" s="52" t="s">
        <v>911</v>
      </c>
      <c r="F277" s="43">
        <v>0.03306736111111111</v>
      </c>
      <c r="G277" s="13" t="str">
        <f t="shared" si="16"/>
        <v>4.46/km</v>
      </c>
      <c r="H277" s="22">
        <f t="shared" si="17"/>
        <v>0.010266203703703704</v>
      </c>
      <c r="I277" s="22">
        <f t="shared" si="18"/>
        <v>0.0034717592592592578</v>
      </c>
    </row>
    <row r="278" spans="1:9" ht="15.75">
      <c r="A278" s="13">
        <v>274</v>
      </c>
      <c r="B278" s="52" t="s">
        <v>486</v>
      </c>
      <c r="C278" s="52" t="s">
        <v>41</v>
      </c>
      <c r="D278" s="13" t="s">
        <v>180</v>
      </c>
      <c r="E278" s="52" t="s">
        <v>251</v>
      </c>
      <c r="F278" s="43">
        <v>0.033101967592592596</v>
      </c>
      <c r="G278" s="13" t="str">
        <f t="shared" si="16"/>
        <v>4.46/km</v>
      </c>
      <c r="H278" s="22">
        <f t="shared" si="17"/>
        <v>0.01030081018518519</v>
      </c>
      <c r="I278" s="22">
        <f t="shared" si="18"/>
        <v>0.006515972222222225</v>
      </c>
    </row>
    <row r="279" spans="1:9" ht="15.75">
      <c r="A279" s="13">
        <v>275</v>
      </c>
      <c r="B279" s="52" t="s">
        <v>508</v>
      </c>
      <c r="C279" s="52" t="s">
        <v>17</v>
      </c>
      <c r="D279" s="13" t="s">
        <v>118</v>
      </c>
      <c r="E279" s="52" t="s">
        <v>173</v>
      </c>
      <c r="F279" s="43">
        <v>0.03310277777777778</v>
      </c>
      <c r="G279" s="13" t="str">
        <f t="shared" si="16"/>
        <v>4.46/km</v>
      </c>
      <c r="H279" s="22">
        <f t="shared" si="17"/>
        <v>0.010301620370370374</v>
      </c>
      <c r="I279" s="22">
        <f t="shared" si="18"/>
        <v>0.009942592592592593</v>
      </c>
    </row>
    <row r="280" spans="1:9" ht="15.75">
      <c r="A280" s="13">
        <v>276</v>
      </c>
      <c r="B280" s="52" t="s">
        <v>509</v>
      </c>
      <c r="C280" s="52" t="s">
        <v>68</v>
      </c>
      <c r="D280" s="13" t="s">
        <v>118</v>
      </c>
      <c r="E280" s="52" t="s">
        <v>290</v>
      </c>
      <c r="F280" s="43">
        <v>0.03311446759259259</v>
      </c>
      <c r="G280" s="13" t="str">
        <f t="shared" si="16"/>
        <v>4.46/km</v>
      </c>
      <c r="H280" s="22">
        <f t="shared" si="17"/>
        <v>0.010313310185185182</v>
      </c>
      <c r="I280" s="22">
        <f t="shared" si="18"/>
        <v>0.009954282407407401</v>
      </c>
    </row>
    <row r="281" spans="1:9" ht="15.75">
      <c r="A281" s="13">
        <v>277</v>
      </c>
      <c r="B281" s="52" t="s">
        <v>510</v>
      </c>
      <c r="C281" s="52" t="s">
        <v>511</v>
      </c>
      <c r="D281" s="13" t="s">
        <v>180</v>
      </c>
      <c r="E281" s="52" t="s">
        <v>173</v>
      </c>
      <c r="F281" s="43">
        <v>0.03313668981481482</v>
      </c>
      <c r="G281" s="13" t="str">
        <f t="shared" si="16"/>
        <v>4.46/km</v>
      </c>
      <c r="H281" s="22">
        <f t="shared" si="17"/>
        <v>0.010335532407407411</v>
      </c>
      <c r="I281" s="22">
        <f t="shared" si="18"/>
        <v>0.006550694444444446</v>
      </c>
    </row>
    <row r="282" spans="1:9" ht="15.75">
      <c r="A282" s="13">
        <v>278</v>
      </c>
      <c r="B282" s="52" t="s">
        <v>512</v>
      </c>
      <c r="C282" s="52" t="s">
        <v>28</v>
      </c>
      <c r="D282" s="13" t="s">
        <v>192</v>
      </c>
      <c r="E282" s="52" t="s">
        <v>513</v>
      </c>
      <c r="F282" s="43">
        <v>0.03313726851851852</v>
      </c>
      <c r="G282" s="13" t="str">
        <f t="shared" si="16"/>
        <v>4.46/km</v>
      </c>
      <c r="H282" s="22">
        <f t="shared" si="17"/>
        <v>0.010336111111111112</v>
      </c>
      <c r="I282" s="22">
        <f t="shared" si="18"/>
        <v>0.0063193287037037055</v>
      </c>
    </row>
    <row r="283" spans="1:9" ht="15.75">
      <c r="A283" s="13">
        <v>279</v>
      </c>
      <c r="B283" s="52" t="s">
        <v>514</v>
      </c>
      <c r="C283" s="52" t="s">
        <v>23</v>
      </c>
      <c r="D283" s="13" t="s">
        <v>127</v>
      </c>
      <c r="E283" s="52" t="s">
        <v>173</v>
      </c>
      <c r="F283" s="43">
        <v>0.033136574074074075</v>
      </c>
      <c r="G283" s="13" t="str">
        <f t="shared" si="16"/>
        <v>4.46/km</v>
      </c>
      <c r="H283" s="22">
        <f t="shared" si="17"/>
        <v>0.01033541666666667</v>
      </c>
      <c r="I283" s="22">
        <f t="shared" si="18"/>
        <v>0.00914305555555556</v>
      </c>
    </row>
    <row r="284" spans="1:9" ht="15.75">
      <c r="A284" s="13">
        <v>280</v>
      </c>
      <c r="B284" s="52" t="s">
        <v>515</v>
      </c>
      <c r="C284" s="52" t="s">
        <v>110</v>
      </c>
      <c r="D284" s="13" t="s">
        <v>204</v>
      </c>
      <c r="E284" s="52" t="s">
        <v>910</v>
      </c>
      <c r="F284" s="43">
        <v>0.03317210648148148</v>
      </c>
      <c r="G284" s="13" t="str">
        <f t="shared" si="16"/>
        <v>4.47/km</v>
      </c>
      <c r="H284" s="22">
        <f t="shared" si="17"/>
        <v>0.010370949074074074</v>
      </c>
      <c r="I284" s="22">
        <f t="shared" si="18"/>
        <v>0.0060531249999999995</v>
      </c>
    </row>
    <row r="285" spans="1:9" ht="15.75">
      <c r="A285" s="13">
        <v>281</v>
      </c>
      <c r="B285" s="52" t="s">
        <v>516</v>
      </c>
      <c r="C285" s="52" t="s">
        <v>61</v>
      </c>
      <c r="D285" s="13" t="s">
        <v>113</v>
      </c>
      <c r="E285" s="52" t="s">
        <v>143</v>
      </c>
      <c r="F285" s="43">
        <v>0.03318298611111111</v>
      </c>
      <c r="G285" s="13" t="str">
        <f t="shared" si="16"/>
        <v>4.47/km</v>
      </c>
      <c r="H285" s="22">
        <f t="shared" si="17"/>
        <v>0.010381828703703706</v>
      </c>
      <c r="I285" s="22">
        <f t="shared" si="18"/>
        <v>0.010381828703703706</v>
      </c>
    </row>
    <row r="286" spans="1:9" ht="15.75">
      <c r="A286" s="13">
        <v>282</v>
      </c>
      <c r="B286" s="52" t="s">
        <v>517</v>
      </c>
      <c r="C286" s="52" t="s">
        <v>280</v>
      </c>
      <c r="D286" s="13" t="s">
        <v>130</v>
      </c>
      <c r="E286" s="52" t="s">
        <v>146</v>
      </c>
      <c r="F286" s="43">
        <v>0.033194675925925926</v>
      </c>
      <c r="G286" s="13" t="str">
        <f t="shared" si="16"/>
        <v>4.47/km</v>
      </c>
      <c r="H286" s="22">
        <f t="shared" si="17"/>
        <v>0.01039351851851852</v>
      </c>
      <c r="I286" s="22">
        <f t="shared" si="18"/>
        <v>0.009132060185185188</v>
      </c>
    </row>
    <row r="287" spans="1:9" ht="15.75">
      <c r="A287" s="13">
        <v>283</v>
      </c>
      <c r="B287" s="52" t="s">
        <v>518</v>
      </c>
      <c r="C287" s="52" t="s">
        <v>77</v>
      </c>
      <c r="D287" s="13" t="s">
        <v>127</v>
      </c>
      <c r="E287" s="52" t="s">
        <v>184</v>
      </c>
      <c r="F287" s="43">
        <v>0.033229976851851854</v>
      </c>
      <c r="G287" s="13" t="str">
        <f t="shared" si="16"/>
        <v>4.47/km</v>
      </c>
      <c r="H287" s="22">
        <f t="shared" si="17"/>
        <v>0.010428819444444449</v>
      </c>
      <c r="I287" s="22">
        <f t="shared" si="18"/>
        <v>0.00923645833333334</v>
      </c>
    </row>
    <row r="288" spans="1:9" ht="15.75">
      <c r="A288" s="13">
        <v>284</v>
      </c>
      <c r="B288" s="52" t="s">
        <v>519</v>
      </c>
      <c r="C288" s="52" t="s">
        <v>14</v>
      </c>
      <c r="D288" s="13" t="s">
        <v>127</v>
      </c>
      <c r="E288" s="52" t="s">
        <v>331</v>
      </c>
      <c r="F288" s="43">
        <v>0.033240740740740744</v>
      </c>
      <c r="G288" s="13" t="str">
        <f t="shared" si="16"/>
        <v>4.47/km</v>
      </c>
      <c r="H288" s="22">
        <f t="shared" si="17"/>
        <v>0.010439583333333339</v>
      </c>
      <c r="I288" s="22">
        <f t="shared" si="18"/>
        <v>0.00924722222222223</v>
      </c>
    </row>
    <row r="289" spans="1:9" ht="15.75">
      <c r="A289" s="13">
        <v>285</v>
      </c>
      <c r="B289" s="52" t="s">
        <v>520</v>
      </c>
      <c r="C289" s="52" t="s">
        <v>345</v>
      </c>
      <c r="D289" s="13" t="s">
        <v>127</v>
      </c>
      <c r="E289" s="52" t="s">
        <v>184</v>
      </c>
      <c r="F289" s="43">
        <v>0.03325324074074074</v>
      </c>
      <c r="G289" s="13" t="str">
        <f t="shared" si="16"/>
        <v>4.47/km</v>
      </c>
      <c r="H289" s="22">
        <f t="shared" si="17"/>
        <v>0.010452083333333338</v>
      </c>
      <c r="I289" s="22">
        <f t="shared" si="18"/>
        <v>0.009259722222222228</v>
      </c>
    </row>
    <row r="290" spans="1:9" ht="15.75">
      <c r="A290" s="13">
        <v>286</v>
      </c>
      <c r="B290" s="52" t="s">
        <v>521</v>
      </c>
      <c r="C290" s="52" t="s">
        <v>522</v>
      </c>
      <c r="D290" s="13" t="s">
        <v>523</v>
      </c>
      <c r="E290" s="52" t="s">
        <v>146</v>
      </c>
      <c r="F290" s="43">
        <v>0.03327638888888889</v>
      </c>
      <c r="G290" s="13" t="str">
        <f t="shared" si="16"/>
        <v>4.48/km</v>
      </c>
      <c r="H290" s="22">
        <f t="shared" si="17"/>
        <v>0.010475231481481485</v>
      </c>
      <c r="I290" s="22">
        <f t="shared" si="18"/>
        <v>0</v>
      </c>
    </row>
    <row r="291" spans="1:9" ht="15.75">
      <c r="A291" s="13">
        <v>287</v>
      </c>
      <c r="B291" s="52" t="s">
        <v>525</v>
      </c>
      <c r="C291" s="52" t="s">
        <v>17</v>
      </c>
      <c r="D291" s="13" t="s">
        <v>130</v>
      </c>
      <c r="E291" s="52" t="s">
        <v>905</v>
      </c>
      <c r="F291" s="43">
        <v>0.0333105324074074</v>
      </c>
      <c r="G291" s="13" t="str">
        <f t="shared" si="16"/>
        <v>4.48/km</v>
      </c>
      <c r="H291" s="22">
        <f t="shared" si="17"/>
        <v>0.010509374999999998</v>
      </c>
      <c r="I291" s="22">
        <f t="shared" si="18"/>
        <v>0.009247916666666665</v>
      </c>
    </row>
    <row r="292" spans="1:9" ht="15.75">
      <c r="A292" s="13">
        <v>288</v>
      </c>
      <c r="B292" s="52" t="s">
        <v>286</v>
      </c>
      <c r="C292" s="52" t="s">
        <v>526</v>
      </c>
      <c r="D292" s="13" t="s">
        <v>192</v>
      </c>
      <c r="E292" s="52" t="s">
        <v>251</v>
      </c>
      <c r="F292" s="43">
        <v>0.033392013888888884</v>
      </c>
      <c r="G292" s="13" t="str">
        <f t="shared" si="16"/>
        <v>4.49/km</v>
      </c>
      <c r="H292" s="22">
        <f t="shared" si="17"/>
        <v>0.010590856481481479</v>
      </c>
      <c r="I292" s="22">
        <f t="shared" si="18"/>
        <v>0.0065740740740740725</v>
      </c>
    </row>
    <row r="293" spans="1:9" ht="15.75">
      <c r="A293" s="13">
        <v>289</v>
      </c>
      <c r="B293" s="52" t="s">
        <v>53</v>
      </c>
      <c r="C293" s="52" t="s">
        <v>20</v>
      </c>
      <c r="D293" s="13" t="s">
        <v>180</v>
      </c>
      <c r="E293" s="52" t="s">
        <v>122</v>
      </c>
      <c r="F293" s="43">
        <v>0.033403125</v>
      </c>
      <c r="G293" s="13" t="str">
        <f t="shared" si="16"/>
        <v>4.49/km</v>
      </c>
      <c r="H293" s="22">
        <f t="shared" si="17"/>
        <v>0.010601967592592593</v>
      </c>
      <c r="I293" s="22">
        <f t="shared" si="18"/>
        <v>0.006817129629629628</v>
      </c>
    </row>
    <row r="294" spans="1:9" ht="15.75">
      <c r="A294" s="13">
        <v>290</v>
      </c>
      <c r="B294" s="52" t="s">
        <v>527</v>
      </c>
      <c r="C294" s="52" t="s">
        <v>26</v>
      </c>
      <c r="D294" s="13" t="s">
        <v>130</v>
      </c>
      <c r="E294" s="52" t="s">
        <v>173</v>
      </c>
      <c r="F294" s="43">
        <v>0.03343842592592593</v>
      </c>
      <c r="G294" s="13" t="str">
        <f t="shared" si="16"/>
        <v>4.49/km</v>
      </c>
      <c r="H294" s="22">
        <f t="shared" si="17"/>
        <v>0.010637268518518522</v>
      </c>
      <c r="I294" s="22">
        <f t="shared" si="18"/>
        <v>0.009375810185185188</v>
      </c>
    </row>
    <row r="295" spans="1:9" ht="15.75">
      <c r="A295" s="13">
        <v>291</v>
      </c>
      <c r="B295" s="52" t="s">
        <v>464</v>
      </c>
      <c r="C295" s="52" t="s">
        <v>266</v>
      </c>
      <c r="D295" s="13" t="s">
        <v>118</v>
      </c>
      <c r="E295" s="52" t="s">
        <v>138</v>
      </c>
      <c r="F295" s="43">
        <v>0.0334613425925926</v>
      </c>
      <c r="G295" s="13" t="str">
        <f t="shared" si="16"/>
        <v>4.49/km</v>
      </c>
      <c r="H295" s="22">
        <f t="shared" si="17"/>
        <v>0.010660185185185193</v>
      </c>
      <c r="I295" s="22">
        <f t="shared" si="18"/>
        <v>0.010301157407407412</v>
      </c>
    </row>
    <row r="296" spans="1:9" ht="15.75">
      <c r="A296" s="13">
        <v>292</v>
      </c>
      <c r="B296" s="52" t="s">
        <v>528</v>
      </c>
      <c r="C296" s="52" t="s">
        <v>91</v>
      </c>
      <c r="D296" s="13" t="s">
        <v>263</v>
      </c>
      <c r="E296" s="52" t="s">
        <v>529</v>
      </c>
      <c r="F296" s="43">
        <v>0.033483796296296296</v>
      </c>
      <c r="G296" s="13" t="str">
        <f aca="true" t="shared" si="19" ref="G296:G359">TEXT(INT((HOUR(F296)*3600+MINUTE(F296)*60+SECOND(F296))/$I$3/60),"0")&amp;"."&amp;TEXT(MOD((HOUR(F296)*3600+MINUTE(F296)*60+SECOND(F296))/$I$3,60),"00")&amp;"/km"</f>
        <v>4.49/km</v>
      </c>
      <c r="H296" s="22">
        <f aca="true" t="shared" si="20" ref="H296:H359">F296-$F$5</f>
        <v>0.01068263888888889</v>
      </c>
      <c r="I296" s="22">
        <f t="shared" si="18"/>
        <v>0.004791550925925921</v>
      </c>
    </row>
    <row r="297" spans="1:9" ht="15.75">
      <c r="A297" s="13">
        <v>293</v>
      </c>
      <c r="B297" s="52" t="s">
        <v>530</v>
      </c>
      <c r="C297" s="52" t="s">
        <v>34</v>
      </c>
      <c r="D297" s="13" t="s">
        <v>130</v>
      </c>
      <c r="E297" s="52" t="s">
        <v>146</v>
      </c>
      <c r="F297" s="43">
        <v>0.033495717592592594</v>
      </c>
      <c r="G297" s="13" t="str">
        <f t="shared" si="19"/>
        <v>4.49/km</v>
      </c>
      <c r="H297" s="22">
        <f t="shared" si="20"/>
        <v>0.010694560185185189</v>
      </c>
      <c r="I297" s="22">
        <f t="shared" si="18"/>
        <v>0.009433101851851856</v>
      </c>
    </row>
    <row r="298" spans="1:9" ht="15.75">
      <c r="A298" s="13">
        <v>294</v>
      </c>
      <c r="B298" s="52" t="s">
        <v>531</v>
      </c>
      <c r="C298" s="52" t="s">
        <v>345</v>
      </c>
      <c r="D298" s="13" t="s">
        <v>118</v>
      </c>
      <c r="E298" s="52" t="s">
        <v>173</v>
      </c>
      <c r="F298" s="43">
        <v>0.033507754629629634</v>
      </c>
      <c r="G298" s="13" t="str">
        <f t="shared" si="19"/>
        <v>4.50/km</v>
      </c>
      <c r="H298" s="22">
        <f t="shared" si="20"/>
        <v>0.010706597222222228</v>
      </c>
      <c r="I298" s="22">
        <f t="shared" si="18"/>
        <v>0.010347569444444447</v>
      </c>
    </row>
    <row r="299" spans="1:9" ht="15.75">
      <c r="A299" s="13">
        <v>295</v>
      </c>
      <c r="B299" s="52" t="s">
        <v>532</v>
      </c>
      <c r="C299" s="52" t="s">
        <v>43</v>
      </c>
      <c r="D299" s="13" t="s">
        <v>113</v>
      </c>
      <c r="E299" s="52" t="s">
        <v>140</v>
      </c>
      <c r="F299" s="43">
        <v>0.033530555555555557</v>
      </c>
      <c r="G299" s="13" t="str">
        <f t="shared" si="19"/>
        <v>4.50/km</v>
      </c>
      <c r="H299" s="22">
        <f t="shared" si="20"/>
        <v>0.010729398148148151</v>
      </c>
      <c r="I299" s="22">
        <f t="shared" si="18"/>
        <v>0.010729398148148151</v>
      </c>
    </row>
    <row r="300" spans="1:9" ht="15.75">
      <c r="A300" s="13">
        <v>296</v>
      </c>
      <c r="B300" s="52" t="s">
        <v>533</v>
      </c>
      <c r="C300" s="52" t="s">
        <v>66</v>
      </c>
      <c r="D300" s="13" t="s">
        <v>130</v>
      </c>
      <c r="E300" s="52" t="s">
        <v>143</v>
      </c>
      <c r="F300" s="43">
        <v>0.03353101851851852</v>
      </c>
      <c r="G300" s="13" t="str">
        <f t="shared" si="19"/>
        <v>4.50/km</v>
      </c>
      <c r="H300" s="22">
        <f t="shared" si="20"/>
        <v>0.010729861111111117</v>
      </c>
      <c r="I300" s="22">
        <f t="shared" si="18"/>
        <v>0.009468402777777784</v>
      </c>
    </row>
    <row r="301" spans="1:9" ht="15.75">
      <c r="A301" s="13">
        <v>297</v>
      </c>
      <c r="B301" s="52" t="s">
        <v>279</v>
      </c>
      <c r="C301" s="52" t="s">
        <v>77</v>
      </c>
      <c r="D301" s="13" t="s">
        <v>130</v>
      </c>
      <c r="E301" s="52" t="s">
        <v>146</v>
      </c>
      <c r="F301" s="43">
        <v>0.03354178240740741</v>
      </c>
      <c r="G301" s="13" t="str">
        <f t="shared" si="19"/>
        <v>4.50/km</v>
      </c>
      <c r="H301" s="22">
        <f t="shared" si="20"/>
        <v>0.010740625000000007</v>
      </c>
      <c r="I301" s="22">
        <f t="shared" si="18"/>
        <v>0.009479166666666674</v>
      </c>
    </row>
    <row r="302" spans="1:9" ht="15.75">
      <c r="A302" s="13">
        <v>298</v>
      </c>
      <c r="B302" s="52" t="s">
        <v>534</v>
      </c>
      <c r="C302" s="52" t="s">
        <v>535</v>
      </c>
      <c r="D302" s="13" t="s">
        <v>321</v>
      </c>
      <c r="E302" s="52" t="s">
        <v>251</v>
      </c>
      <c r="F302" s="43">
        <v>0.033565046296296294</v>
      </c>
      <c r="G302" s="13" t="str">
        <f t="shared" si="19"/>
        <v>4.50/km</v>
      </c>
      <c r="H302" s="22">
        <f t="shared" si="20"/>
        <v>0.010763888888888889</v>
      </c>
      <c r="I302" s="22">
        <f t="shared" si="18"/>
        <v>0.004096412037037037</v>
      </c>
    </row>
    <row r="303" spans="1:9" ht="15.75">
      <c r="A303" s="13">
        <v>299</v>
      </c>
      <c r="B303" s="52" t="s">
        <v>536</v>
      </c>
      <c r="C303" s="52" t="s">
        <v>537</v>
      </c>
      <c r="D303" s="13" t="s">
        <v>333</v>
      </c>
      <c r="E303" s="52" t="s">
        <v>138</v>
      </c>
      <c r="F303" s="43">
        <v>0.03357743055555556</v>
      </c>
      <c r="G303" s="13" t="str">
        <f t="shared" si="19"/>
        <v>4.50/km</v>
      </c>
      <c r="H303" s="22">
        <f t="shared" si="20"/>
        <v>0.010776273148148153</v>
      </c>
      <c r="I303" s="22">
        <f t="shared" si="18"/>
        <v>0.003981828703703706</v>
      </c>
    </row>
    <row r="304" spans="1:9" ht="15.75">
      <c r="A304" s="13">
        <v>300</v>
      </c>
      <c r="B304" s="52" t="s">
        <v>538</v>
      </c>
      <c r="C304" s="52" t="s">
        <v>37</v>
      </c>
      <c r="D304" s="13" t="s">
        <v>118</v>
      </c>
      <c r="E304" s="52" t="s">
        <v>155</v>
      </c>
      <c r="F304" s="43">
        <v>0.03359976851851852</v>
      </c>
      <c r="G304" s="13" t="str">
        <f t="shared" si="19"/>
        <v>4.50/km</v>
      </c>
      <c r="H304" s="22">
        <f t="shared" si="20"/>
        <v>0.010798611111111116</v>
      </c>
      <c r="I304" s="22">
        <f t="shared" si="18"/>
        <v>0.010439583333333335</v>
      </c>
    </row>
    <row r="305" spans="1:9" ht="15.75">
      <c r="A305" s="13">
        <v>301</v>
      </c>
      <c r="B305" s="52" t="s">
        <v>385</v>
      </c>
      <c r="C305" s="52" t="s">
        <v>539</v>
      </c>
      <c r="D305" s="13" t="s">
        <v>436</v>
      </c>
      <c r="E305" s="52" t="s">
        <v>905</v>
      </c>
      <c r="F305" s="43">
        <v>0.03362372685185185</v>
      </c>
      <c r="G305" s="13" t="str">
        <f t="shared" si="19"/>
        <v>4.51/km</v>
      </c>
      <c r="H305" s="22">
        <f t="shared" si="20"/>
        <v>0.010822569444444447</v>
      </c>
      <c r="I305" s="22">
        <f t="shared" si="18"/>
        <v>0.0020372685185185216</v>
      </c>
    </row>
    <row r="306" spans="1:9" ht="15.75">
      <c r="A306" s="13">
        <v>302</v>
      </c>
      <c r="B306" s="52" t="s">
        <v>540</v>
      </c>
      <c r="C306" s="52" t="s">
        <v>18</v>
      </c>
      <c r="D306" s="13" t="s">
        <v>130</v>
      </c>
      <c r="E306" s="52" t="s">
        <v>906</v>
      </c>
      <c r="F306" s="43">
        <v>0.03366956018518518</v>
      </c>
      <c r="G306" s="13" t="str">
        <f t="shared" si="19"/>
        <v>4.51/km</v>
      </c>
      <c r="H306" s="22">
        <f t="shared" si="20"/>
        <v>0.010868402777777775</v>
      </c>
      <c r="I306" s="22">
        <f t="shared" si="18"/>
        <v>0.009606944444444442</v>
      </c>
    </row>
    <row r="307" spans="1:9" ht="15.75">
      <c r="A307" s="13">
        <v>303</v>
      </c>
      <c r="B307" s="52" t="s">
        <v>541</v>
      </c>
      <c r="C307" s="52" t="s">
        <v>223</v>
      </c>
      <c r="D307" s="13" t="s">
        <v>192</v>
      </c>
      <c r="E307" s="52" t="s">
        <v>184</v>
      </c>
      <c r="F307" s="43">
        <v>0.03370416666666667</v>
      </c>
      <c r="G307" s="13" t="str">
        <f t="shared" si="19"/>
        <v>4.51/km</v>
      </c>
      <c r="H307" s="22">
        <f t="shared" si="20"/>
        <v>0.010903009259259262</v>
      </c>
      <c r="I307" s="22">
        <f t="shared" si="18"/>
        <v>0.006886226851851855</v>
      </c>
    </row>
    <row r="308" spans="1:9" ht="15.75">
      <c r="A308" s="13">
        <v>304</v>
      </c>
      <c r="B308" s="52" t="s">
        <v>95</v>
      </c>
      <c r="C308" s="52" t="s">
        <v>34</v>
      </c>
      <c r="D308" s="13" t="s">
        <v>127</v>
      </c>
      <c r="E308" s="52" t="s">
        <v>915</v>
      </c>
      <c r="F308" s="43">
        <v>0.0337275462962963</v>
      </c>
      <c r="G308" s="13" t="str">
        <f t="shared" si="19"/>
        <v>4.51/km</v>
      </c>
      <c r="H308" s="22">
        <f t="shared" si="20"/>
        <v>0.010926388888888892</v>
      </c>
      <c r="I308" s="22">
        <f t="shared" si="18"/>
        <v>0.009734027777777782</v>
      </c>
    </row>
    <row r="309" spans="1:9" ht="15.75">
      <c r="A309" s="13">
        <v>305</v>
      </c>
      <c r="B309" s="52" t="s">
        <v>542</v>
      </c>
      <c r="C309" s="52" t="s">
        <v>543</v>
      </c>
      <c r="D309" s="13" t="s">
        <v>523</v>
      </c>
      <c r="E309" s="52" t="s">
        <v>348</v>
      </c>
      <c r="F309" s="43">
        <v>0.03377361111111111</v>
      </c>
      <c r="G309" s="13" t="str">
        <f t="shared" si="19"/>
        <v>4.52/km</v>
      </c>
      <c r="H309" s="22">
        <f t="shared" si="20"/>
        <v>0.010972453703703703</v>
      </c>
      <c r="I309" s="22">
        <f t="shared" si="18"/>
        <v>0.0004972222222222183</v>
      </c>
    </row>
    <row r="310" spans="1:9" ht="15.75">
      <c r="A310" s="13">
        <v>306</v>
      </c>
      <c r="B310" s="52" t="s">
        <v>544</v>
      </c>
      <c r="C310" s="52" t="s">
        <v>545</v>
      </c>
      <c r="D310" s="13" t="s">
        <v>118</v>
      </c>
      <c r="E310" s="52" t="s">
        <v>251</v>
      </c>
      <c r="F310" s="43">
        <v>0.03382002314814815</v>
      </c>
      <c r="G310" s="13" t="str">
        <f t="shared" si="19"/>
        <v>4.52/km</v>
      </c>
      <c r="H310" s="22">
        <f t="shared" si="20"/>
        <v>0.011018865740740746</v>
      </c>
      <c r="I310" s="22">
        <f t="shared" si="18"/>
        <v>0.010659837962962965</v>
      </c>
    </row>
    <row r="311" spans="1:9" ht="15.75">
      <c r="A311" s="13">
        <v>307</v>
      </c>
      <c r="B311" s="52" t="s">
        <v>546</v>
      </c>
      <c r="C311" s="52" t="s">
        <v>67</v>
      </c>
      <c r="D311" s="13" t="s">
        <v>130</v>
      </c>
      <c r="E311" s="52" t="s">
        <v>143</v>
      </c>
      <c r="F311" s="43">
        <v>0.03390127314814815</v>
      </c>
      <c r="G311" s="13" t="str">
        <f t="shared" si="19"/>
        <v>4.53/km</v>
      </c>
      <c r="H311" s="22">
        <f t="shared" si="20"/>
        <v>0.011100115740740744</v>
      </c>
      <c r="I311" s="22">
        <f t="shared" si="18"/>
        <v>0.00983865740740741</v>
      </c>
    </row>
    <row r="312" spans="1:9" ht="15.75">
      <c r="A312" s="13">
        <v>308</v>
      </c>
      <c r="B312" s="52" t="s">
        <v>219</v>
      </c>
      <c r="C312" s="52" t="s">
        <v>102</v>
      </c>
      <c r="D312" s="13" t="s">
        <v>321</v>
      </c>
      <c r="E312" s="52" t="s">
        <v>171</v>
      </c>
      <c r="F312" s="43">
        <v>0.033901041666666666</v>
      </c>
      <c r="G312" s="13" t="str">
        <f t="shared" si="19"/>
        <v>4.53/km</v>
      </c>
      <c r="H312" s="22">
        <f t="shared" si="20"/>
        <v>0.01109988425925926</v>
      </c>
      <c r="I312" s="22">
        <f t="shared" si="18"/>
        <v>0.004432407407407409</v>
      </c>
    </row>
    <row r="313" spans="1:9" ht="15.75">
      <c r="A313" s="13">
        <v>309</v>
      </c>
      <c r="B313" s="52" t="s">
        <v>547</v>
      </c>
      <c r="C313" s="52" t="s">
        <v>15</v>
      </c>
      <c r="D313" s="13" t="s">
        <v>113</v>
      </c>
      <c r="E313" s="52" t="s">
        <v>155</v>
      </c>
      <c r="F313" s="43">
        <v>0.03391273148148148</v>
      </c>
      <c r="G313" s="13" t="str">
        <f t="shared" si="19"/>
        <v>4.53/km</v>
      </c>
      <c r="H313" s="22">
        <f t="shared" si="20"/>
        <v>0.011111574074074076</v>
      </c>
      <c r="I313" s="22">
        <f t="shared" si="18"/>
        <v>0.011111574074074076</v>
      </c>
    </row>
    <row r="314" spans="1:9" ht="15.75">
      <c r="A314" s="13">
        <v>310</v>
      </c>
      <c r="B314" s="52" t="s">
        <v>548</v>
      </c>
      <c r="C314" s="52" t="s">
        <v>55</v>
      </c>
      <c r="D314" s="13" t="s">
        <v>436</v>
      </c>
      <c r="E314" s="52" t="s">
        <v>184</v>
      </c>
      <c r="F314" s="43">
        <v>0.03391238425925926</v>
      </c>
      <c r="G314" s="13" t="str">
        <f t="shared" si="19"/>
        <v>4.53/km</v>
      </c>
      <c r="H314" s="22">
        <f t="shared" si="20"/>
        <v>0.011111226851851851</v>
      </c>
      <c r="I314" s="22">
        <f t="shared" si="18"/>
        <v>0.0023259259259259257</v>
      </c>
    </row>
    <row r="315" spans="1:9" ht="15.75">
      <c r="A315" s="13">
        <v>311</v>
      </c>
      <c r="B315" s="52" t="s">
        <v>549</v>
      </c>
      <c r="C315" s="52" t="s">
        <v>67</v>
      </c>
      <c r="D315" s="13" t="s">
        <v>130</v>
      </c>
      <c r="E315" s="52" t="s">
        <v>277</v>
      </c>
      <c r="F315" s="43">
        <v>0.033947685185185185</v>
      </c>
      <c r="G315" s="13" t="str">
        <f t="shared" si="19"/>
        <v>4.53/km</v>
      </c>
      <c r="H315" s="22">
        <f t="shared" si="20"/>
        <v>0.01114652777777778</v>
      </c>
      <c r="I315" s="22">
        <f t="shared" si="18"/>
        <v>0.009885069444444446</v>
      </c>
    </row>
    <row r="316" spans="1:9" ht="15.75">
      <c r="A316" s="13">
        <v>312</v>
      </c>
      <c r="B316" s="52" t="s">
        <v>550</v>
      </c>
      <c r="C316" s="52" t="s">
        <v>29</v>
      </c>
      <c r="D316" s="13" t="s">
        <v>127</v>
      </c>
      <c r="E316" s="52" t="s">
        <v>902</v>
      </c>
      <c r="F316" s="43">
        <v>0.033947106481481484</v>
      </c>
      <c r="G316" s="13" t="str">
        <f t="shared" si="19"/>
        <v>4.53/km</v>
      </c>
      <c r="H316" s="22">
        <f t="shared" si="20"/>
        <v>0.011145949074074079</v>
      </c>
      <c r="I316" s="22">
        <f t="shared" si="18"/>
        <v>0.00995358796296297</v>
      </c>
    </row>
    <row r="317" spans="1:9" ht="15.75">
      <c r="A317" s="13">
        <v>313</v>
      </c>
      <c r="B317" s="52" t="s">
        <v>551</v>
      </c>
      <c r="C317" s="52" t="s">
        <v>552</v>
      </c>
      <c r="D317" s="13" t="s">
        <v>333</v>
      </c>
      <c r="E317" s="52" t="s">
        <v>155</v>
      </c>
      <c r="F317" s="43">
        <v>0.03394722222222222</v>
      </c>
      <c r="G317" s="13" t="str">
        <f t="shared" si="19"/>
        <v>4.53/km</v>
      </c>
      <c r="H317" s="22">
        <f t="shared" si="20"/>
        <v>0.011146064814814814</v>
      </c>
      <c r="I317" s="22">
        <f t="shared" si="18"/>
        <v>0.004351620370370367</v>
      </c>
    </row>
    <row r="318" spans="1:9" ht="15.75">
      <c r="A318" s="13">
        <v>314</v>
      </c>
      <c r="B318" s="52" t="s">
        <v>82</v>
      </c>
      <c r="C318" s="52" t="s">
        <v>20</v>
      </c>
      <c r="D318" s="13" t="s">
        <v>124</v>
      </c>
      <c r="E318" s="52" t="s">
        <v>155</v>
      </c>
      <c r="F318" s="43">
        <v>0.03394733796296296</v>
      </c>
      <c r="G318" s="13" t="str">
        <f t="shared" si="19"/>
        <v>4.53/km</v>
      </c>
      <c r="H318" s="22">
        <f t="shared" si="20"/>
        <v>0.011146180555555555</v>
      </c>
      <c r="I318" s="22">
        <f t="shared" si="18"/>
        <v>0.010590856481481479</v>
      </c>
    </row>
    <row r="319" spans="1:9" ht="15.75">
      <c r="A319" s="13">
        <v>315</v>
      </c>
      <c r="B319" s="52" t="s">
        <v>553</v>
      </c>
      <c r="C319" s="52" t="s">
        <v>223</v>
      </c>
      <c r="D319" s="13" t="s">
        <v>180</v>
      </c>
      <c r="E319" s="52" t="s">
        <v>193</v>
      </c>
      <c r="F319" s="43">
        <v>0.03397048611111111</v>
      </c>
      <c r="G319" s="13" t="str">
        <f t="shared" si="19"/>
        <v>4.54/km</v>
      </c>
      <c r="H319" s="22">
        <f t="shared" si="20"/>
        <v>0.011169328703703702</v>
      </c>
      <c r="I319" s="22">
        <f t="shared" si="18"/>
        <v>0.007384490740740737</v>
      </c>
    </row>
    <row r="320" spans="1:9" ht="15.75">
      <c r="A320" s="23">
        <v>316</v>
      </c>
      <c r="B320" s="56" t="s">
        <v>554</v>
      </c>
      <c r="C320" s="56" t="s">
        <v>15</v>
      </c>
      <c r="D320" s="23" t="s">
        <v>180</v>
      </c>
      <c r="E320" s="56" t="s">
        <v>16</v>
      </c>
      <c r="F320" s="46">
        <v>0.03399340277777778</v>
      </c>
      <c r="G320" s="23" t="str">
        <f t="shared" si="19"/>
        <v>4.54/km</v>
      </c>
      <c r="H320" s="24">
        <f t="shared" si="20"/>
        <v>0.011192245370370373</v>
      </c>
      <c r="I320" s="24">
        <f t="shared" si="18"/>
        <v>0.007407407407407408</v>
      </c>
    </row>
    <row r="321" spans="1:9" ht="15.75">
      <c r="A321" s="13">
        <v>317</v>
      </c>
      <c r="B321" s="52" t="s">
        <v>555</v>
      </c>
      <c r="C321" s="52" t="s">
        <v>223</v>
      </c>
      <c r="D321" s="13" t="s">
        <v>127</v>
      </c>
      <c r="E321" s="52" t="s">
        <v>556</v>
      </c>
      <c r="F321" s="43">
        <v>0.034027777777777775</v>
      </c>
      <c r="G321" s="13" t="str">
        <f t="shared" si="19"/>
        <v>4.54/km</v>
      </c>
      <c r="H321" s="22">
        <f t="shared" si="20"/>
        <v>0.01122662037037037</v>
      </c>
      <c r="I321" s="22">
        <f t="shared" si="18"/>
        <v>0.01003425925925926</v>
      </c>
    </row>
    <row r="322" spans="1:9" ht="15.75">
      <c r="A322" s="13">
        <v>318</v>
      </c>
      <c r="B322" s="52" t="s">
        <v>557</v>
      </c>
      <c r="C322" s="52" t="s">
        <v>558</v>
      </c>
      <c r="D322" s="13" t="s">
        <v>118</v>
      </c>
      <c r="E322" s="52" t="s">
        <v>556</v>
      </c>
      <c r="F322" s="43">
        <v>0.03402835648148148</v>
      </c>
      <c r="G322" s="13" t="str">
        <f t="shared" si="19"/>
        <v>4.54/km</v>
      </c>
      <c r="H322" s="22">
        <f t="shared" si="20"/>
        <v>0.011227199074074077</v>
      </c>
      <c r="I322" s="22">
        <f t="shared" si="18"/>
        <v>0.010868171296296296</v>
      </c>
    </row>
    <row r="323" spans="1:9" ht="15.75">
      <c r="A323" s="13">
        <v>319</v>
      </c>
      <c r="B323" s="52" t="s">
        <v>559</v>
      </c>
      <c r="C323" s="52" t="s">
        <v>17</v>
      </c>
      <c r="D323" s="13" t="s">
        <v>113</v>
      </c>
      <c r="E323" s="52" t="s">
        <v>173</v>
      </c>
      <c r="F323" s="43">
        <v>0.034074421296296294</v>
      </c>
      <c r="G323" s="13" t="str">
        <f t="shared" si="19"/>
        <v>4.54/km</v>
      </c>
      <c r="H323" s="22">
        <f t="shared" si="20"/>
        <v>0.011273263888888888</v>
      </c>
      <c r="I323" s="22">
        <f t="shared" si="18"/>
        <v>0.011273263888888888</v>
      </c>
    </row>
    <row r="324" spans="1:9" ht="15.75">
      <c r="A324" s="13">
        <v>320</v>
      </c>
      <c r="B324" s="52" t="s">
        <v>560</v>
      </c>
      <c r="C324" s="52" t="s">
        <v>60</v>
      </c>
      <c r="D324" s="13" t="s">
        <v>118</v>
      </c>
      <c r="E324" s="52" t="s">
        <v>171</v>
      </c>
      <c r="F324" s="43">
        <v>0.034074537037037035</v>
      </c>
      <c r="G324" s="13" t="str">
        <f t="shared" si="19"/>
        <v>4.54/km</v>
      </c>
      <c r="H324" s="22">
        <f t="shared" si="20"/>
        <v>0.01127337962962963</v>
      </c>
      <c r="I324" s="22">
        <f t="shared" si="18"/>
        <v>0.010914351851851849</v>
      </c>
    </row>
    <row r="325" spans="1:9" ht="15.75">
      <c r="A325" s="13">
        <v>321</v>
      </c>
      <c r="B325" s="52" t="s">
        <v>561</v>
      </c>
      <c r="C325" s="52" t="s">
        <v>14</v>
      </c>
      <c r="D325" s="13" t="s">
        <v>180</v>
      </c>
      <c r="E325" s="52" t="s">
        <v>457</v>
      </c>
      <c r="F325" s="43">
        <v>0.03408634259259259</v>
      </c>
      <c r="G325" s="13" t="str">
        <f t="shared" si="19"/>
        <v>4.55/km</v>
      </c>
      <c r="H325" s="22">
        <f t="shared" si="20"/>
        <v>0.011285185185185186</v>
      </c>
      <c r="I325" s="22">
        <f t="shared" si="18"/>
        <v>0.007500347222222221</v>
      </c>
    </row>
    <row r="326" spans="1:9" ht="15.75">
      <c r="A326" s="13">
        <v>322</v>
      </c>
      <c r="B326" s="52" t="s">
        <v>562</v>
      </c>
      <c r="C326" s="52" t="s">
        <v>317</v>
      </c>
      <c r="D326" s="13" t="s">
        <v>118</v>
      </c>
      <c r="E326" s="52" t="s">
        <v>513</v>
      </c>
      <c r="F326" s="43">
        <v>0.03409803240740741</v>
      </c>
      <c r="G326" s="13" t="str">
        <f t="shared" si="19"/>
        <v>4.55/km</v>
      </c>
      <c r="H326" s="22">
        <f t="shared" si="20"/>
        <v>0.011296875000000001</v>
      </c>
      <c r="I326" s="22">
        <f aca="true" t="shared" si="21" ref="I326:I389">F326-INDEX($F$5:$F$609,MATCH(D326,$D$5:$D$609,0))</f>
        <v>0.01093784722222222</v>
      </c>
    </row>
    <row r="327" spans="1:9" ht="15.75">
      <c r="A327" s="23">
        <v>323</v>
      </c>
      <c r="B327" s="56" t="s">
        <v>563</v>
      </c>
      <c r="C327" s="56" t="s">
        <v>43</v>
      </c>
      <c r="D327" s="23" t="s">
        <v>204</v>
      </c>
      <c r="E327" s="56" t="s">
        <v>16</v>
      </c>
      <c r="F327" s="46">
        <v>0.034132060185185185</v>
      </c>
      <c r="G327" s="23" t="str">
        <f t="shared" si="19"/>
        <v>4.55/km</v>
      </c>
      <c r="H327" s="24">
        <f t="shared" si="20"/>
        <v>0.01133090277777778</v>
      </c>
      <c r="I327" s="24">
        <f t="shared" si="21"/>
        <v>0.007013078703703705</v>
      </c>
    </row>
    <row r="328" spans="1:9" ht="15.75">
      <c r="A328" s="13">
        <v>324</v>
      </c>
      <c r="B328" s="52" t="s">
        <v>564</v>
      </c>
      <c r="C328" s="52" t="s">
        <v>565</v>
      </c>
      <c r="D328" s="13" t="s">
        <v>263</v>
      </c>
      <c r="E328" s="52" t="s">
        <v>153</v>
      </c>
      <c r="F328" s="43">
        <v>0.03414409722222222</v>
      </c>
      <c r="G328" s="13" t="str">
        <f t="shared" si="19"/>
        <v>4.55/km</v>
      </c>
      <c r="H328" s="22">
        <f t="shared" si="20"/>
        <v>0.011342939814814813</v>
      </c>
      <c r="I328" s="22">
        <f t="shared" si="21"/>
        <v>0.005451851851851843</v>
      </c>
    </row>
    <row r="329" spans="1:9" ht="15.75">
      <c r="A329" s="13">
        <v>325</v>
      </c>
      <c r="B329" s="52" t="s">
        <v>566</v>
      </c>
      <c r="C329" s="52" t="s">
        <v>83</v>
      </c>
      <c r="D329" s="13" t="s">
        <v>124</v>
      </c>
      <c r="E329" s="52" t="s">
        <v>903</v>
      </c>
      <c r="F329" s="43">
        <v>0.03418981481481482</v>
      </c>
      <c r="G329" s="13" t="str">
        <f t="shared" si="19"/>
        <v>4.55/km</v>
      </c>
      <c r="H329" s="22">
        <f t="shared" si="20"/>
        <v>0.011388657407407413</v>
      </c>
      <c r="I329" s="22">
        <f t="shared" si="21"/>
        <v>0.010833333333333337</v>
      </c>
    </row>
    <row r="330" spans="1:9" ht="15.75">
      <c r="A330" s="13">
        <v>326</v>
      </c>
      <c r="B330" s="52" t="s">
        <v>567</v>
      </c>
      <c r="C330" s="52" t="s">
        <v>34</v>
      </c>
      <c r="D330" s="13" t="s">
        <v>113</v>
      </c>
      <c r="E330" s="52" t="s">
        <v>173</v>
      </c>
      <c r="F330" s="43">
        <v>0.03431712962962963</v>
      </c>
      <c r="G330" s="13" t="str">
        <f t="shared" si="19"/>
        <v>4.57/km</v>
      </c>
      <c r="H330" s="22">
        <f t="shared" si="20"/>
        <v>0.011515972222222223</v>
      </c>
      <c r="I330" s="22">
        <f t="shared" si="21"/>
        <v>0.011515972222222223</v>
      </c>
    </row>
    <row r="331" spans="1:9" ht="15.75">
      <c r="A331" s="13">
        <v>327</v>
      </c>
      <c r="B331" s="52" t="s">
        <v>568</v>
      </c>
      <c r="C331" s="52" t="s">
        <v>31</v>
      </c>
      <c r="D331" s="13" t="s">
        <v>118</v>
      </c>
      <c r="E331" s="52" t="s">
        <v>173</v>
      </c>
      <c r="F331" s="43">
        <v>0.03432939814814815</v>
      </c>
      <c r="G331" s="13" t="str">
        <f t="shared" si="19"/>
        <v>4.57/km</v>
      </c>
      <c r="H331" s="22">
        <f t="shared" si="20"/>
        <v>0.011528240740740745</v>
      </c>
      <c r="I331" s="22">
        <f t="shared" si="21"/>
        <v>0.011169212962962964</v>
      </c>
    </row>
    <row r="332" spans="1:9" ht="15.75">
      <c r="A332" s="13">
        <v>328</v>
      </c>
      <c r="B332" s="52" t="s">
        <v>569</v>
      </c>
      <c r="C332" s="52" t="s">
        <v>28</v>
      </c>
      <c r="D332" s="13" t="s">
        <v>180</v>
      </c>
      <c r="E332" s="52" t="s">
        <v>914</v>
      </c>
      <c r="F332" s="43">
        <v>0.0343287037037037</v>
      </c>
      <c r="G332" s="13" t="str">
        <f t="shared" si="19"/>
        <v>4.57/km</v>
      </c>
      <c r="H332" s="22">
        <f t="shared" si="20"/>
        <v>0.011527546296296296</v>
      </c>
      <c r="I332" s="22">
        <f t="shared" si="21"/>
        <v>0.007742708333333331</v>
      </c>
    </row>
    <row r="333" spans="1:9" ht="15.75">
      <c r="A333" s="13">
        <v>329</v>
      </c>
      <c r="B333" s="52" t="s">
        <v>571</v>
      </c>
      <c r="C333" s="52" t="s">
        <v>572</v>
      </c>
      <c r="D333" s="13" t="s">
        <v>263</v>
      </c>
      <c r="E333" s="52" t="s">
        <v>904</v>
      </c>
      <c r="F333" s="43">
        <v>0.03432951388888889</v>
      </c>
      <c r="G333" s="13" t="str">
        <f t="shared" si="19"/>
        <v>4.57/km</v>
      </c>
      <c r="H333" s="22">
        <f t="shared" si="20"/>
        <v>0.011528356481481487</v>
      </c>
      <c r="I333" s="22">
        <f t="shared" si="21"/>
        <v>0.005637268518518517</v>
      </c>
    </row>
    <row r="334" spans="1:9" ht="15.75">
      <c r="A334" s="13">
        <v>330</v>
      </c>
      <c r="B334" s="52" t="s">
        <v>573</v>
      </c>
      <c r="C334" s="52" t="s">
        <v>38</v>
      </c>
      <c r="D334" s="13" t="s">
        <v>113</v>
      </c>
      <c r="E334" s="52" t="s">
        <v>907</v>
      </c>
      <c r="F334" s="43">
        <v>0.03442210648148148</v>
      </c>
      <c r="G334" s="13" t="str">
        <f t="shared" si="19"/>
        <v>4.57/km</v>
      </c>
      <c r="H334" s="22">
        <f t="shared" si="20"/>
        <v>0.011620949074074075</v>
      </c>
      <c r="I334" s="22">
        <f t="shared" si="21"/>
        <v>0.011620949074074075</v>
      </c>
    </row>
    <row r="335" spans="1:9" ht="15.75">
      <c r="A335" s="23">
        <v>331</v>
      </c>
      <c r="B335" s="56" t="s">
        <v>574</v>
      </c>
      <c r="C335" s="56" t="s">
        <v>88</v>
      </c>
      <c r="D335" s="23" t="s">
        <v>575</v>
      </c>
      <c r="E335" s="56" t="s">
        <v>16</v>
      </c>
      <c r="F335" s="46">
        <v>0.034502546296296295</v>
      </c>
      <c r="G335" s="23" t="str">
        <f t="shared" si="19"/>
        <v>4.58/km</v>
      </c>
      <c r="H335" s="24">
        <f t="shared" si="20"/>
        <v>0.01170138888888889</v>
      </c>
      <c r="I335" s="24">
        <f t="shared" si="21"/>
        <v>0</v>
      </c>
    </row>
    <row r="336" spans="1:9" ht="15.75">
      <c r="A336" s="13">
        <v>332</v>
      </c>
      <c r="B336" s="52" t="s">
        <v>576</v>
      </c>
      <c r="C336" s="52" t="s">
        <v>46</v>
      </c>
      <c r="D336" s="13" t="s">
        <v>130</v>
      </c>
      <c r="E336" s="52" t="s">
        <v>138</v>
      </c>
      <c r="F336" s="43">
        <v>0.034503125</v>
      </c>
      <c r="G336" s="13" t="str">
        <f t="shared" si="19"/>
        <v>4.58/km</v>
      </c>
      <c r="H336" s="22">
        <f t="shared" si="20"/>
        <v>0.011701967592592597</v>
      </c>
      <c r="I336" s="22">
        <f t="shared" si="21"/>
        <v>0.010440509259259264</v>
      </c>
    </row>
    <row r="337" spans="1:9" ht="15.75">
      <c r="A337" s="13">
        <v>333</v>
      </c>
      <c r="B337" s="52" t="s">
        <v>309</v>
      </c>
      <c r="C337" s="52" t="s">
        <v>328</v>
      </c>
      <c r="D337" s="13" t="s">
        <v>130</v>
      </c>
      <c r="E337" s="52" t="s">
        <v>269</v>
      </c>
      <c r="F337" s="43">
        <v>0.034538078703703706</v>
      </c>
      <c r="G337" s="13" t="str">
        <f t="shared" si="19"/>
        <v>4.58/km</v>
      </c>
      <c r="H337" s="22">
        <f t="shared" si="20"/>
        <v>0.0117369212962963</v>
      </c>
      <c r="I337" s="22">
        <f t="shared" si="21"/>
        <v>0.010475462962962968</v>
      </c>
    </row>
    <row r="338" spans="1:9" ht="15.75">
      <c r="A338" s="13">
        <v>334</v>
      </c>
      <c r="B338" s="52" t="s">
        <v>577</v>
      </c>
      <c r="C338" s="52" t="s">
        <v>578</v>
      </c>
      <c r="D338" s="13" t="s">
        <v>180</v>
      </c>
      <c r="E338" s="52" t="s">
        <v>153</v>
      </c>
      <c r="F338" s="43">
        <v>0.03457199074074074</v>
      </c>
      <c r="G338" s="13" t="str">
        <f t="shared" si="19"/>
        <v>4.59/km</v>
      </c>
      <c r="H338" s="22">
        <f t="shared" si="20"/>
        <v>0.011770833333333338</v>
      </c>
      <c r="I338" s="22">
        <f t="shared" si="21"/>
        <v>0.007985995370370372</v>
      </c>
    </row>
    <row r="339" spans="1:9" ht="15.75">
      <c r="A339" s="13">
        <v>335</v>
      </c>
      <c r="B339" s="52" t="s">
        <v>579</v>
      </c>
      <c r="C339" s="52" t="s">
        <v>580</v>
      </c>
      <c r="D339" s="13" t="s">
        <v>321</v>
      </c>
      <c r="E339" s="52" t="s">
        <v>902</v>
      </c>
      <c r="F339" s="43">
        <v>0.034618171296296296</v>
      </c>
      <c r="G339" s="13" t="str">
        <f t="shared" si="19"/>
        <v>4.59/km</v>
      </c>
      <c r="H339" s="22">
        <f t="shared" si="20"/>
        <v>0.01181701388888889</v>
      </c>
      <c r="I339" s="22">
        <f t="shared" si="21"/>
        <v>0.005149537037037039</v>
      </c>
    </row>
    <row r="340" spans="1:9" ht="15.75">
      <c r="A340" s="13">
        <v>336</v>
      </c>
      <c r="B340" s="52" t="s">
        <v>581</v>
      </c>
      <c r="C340" s="52" t="s">
        <v>64</v>
      </c>
      <c r="D340" s="13" t="s">
        <v>127</v>
      </c>
      <c r="E340" s="52" t="s">
        <v>903</v>
      </c>
      <c r="F340" s="43">
        <v>0.034676851851851855</v>
      </c>
      <c r="G340" s="13" t="str">
        <f t="shared" si="19"/>
        <v>4.60/km</v>
      </c>
      <c r="H340" s="22">
        <f t="shared" si="20"/>
        <v>0.01187569444444445</v>
      </c>
      <c r="I340" s="22">
        <f t="shared" si="21"/>
        <v>0.01068333333333334</v>
      </c>
    </row>
    <row r="341" spans="1:9" ht="15.75">
      <c r="A341" s="13">
        <v>337</v>
      </c>
      <c r="B341" s="52" t="s">
        <v>582</v>
      </c>
      <c r="C341" s="52" t="s">
        <v>583</v>
      </c>
      <c r="D341" s="13" t="s">
        <v>333</v>
      </c>
      <c r="E341" s="52" t="s">
        <v>903</v>
      </c>
      <c r="F341" s="43">
        <v>0.034676851851851855</v>
      </c>
      <c r="G341" s="13" t="str">
        <f t="shared" si="19"/>
        <v>4.60/km</v>
      </c>
      <c r="H341" s="22">
        <f t="shared" si="20"/>
        <v>0.01187569444444445</v>
      </c>
      <c r="I341" s="22">
        <f t="shared" si="21"/>
        <v>0.005081250000000002</v>
      </c>
    </row>
    <row r="342" spans="1:9" ht="15.75">
      <c r="A342" s="13">
        <v>338</v>
      </c>
      <c r="B342" s="52" t="s">
        <v>584</v>
      </c>
      <c r="C342" s="52" t="s">
        <v>38</v>
      </c>
      <c r="D342" s="13" t="s">
        <v>127</v>
      </c>
      <c r="E342" s="52" t="s">
        <v>903</v>
      </c>
      <c r="F342" s="43">
        <v>0.03467696759259259</v>
      </c>
      <c r="G342" s="13" t="str">
        <f t="shared" si="19"/>
        <v>4.60/km</v>
      </c>
      <c r="H342" s="22">
        <f t="shared" si="20"/>
        <v>0.011875810185185184</v>
      </c>
      <c r="I342" s="22">
        <f t="shared" si="21"/>
        <v>0.010683449074074074</v>
      </c>
    </row>
    <row r="343" spans="1:9" ht="15.75">
      <c r="A343" s="13">
        <v>339</v>
      </c>
      <c r="B343" s="52" t="s">
        <v>585</v>
      </c>
      <c r="C343" s="52" t="s">
        <v>17</v>
      </c>
      <c r="D343" s="13" t="s">
        <v>130</v>
      </c>
      <c r="E343" s="52" t="s">
        <v>229</v>
      </c>
      <c r="F343" s="43">
        <v>0.03469907407407408</v>
      </c>
      <c r="G343" s="13" t="str">
        <f t="shared" si="19"/>
        <v>4.60/km</v>
      </c>
      <c r="H343" s="22">
        <f t="shared" si="20"/>
        <v>0.011897916666666671</v>
      </c>
      <c r="I343" s="22">
        <f t="shared" si="21"/>
        <v>0.010636458333333338</v>
      </c>
    </row>
    <row r="344" spans="1:9" ht="15.75">
      <c r="A344" s="13">
        <v>340</v>
      </c>
      <c r="B344" s="52" t="s">
        <v>586</v>
      </c>
      <c r="C344" s="52" t="s">
        <v>68</v>
      </c>
      <c r="D344" s="13" t="s">
        <v>124</v>
      </c>
      <c r="E344" s="52" t="s">
        <v>903</v>
      </c>
      <c r="F344" s="43">
        <v>0.03473449074074074</v>
      </c>
      <c r="G344" s="13" t="str">
        <f t="shared" si="19"/>
        <v>5.00/km</v>
      </c>
      <c r="H344" s="22">
        <f t="shared" si="20"/>
        <v>0.011933333333333334</v>
      </c>
      <c r="I344" s="22">
        <f t="shared" si="21"/>
        <v>0.011378009259259258</v>
      </c>
    </row>
    <row r="345" spans="1:9" ht="15.75">
      <c r="A345" s="13">
        <v>341</v>
      </c>
      <c r="B345" s="52" t="s">
        <v>587</v>
      </c>
      <c r="C345" s="52" t="s">
        <v>29</v>
      </c>
      <c r="D345" s="13" t="s">
        <v>113</v>
      </c>
      <c r="E345" s="52" t="s">
        <v>193</v>
      </c>
      <c r="F345" s="43">
        <v>0.03474594907407407</v>
      </c>
      <c r="G345" s="13" t="str">
        <f t="shared" si="19"/>
        <v>5.00/km</v>
      </c>
      <c r="H345" s="22">
        <f t="shared" si="20"/>
        <v>0.011944791666666666</v>
      </c>
      <c r="I345" s="22">
        <f t="shared" si="21"/>
        <v>0.011944791666666666</v>
      </c>
    </row>
    <row r="346" spans="1:9" ht="15.75">
      <c r="A346" s="13">
        <v>342</v>
      </c>
      <c r="B346" s="52" t="s">
        <v>588</v>
      </c>
      <c r="C346" s="52" t="s">
        <v>20</v>
      </c>
      <c r="D346" s="13" t="s">
        <v>127</v>
      </c>
      <c r="E346" s="52" t="s">
        <v>457</v>
      </c>
      <c r="F346" s="43">
        <v>0.034768518518518525</v>
      </c>
      <c r="G346" s="13" t="str">
        <f t="shared" si="19"/>
        <v>5.00/km</v>
      </c>
      <c r="H346" s="22">
        <f t="shared" si="20"/>
        <v>0.01196736111111112</v>
      </c>
      <c r="I346" s="22">
        <f t="shared" si="21"/>
        <v>0.01077500000000001</v>
      </c>
    </row>
    <row r="347" spans="1:9" ht="15.75">
      <c r="A347" s="13">
        <v>343</v>
      </c>
      <c r="B347" s="52" t="s">
        <v>589</v>
      </c>
      <c r="C347" s="52" t="s">
        <v>545</v>
      </c>
      <c r="D347" s="13" t="s">
        <v>118</v>
      </c>
      <c r="E347" s="52" t="s">
        <v>251</v>
      </c>
      <c r="F347" s="43">
        <v>0.034780439814814816</v>
      </c>
      <c r="G347" s="13" t="str">
        <f t="shared" si="19"/>
        <v>5.01/km</v>
      </c>
      <c r="H347" s="22">
        <f t="shared" si="20"/>
        <v>0.01197928240740741</v>
      </c>
      <c r="I347" s="22">
        <f t="shared" si="21"/>
        <v>0.01162025462962963</v>
      </c>
    </row>
    <row r="348" spans="1:9" ht="15.75">
      <c r="A348" s="13">
        <v>344</v>
      </c>
      <c r="B348" s="52" t="s">
        <v>590</v>
      </c>
      <c r="C348" s="52" t="s">
        <v>591</v>
      </c>
      <c r="D348" s="13" t="s">
        <v>118</v>
      </c>
      <c r="E348" s="52" t="s">
        <v>903</v>
      </c>
      <c r="F348" s="43">
        <v>0.03479189814814815</v>
      </c>
      <c r="G348" s="13" t="str">
        <f t="shared" si="19"/>
        <v>5.01/km</v>
      </c>
      <c r="H348" s="22">
        <f t="shared" si="20"/>
        <v>0.011990740740740743</v>
      </c>
      <c r="I348" s="22">
        <f t="shared" si="21"/>
        <v>0.011631712962962962</v>
      </c>
    </row>
    <row r="349" spans="1:9" ht="15.75">
      <c r="A349" s="13">
        <v>345</v>
      </c>
      <c r="B349" s="52" t="s">
        <v>592</v>
      </c>
      <c r="C349" s="52" t="s">
        <v>593</v>
      </c>
      <c r="D349" s="13" t="s">
        <v>130</v>
      </c>
      <c r="E349" s="52" t="s">
        <v>909</v>
      </c>
      <c r="F349" s="43">
        <v>0.03485023148148148</v>
      </c>
      <c r="G349" s="13" t="str">
        <f t="shared" si="19"/>
        <v>5.01/km</v>
      </c>
      <c r="H349" s="22">
        <f t="shared" si="20"/>
        <v>0.012049074074074077</v>
      </c>
      <c r="I349" s="22">
        <f t="shared" si="21"/>
        <v>0.010787615740740743</v>
      </c>
    </row>
    <row r="350" spans="1:9" ht="15.75">
      <c r="A350" s="13">
        <v>346</v>
      </c>
      <c r="B350" s="52" t="s">
        <v>594</v>
      </c>
      <c r="C350" s="52" t="s">
        <v>595</v>
      </c>
      <c r="D350" s="13" t="s">
        <v>263</v>
      </c>
      <c r="E350" s="52" t="s">
        <v>331</v>
      </c>
      <c r="F350" s="43">
        <v>0.0348505787037037</v>
      </c>
      <c r="G350" s="13" t="str">
        <f t="shared" si="19"/>
        <v>5.01/km</v>
      </c>
      <c r="H350" s="22">
        <f t="shared" si="20"/>
        <v>0.012049421296296294</v>
      </c>
      <c r="I350" s="22">
        <f t="shared" si="21"/>
        <v>0.006158333333333325</v>
      </c>
    </row>
    <row r="351" spans="1:9" ht="15.75">
      <c r="A351" s="13">
        <v>347</v>
      </c>
      <c r="B351" s="52" t="s">
        <v>596</v>
      </c>
      <c r="C351" s="52" t="s">
        <v>14</v>
      </c>
      <c r="D351" s="13" t="s">
        <v>127</v>
      </c>
      <c r="E351" s="52" t="s">
        <v>153</v>
      </c>
      <c r="F351" s="43">
        <v>0.03487268518518519</v>
      </c>
      <c r="G351" s="13" t="str">
        <f t="shared" si="19"/>
        <v>5.01/km</v>
      </c>
      <c r="H351" s="22">
        <f t="shared" si="20"/>
        <v>0.012071527777777782</v>
      </c>
      <c r="I351" s="22">
        <f t="shared" si="21"/>
        <v>0.010879166666666672</v>
      </c>
    </row>
    <row r="352" spans="1:9" ht="15.75">
      <c r="A352" s="13">
        <v>348</v>
      </c>
      <c r="B352" s="52" t="s">
        <v>597</v>
      </c>
      <c r="C352" s="52" t="s">
        <v>93</v>
      </c>
      <c r="D352" s="13" t="s">
        <v>113</v>
      </c>
      <c r="E352" s="52" t="s">
        <v>173</v>
      </c>
      <c r="F352" s="43">
        <v>0.0348849537037037</v>
      </c>
      <c r="G352" s="13" t="str">
        <f t="shared" si="19"/>
        <v>5.01/km</v>
      </c>
      <c r="H352" s="22">
        <f t="shared" si="20"/>
        <v>0.012083796296296297</v>
      </c>
      <c r="I352" s="22">
        <f t="shared" si="21"/>
        <v>0.012083796296296297</v>
      </c>
    </row>
    <row r="353" spans="1:9" ht="15.75">
      <c r="A353" s="13">
        <v>349</v>
      </c>
      <c r="B353" s="52" t="s">
        <v>598</v>
      </c>
      <c r="C353" s="52" t="s">
        <v>599</v>
      </c>
      <c r="D353" s="13" t="s">
        <v>192</v>
      </c>
      <c r="E353" s="52" t="s">
        <v>348</v>
      </c>
      <c r="F353" s="43">
        <v>0.03489618055555556</v>
      </c>
      <c r="G353" s="13" t="str">
        <f t="shared" si="19"/>
        <v>5.02/km</v>
      </c>
      <c r="H353" s="22">
        <f t="shared" si="20"/>
        <v>0.012095023148148153</v>
      </c>
      <c r="I353" s="22">
        <f t="shared" si="21"/>
        <v>0.008078240740740747</v>
      </c>
    </row>
    <row r="354" spans="1:9" ht="15.75">
      <c r="A354" s="13">
        <v>350</v>
      </c>
      <c r="B354" s="52" t="s">
        <v>600</v>
      </c>
      <c r="C354" s="52" t="s">
        <v>601</v>
      </c>
      <c r="D354" s="13" t="s">
        <v>523</v>
      </c>
      <c r="E354" s="52" t="s">
        <v>277</v>
      </c>
      <c r="F354" s="43">
        <v>0.034907870370370374</v>
      </c>
      <c r="G354" s="13" t="str">
        <f t="shared" si="19"/>
        <v>5.02/km</v>
      </c>
      <c r="H354" s="22">
        <f t="shared" si="20"/>
        <v>0.012106712962962968</v>
      </c>
      <c r="I354" s="22">
        <f t="shared" si="21"/>
        <v>0.0016314814814814838</v>
      </c>
    </row>
    <row r="355" spans="1:9" ht="15.75">
      <c r="A355" s="13">
        <v>351</v>
      </c>
      <c r="B355" s="52" t="s">
        <v>602</v>
      </c>
      <c r="C355" s="52" t="s">
        <v>498</v>
      </c>
      <c r="D355" s="13" t="s">
        <v>118</v>
      </c>
      <c r="E355" s="52" t="s">
        <v>603</v>
      </c>
      <c r="F355" s="43">
        <v>0.03493148148148148</v>
      </c>
      <c r="G355" s="13" t="str">
        <f t="shared" si="19"/>
        <v>5.02/km</v>
      </c>
      <c r="H355" s="22">
        <f t="shared" si="20"/>
        <v>0.012130324074074075</v>
      </c>
      <c r="I355" s="22">
        <f t="shared" si="21"/>
        <v>0.011771296296296294</v>
      </c>
    </row>
    <row r="356" spans="1:9" ht="15.75">
      <c r="A356" s="13">
        <v>352</v>
      </c>
      <c r="B356" s="52" t="s">
        <v>604</v>
      </c>
      <c r="C356" s="52" t="s">
        <v>605</v>
      </c>
      <c r="D356" s="13" t="s">
        <v>523</v>
      </c>
      <c r="E356" s="52" t="s">
        <v>251</v>
      </c>
      <c r="F356" s="43">
        <v>0.034954745370370376</v>
      </c>
      <c r="G356" s="13" t="str">
        <f t="shared" si="19"/>
        <v>5.02/km</v>
      </c>
      <c r="H356" s="22">
        <f t="shared" si="20"/>
        <v>0.01215358796296297</v>
      </c>
      <c r="I356" s="22">
        <f t="shared" si="21"/>
        <v>0.0016783564814814855</v>
      </c>
    </row>
    <row r="357" spans="1:9" ht="15.75">
      <c r="A357" s="13">
        <v>353</v>
      </c>
      <c r="B357" s="52" t="s">
        <v>606</v>
      </c>
      <c r="C357" s="52" t="s">
        <v>63</v>
      </c>
      <c r="D357" s="13" t="s">
        <v>113</v>
      </c>
      <c r="E357" s="52" t="s">
        <v>140</v>
      </c>
      <c r="F357" s="43">
        <v>0.03498900462962963</v>
      </c>
      <c r="G357" s="13" t="str">
        <f t="shared" si="19"/>
        <v>5.02/km</v>
      </c>
      <c r="H357" s="22">
        <f t="shared" si="20"/>
        <v>0.012187847222222225</v>
      </c>
      <c r="I357" s="22">
        <f t="shared" si="21"/>
        <v>0.012187847222222225</v>
      </c>
    </row>
    <row r="358" spans="1:9" ht="15.75">
      <c r="A358" s="13">
        <v>354</v>
      </c>
      <c r="B358" s="52" t="s">
        <v>607</v>
      </c>
      <c r="C358" s="52" t="s">
        <v>608</v>
      </c>
      <c r="D358" s="13" t="s">
        <v>130</v>
      </c>
      <c r="E358" s="52" t="s">
        <v>907</v>
      </c>
      <c r="F358" s="43">
        <v>0.03501238425925926</v>
      </c>
      <c r="G358" s="13" t="str">
        <f t="shared" si="19"/>
        <v>5.03/km</v>
      </c>
      <c r="H358" s="22">
        <f t="shared" si="20"/>
        <v>0.012211226851851855</v>
      </c>
      <c r="I358" s="22">
        <f t="shared" si="21"/>
        <v>0.010949768518518522</v>
      </c>
    </row>
    <row r="359" spans="1:9" ht="15.75">
      <c r="A359" s="13">
        <v>355</v>
      </c>
      <c r="B359" s="52" t="s">
        <v>609</v>
      </c>
      <c r="C359" s="52" t="s">
        <v>32</v>
      </c>
      <c r="D359" s="13" t="s">
        <v>127</v>
      </c>
      <c r="E359" s="52" t="s">
        <v>173</v>
      </c>
      <c r="F359" s="43">
        <v>0.035034722222222224</v>
      </c>
      <c r="G359" s="13" t="str">
        <f t="shared" si="19"/>
        <v>5.03/km</v>
      </c>
      <c r="H359" s="22">
        <f t="shared" si="20"/>
        <v>0.012233564814814819</v>
      </c>
      <c r="I359" s="22">
        <f t="shared" si="21"/>
        <v>0.01104120370370371</v>
      </c>
    </row>
    <row r="360" spans="1:9" ht="15.75">
      <c r="A360" s="13">
        <v>356</v>
      </c>
      <c r="B360" s="52" t="s">
        <v>610</v>
      </c>
      <c r="C360" s="52" t="s">
        <v>65</v>
      </c>
      <c r="D360" s="13" t="s">
        <v>333</v>
      </c>
      <c r="E360" s="52" t="s">
        <v>173</v>
      </c>
      <c r="F360" s="43">
        <v>0.03503530092592593</v>
      </c>
      <c r="G360" s="13" t="str">
        <f aca="true" t="shared" si="22" ref="G360:G423">TEXT(INT((HOUR(F360)*3600+MINUTE(F360)*60+SECOND(F360))/$I$3/60),"0")&amp;"."&amp;TEXT(MOD((HOUR(F360)*3600+MINUTE(F360)*60+SECOND(F360))/$I$3,60),"00")&amp;"/km"</f>
        <v>5.03/km</v>
      </c>
      <c r="H360" s="22">
        <f aca="true" t="shared" si="23" ref="H360:H423">F360-$F$5</f>
        <v>0.012234143518518526</v>
      </c>
      <c r="I360" s="22">
        <f t="shared" si="21"/>
        <v>0.005439699074074079</v>
      </c>
    </row>
    <row r="361" spans="1:9" ht="15.75">
      <c r="A361" s="13">
        <v>357</v>
      </c>
      <c r="B361" s="52" t="s">
        <v>467</v>
      </c>
      <c r="C361" s="52" t="s">
        <v>145</v>
      </c>
      <c r="D361" s="13" t="s">
        <v>113</v>
      </c>
      <c r="E361" s="52" t="s">
        <v>173</v>
      </c>
      <c r="F361" s="43">
        <v>0.0350462962962963</v>
      </c>
      <c r="G361" s="13" t="str">
        <f t="shared" si="22"/>
        <v>5.03/km</v>
      </c>
      <c r="H361" s="22">
        <f t="shared" si="23"/>
        <v>0.012245138888888892</v>
      </c>
      <c r="I361" s="22">
        <f t="shared" si="21"/>
        <v>0.012245138888888892</v>
      </c>
    </row>
    <row r="362" spans="1:9" ht="15.75">
      <c r="A362" s="13">
        <v>358</v>
      </c>
      <c r="B362" s="52" t="s">
        <v>611</v>
      </c>
      <c r="C362" s="52" t="s">
        <v>612</v>
      </c>
      <c r="D362" s="13" t="s">
        <v>192</v>
      </c>
      <c r="E362" s="52" t="s">
        <v>146</v>
      </c>
      <c r="F362" s="43">
        <v>0.03504699074074074</v>
      </c>
      <c r="G362" s="13" t="str">
        <f t="shared" si="22"/>
        <v>5.03/km</v>
      </c>
      <c r="H362" s="22">
        <f t="shared" si="23"/>
        <v>0.012245833333333334</v>
      </c>
      <c r="I362" s="22">
        <f t="shared" si="21"/>
        <v>0.008229050925925928</v>
      </c>
    </row>
    <row r="363" spans="1:9" ht="15.75">
      <c r="A363" s="13">
        <v>359</v>
      </c>
      <c r="B363" s="52" t="s">
        <v>613</v>
      </c>
      <c r="C363" s="52" t="s">
        <v>614</v>
      </c>
      <c r="D363" s="13" t="s">
        <v>113</v>
      </c>
      <c r="E363" s="52" t="s">
        <v>140</v>
      </c>
      <c r="F363" s="43">
        <v>0.035081481481481484</v>
      </c>
      <c r="G363" s="13" t="str">
        <f t="shared" si="22"/>
        <v>5.03/km</v>
      </c>
      <c r="H363" s="22">
        <f t="shared" si="23"/>
        <v>0.012280324074074079</v>
      </c>
      <c r="I363" s="22">
        <f t="shared" si="21"/>
        <v>0.012280324074074079</v>
      </c>
    </row>
    <row r="364" spans="1:9" ht="15.75">
      <c r="A364" s="13">
        <v>360</v>
      </c>
      <c r="B364" s="52" t="s">
        <v>44</v>
      </c>
      <c r="C364" s="52" t="s">
        <v>422</v>
      </c>
      <c r="D364" s="13" t="s">
        <v>180</v>
      </c>
      <c r="E364" s="52" t="s">
        <v>229</v>
      </c>
      <c r="F364" s="43">
        <v>0.03510439814814815</v>
      </c>
      <c r="G364" s="13" t="str">
        <f t="shared" si="22"/>
        <v>5.03/km</v>
      </c>
      <c r="H364" s="22">
        <f t="shared" si="23"/>
        <v>0.012303240740740743</v>
      </c>
      <c r="I364" s="22">
        <f t="shared" si="21"/>
        <v>0.008518402777777778</v>
      </c>
    </row>
    <row r="365" spans="1:9" ht="15.75">
      <c r="A365" s="13">
        <v>361</v>
      </c>
      <c r="B365" s="52" t="s">
        <v>615</v>
      </c>
      <c r="C365" s="52" t="s">
        <v>29</v>
      </c>
      <c r="D365" s="13" t="s">
        <v>113</v>
      </c>
      <c r="E365" s="52" t="s">
        <v>331</v>
      </c>
      <c r="F365" s="43">
        <v>0.035115740740740746</v>
      </c>
      <c r="G365" s="13" t="str">
        <f t="shared" si="22"/>
        <v>5.03/km</v>
      </c>
      <c r="H365" s="22">
        <f t="shared" si="23"/>
        <v>0.01231458333333334</v>
      </c>
      <c r="I365" s="22">
        <f t="shared" si="21"/>
        <v>0.01231458333333334</v>
      </c>
    </row>
    <row r="366" spans="1:9" ht="15.75">
      <c r="A366" s="13">
        <v>362</v>
      </c>
      <c r="B366" s="52" t="s">
        <v>616</v>
      </c>
      <c r="C366" s="52" t="s">
        <v>100</v>
      </c>
      <c r="D366" s="13" t="s">
        <v>180</v>
      </c>
      <c r="E366" s="52" t="s">
        <v>290</v>
      </c>
      <c r="F366" s="43">
        <v>0.03512766203703704</v>
      </c>
      <c r="G366" s="13" t="str">
        <f t="shared" si="22"/>
        <v>5.04/km</v>
      </c>
      <c r="H366" s="22">
        <f t="shared" si="23"/>
        <v>0.012326504629629632</v>
      </c>
      <c r="I366" s="22">
        <f t="shared" si="21"/>
        <v>0.008541666666666666</v>
      </c>
    </row>
    <row r="367" spans="1:9" ht="15.75">
      <c r="A367" s="13">
        <v>363</v>
      </c>
      <c r="B367" s="52" t="s">
        <v>617</v>
      </c>
      <c r="C367" s="52" t="s">
        <v>97</v>
      </c>
      <c r="D367" s="13" t="s">
        <v>333</v>
      </c>
      <c r="E367" s="52" t="s">
        <v>143</v>
      </c>
      <c r="F367" s="43">
        <v>0.03515069444444444</v>
      </c>
      <c r="G367" s="13" t="str">
        <f t="shared" si="22"/>
        <v>5.04/km</v>
      </c>
      <c r="H367" s="22">
        <f t="shared" si="23"/>
        <v>0.012349537037037037</v>
      </c>
      <c r="I367" s="22">
        <f t="shared" si="21"/>
        <v>0.005555092592592591</v>
      </c>
    </row>
    <row r="368" spans="1:9" ht="15.75">
      <c r="A368" s="13">
        <v>364</v>
      </c>
      <c r="B368" s="52" t="s">
        <v>618</v>
      </c>
      <c r="C368" s="52" t="s">
        <v>27</v>
      </c>
      <c r="D368" s="13" t="s">
        <v>113</v>
      </c>
      <c r="E368" s="52" t="s">
        <v>143</v>
      </c>
      <c r="F368" s="43">
        <v>0.03515138888888889</v>
      </c>
      <c r="G368" s="13" t="str">
        <f t="shared" si="22"/>
        <v>5.04/km</v>
      </c>
      <c r="H368" s="22">
        <f t="shared" si="23"/>
        <v>0.012350231481481486</v>
      </c>
      <c r="I368" s="22">
        <f t="shared" si="21"/>
        <v>0.012350231481481486</v>
      </c>
    </row>
    <row r="369" spans="1:9" ht="15.75">
      <c r="A369" s="13">
        <v>365</v>
      </c>
      <c r="B369" s="52" t="s">
        <v>404</v>
      </c>
      <c r="C369" s="52" t="s">
        <v>112</v>
      </c>
      <c r="D369" s="13" t="s">
        <v>575</v>
      </c>
      <c r="E369" s="52" t="s">
        <v>193</v>
      </c>
      <c r="F369" s="43">
        <v>0.035208333333333335</v>
      </c>
      <c r="G369" s="13" t="str">
        <f t="shared" si="22"/>
        <v>5.04/km</v>
      </c>
      <c r="H369" s="22">
        <f t="shared" si="23"/>
        <v>0.01240717592592593</v>
      </c>
      <c r="I369" s="22">
        <f t="shared" si="21"/>
        <v>0.0007057870370370395</v>
      </c>
    </row>
    <row r="370" spans="1:9" ht="15.75">
      <c r="A370" s="13">
        <v>366</v>
      </c>
      <c r="B370" s="52" t="s">
        <v>619</v>
      </c>
      <c r="C370" s="52" t="s">
        <v>620</v>
      </c>
      <c r="D370" s="13" t="s">
        <v>204</v>
      </c>
      <c r="E370" s="52" t="s">
        <v>143</v>
      </c>
      <c r="F370" s="43">
        <v>0.035220138888888884</v>
      </c>
      <c r="G370" s="13" t="str">
        <f t="shared" si="22"/>
        <v>5.04/km</v>
      </c>
      <c r="H370" s="22">
        <f t="shared" si="23"/>
        <v>0.012418981481481479</v>
      </c>
      <c r="I370" s="22">
        <f t="shared" si="21"/>
        <v>0.008101157407407404</v>
      </c>
    </row>
    <row r="371" spans="1:9" ht="15.75">
      <c r="A371" s="13">
        <v>367</v>
      </c>
      <c r="B371" s="52" t="s">
        <v>82</v>
      </c>
      <c r="C371" s="52" t="s">
        <v>78</v>
      </c>
      <c r="D371" s="13" t="s">
        <v>118</v>
      </c>
      <c r="E371" s="52" t="s">
        <v>155</v>
      </c>
      <c r="F371" s="43">
        <v>0.03524328703703703</v>
      </c>
      <c r="G371" s="13" t="str">
        <f t="shared" si="22"/>
        <v>5.05/km</v>
      </c>
      <c r="H371" s="22">
        <f t="shared" si="23"/>
        <v>0.012442129629629626</v>
      </c>
      <c r="I371" s="22">
        <f t="shared" si="21"/>
        <v>0.012083101851851845</v>
      </c>
    </row>
    <row r="372" spans="1:9" ht="15.75">
      <c r="A372" s="13">
        <v>368</v>
      </c>
      <c r="B372" s="52" t="s">
        <v>621</v>
      </c>
      <c r="C372" s="52" t="s">
        <v>103</v>
      </c>
      <c r="D372" s="13" t="s">
        <v>180</v>
      </c>
      <c r="E372" s="52" t="s">
        <v>188</v>
      </c>
      <c r="F372" s="43">
        <v>0.0352431712962963</v>
      </c>
      <c r="G372" s="13" t="str">
        <f t="shared" si="22"/>
        <v>5.05/km</v>
      </c>
      <c r="H372" s="22">
        <f t="shared" si="23"/>
        <v>0.012442013888888891</v>
      </c>
      <c r="I372" s="22">
        <f t="shared" si="21"/>
        <v>0.008657175925925926</v>
      </c>
    </row>
    <row r="373" spans="1:9" ht="15.75">
      <c r="A373" s="13">
        <v>369</v>
      </c>
      <c r="B373" s="52" t="s">
        <v>622</v>
      </c>
      <c r="C373" s="52" t="s">
        <v>623</v>
      </c>
      <c r="D373" s="13" t="s">
        <v>192</v>
      </c>
      <c r="E373" s="52" t="s">
        <v>229</v>
      </c>
      <c r="F373" s="43">
        <v>0.03526712962962963</v>
      </c>
      <c r="G373" s="13" t="str">
        <f t="shared" si="22"/>
        <v>5.05/km</v>
      </c>
      <c r="H373" s="22">
        <f t="shared" si="23"/>
        <v>0.012465972222222222</v>
      </c>
      <c r="I373" s="22">
        <f t="shared" si="21"/>
        <v>0.008449189814814816</v>
      </c>
    </row>
    <row r="374" spans="1:9" ht="15.75">
      <c r="A374" s="13">
        <v>370</v>
      </c>
      <c r="B374" s="52" t="s">
        <v>624</v>
      </c>
      <c r="C374" s="52" t="s">
        <v>625</v>
      </c>
      <c r="D374" s="13" t="s">
        <v>192</v>
      </c>
      <c r="E374" s="52" t="s">
        <v>603</v>
      </c>
      <c r="F374" s="43">
        <v>0.03530138888888889</v>
      </c>
      <c r="G374" s="13" t="str">
        <f t="shared" si="22"/>
        <v>5.05/km</v>
      </c>
      <c r="H374" s="22">
        <f t="shared" si="23"/>
        <v>0.012500231481481484</v>
      </c>
      <c r="I374" s="22">
        <f t="shared" si="21"/>
        <v>0.008483449074074077</v>
      </c>
    </row>
    <row r="375" spans="1:9" ht="15.75">
      <c r="A375" s="13">
        <v>371</v>
      </c>
      <c r="B375" s="52" t="s">
        <v>626</v>
      </c>
      <c r="C375" s="52" t="s">
        <v>18</v>
      </c>
      <c r="D375" s="13" t="s">
        <v>113</v>
      </c>
      <c r="E375" s="52" t="s">
        <v>155</v>
      </c>
      <c r="F375" s="43">
        <v>0.03530092592592592</v>
      </c>
      <c r="G375" s="13" t="str">
        <f t="shared" si="22"/>
        <v>5.05/km</v>
      </c>
      <c r="H375" s="22">
        <f t="shared" si="23"/>
        <v>0.012499768518518518</v>
      </c>
      <c r="I375" s="22">
        <f t="shared" si="21"/>
        <v>0.012499768518518518</v>
      </c>
    </row>
    <row r="376" spans="1:9" ht="15.75">
      <c r="A376" s="13">
        <v>372</v>
      </c>
      <c r="B376" s="52" t="s">
        <v>627</v>
      </c>
      <c r="C376" s="52" t="s">
        <v>17</v>
      </c>
      <c r="D376" s="13" t="s">
        <v>113</v>
      </c>
      <c r="E376" s="52" t="s">
        <v>54</v>
      </c>
      <c r="F376" s="43">
        <v>0.035335763888888885</v>
      </c>
      <c r="G376" s="13" t="str">
        <f t="shared" si="22"/>
        <v>5.05/km</v>
      </c>
      <c r="H376" s="22">
        <f t="shared" si="23"/>
        <v>0.01253460648148148</v>
      </c>
      <c r="I376" s="22">
        <f t="shared" si="21"/>
        <v>0.01253460648148148</v>
      </c>
    </row>
    <row r="377" spans="1:9" ht="15.75">
      <c r="A377" s="23">
        <v>373</v>
      </c>
      <c r="B377" s="56" t="s">
        <v>628</v>
      </c>
      <c r="C377" s="56" t="s">
        <v>629</v>
      </c>
      <c r="D377" s="23" t="s">
        <v>575</v>
      </c>
      <c r="E377" s="56" t="s">
        <v>16</v>
      </c>
      <c r="F377" s="46">
        <v>0.03535949074074075</v>
      </c>
      <c r="G377" s="23" t="str">
        <f t="shared" si="22"/>
        <v>5.06/km</v>
      </c>
      <c r="H377" s="24">
        <f t="shared" si="23"/>
        <v>0.012558333333333341</v>
      </c>
      <c r="I377" s="24">
        <f t="shared" si="21"/>
        <v>0.0008569444444444518</v>
      </c>
    </row>
    <row r="378" spans="1:9" ht="15.75">
      <c r="A378" s="13">
        <v>374</v>
      </c>
      <c r="B378" s="52" t="s">
        <v>630</v>
      </c>
      <c r="C378" s="52" t="s">
        <v>37</v>
      </c>
      <c r="D378" s="13" t="s">
        <v>118</v>
      </c>
      <c r="E378" s="52" t="s">
        <v>173</v>
      </c>
      <c r="F378" s="43">
        <v>0.03535983796296296</v>
      </c>
      <c r="G378" s="13" t="str">
        <f t="shared" si="22"/>
        <v>5.06/km</v>
      </c>
      <c r="H378" s="22">
        <f t="shared" si="23"/>
        <v>0.012558680555555552</v>
      </c>
      <c r="I378" s="22">
        <f t="shared" si="21"/>
        <v>0.012199652777777771</v>
      </c>
    </row>
    <row r="379" spans="1:9" ht="15.75">
      <c r="A379" s="13">
        <v>375</v>
      </c>
      <c r="B379" s="52" t="s">
        <v>245</v>
      </c>
      <c r="C379" s="52" t="s">
        <v>27</v>
      </c>
      <c r="D379" s="13" t="s">
        <v>118</v>
      </c>
      <c r="E379" s="52" t="s">
        <v>138</v>
      </c>
      <c r="F379" s="43">
        <v>0.03538263888888889</v>
      </c>
      <c r="G379" s="13" t="str">
        <f t="shared" si="22"/>
        <v>5.06/km</v>
      </c>
      <c r="H379" s="22">
        <f t="shared" si="23"/>
        <v>0.012581481481481482</v>
      </c>
      <c r="I379" s="22">
        <f t="shared" si="21"/>
        <v>0.0122224537037037</v>
      </c>
    </row>
    <row r="380" spans="1:9" ht="15.75">
      <c r="A380" s="13">
        <v>376</v>
      </c>
      <c r="B380" s="52" t="s">
        <v>631</v>
      </c>
      <c r="C380" s="52" t="s">
        <v>50</v>
      </c>
      <c r="D380" s="13" t="s">
        <v>127</v>
      </c>
      <c r="E380" s="52" t="s">
        <v>173</v>
      </c>
      <c r="F380" s="43">
        <v>0.03539421296296296</v>
      </c>
      <c r="G380" s="13" t="str">
        <f t="shared" si="22"/>
        <v>5.06/km</v>
      </c>
      <c r="H380" s="22">
        <f t="shared" si="23"/>
        <v>0.012593055555555555</v>
      </c>
      <c r="I380" s="22">
        <f t="shared" si="21"/>
        <v>0.011400694444444446</v>
      </c>
    </row>
    <row r="381" spans="1:9" ht="15.75">
      <c r="A381" s="13">
        <v>377</v>
      </c>
      <c r="B381" s="52" t="s">
        <v>632</v>
      </c>
      <c r="C381" s="52" t="s">
        <v>40</v>
      </c>
      <c r="D381" s="13" t="s">
        <v>321</v>
      </c>
      <c r="E381" s="52" t="s">
        <v>903</v>
      </c>
      <c r="F381" s="43">
        <v>0.035416666666666666</v>
      </c>
      <c r="G381" s="13" t="str">
        <f t="shared" si="22"/>
        <v>5.06/km</v>
      </c>
      <c r="H381" s="22">
        <f t="shared" si="23"/>
        <v>0.01261550925925926</v>
      </c>
      <c r="I381" s="22">
        <f t="shared" si="21"/>
        <v>0.005948032407407409</v>
      </c>
    </row>
    <row r="382" spans="1:9" ht="15.75">
      <c r="A382" s="13">
        <v>378</v>
      </c>
      <c r="B382" s="52" t="s">
        <v>633</v>
      </c>
      <c r="C382" s="52" t="s">
        <v>71</v>
      </c>
      <c r="D382" s="13" t="s">
        <v>118</v>
      </c>
      <c r="E382" s="52" t="s">
        <v>173</v>
      </c>
      <c r="F382" s="43">
        <v>0.03546365740740741</v>
      </c>
      <c r="G382" s="13" t="str">
        <f t="shared" si="22"/>
        <v>5.06/km</v>
      </c>
      <c r="H382" s="22">
        <f t="shared" si="23"/>
        <v>0.012662500000000004</v>
      </c>
      <c r="I382" s="22">
        <f t="shared" si="21"/>
        <v>0.012303472222222223</v>
      </c>
    </row>
    <row r="383" spans="1:9" ht="15.75">
      <c r="A383" s="13">
        <v>379</v>
      </c>
      <c r="B383" s="52" t="s">
        <v>634</v>
      </c>
      <c r="C383" s="52" t="s">
        <v>69</v>
      </c>
      <c r="D383" s="13" t="s">
        <v>204</v>
      </c>
      <c r="E383" s="52" t="s">
        <v>188</v>
      </c>
      <c r="F383" s="43">
        <v>0.03556724537037037</v>
      </c>
      <c r="G383" s="13" t="str">
        <f t="shared" si="22"/>
        <v>5.07/km</v>
      </c>
      <c r="H383" s="22">
        <f t="shared" si="23"/>
        <v>0.012766087962962965</v>
      </c>
      <c r="I383" s="22">
        <f t="shared" si="21"/>
        <v>0.00844826388888889</v>
      </c>
    </row>
    <row r="384" spans="1:9" ht="15.75">
      <c r="A384" s="13">
        <v>380</v>
      </c>
      <c r="B384" s="52" t="s">
        <v>635</v>
      </c>
      <c r="C384" s="52" t="s">
        <v>636</v>
      </c>
      <c r="D384" s="13" t="s">
        <v>523</v>
      </c>
      <c r="E384" s="52" t="s">
        <v>193</v>
      </c>
      <c r="F384" s="43">
        <v>0.035578819444444444</v>
      </c>
      <c r="G384" s="13" t="str">
        <f t="shared" si="22"/>
        <v>5.07/km</v>
      </c>
      <c r="H384" s="22">
        <f t="shared" si="23"/>
        <v>0.012777662037037039</v>
      </c>
      <c r="I384" s="22">
        <f t="shared" si="21"/>
        <v>0.002302430555555554</v>
      </c>
    </row>
    <row r="385" spans="1:9" ht="15.75">
      <c r="A385" s="23">
        <v>381</v>
      </c>
      <c r="B385" s="56" t="s">
        <v>637</v>
      </c>
      <c r="C385" s="56" t="s">
        <v>94</v>
      </c>
      <c r="D385" s="23" t="s">
        <v>263</v>
      </c>
      <c r="E385" s="56" t="s">
        <v>16</v>
      </c>
      <c r="F385" s="46">
        <v>0.03557974537037037</v>
      </c>
      <c r="G385" s="23" t="str">
        <f t="shared" si="22"/>
        <v>5.07/km</v>
      </c>
      <c r="H385" s="24">
        <f t="shared" si="23"/>
        <v>0.012778587962962964</v>
      </c>
      <c r="I385" s="24">
        <f t="shared" si="21"/>
        <v>0.006887499999999994</v>
      </c>
    </row>
    <row r="386" spans="1:9" ht="15.75">
      <c r="A386" s="13">
        <v>382</v>
      </c>
      <c r="B386" s="52" t="s">
        <v>638</v>
      </c>
      <c r="C386" s="52" t="s">
        <v>639</v>
      </c>
      <c r="D386" s="13" t="s">
        <v>204</v>
      </c>
      <c r="E386" s="52" t="s">
        <v>184</v>
      </c>
      <c r="F386" s="43">
        <v>0.03567222222222222</v>
      </c>
      <c r="G386" s="13" t="str">
        <f t="shared" si="22"/>
        <v>5.08/km</v>
      </c>
      <c r="H386" s="22">
        <f t="shared" si="23"/>
        <v>0.012871064814814818</v>
      </c>
      <c r="I386" s="22">
        <f t="shared" si="21"/>
        <v>0.008553240740740743</v>
      </c>
    </row>
    <row r="387" spans="1:9" ht="15.75">
      <c r="A387" s="13">
        <v>383</v>
      </c>
      <c r="B387" s="52" t="s">
        <v>640</v>
      </c>
      <c r="C387" s="52" t="s">
        <v>641</v>
      </c>
      <c r="D387" s="13" t="s">
        <v>333</v>
      </c>
      <c r="E387" s="52" t="s">
        <v>907</v>
      </c>
      <c r="F387" s="43">
        <v>0.035694907407407404</v>
      </c>
      <c r="G387" s="13" t="str">
        <f t="shared" si="22"/>
        <v>5.08/km</v>
      </c>
      <c r="H387" s="22">
        <f t="shared" si="23"/>
        <v>0.012893749999999999</v>
      </c>
      <c r="I387" s="22">
        <f t="shared" si="21"/>
        <v>0.006099305555555552</v>
      </c>
    </row>
    <row r="388" spans="1:9" ht="15.75">
      <c r="A388" s="13">
        <v>384</v>
      </c>
      <c r="B388" s="52" t="s">
        <v>642</v>
      </c>
      <c r="C388" s="52" t="s">
        <v>643</v>
      </c>
      <c r="D388" s="13" t="s">
        <v>204</v>
      </c>
      <c r="E388" s="52" t="s">
        <v>382</v>
      </c>
      <c r="F388" s="43">
        <v>0.035707060185185185</v>
      </c>
      <c r="G388" s="13" t="str">
        <f t="shared" si="22"/>
        <v>5.09/km</v>
      </c>
      <c r="H388" s="22">
        <f t="shared" si="23"/>
        <v>0.01290590277777778</v>
      </c>
      <c r="I388" s="22">
        <f t="shared" si="21"/>
        <v>0.008588078703703705</v>
      </c>
    </row>
    <row r="389" spans="1:9" ht="15.75">
      <c r="A389" s="13">
        <v>385</v>
      </c>
      <c r="B389" s="52" t="s">
        <v>644</v>
      </c>
      <c r="C389" s="52" t="s">
        <v>18</v>
      </c>
      <c r="D389" s="13" t="s">
        <v>415</v>
      </c>
      <c r="E389" s="52" t="s">
        <v>171</v>
      </c>
      <c r="F389" s="43">
        <v>0.035740740740740747</v>
      </c>
      <c r="G389" s="13" t="str">
        <f t="shared" si="22"/>
        <v>5.09/km</v>
      </c>
      <c r="H389" s="22">
        <f t="shared" si="23"/>
        <v>0.012939583333333341</v>
      </c>
      <c r="I389" s="22">
        <f t="shared" si="21"/>
        <v>0.00436284722222223</v>
      </c>
    </row>
    <row r="390" spans="1:9" ht="15.75">
      <c r="A390" s="13">
        <v>386</v>
      </c>
      <c r="B390" s="52" t="s">
        <v>645</v>
      </c>
      <c r="C390" s="52" t="s">
        <v>410</v>
      </c>
      <c r="D390" s="13" t="s">
        <v>180</v>
      </c>
      <c r="E390" s="52" t="s">
        <v>173</v>
      </c>
      <c r="F390" s="43">
        <v>0.035741782407407406</v>
      </c>
      <c r="G390" s="13" t="str">
        <f t="shared" si="22"/>
        <v>5.09/km</v>
      </c>
      <c r="H390" s="22">
        <f t="shared" si="23"/>
        <v>0.012940625</v>
      </c>
      <c r="I390" s="22">
        <f aca="true" t="shared" si="24" ref="I390:I453">F390-INDEX($F$5:$F$609,MATCH(D390,$D$5:$D$609,0))</f>
        <v>0.009155787037037035</v>
      </c>
    </row>
    <row r="391" spans="1:9" ht="15.75">
      <c r="A391" s="13">
        <v>387</v>
      </c>
      <c r="B391" s="52" t="s">
        <v>19</v>
      </c>
      <c r="C391" s="52" t="s">
        <v>78</v>
      </c>
      <c r="D391" s="13" t="s">
        <v>127</v>
      </c>
      <c r="E391" s="52" t="s">
        <v>171</v>
      </c>
      <c r="F391" s="43">
        <v>0.03575231481481481</v>
      </c>
      <c r="G391" s="13" t="str">
        <f t="shared" si="22"/>
        <v>5.09/km</v>
      </c>
      <c r="H391" s="22">
        <f t="shared" si="23"/>
        <v>0.012951157407407408</v>
      </c>
      <c r="I391" s="22">
        <f t="shared" si="24"/>
        <v>0.011758796296296298</v>
      </c>
    </row>
    <row r="392" spans="1:9" ht="15.75">
      <c r="A392" s="13">
        <v>388</v>
      </c>
      <c r="B392" s="52" t="s">
        <v>646</v>
      </c>
      <c r="C392" s="52" t="s">
        <v>647</v>
      </c>
      <c r="D392" s="13" t="s">
        <v>127</v>
      </c>
      <c r="E392" s="52" t="s">
        <v>906</v>
      </c>
      <c r="F392" s="43">
        <v>0.0357875</v>
      </c>
      <c r="G392" s="13" t="str">
        <f t="shared" si="22"/>
        <v>5.09/km</v>
      </c>
      <c r="H392" s="22">
        <f t="shared" si="23"/>
        <v>0.012986342592592594</v>
      </c>
      <c r="I392" s="22">
        <f t="shared" si="24"/>
        <v>0.011793981481481485</v>
      </c>
    </row>
    <row r="393" spans="1:9" ht="15.75">
      <c r="A393" s="13">
        <v>389</v>
      </c>
      <c r="B393" s="52" t="s">
        <v>648</v>
      </c>
      <c r="C393" s="52" t="s">
        <v>62</v>
      </c>
      <c r="D393" s="13" t="s">
        <v>204</v>
      </c>
      <c r="E393" s="52" t="s">
        <v>907</v>
      </c>
      <c r="F393" s="43">
        <v>0.03581030092592593</v>
      </c>
      <c r="G393" s="13" t="str">
        <f t="shared" si="22"/>
        <v>5.09/km</v>
      </c>
      <c r="H393" s="22">
        <f t="shared" si="23"/>
        <v>0.013009143518518524</v>
      </c>
      <c r="I393" s="22">
        <f t="shared" si="24"/>
        <v>0.00869131944444445</v>
      </c>
    </row>
    <row r="394" spans="1:9" ht="15.75">
      <c r="A394" s="13">
        <v>390</v>
      </c>
      <c r="B394" s="52" t="s">
        <v>649</v>
      </c>
      <c r="C394" s="52" t="s">
        <v>620</v>
      </c>
      <c r="D394" s="13" t="s">
        <v>113</v>
      </c>
      <c r="E394" s="52" t="s">
        <v>184</v>
      </c>
      <c r="F394" s="43">
        <v>0.035845833333333334</v>
      </c>
      <c r="G394" s="13" t="str">
        <f t="shared" si="22"/>
        <v>5.10/km</v>
      </c>
      <c r="H394" s="22">
        <f t="shared" si="23"/>
        <v>0.013044675925925928</v>
      </c>
      <c r="I394" s="22">
        <f t="shared" si="24"/>
        <v>0.013044675925925928</v>
      </c>
    </row>
    <row r="395" spans="1:9" ht="15.75">
      <c r="A395" s="13">
        <v>391</v>
      </c>
      <c r="B395" s="52" t="s">
        <v>581</v>
      </c>
      <c r="C395" s="52" t="s">
        <v>650</v>
      </c>
      <c r="D395" s="13" t="s">
        <v>127</v>
      </c>
      <c r="E395" s="52" t="s">
        <v>173</v>
      </c>
      <c r="F395" s="43">
        <v>0.03584548611111111</v>
      </c>
      <c r="G395" s="13" t="str">
        <f t="shared" si="22"/>
        <v>5.10/km</v>
      </c>
      <c r="H395" s="22">
        <f t="shared" si="23"/>
        <v>0.013044328703703704</v>
      </c>
      <c r="I395" s="22">
        <f t="shared" si="24"/>
        <v>0.011851967592592594</v>
      </c>
    </row>
    <row r="396" spans="1:9" ht="15.75">
      <c r="A396" s="13">
        <v>392</v>
      </c>
      <c r="B396" s="52" t="s">
        <v>651</v>
      </c>
      <c r="C396" s="52" t="s">
        <v>50</v>
      </c>
      <c r="D396" s="13" t="s">
        <v>204</v>
      </c>
      <c r="E396" s="52" t="s">
        <v>171</v>
      </c>
      <c r="F396" s="43">
        <v>0.035856712962962965</v>
      </c>
      <c r="G396" s="13" t="str">
        <f t="shared" si="22"/>
        <v>5.10/km</v>
      </c>
      <c r="H396" s="22">
        <f t="shared" si="23"/>
        <v>0.01305555555555556</v>
      </c>
      <c r="I396" s="22">
        <f t="shared" si="24"/>
        <v>0.008737731481481485</v>
      </c>
    </row>
    <row r="397" spans="1:9" ht="15.75">
      <c r="A397" s="13">
        <v>393</v>
      </c>
      <c r="B397" s="52" t="s">
        <v>652</v>
      </c>
      <c r="C397" s="52" t="s">
        <v>67</v>
      </c>
      <c r="D397" s="13" t="s">
        <v>130</v>
      </c>
      <c r="E397" s="52" t="s">
        <v>146</v>
      </c>
      <c r="F397" s="43">
        <v>0.03586875</v>
      </c>
      <c r="G397" s="13" t="str">
        <f t="shared" si="22"/>
        <v>5.10/km</v>
      </c>
      <c r="H397" s="22">
        <f t="shared" si="23"/>
        <v>0.013067592592592592</v>
      </c>
      <c r="I397" s="22">
        <f t="shared" si="24"/>
        <v>0.01180613425925926</v>
      </c>
    </row>
    <row r="398" spans="1:9" ht="15.75">
      <c r="A398" s="13">
        <v>394</v>
      </c>
      <c r="B398" s="52" t="s">
        <v>653</v>
      </c>
      <c r="C398" s="52" t="s">
        <v>654</v>
      </c>
      <c r="D398" s="13" t="s">
        <v>127</v>
      </c>
      <c r="E398" s="52" t="s">
        <v>184</v>
      </c>
      <c r="F398" s="43">
        <v>0.03587974537037037</v>
      </c>
      <c r="G398" s="13" t="str">
        <f t="shared" si="22"/>
        <v>5.10/km</v>
      </c>
      <c r="H398" s="22">
        <f t="shared" si="23"/>
        <v>0.013078587962962965</v>
      </c>
      <c r="I398" s="22">
        <f t="shared" si="24"/>
        <v>0.011886226851851856</v>
      </c>
    </row>
    <row r="399" spans="1:9" ht="15.75">
      <c r="A399" s="13">
        <v>395</v>
      </c>
      <c r="B399" s="52" t="s">
        <v>655</v>
      </c>
      <c r="C399" s="52" t="s">
        <v>656</v>
      </c>
      <c r="D399" s="13" t="s">
        <v>118</v>
      </c>
      <c r="E399" s="52" t="s">
        <v>184</v>
      </c>
      <c r="F399" s="43">
        <v>0.035880555555555554</v>
      </c>
      <c r="G399" s="13" t="str">
        <f t="shared" si="22"/>
        <v>5.10/km</v>
      </c>
      <c r="H399" s="22">
        <f t="shared" si="23"/>
        <v>0.013079398148148149</v>
      </c>
      <c r="I399" s="22">
        <f t="shared" si="24"/>
        <v>0.012720370370370368</v>
      </c>
    </row>
    <row r="400" spans="1:9" ht="15.75">
      <c r="A400" s="13">
        <v>396</v>
      </c>
      <c r="B400" s="52" t="s">
        <v>58</v>
      </c>
      <c r="C400" s="52" t="s">
        <v>657</v>
      </c>
      <c r="D400" s="13" t="s">
        <v>436</v>
      </c>
      <c r="E400" s="52" t="s">
        <v>173</v>
      </c>
      <c r="F400" s="43">
        <v>0.03596134259259259</v>
      </c>
      <c r="G400" s="13" t="str">
        <f t="shared" si="22"/>
        <v>5.11/km</v>
      </c>
      <c r="H400" s="22">
        <f t="shared" si="23"/>
        <v>0.013160185185185188</v>
      </c>
      <c r="I400" s="22">
        <f t="shared" si="24"/>
        <v>0.004374884259259262</v>
      </c>
    </row>
    <row r="401" spans="1:9" ht="15.75">
      <c r="A401" s="13">
        <v>397</v>
      </c>
      <c r="B401" s="52" t="s">
        <v>658</v>
      </c>
      <c r="C401" s="52" t="s">
        <v>659</v>
      </c>
      <c r="D401" s="13" t="s">
        <v>130</v>
      </c>
      <c r="E401" s="52" t="s">
        <v>229</v>
      </c>
      <c r="F401" s="43">
        <v>0.03597222222222222</v>
      </c>
      <c r="G401" s="13" t="str">
        <f t="shared" si="22"/>
        <v>5.11/km</v>
      </c>
      <c r="H401" s="22">
        <f t="shared" si="23"/>
        <v>0.013171064814814813</v>
      </c>
      <c r="I401" s="22">
        <f t="shared" si="24"/>
        <v>0.01190960648148148</v>
      </c>
    </row>
    <row r="402" spans="1:9" ht="15.75">
      <c r="A402" s="13">
        <v>398</v>
      </c>
      <c r="B402" s="52" t="s">
        <v>660</v>
      </c>
      <c r="C402" s="52" t="s">
        <v>27</v>
      </c>
      <c r="D402" s="13" t="s">
        <v>118</v>
      </c>
      <c r="E402" s="52" t="s">
        <v>229</v>
      </c>
      <c r="F402" s="43">
        <v>0.03597314814814815</v>
      </c>
      <c r="G402" s="13" t="str">
        <f t="shared" si="22"/>
        <v>5.11/km</v>
      </c>
      <c r="H402" s="22">
        <f t="shared" si="23"/>
        <v>0.013171990740740745</v>
      </c>
      <c r="I402" s="22">
        <f t="shared" si="24"/>
        <v>0.012812962962962963</v>
      </c>
    </row>
    <row r="403" spans="1:9" ht="15.75">
      <c r="A403" s="13">
        <v>399</v>
      </c>
      <c r="B403" s="52" t="s">
        <v>661</v>
      </c>
      <c r="C403" s="52" t="s">
        <v>24</v>
      </c>
      <c r="D403" s="13" t="s">
        <v>118</v>
      </c>
      <c r="E403" s="52" t="s">
        <v>229</v>
      </c>
      <c r="F403" s="43">
        <v>0.03598449074074074</v>
      </c>
      <c r="G403" s="13" t="str">
        <f t="shared" si="22"/>
        <v>5.11/km</v>
      </c>
      <c r="H403" s="22">
        <f t="shared" si="23"/>
        <v>0.013183333333333335</v>
      </c>
      <c r="I403" s="22">
        <f t="shared" si="24"/>
        <v>0.012824305555555554</v>
      </c>
    </row>
    <row r="404" spans="1:9" ht="15.75">
      <c r="A404" s="13">
        <v>400</v>
      </c>
      <c r="B404" s="52" t="s">
        <v>662</v>
      </c>
      <c r="C404" s="52" t="s">
        <v>663</v>
      </c>
      <c r="D404" s="13" t="s">
        <v>333</v>
      </c>
      <c r="E404" s="52" t="s">
        <v>290</v>
      </c>
      <c r="F404" s="43">
        <v>0.03600775462962963</v>
      </c>
      <c r="G404" s="13" t="str">
        <f t="shared" si="22"/>
        <v>5.11/km</v>
      </c>
      <c r="H404" s="22">
        <f t="shared" si="23"/>
        <v>0.013206597222222224</v>
      </c>
      <c r="I404" s="22">
        <f t="shared" si="24"/>
        <v>0.006412152777777777</v>
      </c>
    </row>
    <row r="405" spans="1:9" ht="15.75">
      <c r="A405" s="13">
        <v>401</v>
      </c>
      <c r="B405" s="52" t="s">
        <v>664</v>
      </c>
      <c r="C405" s="52" t="s">
        <v>665</v>
      </c>
      <c r="D405" s="13" t="s">
        <v>263</v>
      </c>
      <c r="E405" s="52" t="s">
        <v>907</v>
      </c>
      <c r="F405" s="43">
        <v>0.03603067129629629</v>
      </c>
      <c r="G405" s="13" t="str">
        <f t="shared" si="22"/>
        <v>5.11/km</v>
      </c>
      <c r="H405" s="22">
        <f t="shared" si="23"/>
        <v>0.013229513888888888</v>
      </c>
      <c r="I405" s="22">
        <f t="shared" si="24"/>
        <v>0.007338425925925918</v>
      </c>
    </row>
    <row r="406" spans="1:9" ht="15.75">
      <c r="A406" s="13">
        <v>402</v>
      </c>
      <c r="B406" s="52" t="s">
        <v>666</v>
      </c>
      <c r="C406" s="52" t="s">
        <v>47</v>
      </c>
      <c r="D406" s="13" t="s">
        <v>118</v>
      </c>
      <c r="E406" s="52" t="s">
        <v>290</v>
      </c>
      <c r="F406" s="43">
        <v>0.0360417824074074</v>
      </c>
      <c r="G406" s="13" t="str">
        <f t="shared" si="22"/>
        <v>5.11/km</v>
      </c>
      <c r="H406" s="22">
        <f t="shared" si="23"/>
        <v>0.013240624999999995</v>
      </c>
      <c r="I406" s="22">
        <f t="shared" si="24"/>
        <v>0.012881597222222214</v>
      </c>
    </row>
    <row r="407" spans="1:9" ht="15.75">
      <c r="A407" s="13">
        <v>403</v>
      </c>
      <c r="B407" s="52" t="s">
        <v>667</v>
      </c>
      <c r="C407" s="52" t="s">
        <v>668</v>
      </c>
      <c r="D407" s="13" t="s">
        <v>263</v>
      </c>
      <c r="E407" s="52" t="s">
        <v>905</v>
      </c>
      <c r="F407" s="43">
        <v>0.03606574074074074</v>
      </c>
      <c r="G407" s="13" t="str">
        <f t="shared" si="22"/>
        <v>5.12/km</v>
      </c>
      <c r="H407" s="22">
        <f t="shared" si="23"/>
        <v>0.013264583333333333</v>
      </c>
      <c r="I407" s="22">
        <f t="shared" si="24"/>
        <v>0.007373495370370364</v>
      </c>
    </row>
    <row r="408" spans="1:9" ht="15.75">
      <c r="A408" s="13">
        <v>404</v>
      </c>
      <c r="B408" s="52" t="s">
        <v>330</v>
      </c>
      <c r="C408" s="52" t="s">
        <v>50</v>
      </c>
      <c r="D408" s="13" t="s">
        <v>113</v>
      </c>
      <c r="E408" s="52" t="s">
        <v>138</v>
      </c>
      <c r="F408" s="43">
        <v>0.03612337962962963</v>
      </c>
      <c r="G408" s="13" t="str">
        <f t="shared" si="22"/>
        <v>5.12/km</v>
      </c>
      <c r="H408" s="22">
        <f t="shared" si="23"/>
        <v>0.013322222222222225</v>
      </c>
      <c r="I408" s="22">
        <f t="shared" si="24"/>
        <v>0.013322222222222225</v>
      </c>
    </row>
    <row r="409" spans="1:9" ht="15.75">
      <c r="A409" s="13">
        <v>405</v>
      </c>
      <c r="B409" s="52" t="s">
        <v>330</v>
      </c>
      <c r="C409" s="52" t="s">
        <v>56</v>
      </c>
      <c r="D409" s="13" t="s">
        <v>113</v>
      </c>
      <c r="E409" s="52" t="s">
        <v>138</v>
      </c>
      <c r="F409" s="43">
        <v>0.036158449074074075</v>
      </c>
      <c r="G409" s="13" t="str">
        <f t="shared" si="22"/>
        <v>5.12/km</v>
      </c>
      <c r="H409" s="22">
        <f t="shared" si="23"/>
        <v>0.01335729166666667</v>
      </c>
      <c r="I409" s="22">
        <f t="shared" si="24"/>
        <v>0.01335729166666667</v>
      </c>
    </row>
    <row r="410" spans="1:9" ht="15.75">
      <c r="A410" s="13">
        <v>406</v>
      </c>
      <c r="B410" s="52" t="s">
        <v>669</v>
      </c>
      <c r="C410" s="52" t="s">
        <v>90</v>
      </c>
      <c r="D410" s="13" t="s">
        <v>127</v>
      </c>
      <c r="E410" s="52" t="s">
        <v>173</v>
      </c>
      <c r="F410" s="43">
        <v>0.03618148148148149</v>
      </c>
      <c r="G410" s="13" t="str">
        <f t="shared" si="22"/>
        <v>5.13/km</v>
      </c>
      <c r="H410" s="22">
        <f t="shared" si="23"/>
        <v>0.013380324074074083</v>
      </c>
      <c r="I410" s="22">
        <f t="shared" si="24"/>
        <v>0.012187962962962973</v>
      </c>
    </row>
    <row r="411" spans="1:9" ht="15.75">
      <c r="A411" s="13">
        <v>407</v>
      </c>
      <c r="B411" s="52" t="s">
        <v>670</v>
      </c>
      <c r="C411" s="52" t="s">
        <v>29</v>
      </c>
      <c r="D411" s="13" t="s">
        <v>113</v>
      </c>
      <c r="E411" s="52" t="s">
        <v>184</v>
      </c>
      <c r="F411" s="43">
        <v>0.03622789351851852</v>
      </c>
      <c r="G411" s="13" t="str">
        <f t="shared" si="22"/>
        <v>5.13/km</v>
      </c>
      <c r="H411" s="22">
        <f t="shared" si="23"/>
        <v>0.013426736111111112</v>
      </c>
      <c r="I411" s="22">
        <f t="shared" si="24"/>
        <v>0.013426736111111112</v>
      </c>
    </row>
    <row r="412" spans="1:9" ht="15.75">
      <c r="A412" s="13">
        <v>408</v>
      </c>
      <c r="B412" s="52" t="s">
        <v>671</v>
      </c>
      <c r="C412" s="52" t="s">
        <v>14</v>
      </c>
      <c r="D412" s="13" t="s">
        <v>180</v>
      </c>
      <c r="E412" s="52" t="s">
        <v>184</v>
      </c>
      <c r="F412" s="43">
        <v>0.03622766203703704</v>
      </c>
      <c r="G412" s="13" t="str">
        <f t="shared" si="22"/>
        <v>5.13/km</v>
      </c>
      <c r="H412" s="22">
        <f t="shared" si="23"/>
        <v>0.013426504629629635</v>
      </c>
      <c r="I412" s="22">
        <f t="shared" si="24"/>
        <v>0.00964166666666667</v>
      </c>
    </row>
    <row r="413" spans="1:9" ht="15.75">
      <c r="A413" s="13">
        <v>409</v>
      </c>
      <c r="B413" s="52" t="s">
        <v>672</v>
      </c>
      <c r="C413" s="52" t="s">
        <v>55</v>
      </c>
      <c r="D413" s="13" t="s">
        <v>321</v>
      </c>
      <c r="E413" s="52" t="s">
        <v>128</v>
      </c>
      <c r="F413" s="43">
        <v>0.03623946759259259</v>
      </c>
      <c r="G413" s="13" t="str">
        <f t="shared" si="22"/>
        <v>5.13/km</v>
      </c>
      <c r="H413" s="22">
        <f t="shared" si="23"/>
        <v>0.013438310185185185</v>
      </c>
      <c r="I413" s="22">
        <f t="shared" si="24"/>
        <v>0.0067708333333333336</v>
      </c>
    </row>
    <row r="414" spans="1:9" ht="15.75">
      <c r="A414" s="13">
        <v>410</v>
      </c>
      <c r="B414" s="52" t="s">
        <v>673</v>
      </c>
      <c r="C414" s="52" t="s">
        <v>57</v>
      </c>
      <c r="D414" s="13" t="s">
        <v>127</v>
      </c>
      <c r="E414" s="52" t="s">
        <v>907</v>
      </c>
      <c r="F414" s="43">
        <v>0.03623946759259259</v>
      </c>
      <c r="G414" s="13" t="str">
        <f t="shared" si="22"/>
        <v>5.13/km</v>
      </c>
      <c r="H414" s="22">
        <f t="shared" si="23"/>
        <v>0.013438310185185185</v>
      </c>
      <c r="I414" s="22">
        <f t="shared" si="24"/>
        <v>0.012245949074074076</v>
      </c>
    </row>
    <row r="415" spans="1:9" ht="15.75">
      <c r="A415" s="13">
        <v>411</v>
      </c>
      <c r="B415" s="52" t="s">
        <v>674</v>
      </c>
      <c r="C415" s="52" t="s">
        <v>152</v>
      </c>
      <c r="D415" s="13" t="s">
        <v>113</v>
      </c>
      <c r="E415" s="52" t="s">
        <v>193</v>
      </c>
      <c r="F415" s="43">
        <v>0.03625011574074074</v>
      </c>
      <c r="G415" s="13" t="str">
        <f t="shared" si="22"/>
        <v>5.13/km</v>
      </c>
      <c r="H415" s="22">
        <f t="shared" si="23"/>
        <v>0.013448958333333334</v>
      </c>
      <c r="I415" s="22">
        <f t="shared" si="24"/>
        <v>0.013448958333333334</v>
      </c>
    </row>
    <row r="416" spans="1:9" ht="15.75">
      <c r="A416" s="13">
        <v>412</v>
      </c>
      <c r="B416" s="52" t="s">
        <v>675</v>
      </c>
      <c r="C416" s="52" t="s">
        <v>24</v>
      </c>
      <c r="D416" s="13" t="s">
        <v>113</v>
      </c>
      <c r="E416" s="52" t="s">
        <v>229</v>
      </c>
      <c r="F416" s="43">
        <v>0.03625023148148148</v>
      </c>
      <c r="G416" s="13" t="str">
        <f t="shared" si="22"/>
        <v>5.13/km</v>
      </c>
      <c r="H416" s="22">
        <f t="shared" si="23"/>
        <v>0.013449074074074075</v>
      </c>
      <c r="I416" s="22">
        <f t="shared" si="24"/>
        <v>0.013449074074074075</v>
      </c>
    </row>
    <row r="417" spans="1:9" ht="15.75">
      <c r="A417" s="13">
        <v>413</v>
      </c>
      <c r="B417" s="52" t="s">
        <v>676</v>
      </c>
      <c r="C417" s="52" t="s">
        <v>24</v>
      </c>
      <c r="D417" s="13" t="s">
        <v>180</v>
      </c>
      <c r="E417" s="52" t="s">
        <v>193</v>
      </c>
      <c r="F417" s="43">
        <v>0.036273263888888886</v>
      </c>
      <c r="G417" s="13" t="str">
        <f t="shared" si="22"/>
        <v>5.13/km</v>
      </c>
      <c r="H417" s="22">
        <f t="shared" si="23"/>
        <v>0.01347210648148148</v>
      </c>
      <c r="I417" s="22">
        <f t="shared" si="24"/>
        <v>0.009687268518518515</v>
      </c>
    </row>
    <row r="418" spans="1:9" ht="15.75">
      <c r="A418" s="13">
        <v>414</v>
      </c>
      <c r="B418" s="52" t="s">
        <v>677</v>
      </c>
      <c r="C418" s="52" t="s">
        <v>47</v>
      </c>
      <c r="D418" s="13" t="s">
        <v>127</v>
      </c>
      <c r="E418" s="52" t="s">
        <v>155</v>
      </c>
      <c r="F418" s="43">
        <v>0.03629629629629629</v>
      </c>
      <c r="G418" s="13" t="str">
        <f t="shared" si="22"/>
        <v>5.14/km</v>
      </c>
      <c r="H418" s="22">
        <f t="shared" si="23"/>
        <v>0.013495138888888886</v>
      </c>
      <c r="I418" s="22">
        <f t="shared" si="24"/>
        <v>0.012302777777777777</v>
      </c>
    </row>
    <row r="419" spans="1:9" ht="15.75">
      <c r="A419" s="13">
        <v>415</v>
      </c>
      <c r="B419" s="52" t="s">
        <v>678</v>
      </c>
      <c r="C419" s="52" t="s">
        <v>32</v>
      </c>
      <c r="D419" s="13" t="s">
        <v>118</v>
      </c>
      <c r="E419" s="52" t="s">
        <v>909</v>
      </c>
      <c r="F419" s="43">
        <v>0.03632037037037037</v>
      </c>
      <c r="G419" s="13" t="str">
        <f t="shared" si="22"/>
        <v>5.14/km</v>
      </c>
      <c r="H419" s="22">
        <f t="shared" si="23"/>
        <v>0.013519212962962966</v>
      </c>
      <c r="I419" s="22">
        <f t="shared" si="24"/>
        <v>0.013160185185185184</v>
      </c>
    </row>
    <row r="420" spans="1:9" ht="15.75">
      <c r="A420" s="13">
        <v>416</v>
      </c>
      <c r="B420" s="52" t="s">
        <v>679</v>
      </c>
      <c r="C420" s="52" t="s">
        <v>27</v>
      </c>
      <c r="D420" s="13" t="s">
        <v>118</v>
      </c>
      <c r="E420" s="52" t="s">
        <v>251</v>
      </c>
      <c r="F420" s="43">
        <v>0.03635520833333333</v>
      </c>
      <c r="G420" s="13" t="str">
        <f t="shared" si="22"/>
        <v>5.14/km</v>
      </c>
      <c r="H420" s="22">
        <f t="shared" si="23"/>
        <v>0.013554050925925928</v>
      </c>
      <c r="I420" s="22">
        <f t="shared" si="24"/>
        <v>0.013195023148148147</v>
      </c>
    </row>
    <row r="421" spans="1:9" ht="15.75">
      <c r="A421" s="13">
        <v>417</v>
      </c>
      <c r="B421" s="52" t="s">
        <v>680</v>
      </c>
      <c r="C421" s="52" t="s">
        <v>37</v>
      </c>
      <c r="D421" s="13" t="s">
        <v>113</v>
      </c>
      <c r="E421" s="52" t="s">
        <v>322</v>
      </c>
      <c r="F421" s="43">
        <v>0.036435995370370365</v>
      </c>
      <c r="G421" s="13" t="str">
        <f t="shared" si="22"/>
        <v>5.15/km</v>
      </c>
      <c r="H421" s="22">
        <f t="shared" si="23"/>
        <v>0.01363483796296296</v>
      </c>
      <c r="I421" s="22">
        <f t="shared" si="24"/>
        <v>0.01363483796296296</v>
      </c>
    </row>
    <row r="422" spans="1:9" ht="15.75">
      <c r="A422" s="13">
        <v>418</v>
      </c>
      <c r="B422" s="52" t="s">
        <v>246</v>
      </c>
      <c r="C422" s="52" t="s">
        <v>681</v>
      </c>
      <c r="D422" s="13" t="s">
        <v>436</v>
      </c>
      <c r="E422" s="52" t="s">
        <v>143</v>
      </c>
      <c r="F422" s="43">
        <v>0.03648194444444444</v>
      </c>
      <c r="G422" s="13" t="str">
        <f t="shared" si="22"/>
        <v>5.15/km</v>
      </c>
      <c r="H422" s="22">
        <f t="shared" si="23"/>
        <v>0.013680787037037036</v>
      </c>
      <c r="I422" s="22">
        <f t="shared" si="24"/>
        <v>0.004895486111111111</v>
      </c>
    </row>
    <row r="423" spans="1:9" ht="15.75">
      <c r="A423" s="13">
        <v>419</v>
      </c>
      <c r="B423" s="52" t="s">
        <v>682</v>
      </c>
      <c r="C423" s="52" t="s">
        <v>683</v>
      </c>
      <c r="D423" s="13" t="s">
        <v>204</v>
      </c>
      <c r="E423" s="52" t="s">
        <v>251</v>
      </c>
      <c r="F423" s="43">
        <v>0.03654039351851852</v>
      </c>
      <c r="G423" s="13" t="str">
        <f t="shared" si="22"/>
        <v>5.16/km</v>
      </c>
      <c r="H423" s="22">
        <f t="shared" si="23"/>
        <v>0.013739236111111112</v>
      </c>
      <c r="I423" s="22">
        <f t="shared" si="24"/>
        <v>0.009421412037037037</v>
      </c>
    </row>
    <row r="424" spans="1:9" ht="15.75">
      <c r="A424" s="13">
        <v>420</v>
      </c>
      <c r="B424" s="52" t="s">
        <v>684</v>
      </c>
      <c r="C424" s="52" t="s">
        <v>18</v>
      </c>
      <c r="D424" s="13" t="s">
        <v>180</v>
      </c>
      <c r="E424" s="52" t="s">
        <v>685</v>
      </c>
      <c r="F424" s="43">
        <v>0.036551041666666666</v>
      </c>
      <c r="G424" s="13" t="str">
        <f aca="true" t="shared" si="25" ref="G424:G487">TEXT(INT((HOUR(F424)*3600+MINUTE(F424)*60+SECOND(F424))/$I$3/60),"0")&amp;"."&amp;TEXT(MOD((HOUR(F424)*3600+MINUTE(F424)*60+SECOND(F424))/$I$3,60),"00")&amp;"/km"</f>
        <v>5.16/km</v>
      </c>
      <c r="H424" s="22">
        <f aca="true" t="shared" si="26" ref="H424:H487">F424-$F$5</f>
        <v>0.01374988425925926</v>
      </c>
      <c r="I424" s="22">
        <f t="shared" si="24"/>
        <v>0.009965046296296295</v>
      </c>
    </row>
    <row r="425" spans="1:9" ht="15.75">
      <c r="A425" s="13">
        <v>421</v>
      </c>
      <c r="B425" s="52" t="s">
        <v>686</v>
      </c>
      <c r="C425" s="52" t="s">
        <v>687</v>
      </c>
      <c r="D425" s="13" t="s">
        <v>333</v>
      </c>
      <c r="E425" s="52" t="s">
        <v>229</v>
      </c>
      <c r="F425" s="43">
        <v>0.036678587962962965</v>
      </c>
      <c r="G425" s="13" t="str">
        <f t="shared" si="25"/>
        <v>5.17/km</v>
      </c>
      <c r="H425" s="22">
        <f t="shared" si="26"/>
        <v>0.01387743055555556</v>
      </c>
      <c r="I425" s="22">
        <f t="shared" si="24"/>
        <v>0.007082986111111113</v>
      </c>
    </row>
    <row r="426" spans="1:9" ht="15.75">
      <c r="A426" s="13">
        <v>422</v>
      </c>
      <c r="B426" s="52" t="s">
        <v>688</v>
      </c>
      <c r="C426" s="52" t="s">
        <v>32</v>
      </c>
      <c r="D426" s="13" t="s">
        <v>118</v>
      </c>
      <c r="E426" s="52" t="s">
        <v>173</v>
      </c>
      <c r="F426" s="43">
        <v>0.03674768518518518</v>
      </c>
      <c r="G426" s="13" t="str">
        <f t="shared" si="25"/>
        <v>5.18/km</v>
      </c>
      <c r="H426" s="22">
        <f t="shared" si="26"/>
        <v>0.013946527777777776</v>
      </c>
      <c r="I426" s="22">
        <f t="shared" si="24"/>
        <v>0.013587499999999995</v>
      </c>
    </row>
    <row r="427" spans="1:9" ht="15.75">
      <c r="A427" s="13">
        <v>423</v>
      </c>
      <c r="B427" s="52" t="s">
        <v>172</v>
      </c>
      <c r="C427" s="52" t="s">
        <v>24</v>
      </c>
      <c r="D427" s="13" t="s">
        <v>118</v>
      </c>
      <c r="E427" s="52" t="s">
        <v>173</v>
      </c>
      <c r="F427" s="43">
        <v>0.036748611111111114</v>
      </c>
      <c r="G427" s="13" t="str">
        <f t="shared" si="25"/>
        <v>5.18/km</v>
      </c>
      <c r="H427" s="22">
        <f t="shared" si="26"/>
        <v>0.013947453703703708</v>
      </c>
      <c r="I427" s="22">
        <f t="shared" si="24"/>
        <v>0.013588425925925927</v>
      </c>
    </row>
    <row r="428" spans="1:9" ht="15.75">
      <c r="A428" s="13">
        <v>424</v>
      </c>
      <c r="B428" s="52" t="s">
        <v>381</v>
      </c>
      <c r="C428" s="52" t="s">
        <v>26</v>
      </c>
      <c r="D428" s="13" t="s">
        <v>113</v>
      </c>
      <c r="E428" s="52" t="s">
        <v>251</v>
      </c>
      <c r="F428" s="43">
        <v>0.036783449074074076</v>
      </c>
      <c r="G428" s="13" t="str">
        <f t="shared" si="25"/>
        <v>5.18/km</v>
      </c>
      <c r="H428" s="22">
        <f t="shared" si="26"/>
        <v>0.01398229166666667</v>
      </c>
      <c r="I428" s="22">
        <f t="shared" si="24"/>
        <v>0.01398229166666667</v>
      </c>
    </row>
    <row r="429" spans="1:9" ht="15.75">
      <c r="A429" s="13">
        <v>425</v>
      </c>
      <c r="B429" s="52" t="s">
        <v>689</v>
      </c>
      <c r="C429" s="52" t="s">
        <v>690</v>
      </c>
      <c r="D429" s="13" t="s">
        <v>321</v>
      </c>
      <c r="E429" s="52" t="s">
        <v>155</v>
      </c>
      <c r="F429" s="43">
        <v>0.03685185185185185</v>
      </c>
      <c r="G429" s="13" t="str">
        <f t="shared" si="25"/>
        <v>5.18/km</v>
      </c>
      <c r="H429" s="22">
        <f t="shared" si="26"/>
        <v>0.014050694444444446</v>
      </c>
      <c r="I429" s="22">
        <f t="shared" si="24"/>
        <v>0.007383217592592594</v>
      </c>
    </row>
    <row r="430" spans="1:9" ht="15.75">
      <c r="A430" s="13">
        <v>426</v>
      </c>
      <c r="B430" s="52" t="s">
        <v>691</v>
      </c>
      <c r="C430" s="52" t="s">
        <v>24</v>
      </c>
      <c r="D430" s="13" t="s">
        <v>113</v>
      </c>
      <c r="E430" s="52" t="s">
        <v>143</v>
      </c>
      <c r="F430" s="43">
        <v>0.03686423611111111</v>
      </c>
      <c r="G430" s="13" t="str">
        <f t="shared" si="25"/>
        <v>5.19/km</v>
      </c>
      <c r="H430" s="22">
        <f t="shared" si="26"/>
        <v>0.014063078703703703</v>
      </c>
      <c r="I430" s="22">
        <f t="shared" si="24"/>
        <v>0.014063078703703703</v>
      </c>
    </row>
    <row r="431" spans="1:9" ht="15.75">
      <c r="A431" s="13">
        <v>427</v>
      </c>
      <c r="B431" s="52" t="s">
        <v>396</v>
      </c>
      <c r="C431" s="52" t="s">
        <v>692</v>
      </c>
      <c r="D431" s="13" t="s">
        <v>192</v>
      </c>
      <c r="E431" s="52" t="s">
        <v>906</v>
      </c>
      <c r="F431" s="43">
        <v>0.03690983796296296</v>
      </c>
      <c r="G431" s="13" t="str">
        <f t="shared" si="25"/>
        <v>5.19/km</v>
      </c>
      <c r="H431" s="22">
        <f t="shared" si="26"/>
        <v>0.014108680555555555</v>
      </c>
      <c r="I431" s="22">
        <f t="shared" si="24"/>
        <v>0.010091898148148148</v>
      </c>
    </row>
    <row r="432" spans="1:9" ht="15.75">
      <c r="A432" s="13">
        <v>428</v>
      </c>
      <c r="B432" s="52" t="s">
        <v>693</v>
      </c>
      <c r="C432" s="52" t="s">
        <v>39</v>
      </c>
      <c r="D432" s="13" t="s">
        <v>127</v>
      </c>
      <c r="E432" s="52" t="s">
        <v>905</v>
      </c>
      <c r="F432" s="43">
        <v>0.03694548611111111</v>
      </c>
      <c r="G432" s="13" t="str">
        <f t="shared" si="25"/>
        <v>5.19/km</v>
      </c>
      <c r="H432" s="22">
        <f t="shared" si="26"/>
        <v>0.014144328703703708</v>
      </c>
      <c r="I432" s="22">
        <f t="shared" si="24"/>
        <v>0.012951967592592598</v>
      </c>
    </row>
    <row r="433" spans="1:9" ht="15.75">
      <c r="A433" s="13">
        <v>429</v>
      </c>
      <c r="B433" s="52" t="s">
        <v>694</v>
      </c>
      <c r="C433" s="52" t="s">
        <v>60</v>
      </c>
      <c r="D433" s="13" t="s">
        <v>118</v>
      </c>
      <c r="E433" s="52" t="s">
        <v>171</v>
      </c>
      <c r="F433" s="43">
        <v>0.036991087962962965</v>
      </c>
      <c r="G433" s="13" t="str">
        <f t="shared" si="25"/>
        <v>5.20/km</v>
      </c>
      <c r="H433" s="22">
        <f t="shared" si="26"/>
        <v>0.01418993055555556</v>
      </c>
      <c r="I433" s="22">
        <f t="shared" si="24"/>
        <v>0.013830902777777779</v>
      </c>
    </row>
    <row r="434" spans="1:9" ht="15.75">
      <c r="A434" s="13">
        <v>430</v>
      </c>
      <c r="B434" s="52" t="s">
        <v>695</v>
      </c>
      <c r="C434" s="52" t="s">
        <v>439</v>
      </c>
      <c r="D434" s="13" t="s">
        <v>333</v>
      </c>
      <c r="E434" s="52" t="s">
        <v>146</v>
      </c>
      <c r="F434" s="43">
        <v>0.03701423611111111</v>
      </c>
      <c r="G434" s="13" t="str">
        <f t="shared" si="25"/>
        <v>5.20/km</v>
      </c>
      <c r="H434" s="22">
        <f t="shared" si="26"/>
        <v>0.014213078703703707</v>
      </c>
      <c r="I434" s="22">
        <f t="shared" si="24"/>
        <v>0.00741863425925926</v>
      </c>
    </row>
    <row r="435" spans="1:9" ht="15.75">
      <c r="A435" s="13">
        <v>431</v>
      </c>
      <c r="B435" s="52" t="s">
        <v>696</v>
      </c>
      <c r="C435" s="52" t="s">
        <v>46</v>
      </c>
      <c r="D435" s="13" t="s">
        <v>204</v>
      </c>
      <c r="E435" s="52" t="s">
        <v>457</v>
      </c>
      <c r="F435" s="43">
        <v>0.03709560185185185</v>
      </c>
      <c r="G435" s="13" t="str">
        <f t="shared" si="25"/>
        <v>5.21/km</v>
      </c>
      <c r="H435" s="22">
        <f t="shared" si="26"/>
        <v>0.014294444444444446</v>
      </c>
      <c r="I435" s="22">
        <f t="shared" si="24"/>
        <v>0.009976620370370372</v>
      </c>
    </row>
    <row r="436" spans="1:9" ht="15.75">
      <c r="A436" s="13">
        <v>432</v>
      </c>
      <c r="B436" s="52" t="s">
        <v>697</v>
      </c>
      <c r="C436" s="52" t="s">
        <v>41</v>
      </c>
      <c r="D436" s="13" t="s">
        <v>127</v>
      </c>
      <c r="E436" s="52" t="s">
        <v>457</v>
      </c>
      <c r="F436" s="43">
        <v>0.03709502314814815</v>
      </c>
      <c r="G436" s="13" t="str">
        <f t="shared" si="25"/>
        <v>5.21/km</v>
      </c>
      <c r="H436" s="22">
        <f t="shared" si="26"/>
        <v>0.014293865740740746</v>
      </c>
      <c r="I436" s="22">
        <f t="shared" si="24"/>
        <v>0.013101504629629637</v>
      </c>
    </row>
    <row r="437" spans="1:9" ht="15.75">
      <c r="A437" s="23">
        <v>433</v>
      </c>
      <c r="B437" s="56" t="s">
        <v>698</v>
      </c>
      <c r="C437" s="56" t="s">
        <v>699</v>
      </c>
      <c r="D437" s="23" t="s">
        <v>263</v>
      </c>
      <c r="E437" s="56" t="s">
        <v>16</v>
      </c>
      <c r="F437" s="46">
        <v>0.0371181712962963</v>
      </c>
      <c r="G437" s="23" t="str">
        <f t="shared" si="25"/>
        <v>5.21/km</v>
      </c>
      <c r="H437" s="24">
        <f t="shared" si="26"/>
        <v>0.014317013888888893</v>
      </c>
      <c r="I437" s="24">
        <f t="shared" si="24"/>
        <v>0.008425925925925924</v>
      </c>
    </row>
    <row r="438" spans="1:9" ht="15.75">
      <c r="A438" s="13">
        <v>434</v>
      </c>
      <c r="B438" s="52" t="s">
        <v>571</v>
      </c>
      <c r="C438" s="52" t="s">
        <v>15</v>
      </c>
      <c r="D438" s="13" t="s">
        <v>127</v>
      </c>
      <c r="E438" s="52" t="s">
        <v>902</v>
      </c>
      <c r="F438" s="43">
        <v>0.03712997685185185</v>
      </c>
      <c r="G438" s="13" t="str">
        <f t="shared" si="25"/>
        <v>5.21/km</v>
      </c>
      <c r="H438" s="22">
        <f t="shared" si="26"/>
        <v>0.014328819444444443</v>
      </c>
      <c r="I438" s="22">
        <f t="shared" si="24"/>
        <v>0.013136458333333333</v>
      </c>
    </row>
    <row r="439" spans="1:9" ht="15.75">
      <c r="A439" s="13">
        <v>435</v>
      </c>
      <c r="B439" s="52" t="s">
        <v>700</v>
      </c>
      <c r="C439" s="52" t="s">
        <v>52</v>
      </c>
      <c r="D439" s="13" t="s">
        <v>127</v>
      </c>
      <c r="E439" s="52" t="s">
        <v>902</v>
      </c>
      <c r="F439" s="43">
        <v>0.03713055555555556</v>
      </c>
      <c r="G439" s="13" t="str">
        <f t="shared" si="25"/>
        <v>5.21/km</v>
      </c>
      <c r="H439" s="22">
        <f t="shared" si="26"/>
        <v>0.014329398148148157</v>
      </c>
      <c r="I439" s="22">
        <f t="shared" si="24"/>
        <v>0.013137037037037048</v>
      </c>
    </row>
    <row r="440" spans="1:9" ht="15.75">
      <c r="A440" s="13">
        <v>436</v>
      </c>
      <c r="B440" s="52" t="s">
        <v>369</v>
      </c>
      <c r="C440" s="52" t="s">
        <v>27</v>
      </c>
      <c r="D440" s="13" t="s">
        <v>118</v>
      </c>
      <c r="E440" s="52" t="s">
        <v>331</v>
      </c>
      <c r="F440" s="43">
        <v>0.03712997685185185</v>
      </c>
      <c r="G440" s="13" t="str">
        <f t="shared" si="25"/>
        <v>5.21/km</v>
      </c>
      <c r="H440" s="22">
        <f t="shared" si="26"/>
        <v>0.014328819444444443</v>
      </c>
      <c r="I440" s="22">
        <f t="shared" si="24"/>
        <v>0.013969791666666662</v>
      </c>
    </row>
    <row r="441" spans="1:9" ht="15.75">
      <c r="A441" s="13">
        <v>437</v>
      </c>
      <c r="B441" s="52" t="s">
        <v>701</v>
      </c>
      <c r="C441" s="52" t="s">
        <v>702</v>
      </c>
      <c r="D441" s="13" t="s">
        <v>703</v>
      </c>
      <c r="E441" s="52" t="s">
        <v>915</v>
      </c>
      <c r="F441" s="43">
        <v>0.03712997685185185</v>
      </c>
      <c r="G441" s="13" t="str">
        <f t="shared" si="25"/>
        <v>5.21/km</v>
      </c>
      <c r="H441" s="22">
        <f t="shared" si="26"/>
        <v>0.014328819444444443</v>
      </c>
      <c r="I441" s="22">
        <f t="shared" si="24"/>
        <v>0</v>
      </c>
    </row>
    <row r="442" spans="1:9" ht="15.75">
      <c r="A442" s="13">
        <v>438</v>
      </c>
      <c r="B442" s="52" t="s">
        <v>390</v>
      </c>
      <c r="C442" s="52" t="s">
        <v>52</v>
      </c>
      <c r="D442" s="13" t="s">
        <v>113</v>
      </c>
      <c r="E442" s="52" t="s">
        <v>902</v>
      </c>
      <c r="F442" s="43">
        <v>0.0371306712962963</v>
      </c>
      <c r="G442" s="13" t="str">
        <f t="shared" si="25"/>
        <v>5.21/km</v>
      </c>
      <c r="H442" s="22">
        <f t="shared" si="26"/>
        <v>0.014329513888888892</v>
      </c>
      <c r="I442" s="22">
        <f t="shared" si="24"/>
        <v>0.014329513888888892</v>
      </c>
    </row>
    <row r="443" spans="1:9" ht="15.75">
      <c r="A443" s="13">
        <v>439</v>
      </c>
      <c r="B443" s="52" t="s">
        <v>704</v>
      </c>
      <c r="C443" s="52" t="s">
        <v>498</v>
      </c>
      <c r="D443" s="13" t="s">
        <v>180</v>
      </c>
      <c r="E443" s="52" t="s">
        <v>902</v>
      </c>
      <c r="F443" s="43">
        <v>0.03713032407407407</v>
      </c>
      <c r="G443" s="13" t="str">
        <f t="shared" si="25"/>
        <v>5.21/km</v>
      </c>
      <c r="H443" s="22">
        <f t="shared" si="26"/>
        <v>0.014329166666666667</v>
      </c>
      <c r="I443" s="22">
        <f t="shared" si="24"/>
        <v>0.010544328703703702</v>
      </c>
    </row>
    <row r="444" spans="1:9" ht="15.75">
      <c r="A444" s="13">
        <v>440</v>
      </c>
      <c r="B444" s="52" t="s">
        <v>705</v>
      </c>
      <c r="C444" s="52" t="s">
        <v>32</v>
      </c>
      <c r="D444" s="13" t="s">
        <v>130</v>
      </c>
      <c r="E444" s="52" t="s">
        <v>909</v>
      </c>
      <c r="F444" s="43">
        <v>0.03716435185185185</v>
      </c>
      <c r="G444" s="13" t="str">
        <f t="shared" si="25"/>
        <v>5.21/km</v>
      </c>
      <c r="H444" s="22">
        <f t="shared" si="26"/>
        <v>0.014363194444444446</v>
      </c>
      <c r="I444" s="22">
        <f t="shared" si="24"/>
        <v>0.013101736111111113</v>
      </c>
    </row>
    <row r="445" spans="1:9" ht="15.75">
      <c r="A445" s="13">
        <v>441</v>
      </c>
      <c r="B445" s="52" t="s">
        <v>706</v>
      </c>
      <c r="C445" s="52" t="s">
        <v>47</v>
      </c>
      <c r="D445" s="13" t="s">
        <v>180</v>
      </c>
      <c r="E445" s="52" t="s">
        <v>903</v>
      </c>
      <c r="F445" s="43">
        <v>0.03719918981481481</v>
      </c>
      <c r="G445" s="13" t="str">
        <f t="shared" si="25"/>
        <v>5.21/km</v>
      </c>
      <c r="H445" s="22">
        <f t="shared" si="26"/>
        <v>0.014398032407407408</v>
      </c>
      <c r="I445" s="22">
        <f t="shared" si="24"/>
        <v>0.010613194444444442</v>
      </c>
    </row>
    <row r="446" spans="1:9" ht="15.75">
      <c r="A446" s="13">
        <v>442</v>
      </c>
      <c r="B446" s="52" t="s">
        <v>369</v>
      </c>
      <c r="C446" s="52" t="s">
        <v>707</v>
      </c>
      <c r="D446" s="13" t="s">
        <v>523</v>
      </c>
      <c r="E446" s="52" t="s">
        <v>143</v>
      </c>
      <c r="F446" s="43">
        <v>0.03728113425925925</v>
      </c>
      <c r="G446" s="13" t="str">
        <f t="shared" si="25"/>
        <v>5.22/km</v>
      </c>
      <c r="H446" s="22">
        <f t="shared" si="26"/>
        <v>0.014479976851851848</v>
      </c>
      <c r="I446" s="22">
        <f t="shared" si="24"/>
        <v>0.004004745370370363</v>
      </c>
    </row>
    <row r="447" spans="1:9" ht="15.75">
      <c r="A447" s="13">
        <v>443</v>
      </c>
      <c r="B447" s="52" t="s">
        <v>708</v>
      </c>
      <c r="C447" s="52" t="s">
        <v>709</v>
      </c>
      <c r="D447" s="13" t="s">
        <v>192</v>
      </c>
      <c r="E447" s="52" t="s">
        <v>907</v>
      </c>
      <c r="F447" s="43">
        <v>0.03730370370370371</v>
      </c>
      <c r="G447" s="13" t="str">
        <f t="shared" si="25"/>
        <v>5.22/km</v>
      </c>
      <c r="H447" s="22">
        <f t="shared" si="26"/>
        <v>0.014502546296296302</v>
      </c>
      <c r="I447" s="22">
        <f t="shared" si="24"/>
        <v>0.010485763888888895</v>
      </c>
    </row>
    <row r="448" spans="1:9" ht="15.75">
      <c r="A448" s="13">
        <v>444</v>
      </c>
      <c r="B448" s="52" t="s">
        <v>710</v>
      </c>
      <c r="C448" s="52" t="s">
        <v>22</v>
      </c>
      <c r="D448" s="13" t="s">
        <v>192</v>
      </c>
      <c r="E448" s="52" t="s">
        <v>457</v>
      </c>
      <c r="F448" s="43">
        <v>0.03735046296296297</v>
      </c>
      <c r="G448" s="13" t="str">
        <f t="shared" si="25"/>
        <v>5.23/km</v>
      </c>
      <c r="H448" s="22">
        <f t="shared" si="26"/>
        <v>0.014549305555555562</v>
      </c>
      <c r="I448" s="22">
        <f t="shared" si="24"/>
        <v>0.010532523148148155</v>
      </c>
    </row>
    <row r="449" spans="1:9" ht="15.75">
      <c r="A449" s="13">
        <v>445</v>
      </c>
      <c r="B449" s="52" t="s">
        <v>85</v>
      </c>
      <c r="C449" s="52" t="s">
        <v>47</v>
      </c>
      <c r="D449" s="13" t="s">
        <v>130</v>
      </c>
      <c r="E449" s="52" t="s">
        <v>307</v>
      </c>
      <c r="F449" s="43">
        <v>0.03739594907407407</v>
      </c>
      <c r="G449" s="13" t="str">
        <f t="shared" si="25"/>
        <v>5.23/km</v>
      </c>
      <c r="H449" s="22">
        <f t="shared" si="26"/>
        <v>0.014594791666666666</v>
      </c>
      <c r="I449" s="22">
        <f t="shared" si="24"/>
        <v>0.013333333333333332</v>
      </c>
    </row>
    <row r="450" spans="1:9" ht="15.75">
      <c r="A450" s="13">
        <v>446</v>
      </c>
      <c r="B450" s="52" t="s">
        <v>711</v>
      </c>
      <c r="C450" s="52" t="s">
        <v>712</v>
      </c>
      <c r="D450" s="13" t="s">
        <v>118</v>
      </c>
      <c r="E450" s="52" t="s">
        <v>910</v>
      </c>
      <c r="F450" s="43">
        <v>0.037396180555555554</v>
      </c>
      <c r="G450" s="13" t="str">
        <f t="shared" si="25"/>
        <v>5.23/km</v>
      </c>
      <c r="H450" s="22">
        <f t="shared" si="26"/>
        <v>0.014595023148148149</v>
      </c>
      <c r="I450" s="22">
        <f t="shared" si="24"/>
        <v>0.014235995370370368</v>
      </c>
    </row>
    <row r="451" spans="1:9" ht="15.75">
      <c r="A451" s="13">
        <v>447</v>
      </c>
      <c r="B451" s="52" t="s">
        <v>713</v>
      </c>
      <c r="C451" s="52" t="s">
        <v>714</v>
      </c>
      <c r="D451" s="13" t="s">
        <v>436</v>
      </c>
      <c r="E451" s="52" t="s">
        <v>251</v>
      </c>
      <c r="F451" s="43">
        <v>0.037419560185185184</v>
      </c>
      <c r="G451" s="13" t="str">
        <f t="shared" si="25"/>
        <v>5.23/km</v>
      </c>
      <c r="H451" s="22">
        <f t="shared" si="26"/>
        <v>0.014618402777777779</v>
      </c>
      <c r="I451" s="22">
        <f t="shared" si="24"/>
        <v>0.005833101851851853</v>
      </c>
    </row>
    <row r="452" spans="1:9" ht="15.75">
      <c r="A452" s="13">
        <v>448</v>
      </c>
      <c r="B452" s="52" t="s">
        <v>715</v>
      </c>
      <c r="C452" s="52" t="s">
        <v>716</v>
      </c>
      <c r="D452" s="13" t="s">
        <v>204</v>
      </c>
      <c r="E452" s="52" t="s">
        <v>457</v>
      </c>
      <c r="F452" s="43">
        <v>0.03741898148148148</v>
      </c>
      <c r="G452" s="13" t="str">
        <f t="shared" si="25"/>
        <v>5.23/km</v>
      </c>
      <c r="H452" s="22">
        <f t="shared" si="26"/>
        <v>0.014617824074074071</v>
      </c>
      <c r="I452" s="22">
        <f t="shared" si="24"/>
        <v>0.010299999999999997</v>
      </c>
    </row>
    <row r="453" spans="1:9" ht="15.75">
      <c r="A453" s="13">
        <v>449</v>
      </c>
      <c r="B453" s="52" t="s">
        <v>717</v>
      </c>
      <c r="C453" s="52" t="s">
        <v>718</v>
      </c>
      <c r="D453" s="13" t="s">
        <v>118</v>
      </c>
      <c r="E453" s="52" t="s">
        <v>143</v>
      </c>
      <c r="F453" s="43">
        <v>0.03747777777777778</v>
      </c>
      <c r="G453" s="13" t="str">
        <f t="shared" si="25"/>
        <v>5.24/km</v>
      </c>
      <c r="H453" s="22">
        <f t="shared" si="26"/>
        <v>0.014676620370370378</v>
      </c>
      <c r="I453" s="22">
        <f t="shared" si="24"/>
        <v>0.014317592592592597</v>
      </c>
    </row>
    <row r="454" spans="1:9" ht="15.75">
      <c r="A454" s="13">
        <v>450</v>
      </c>
      <c r="B454" s="52" t="s">
        <v>719</v>
      </c>
      <c r="C454" s="52" t="s">
        <v>720</v>
      </c>
      <c r="D454" s="13" t="s">
        <v>575</v>
      </c>
      <c r="E454" s="52" t="s">
        <v>903</v>
      </c>
      <c r="F454" s="43">
        <v>0.037500578703703706</v>
      </c>
      <c r="G454" s="13" t="str">
        <f t="shared" si="25"/>
        <v>5.24/km</v>
      </c>
      <c r="H454" s="22">
        <f t="shared" si="26"/>
        <v>0.0146994212962963</v>
      </c>
      <c r="I454" s="22">
        <f aca="true" t="shared" si="27" ref="I454:I517">F454-INDEX($F$5:$F$609,MATCH(D454,$D$5:$D$609,0))</f>
        <v>0.002998032407407411</v>
      </c>
    </row>
    <row r="455" spans="1:9" ht="15.75">
      <c r="A455" s="13">
        <v>451</v>
      </c>
      <c r="B455" s="52" t="s">
        <v>675</v>
      </c>
      <c r="C455" s="52" t="s">
        <v>152</v>
      </c>
      <c r="D455" s="13" t="s">
        <v>130</v>
      </c>
      <c r="E455" s="52" t="s">
        <v>229</v>
      </c>
      <c r="F455" s="43">
        <v>0.037570486111111114</v>
      </c>
      <c r="G455" s="13" t="str">
        <f t="shared" si="25"/>
        <v>5.25/km</v>
      </c>
      <c r="H455" s="22">
        <f t="shared" si="26"/>
        <v>0.014769328703703708</v>
      </c>
      <c r="I455" s="22">
        <f t="shared" si="27"/>
        <v>0.013507870370370375</v>
      </c>
    </row>
    <row r="456" spans="1:9" ht="15.75">
      <c r="A456" s="13">
        <v>452</v>
      </c>
      <c r="B456" s="52" t="s">
        <v>183</v>
      </c>
      <c r="C456" s="52" t="s">
        <v>721</v>
      </c>
      <c r="D456" s="13" t="s">
        <v>127</v>
      </c>
      <c r="E456" s="52" t="s">
        <v>184</v>
      </c>
      <c r="F456" s="43">
        <v>0.03756956018518518</v>
      </c>
      <c r="G456" s="13" t="str">
        <f t="shared" si="25"/>
        <v>5.25/km</v>
      </c>
      <c r="H456" s="22">
        <f t="shared" si="26"/>
        <v>0.014768402777777776</v>
      </c>
      <c r="I456" s="22">
        <f t="shared" si="27"/>
        <v>0.013576041666666667</v>
      </c>
    </row>
    <row r="457" spans="1:9" ht="15.75">
      <c r="A457" s="13">
        <v>453</v>
      </c>
      <c r="B457" s="52" t="s">
        <v>722</v>
      </c>
      <c r="C457" s="52" t="s">
        <v>271</v>
      </c>
      <c r="D457" s="13" t="s">
        <v>523</v>
      </c>
      <c r="E457" s="52" t="s">
        <v>173</v>
      </c>
      <c r="F457" s="43">
        <v>0.03759282407407408</v>
      </c>
      <c r="G457" s="13" t="str">
        <f t="shared" si="25"/>
        <v>5.25/km</v>
      </c>
      <c r="H457" s="22">
        <f t="shared" si="26"/>
        <v>0.014791666666666672</v>
      </c>
      <c r="I457" s="22">
        <f t="shared" si="27"/>
        <v>0.004316435185185187</v>
      </c>
    </row>
    <row r="458" spans="1:9" ht="15.75">
      <c r="A458" s="13">
        <v>454</v>
      </c>
      <c r="B458" s="52" t="s">
        <v>723</v>
      </c>
      <c r="C458" s="52" t="s">
        <v>17</v>
      </c>
      <c r="D458" s="13" t="s">
        <v>130</v>
      </c>
      <c r="E458" s="52" t="s">
        <v>143</v>
      </c>
      <c r="F458" s="43">
        <v>0.03760416666666667</v>
      </c>
      <c r="G458" s="13" t="str">
        <f t="shared" si="25"/>
        <v>5.25/km</v>
      </c>
      <c r="H458" s="22">
        <f t="shared" si="26"/>
        <v>0.014803009259259262</v>
      </c>
      <c r="I458" s="22">
        <f t="shared" si="27"/>
        <v>0.013541550925925929</v>
      </c>
    </row>
    <row r="459" spans="1:9" ht="15.75">
      <c r="A459" s="23">
        <v>455</v>
      </c>
      <c r="B459" s="56" t="s">
        <v>724</v>
      </c>
      <c r="C459" s="56" t="s">
        <v>725</v>
      </c>
      <c r="D459" s="23" t="s">
        <v>575</v>
      </c>
      <c r="E459" s="56" t="s">
        <v>16</v>
      </c>
      <c r="F459" s="46">
        <v>0.037627777777777774</v>
      </c>
      <c r="G459" s="23" t="str">
        <f t="shared" si="25"/>
        <v>5.25/km</v>
      </c>
      <c r="H459" s="24">
        <f t="shared" si="26"/>
        <v>0.014826620370370368</v>
      </c>
      <c r="I459" s="24">
        <f t="shared" si="27"/>
        <v>0.003125231481481479</v>
      </c>
    </row>
    <row r="460" spans="1:9" ht="15.75">
      <c r="A460" s="13">
        <v>456</v>
      </c>
      <c r="B460" s="52" t="s">
        <v>79</v>
      </c>
      <c r="C460" s="52" t="s">
        <v>78</v>
      </c>
      <c r="D460" s="13" t="s">
        <v>124</v>
      </c>
      <c r="E460" s="52" t="s">
        <v>155</v>
      </c>
      <c r="F460" s="43">
        <v>0.03766296296296296</v>
      </c>
      <c r="G460" s="13" t="str">
        <f t="shared" si="25"/>
        <v>5.25/km</v>
      </c>
      <c r="H460" s="22">
        <f t="shared" si="26"/>
        <v>0.014861805555555555</v>
      </c>
      <c r="I460" s="22">
        <f t="shared" si="27"/>
        <v>0.014306481481481479</v>
      </c>
    </row>
    <row r="461" spans="1:9" ht="15.75">
      <c r="A461" s="13">
        <v>457</v>
      </c>
      <c r="B461" s="52" t="s">
        <v>726</v>
      </c>
      <c r="C461" s="52" t="s">
        <v>100</v>
      </c>
      <c r="D461" s="13" t="s">
        <v>118</v>
      </c>
      <c r="E461" s="52" t="s">
        <v>184</v>
      </c>
      <c r="F461" s="43">
        <v>0.03768622685185185</v>
      </c>
      <c r="G461" s="13" t="str">
        <f t="shared" si="25"/>
        <v>5.26/km</v>
      </c>
      <c r="H461" s="22">
        <f t="shared" si="26"/>
        <v>0.014885069444444444</v>
      </c>
      <c r="I461" s="22">
        <f t="shared" si="27"/>
        <v>0.014526041666666663</v>
      </c>
    </row>
    <row r="462" spans="1:9" ht="15.75">
      <c r="A462" s="13">
        <v>458</v>
      </c>
      <c r="B462" s="52" t="s">
        <v>727</v>
      </c>
      <c r="C462" s="52" t="s">
        <v>728</v>
      </c>
      <c r="D462" s="13" t="s">
        <v>127</v>
      </c>
      <c r="E462" s="52" t="s">
        <v>184</v>
      </c>
      <c r="F462" s="43">
        <v>0.03768564814814815</v>
      </c>
      <c r="G462" s="13" t="str">
        <f t="shared" si="25"/>
        <v>5.26/km</v>
      </c>
      <c r="H462" s="22">
        <f t="shared" si="26"/>
        <v>0.014884490740740743</v>
      </c>
      <c r="I462" s="22">
        <f t="shared" si="27"/>
        <v>0.013692129629629634</v>
      </c>
    </row>
    <row r="463" spans="1:9" ht="15.75">
      <c r="A463" s="13">
        <v>459</v>
      </c>
      <c r="B463" s="52" t="s">
        <v>729</v>
      </c>
      <c r="C463" s="52" t="s">
        <v>81</v>
      </c>
      <c r="D463" s="13" t="s">
        <v>321</v>
      </c>
      <c r="E463" s="52" t="s">
        <v>184</v>
      </c>
      <c r="F463" s="43">
        <v>0.03768611111111111</v>
      </c>
      <c r="G463" s="13" t="str">
        <f t="shared" si="25"/>
        <v>5.26/km</v>
      </c>
      <c r="H463" s="22">
        <f t="shared" si="26"/>
        <v>0.014884953703703702</v>
      </c>
      <c r="I463" s="22">
        <f t="shared" si="27"/>
        <v>0.00821747685185185</v>
      </c>
    </row>
    <row r="464" spans="1:9" ht="15.75">
      <c r="A464" s="13">
        <v>460</v>
      </c>
      <c r="B464" s="52" t="s">
        <v>730</v>
      </c>
      <c r="C464" s="52" t="s">
        <v>34</v>
      </c>
      <c r="D464" s="13" t="s">
        <v>180</v>
      </c>
      <c r="E464" s="52" t="s">
        <v>184</v>
      </c>
      <c r="F464" s="43">
        <v>0.03769699074074074</v>
      </c>
      <c r="G464" s="13" t="str">
        <f t="shared" si="25"/>
        <v>5.26/km</v>
      </c>
      <c r="H464" s="22">
        <f t="shared" si="26"/>
        <v>0.014895833333333334</v>
      </c>
      <c r="I464" s="22">
        <f t="shared" si="27"/>
        <v>0.011110995370370368</v>
      </c>
    </row>
    <row r="465" spans="1:9" ht="15.75">
      <c r="A465" s="13">
        <v>461</v>
      </c>
      <c r="B465" s="52" t="s">
        <v>538</v>
      </c>
      <c r="C465" s="52" t="s">
        <v>731</v>
      </c>
      <c r="D465" s="13" t="s">
        <v>180</v>
      </c>
      <c r="E465" s="52" t="s">
        <v>155</v>
      </c>
      <c r="F465" s="43">
        <v>0.03769722222222222</v>
      </c>
      <c r="G465" s="13" t="str">
        <f t="shared" si="25"/>
        <v>5.26/km</v>
      </c>
      <c r="H465" s="22">
        <f t="shared" si="26"/>
        <v>0.014896064814814817</v>
      </c>
      <c r="I465" s="22">
        <f t="shared" si="27"/>
        <v>0.011111226851851851</v>
      </c>
    </row>
    <row r="466" spans="1:9" ht="15.75">
      <c r="A466" s="13">
        <v>462</v>
      </c>
      <c r="B466" s="52" t="s">
        <v>732</v>
      </c>
      <c r="C466" s="52" t="s">
        <v>535</v>
      </c>
      <c r="D466" s="13" t="s">
        <v>263</v>
      </c>
      <c r="E466" s="52" t="s">
        <v>193</v>
      </c>
      <c r="F466" s="43">
        <v>0.037709374999999996</v>
      </c>
      <c r="G466" s="13" t="str">
        <f t="shared" si="25"/>
        <v>5.26/km</v>
      </c>
      <c r="H466" s="22">
        <f t="shared" si="26"/>
        <v>0.014908217592592591</v>
      </c>
      <c r="I466" s="22">
        <f t="shared" si="27"/>
        <v>0.009017129629629621</v>
      </c>
    </row>
    <row r="467" spans="1:9" ht="15.75">
      <c r="A467" s="13">
        <v>463</v>
      </c>
      <c r="B467" s="52" t="s">
        <v>733</v>
      </c>
      <c r="C467" s="52" t="s">
        <v>40</v>
      </c>
      <c r="D467" s="13" t="s">
        <v>523</v>
      </c>
      <c r="E467" s="52" t="s">
        <v>331</v>
      </c>
      <c r="F467" s="43">
        <v>0.037743402777777775</v>
      </c>
      <c r="G467" s="13" t="str">
        <f t="shared" si="25"/>
        <v>5.26/km</v>
      </c>
      <c r="H467" s="22">
        <f t="shared" si="26"/>
        <v>0.01494224537037037</v>
      </c>
      <c r="I467" s="22">
        <f t="shared" si="27"/>
        <v>0.004467013888888885</v>
      </c>
    </row>
    <row r="468" spans="1:9" ht="15.75">
      <c r="A468" s="13">
        <v>464</v>
      </c>
      <c r="B468" s="52" t="s">
        <v>734</v>
      </c>
      <c r="C468" s="52" t="s">
        <v>38</v>
      </c>
      <c r="D468" s="13" t="s">
        <v>113</v>
      </c>
      <c r="E468" s="52" t="s">
        <v>173</v>
      </c>
      <c r="F468" s="43">
        <v>0.037778240740740744</v>
      </c>
      <c r="G468" s="13" t="str">
        <f t="shared" si="25"/>
        <v>5.26/km</v>
      </c>
      <c r="H468" s="22">
        <f t="shared" si="26"/>
        <v>0.014977083333333339</v>
      </c>
      <c r="I468" s="22">
        <f t="shared" si="27"/>
        <v>0.014977083333333339</v>
      </c>
    </row>
    <row r="469" spans="1:9" ht="15.75">
      <c r="A469" s="13">
        <v>465</v>
      </c>
      <c r="B469" s="52" t="s">
        <v>735</v>
      </c>
      <c r="C469" s="52" t="s">
        <v>14</v>
      </c>
      <c r="D469" s="13" t="s">
        <v>415</v>
      </c>
      <c r="E469" s="52" t="s">
        <v>736</v>
      </c>
      <c r="F469" s="43">
        <v>0.03780115740740741</v>
      </c>
      <c r="G469" s="13" t="str">
        <f t="shared" si="25"/>
        <v>5.27/km</v>
      </c>
      <c r="H469" s="22">
        <f t="shared" si="26"/>
        <v>0.015000000000000003</v>
      </c>
      <c r="I469" s="22">
        <f t="shared" si="27"/>
        <v>0.0064232638888888915</v>
      </c>
    </row>
    <row r="470" spans="1:9" ht="15.75">
      <c r="A470" s="13">
        <v>466</v>
      </c>
      <c r="B470" s="52" t="s">
        <v>309</v>
      </c>
      <c r="C470" s="52" t="s">
        <v>67</v>
      </c>
      <c r="D470" s="13" t="s">
        <v>130</v>
      </c>
      <c r="E470" s="52" t="s">
        <v>915</v>
      </c>
      <c r="F470" s="43">
        <v>0.037813425925925924</v>
      </c>
      <c r="G470" s="13" t="str">
        <f t="shared" si="25"/>
        <v>5.27/km</v>
      </c>
      <c r="H470" s="22">
        <f t="shared" si="26"/>
        <v>0.015012268518518519</v>
      </c>
      <c r="I470" s="22">
        <f t="shared" si="27"/>
        <v>0.013750810185185185</v>
      </c>
    </row>
    <row r="471" spans="1:9" ht="15.75">
      <c r="A471" s="13">
        <v>467</v>
      </c>
      <c r="B471" s="52" t="s">
        <v>737</v>
      </c>
      <c r="C471" s="52" t="s">
        <v>738</v>
      </c>
      <c r="D471" s="13" t="s">
        <v>263</v>
      </c>
      <c r="E471" s="52" t="s">
        <v>193</v>
      </c>
      <c r="F471" s="43">
        <v>0.037882291666666665</v>
      </c>
      <c r="G471" s="13" t="str">
        <f t="shared" si="25"/>
        <v>5.27/km</v>
      </c>
      <c r="H471" s="22">
        <f t="shared" si="26"/>
        <v>0.01508113425925926</v>
      </c>
      <c r="I471" s="22">
        <f t="shared" si="27"/>
        <v>0.00919004629629629</v>
      </c>
    </row>
    <row r="472" spans="1:9" ht="15.75">
      <c r="A472" s="13">
        <v>468</v>
      </c>
      <c r="B472" s="52" t="s">
        <v>739</v>
      </c>
      <c r="C472" s="52" t="s">
        <v>90</v>
      </c>
      <c r="D472" s="13" t="s">
        <v>127</v>
      </c>
      <c r="E472" s="52" t="s">
        <v>146</v>
      </c>
      <c r="F472" s="43">
        <v>0.037974537037037036</v>
      </c>
      <c r="G472" s="13" t="str">
        <f t="shared" si="25"/>
        <v>5.28/km</v>
      </c>
      <c r="H472" s="22">
        <f t="shared" si="26"/>
        <v>0.01517337962962963</v>
      </c>
      <c r="I472" s="22">
        <f t="shared" si="27"/>
        <v>0.013981018518518521</v>
      </c>
    </row>
    <row r="473" spans="1:9" ht="15.75">
      <c r="A473" s="13">
        <v>469</v>
      </c>
      <c r="B473" s="52" t="s">
        <v>740</v>
      </c>
      <c r="C473" s="52" t="s">
        <v>20</v>
      </c>
      <c r="D473" s="13" t="s">
        <v>192</v>
      </c>
      <c r="E473" s="52" t="s">
        <v>382</v>
      </c>
      <c r="F473" s="43">
        <v>0.03805555555555556</v>
      </c>
      <c r="G473" s="13" t="str">
        <f t="shared" si="25"/>
        <v>5.29/km</v>
      </c>
      <c r="H473" s="22">
        <f t="shared" si="26"/>
        <v>0.015254398148148152</v>
      </c>
      <c r="I473" s="22">
        <f t="shared" si="27"/>
        <v>0.011237615740740746</v>
      </c>
    </row>
    <row r="474" spans="1:9" ht="15.75">
      <c r="A474" s="13">
        <v>470</v>
      </c>
      <c r="B474" s="52" t="s">
        <v>295</v>
      </c>
      <c r="C474" s="52" t="s">
        <v>18</v>
      </c>
      <c r="D474" s="13" t="s">
        <v>180</v>
      </c>
      <c r="E474" s="52" t="s">
        <v>911</v>
      </c>
      <c r="F474" s="43">
        <v>0.03826400462962963</v>
      </c>
      <c r="G474" s="13" t="str">
        <f t="shared" si="25"/>
        <v>5.31/km</v>
      </c>
      <c r="H474" s="22">
        <f t="shared" si="26"/>
        <v>0.015462847222222225</v>
      </c>
      <c r="I474" s="22">
        <f t="shared" si="27"/>
        <v>0.01167800925925926</v>
      </c>
    </row>
    <row r="475" spans="1:9" ht="15.75">
      <c r="A475" s="13">
        <v>471</v>
      </c>
      <c r="B475" s="52" t="s">
        <v>741</v>
      </c>
      <c r="C475" s="52" t="s">
        <v>41</v>
      </c>
      <c r="D475" s="13" t="s">
        <v>180</v>
      </c>
      <c r="E475" s="52" t="s">
        <v>911</v>
      </c>
      <c r="F475" s="43">
        <v>0.03826458333333333</v>
      </c>
      <c r="G475" s="13" t="str">
        <f t="shared" si="25"/>
        <v>5.31/km</v>
      </c>
      <c r="H475" s="22">
        <f t="shared" si="26"/>
        <v>0.015463425925925926</v>
      </c>
      <c r="I475" s="22">
        <f t="shared" si="27"/>
        <v>0.01167858796296296</v>
      </c>
    </row>
    <row r="476" spans="1:9" ht="15.75">
      <c r="A476" s="23">
        <v>472</v>
      </c>
      <c r="B476" s="56" t="s">
        <v>742</v>
      </c>
      <c r="C476" s="56" t="s">
        <v>743</v>
      </c>
      <c r="D476" s="23" t="s">
        <v>523</v>
      </c>
      <c r="E476" s="56" t="s">
        <v>16</v>
      </c>
      <c r="F476" s="46">
        <v>0.03834537037037037</v>
      </c>
      <c r="G476" s="23" t="str">
        <f t="shared" si="25"/>
        <v>5.31/km</v>
      </c>
      <c r="H476" s="24">
        <f t="shared" si="26"/>
        <v>0.015544212962962965</v>
      </c>
      <c r="I476" s="24">
        <f t="shared" si="27"/>
        <v>0.00506898148148148</v>
      </c>
    </row>
    <row r="477" spans="1:9" ht="15.75">
      <c r="A477" s="13">
        <v>473</v>
      </c>
      <c r="B477" s="52" t="s">
        <v>744</v>
      </c>
      <c r="C477" s="52" t="s">
        <v>64</v>
      </c>
      <c r="D477" s="13" t="s">
        <v>118</v>
      </c>
      <c r="E477" s="52" t="s">
        <v>173</v>
      </c>
      <c r="F477" s="43">
        <v>0.03848414351851852</v>
      </c>
      <c r="G477" s="13" t="str">
        <f t="shared" si="25"/>
        <v>5.33/km</v>
      </c>
      <c r="H477" s="22">
        <f t="shared" si="26"/>
        <v>0.015682986111111113</v>
      </c>
      <c r="I477" s="22">
        <f t="shared" si="27"/>
        <v>0.015323958333333332</v>
      </c>
    </row>
    <row r="478" spans="1:9" ht="15.75">
      <c r="A478" s="13">
        <v>474</v>
      </c>
      <c r="B478" s="52" t="s">
        <v>745</v>
      </c>
      <c r="C478" s="52" t="s">
        <v>746</v>
      </c>
      <c r="D478" s="13" t="s">
        <v>321</v>
      </c>
      <c r="E478" s="52" t="s">
        <v>915</v>
      </c>
      <c r="F478" s="43">
        <v>0.03853055555555556</v>
      </c>
      <c r="G478" s="13" t="str">
        <f t="shared" si="25"/>
        <v>5.33/km</v>
      </c>
      <c r="H478" s="22">
        <f t="shared" si="26"/>
        <v>0.015729398148148156</v>
      </c>
      <c r="I478" s="22">
        <f t="shared" si="27"/>
        <v>0.009061921296296304</v>
      </c>
    </row>
    <row r="479" spans="1:9" ht="15.75">
      <c r="A479" s="13">
        <v>475</v>
      </c>
      <c r="B479" s="52" t="s">
        <v>510</v>
      </c>
      <c r="C479" s="52" t="s">
        <v>747</v>
      </c>
      <c r="D479" s="13" t="s">
        <v>204</v>
      </c>
      <c r="E479" s="52" t="s">
        <v>331</v>
      </c>
      <c r="F479" s="43">
        <v>0.03854236111111111</v>
      </c>
      <c r="G479" s="13" t="str">
        <f t="shared" si="25"/>
        <v>5.33/km</v>
      </c>
      <c r="H479" s="22">
        <f t="shared" si="26"/>
        <v>0.015741203703703705</v>
      </c>
      <c r="I479" s="22">
        <f t="shared" si="27"/>
        <v>0.01142337962962963</v>
      </c>
    </row>
    <row r="480" spans="1:9" ht="15.75">
      <c r="A480" s="13">
        <v>476</v>
      </c>
      <c r="B480" s="52" t="s">
        <v>748</v>
      </c>
      <c r="C480" s="52" t="s">
        <v>29</v>
      </c>
      <c r="D480" s="13" t="s">
        <v>127</v>
      </c>
      <c r="E480" s="52" t="s">
        <v>457</v>
      </c>
      <c r="F480" s="43">
        <v>0.03858888888888889</v>
      </c>
      <c r="G480" s="13" t="str">
        <f t="shared" si="25"/>
        <v>5.33/km</v>
      </c>
      <c r="H480" s="22">
        <f t="shared" si="26"/>
        <v>0.015787731481481482</v>
      </c>
      <c r="I480" s="22">
        <f t="shared" si="27"/>
        <v>0.014595370370370373</v>
      </c>
    </row>
    <row r="481" spans="1:9" ht="15.75">
      <c r="A481" s="13">
        <v>477</v>
      </c>
      <c r="B481" s="52" t="s">
        <v>749</v>
      </c>
      <c r="C481" s="52" t="s">
        <v>32</v>
      </c>
      <c r="D481" s="13" t="s">
        <v>127</v>
      </c>
      <c r="E481" s="52" t="s">
        <v>205</v>
      </c>
      <c r="F481" s="43">
        <v>0.03862349537037037</v>
      </c>
      <c r="G481" s="13" t="str">
        <f t="shared" si="25"/>
        <v>5.34/km</v>
      </c>
      <c r="H481" s="22">
        <f t="shared" si="26"/>
        <v>0.01582233796296296</v>
      </c>
      <c r="I481" s="22">
        <f t="shared" si="27"/>
        <v>0.014629976851851852</v>
      </c>
    </row>
    <row r="482" spans="1:9" ht="15.75">
      <c r="A482" s="13">
        <v>478</v>
      </c>
      <c r="B482" s="52" t="s">
        <v>750</v>
      </c>
      <c r="C482" s="52" t="s">
        <v>102</v>
      </c>
      <c r="D482" s="13" t="s">
        <v>333</v>
      </c>
      <c r="E482" s="52" t="s">
        <v>140</v>
      </c>
      <c r="F482" s="43">
        <v>0.03868136574074074</v>
      </c>
      <c r="G482" s="13" t="str">
        <f t="shared" si="25"/>
        <v>5.34/km</v>
      </c>
      <c r="H482" s="22">
        <f t="shared" si="26"/>
        <v>0.015880208333333336</v>
      </c>
      <c r="I482" s="22">
        <f t="shared" si="27"/>
        <v>0.00908576388888889</v>
      </c>
    </row>
    <row r="483" spans="1:9" ht="15.75">
      <c r="A483" s="13">
        <v>479</v>
      </c>
      <c r="B483" s="52" t="s">
        <v>751</v>
      </c>
      <c r="C483" s="52" t="s">
        <v>14</v>
      </c>
      <c r="D483" s="13" t="s">
        <v>127</v>
      </c>
      <c r="E483" s="52" t="s">
        <v>290</v>
      </c>
      <c r="F483" s="43">
        <v>0.03869212962962963</v>
      </c>
      <c r="G483" s="13" t="str">
        <f t="shared" si="25"/>
        <v>5.34/km</v>
      </c>
      <c r="H483" s="22">
        <f t="shared" si="26"/>
        <v>0.015890972222222226</v>
      </c>
      <c r="I483" s="22">
        <f t="shared" si="27"/>
        <v>0.014698611111111117</v>
      </c>
    </row>
    <row r="484" spans="1:9" ht="15.75">
      <c r="A484" s="13">
        <v>480</v>
      </c>
      <c r="B484" s="52" t="s">
        <v>752</v>
      </c>
      <c r="C484" s="52" t="s">
        <v>50</v>
      </c>
      <c r="D484" s="13" t="s">
        <v>180</v>
      </c>
      <c r="E484" s="52" t="s">
        <v>184</v>
      </c>
      <c r="F484" s="43">
        <v>0.038727083333333336</v>
      </c>
      <c r="G484" s="13" t="str">
        <f t="shared" si="25"/>
        <v>5.35/km</v>
      </c>
      <c r="H484" s="22">
        <f t="shared" si="26"/>
        <v>0.01592592592592593</v>
      </c>
      <c r="I484" s="22">
        <f t="shared" si="27"/>
        <v>0.012141087962962965</v>
      </c>
    </row>
    <row r="485" spans="1:9" ht="15.75">
      <c r="A485" s="13">
        <v>481</v>
      </c>
      <c r="B485" s="52" t="s">
        <v>753</v>
      </c>
      <c r="C485" s="52" t="s">
        <v>41</v>
      </c>
      <c r="D485" s="13" t="s">
        <v>204</v>
      </c>
      <c r="E485" s="52" t="s">
        <v>914</v>
      </c>
      <c r="F485" s="43">
        <v>0.03875081018518518</v>
      </c>
      <c r="G485" s="13" t="str">
        <f t="shared" si="25"/>
        <v>5.35/km</v>
      </c>
      <c r="H485" s="22">
        <f t="shared" si="26"/>
        <v>0.015949652777777778</v>
      </c>
      <c r="I485" s="22">
        <f t="shared" si="27"/>
        <v>0.011631828703703703</v>
      </c>
    </row>
    <row r="486" spans="1:9" ht="15.75">
      <c r="A486" s="13">
        <v>482</v>
      </c>
      <c r="B486" s="52" t="s">
        <v>754</v>
      </c>
      <c r="C486" s="52" t="s">
        <v>26</v>
      </c>
      <c r="D486" s="13" t="s">
        <v>118</v>
      </c>
      <c r="E486" s="52" t="s">
        <v>907</v>
      </c>
      <c r="F486" s="43">
        <v>0.038762268518518515</v>
      </c>
      <c r="G486" s="13" t="str">
        <f t="shared" si="25"/>
        <v>5.35/km</v>
      </c>
      <c r="H486" s="22">
        <f t="shared" si="26"/>
        <v>0.01596111111111111</v>
      </c>
      <c r="I486" s="22">
        <f t="shared" si="27"/>
        <v>0.015602083333333329</v>
      </c>
    </row>
    <row r="487" spans="1:9" ht="15.75">
      <c r="A487" s="13">
        <v>483</v>
      </c>
      <c r="B487" s="52" t="s">
        <v>755</v>
      </c>
      <c r="C487" s="52" t="s">
        <v>37</v>
      </c>
      <c r="D487" s="13" t="s">
        <v>124</v>
      </c>
      <c r="E487" s="52" t="s">
        <v>907</v>
      </c>
      <c r="F487" s="43">
        <v>0.03877395833333333</v>
      </c>
      <c r="G487" s="13" t="str">
        <f t="shared" si="25"/>
        <v>5.35/km</v>
      </c>
      <c r="H487" s="22">
        <f t="shared" si="26"/>
        <v>0.015972800925925925</v>
      </c>
      <c r="I487" s="22">
        <f t="shared" si="27"/>
        <v>0.015417476851851849</v>
      </c>
    </row>
    <row r="488" spans="1:9" ht="15.75">
      <c r="A488" s="13">
        <v>484</v>
      </c>
      <c r="B488" s="52" t="s">
        <v>579</v>
      </c>
      <c r="C488" s="52" t="s">
        <v>756</v>
      </c>
      <c r="D488" s="13" t="s">
        <v>321</v>
      </c>
      <c r="E488" s="52" t="s">
        <v>902</v>
      </c>
      <c r="F488" s="43">
        <v>0.038785185185185186</v>
      </c>
      <c r="G488" s="13" t="str">
        <f aca="true" t="shared" si="28" ref="G488:G551">TEXT(INT((HOUR(F488)*3600+MINUTE(F488)*60+SECOND(F488))/$I$3/60),"0")&amp;"."&amp;TEXT(MOD((HOUR(F488)*3600+MINUTE(F488)*60+SECOND(F488))/$I$3,60),"00")&amp;"/km"</f>
        <v>5.35/km</v>
      </c>
      <c r="H488" s="22">
        <f aca="true" t="shared" si="29" ref="H488:H551">F488-$F$5</f>
        <v>0.01598402777777778</v>
      </c>
      <c r="I488" s="22">
        <f t="shared" si="27"/>
        <v>0.00931655092592593</v>
      </c>
    </row>
    <row r="489" spans="1:9" ht="15.75">
      <c r="A489" s="13">
        <v>485</v>
      </c>
      <c r="B489" s="52" t="s">
        <v>80</v>
      </c>
      <c r="C489" s="52" t="s">
        <v>18</v>
      </c>
      <c r="D489" s="13" t="s">
        <v>180</v>
      </c>
      <c r="E489" s="52" t="s">
        <v>529</v>
      </c>
      <c r="F489" s="43">
        <v>0.038785532407407404</v>
      </c>
      <c r="G489" s="13" t="str">
        <f t="shared" si="28"/>
        <v>5.35/km</v>
      </c>
      <c r="H489" s="22">
        <f t="shared" si="29"/>
        <v>0.015984375</v>
      </c>
      <c r="I489" s="22">
        <f t="shared" si="27"/>
        <v>0.012199537037037033</v>
      </c>
    </row>
    <row r="490" spans="1:9" ht="15.75">
      <c r="A490" s="13">
        <v>486</v>
      </c>
      <c r="B490" s="52" t="s">
        <v>757</v>
      </c>
      <c r="C490" s="52" t="s">
        <v>758</v>
      </c>
      <c r="D490" s="13" t="s">
        <v>523</v>
      </c>
      <c r="E490" s="52" t="s">
        <v>902</v>
      </c>
      <c r="F490" s="43">
        <v>0.03878564814814815</v>
      </c>
      <c r="G490" s="13" t="str">
        <f t="shared" si="28"/>
        <v>5.35/km</v>
      </c>
      <c r="H490" s="22">
        <f t="shared" si="29"/>
        <v>0.015984490740740747</v>
      </c>
      <c r="I490" s="22">
        <f t="shared" si="27"/>
        <v>0.005509259259259262</v>
      </c>
    </row>
    <row r="491" spans="1:9" ht="15.75">
      <c r="A491" s="13">
        <v>487</v>
      </c>
      <c r="B491" s="52" t="s">
        <v>759</v>
      </c>
      <c r="C491" s="52" t="s">
        <v>266</v>
      </c>
      <c r="D491" s="13" t="s">
        <v>760</v>
      </c>
      <c r="E491" s="52" t="s">
        <v>391</v>
      </c>
      <c r="F491" s="43">
        <v>0.03883113425925926</v>
      </c>
      <c r="G491" s="13" t="str">
        <f t="shared" si="28"/>
        <v>5.36/km</v>
      </c>
      <c r="H491" s="22">
        <f t="shared" si="29"/>
        <v>0.016029976851851858</v>
      </c>
      <c r="I491" s="22">
        <f t="shared" si="27"/>
        <v>0</v>
      </c>
    </row>
    <row r="492" spans="1:9" ht="15.75">
      <c r="A492" s="13">
        <v>488</v>
      </c>
      <c r="B492" s="52" t="s">
        <v>761</v>
      </c>
      <c r="C492" s="52" t="s">
        <v>762</v>
      </c>
      <c r="D492" s="13" t="s">
        <v>127</v>
      </c>
      <c r="E492" s="52" t="s">
        <v>763</v>
      </c>
      <c r="F492" s="43">
        <v>0.0388775462962963</v>
      </c>
      <c r="G492" s="13" t="str">
        <f t="shared" si="28"/>
        <v>5.36/km</v>
      </c>
      <c r="H492" s="22">
        <f t="shared" si="29"/>
        <v>0.016076388888888894</v>
      </c>
      <c r="I492" s="22">
        <f t="shared" si="27"/>
        <v>0.014884027777777784</v>
      </c>
    </row>
    <row r="493" spans="1:9" ht="15.75">
      <c r="A493" s="13">
        <v>489</v>
      </c>
      <c r="B493" s="52" t="s">
        <v>764</v>
      </c>
      <c r="C493" s="52" t="s">
        <v>87</v>
      </c>
      <c r="D493" s="13" t="s">
        <v>118</v>
      </c>
      <c r="E493" s="52" t="s">
        <v>251</v>
      </c>
      <c r="F493" s="43">
        <v>0.03890150462962963</v>
      </c>
      <c r="G493" s="13" t="str">
        <f t="shared" si="28"/>
        <v>5.36/km</v>
      </c>
      <c r="H493" s="22">
        <f t="shared" si="29"/>
        <v>0.016100347222222224</v>
      </c>
      <c r="I493" s="22">
        <f t="shared" si="27"/>
        <v>0.015741319444444443</v>
      </c>
    </row>
    <row r="494" spans="1:9" ht="15.75">
      <c r="A494" s="13">
        <v>490</v>
      </c>
      <c r="B494" s="52" t="s">
        <v>765</v>
      </c>
      <c r="C494" s="52" t="s">
        <v>99</v>
      </c>
      <c r="D494" s="13" t="s">
        <v>575</v>
      </c>
      <c r="E494" s="52" t="s">
        <v>251</v>
      </c>
      <c r="F494" s="43">
        <v>0.03891261574074074</v>
      </c>
      <c r="G494" s="13" t="str">
        <f t="shared" si="28"/>
        <v>5.36/km</v>
      </c>
      <c r="H494" s="22">
        <f t="shared" si="29"/>
        <v>0.016111458333333332</v>
      </c>
      <c r="I494" s="22">
        <f t="shared" si="27"/>
        <v>0.004410069444444442</v>
      </c>
    </row>
    <row r="495" spans="1:9" ht="15.75">
      <c r="A495" s="13">
        <v>491</v>
      </c>
      <c r="B495" s="52" t="s">
        <v>766</v>
      </c>
      <c r="C495" s="52" t="s">
        <v>767</v>
      </c>
      <c r="D495" s="13" t="s">
        <v>333</v>
      </c>
      <c r="E495" s="52" t="s">
        <v>905</v>
      </c>
      <c r="F495" s="43">
        <v>0.038912731481481486</v>
      </c>
      <c r="G495" s="13" t="str">
        <f t="shared" si="28"/>
        <v>5.36/km</v>
      </c>
      <c r="H495" s="22">
        <f t="shared" si="29"/>
        <v>0.01611157407407408</v>
      </c>
      <c r="I495" s="22">
        <f t="shared" si="27"/>
        <v>0.009317129629629634</v>
      </c>
    </row>
    <row r="496" spans="1:9" ht="15.75">
      <c r="A496" s="13">
        <v>492</v>
      </c>
      <c r="B496" s="52" t="s">
        <v>768</v>
      </c>
      <c r="C496" s="52" t="s">
        <v>769</v>
      </c>
      <c r="D496" s="13" t="s">
        <v>523</v>
      </c>
      <c r="E496" s="52" t="s">
        <v>173</v>
      </c>
      <c r="F496" s="43">
        <v>0.03900509259259259</v>
      </c>
      <c r="G496" s="13" t="str">
        <f t="shared" si="28"/>
        <v>5.37/km</v>
      </c>
      <c r="H496" s="22">
        <f t="shared" si="29"/>
        <v>0.016203935185185186</v>
      </c>
      <c r="I496" s="22">
        <f t="shared" si="27"/>
        <v>0.005728703703703701</v>
      </c>
    </row>
    <row r="497" spans="1:9" ht="15.75">
      <c r="A497" s="13">
        <v>493</v>
      </c>
      <c r="B497" s="52" t="s">
        <v>770</v>
      </c>
      <c r="C497" s="52" t="s">
        <v>50</v>
      </c>
      <c r="D497" s="13" t="s">
        <v>415</v>
      </c>
      <c r="E497" s="52" t="s">
        <v>907</v>
      </c>
      <c r="F497" s="43">
        <v>0.03906354166666667</v>
      </c>
      <c r="G497" s="13" t="str">
        <f t="shared" si="28"/>
        <v>5.38/km</v>
      </c>
      <c r="H497" s="22">
        <f t="shared" si="29"/>
        <v>0.01626238425925926</v>
      </c>
      <c r="I497" s="22">
        <f t="shared" si="27"/>
        <v>0.00768564814814815</v>
      </c>
    </row>
    <row r="498" spans="1:9" ht="15.75">
      <c r="A498" s="13">
        <v>494</v>
      </c>
      <c r="B498" s="52" t="s">
        <v>771</v>
      </c>
      <c r="C498" s="52" t="s">
        <v>201</v>
      </c>
      <c r="D498" s="13" t="s">
        <v>127</v>
      </c>
      <c r="E498" s="52" t="s">
        <v>906</v>
      </c>
      <c r="F498" s="43">
        <v>0.03912106481481482</v>
      </c>
      <c r="G498" s="13" t="str">
        <f t="shared" si="28"/>
        <v>5.38/km</v>
      </c>
      <c r="H498" s="22">
        <f t="shared" si="29"/>
        <v>0.01631990740740741</v>
      </c>
      <c r="I498" s="22">
        <f t="shared" si="27"/>
        <v>0.015127546296296302</v>
      </c>
    </row>
    <row r="499" spans="1:9" ht="15.75">
      <c r="A499" s="13">
        <v>495</v>
      </c>
      <c r="B499" s="52" t="s">
        <v>772</v>
      </c>
      <c r="C499" s="52" t="s">
        <v>773</v>
      </c>
      <c r="D499" s="13" t="s">
        <v>523</v>
      </c>
      <c r="E499" s="52" t="s">
        <v>229</v>
      </c>
      <c r="F499" s="43">
        <v>0.03915520833333333</v>
      </c>
      <c r="G499" s="13" t="str">
        <f t="shared" si="28"/>
        <v>5.38/km</v>
      </c>
      <c r="H499" s="22">
        <f t="shared" si="29"/>
        <v>0.016354050925925925</v>
      </c>
      <c r="I499" s="22">
        <f t="shared" si="27"/>
        <v>0.00587881944444444</v>
      </c>
    </row>
    <row r="500" spans="1:9" ht="15.75">
      <c r="A500" s="13">
        <v>496</v>
      </c>
      <c r="B500" s="52" t="s">
        <v>774</v>
      </c>
      <c r="C500" s="52" t="s">
        <v>18</v>
      </c>
      <c r="D500" s="13" t="s">
        <v>127</v>
      </c>
      <c r="E500" s="52" t="s">
        <v>907</v>
      </c>
      <c r="F500" s="43">
        <v>0.03917916666666667</v>
      </c>
      <c r="G500" s="13" t="str">
        <f t="shared" si="28"/>
        <v>5.39/km</v>
      </c>
      <c r="H500" s="22">
        <f t="shared" si="29"/>
        <v>0.016378009259259262</v>
      </c>
      <c r="I500" s="22">
        <f t="shared" si="27"/>
        <v>0.015185648148148153</v>
      </c>
    </row>
    <row r="501" spans="1:9" ht="15.75">
      <c r="A501" s="13">
        <v>497</v>
      </c>
      <c r="B501" s="52" t="s">
        <v>775</v>
      </c>
      <c r="C501" s="52" t="s">
        <v>24</v>
      </c>
      <c r="D501" s="13" t="s">
        <v>113</v>
      </c>
      <c r="E501" s="52" t="s">
        <v>173</v>
      </c>
      <c r="F501" s="43">
        <v>0.039248611111111116</v>
      </c>
      <c r="G501" s="13" t="str">
        <f t="shared" si="28"/>
        <v>5.39/km</v>
      </c>
      <c r="H501" s="22">
        <f t="shared" si="29"/>
        <v>0.01644745370370371</v>
      </c>
      <c r="I501" s="22">
        <f t="shared" si="27"/>
        <v>0.01644745370370371</v>
      </c>
    </row>
    <row r="502" spans="1:9" ht="15.75">
      <c r="A502" s="13">
        <v>498</v>
      </c>
      <c r="B502" s="52" t="s">
        <v>776</v>
      </c>
      <c r="C502" s="52" t="s">
        <v>67</v>
      </c>
      <c r="D502" s="13" t="s">
        <v>113</v>
      </c>
      <c r="E502" s="52" t="s">
        <v>173</v>
      </c>
      <c r="F502" s="43">
        <v>0.039329166666666665</v>
      </c>
      <c r="G502" s="13" t="str">
        <f t="shared" si="28"/>
        <v>5.40/km</v>
      </c>
      <c r="H502" s="22">
        <f t="shared" si="29"/>
        <v>0.01652800925925926</v>
      </c>
      <c r="I502" s="22">
        <f t="shared" si="27"/>
        <v>0.01652800925925926</v>
      </c>
    </row>
    <row r="503" spans="1:9" ht="15.75">
      <c r="A503" s="13">
        <v>499</v>
      </c>
      <c r="B503" s="52" t="s">
        <v>777</v>
      </c>
      <c r="C503" s="52" t="s">
        <v>18</v>
      </c>
      <c r="D503" s="13" t="s">
        <v>118</v>
      </c>
      <c r="E503" s="52" t="s">
        <v>229</v>
      </c>
      <c r="F503" s="43">
        <v>0.03934108796296296</v>
      </c>
      <c r="G503" s="13" t="str">
        <f t="shared" si="28"/>
        <v>5.40/km</v>
      </c>
      <c r="H503" s="22">
        <f t="shared" si="29"/>
        <v>0.016539930555555558</v>
      </c>
      <c r="I503" s="22">
        <f t="shared" si="27"/>
        <v>0.016180902777777777</v>
      </c>
    </row>
    <row r="504" spans="1:9" ht="15.75">
      <c r="A504" s="13">
        <v>500</v>
      </c>
      <c r="B504" s="52" t="s">
        <v>778</v>
      </c>
      <c r="C504" s="52" t="s">
        <v>417</v>
      </c>
      <c r="D504" s="13" t="s">
        <v>263</v>
      </c>
      <c r="E504" s="52" t="s">
        <v>143</v>
      </c>
      <c r="F504" s="43">
        <v>0.03945636574074074</v>
      </c>
      <c r="G504" s="13" t="str">
        <f t="shared" si="28"/>
        <v>5.41/km</v>
      </c>
      <c r="H504" s="22">
        <f t="shared" si="29"/>
        <v>0.016655208333333334</v>
      </c>
      <c r="I504" s="22">
        <f t="shared" si="27"/>
        <v>0.010764120370370365</v>
      </c>
    </row>
    <row r="505" spans="1:9" ht="15.75">
      <c r="A505" s="13">
        <v>501</v>
      </c>
      <c r="B505" s="52" t="s">
        <v>778</v>
      </c>
      <c r="C505" s="52" t="s">
        <v>779</v>
      </c>
      <c r="D505" s="13" t="s">
        <v>523</v>
      </c>
      <c r="E505" s="52" t="s">
        <v>143</v>
      </c>
      <c r="F505" s="43">
        <v>0.03945648148148148</v>
      </c>
      <c r="G505" s="13" t="str">
        <f t="shared" si="28"/>
        <v>5.41/km</v>
      </c>
      <c r="H505" s="22">
        <f t="shared" si="29"/>
        <v>0.016655324074074076</v>
      </c>
      <c r="I505" s="22">
        <f t="shared" si="27"/>
        <v>0.006180092592592591</v>
      </c>
    </row>
    <row r="506" spans="1:9" ht="15.75">
      <c r="A506" s="13">
        <v>502</v>
      </c>
      <c r="B506" s="52" t="s">
        <v>780</v>
      </c>
      <c r="C506" s="52" t="s">
        <v>781</v>
      </c>
      <c r="D506" s="13" t="s">
        <v>523</v>
      </c>
      <c r="E506" s="52" t="s">
        <v>915</v>
      </c>
      <c r="F506" s="43">
        <v>0.039549652777777784</v>
      </c>
      <c r="G506" s="13" t="str">
        <f t="shared" si="28"/>
        <v>5.42/km</v>
      </c>
      <c r="H506" s="22">
        <f t="shared" si="29"/>
        <v>0.01674849537037038</v>
      </c>
      <c r="I506" s="22">
        <f t="shared" si="27"/>
        <v>0.006273263888888894</v>
      </c>
    </row>
    <row r="507" spans="1:9" ht="15.75">
      <c r="A507" s="13">
        <v>503</v>
      </c>
      <c r="B507" s="52" t="s">
        <v>782</v>
      </c>
      <c r="C507" s="52" t="s">
        <v>783</v>
      </c>
      <c r="D507" s="13" t="s">
        <v>294</v>
      </c>
      <c r="E507" s="52" t="s">
        <v>173</v>
      </c>
      <c r="F507" s="43">
        <v>0.03959548611111111</v>
      </c>
      <c r="G507" s="13" t="str">
        <f t="shared" si="28"/>
        <v>5.42/km</v>
      </c>
      <c r="H507" s="22">
        <f t="shared" si="29"/>
        <v>0.016794328703703707</v>
      </c>
      <c r="I507" s="22">
        <f t="shared" si="27"/>
        <v>0.010520949074074075</v>
      </c>
    </row>
    <row r="508" spans="1:9" ht="15.75">
      <c r="A508" s="13">
        <v>504</v>
      </c>
      <c r="B508" s="52" t="s">
        <v>784</v>
      </c>
      <c r="C508" s="52" t="s">
        <v>111</v>
      </c>
      <c r="D508" s="13" t="s">
        <v>127</v>
      </c>
      <c r="E508" s="52" t="s">
        <v>903</v>
      </c>
      <c r="F508" s="43">
        <v>0.0396306712962963</v>
      </c>
      <c r="G508" s="13" t="str">
        <f t="shared" si="28"/>
        <v>5.42/km</v>
      </c>
      <c r="H508" s="22">
        <f t="shared" si="29"/>
        <v>0.016829513888888894</v>
      </c>
      <c r="I508" s="22">
        <f t="shared" si="27"/>
        <v>0.015637152777777785</v>
      </c>
    </row>
    <row r="509" spans="1:9" ht="15.75">
      <c r="A509" s="13">
        <v>505</v>
      </c>
      <c r="B509" s="52" t="s">
        <v>661</v>
      </c>
      <c r="C509" s="52" t="s">
        <v>650</v>
      </c>
      <c r="D509" s="13" t="s">
        <v>192</v>
      </c>
      <c r="E509" s="52" t="s">
        <v>603</v>
      </c>
      <c r="F509" s="43">
        <v>0.03967638888888889</v>
      </c>
      <c r="G509" s="13" t="str">
        <f t="shared" si="28"/>
        <v>5.43/km</v>
      </c>
      <c r="H509" s="22">
        <f t="shared" si="29"/>
        <v>0.016875231481481488</v>
      </c>
      <c r="I509" s="22">
        <f t="shared" si="27"/>
        <v>0.012858449074074081</v>
      </c>
    </row>
    <row r="510" spans="1:9" ht="15.75">
      <c r="A510" s="13">
        <v>506</v>
      </c>
      <c r="B510" s="52" t="s">
        <v>785</v>
      </c>
      <c r="C510" s="52" t="s">
        <v>81</v>
      </c>
      <c r="D510" s="13" t="s">
        <v>263</v>
      </c>
      <c r="E510" s="52" t="s">
        <v>173</v>
      </c>
      <c r="F510" s="43">
        <v>0.039688310185185184</v>
      </c>
      <c r="G510" s="13" t="str">
        <f t="shared" si="28"/>
        <v>5.43/km</v>
      </c>
      <c r="H510" s="22">
        <f t="shared" si="29"/>
        <v>0.01688715277777778</v>
      </c>
      <c r="I510" s="22">
        <f t="shared" si="27"/>
        <v>0.01099606481481481</v>
      </c>
    </row>
    <row r="511" spans="1:9" ht="15.75">
      <c r="A511" s="13">
        <v>507</v>
      </c>
      <c r="B511" s="52" t="s">
        <v>786</v>
      </c>
      <c r="C511" s="52" t="s">
        <v>317</v>
      </c>
      <c r="D511" s="13" t="s">
        <v>127</v>
      </c>
      <c r="E511" s="52" t="s">
        <v>173</v>
      </c>
      <c r="F511" s="43">
        <v>0.03974548611111111</v>
      </c>
      <c r="G511" s="13" t="str">
        <f t="shared" si="28"/>
        <v>5.43/km</v>
      </c>
      <c r="H511" s="22">
        <f t="shared" si="29"/>
        <v>0.016944328703703705</v>
      </c>
      <c r="I511" s="22">
        <f t="shared" si="27"/>
        <v>0.015751967592592595</v>
      </c>
    </row>
    <row r="512" spans="1:9" ht="15.75">
      <c r="A512" s="13">
        <v>508</v>
      </c>
      <c r="B512" s="52" t="s">
        <v>787</v>
      </c>
      <c r="C512" s="52" t="s">
        <v>545</v>
      </c>
      <c r="D512" s="13" t="s">
        <v>180</v>
      </c>
      <c r="E512" s="52" t="s">
        <v>146</v>
      </c>
      <c r="F512" s="43">
        <v>0.03974641203703704</v>
      </c>
      <c r="G512" s="13" t="str">
        <f t="shared" si="28"/>
        <v>5.43/km</v>
      </c>
      <c r="H512" s="22">
        <f t="shared" si="29"/>
        <v>0.016945254629629636</v>
      </c>
      <c r="I512" s="22">
        <f t="shared" si="27"/>
        <v>0.013160416666666671</v>
      </c>
    </row>
    <row r="513" spans="1:9" ht="15.75">
      <c r="A513" s="13">
        <v>509</v>
      </c>
      <c r="B513" s="52" t="s">
        <v>550</v>
      </c>
      <c r="C513" s="52" t="s">
        <v>474</v>
      </c>
      <c r="D513" s="13" t="s">
        <v>263</v>
      </c>
      <c r="E513" s="52" t="s">
        <v>229</v>
      </c>
      <c r="F513" s="43">
        <v>0.03979201388888889</v>
      </c>
      <c r="G513" s="13" t="str">
        <f t="shared" si="28"/>
        <v>5.44/km</v>
      </c>
      <c r="H513" s="22">
        <f t="shared" si="29"/>
        <v>0.016990856481481482</v>
      </c>
      <c r="I513" s="22">
        <f t="shared" si="27"/>
        <v>0.011099768518518512</v>
      </c>
    </row>
    <row r="514" spans="1:9" ht="15.75">
      <c r="A514" s="13">
        <v>510</v>
      </c>
      <c r="B514" s="52" t="s">
        <v>788</v>
      </c>
      <c r="C514" s="52" t="s">
        <v>537</v>
      </c>
      <c r="D514" s="13" t="s">
        <v>321</v>
      </c>
      <c r="E514" s="52" t="s">
        <v>229</v>
      </c>
      <c r="F514" s="43">
        <v>0.03979212962962963</v>
      </c>
      <c r="G514" s="13" t="str">
        <f t="shared" si="28"/>
        <v>5.44/km</v>
      </c>
      <c r="H514" s="22">
        <f t="shared" si="29"/>
        <v>0.016990972222222223</v>
      </c>
      <c r="I514" s="22">
        <f t="shared" si="27"/>
        <v>0.010323495370370372</v>
      </c>
    </row>
    <row r="515" spans="1:9" ht="15.75">
      <c r="A515" s="13">
        <v>511</v>
      </c>
      <c r="B515" s="52" t="s">
        <v>279</v>
      </c>
      <c r="C515" s="52" t="s">
        <v>654</v>
      </c>
      <c r="D515" s="13" t="s">
        <v>113</v>
      </c>
      <c r="E515" s="52" t="s">
        <v>155</v>
      </c>
      <c r="F515" s="43">
        <v>0.039861226851851846</v>
      </c>
      <c r="G515" s="13" t="str">
        <f t="shared" si="28"/>
        <v>5.44/km</v>
      </c>
      <c r="H515" s="22">
        <f t="shared" si="29"/>
        <v>0.01706006944444444</v>
      </c>
      <c r="I515" s="22">
        <f t="shared" si="27"/>
        <v>0.01706006944444444</v>
      </c>
    </row>
    <row r="516" spans="1:9" ht="15.75">
      <c r="A516" s="13">
        <v>512</v>
      </c>
      <c r="B516" s="52" t="s">
        <v>789</v>
      </c>
      <c r="C516" s="52" t="s">
        <v>40</v>
      </c>
      <c r="D516" s="13" t="s">
        <v>333</v>
      </c>
      <c r="E516" s="52" t="s">
        <v>229</v>
      </c>
      <c r="F516" s="43">
        <v>0.039873263888888885</v>
      </c>
      <c r="G516" s="13" t="str">
        <f t="shared" si="28"/>
        <v>5.45/km</v>
      </c>
      <c r="H516" s="22">
        <f t="shared" si="29"/>
        <v>0.01707210648148148</v>
      </c>
      <c r="I516" s="22">
        <f t="shared" si="27"/>
        <v>0.010277662037037033</v>
      </c>
    </row>
    <row r="517" spans="1:9" ht="15.75">
      <c r="A517" s="13">
        <v>513</v>
      </c>
      <c r="B517" s="52" t="s">
        <v>790</v>
      </c>
      <c r="C517" s="52" t="s">
        <v>791</v>
      </c>
      <c r="D517" s="13" t="s">
        <v>436</v>
      </c>
      <c r="E517" s="52" t="s">
        <v>915</v>
      </c>
      <c r="F517" s="43">
        <v>0.04008194444444445</v>
      </c>
      <c r="G517" s="13" t="str">
        <f t="shared" si="28"/>
        <v>5.46/km</v>
      </c>
      <c r="H517" s="22">
        <f t="shared" si="29"/>
        <v>0.017280787037037042</v>
      </c>
      <c r="I517" s="22">
        <f t="shared" si="27"/>
        <v>0.008495486111111117</v>
      </c>
    </row>
    <row r="518" spans="1:9" ht="15.75">
      <c r="A518" s="13">
        <v>514</v>
      </c>
      <c r="B518" s="52" t="s">
        <v>19</v>
      </c>
      <c r="C518" s="52" t="s">
        <v>792</v>
      </c>
      <c r="D518" s="13" t="s">
        <v>263</v>
      </c>
      <c r="E518" s="52" t="s">
        <v>173</v>
      </c>
      <c r="F518" s="43">
        <v>0.04042928240740741</v>
      </c>
      <c r="G518" s="13" t="str">
        <f t="shared" si="28"/>
        <v>5.49/km</v>
      </c>
      <c r="H518" s="22">
        <f t="shared" si="29"/>
        <v>0.017628125000000005</v>
      </c>
      <c r="I518" s="22">
        <f aca="true" t="shared" si="30" ref="I518:I581">F518-INDEX($F$5:$F$609,MATCH(D518,$D$5:$D$609,0))</f>
        <v>0.011737037037037035</v>
      </c>
    </row>
    <row r="519" spans="1:9" ht="15.75">
      <c r="A519" s="13">
        <v>515</v>
      </c>
      <c r="B519" s="52" t="s">
        <v>793</v>
      </c>
      <c r="C519" s="52" t="s">
        <v>756</v>
      </c>
      <c r="D519" s="13" t="s">
        <v>523</v>
      </c>
      <c r="E519" s="52" t="s">
        <v>173</v>
      </c>
      <c r="F519" s="43">
        <v>0.040428935185185186</v>
      </c>
      <c r="G519" s="13" t="str">
        <f t="shared" si="28"/>
        <v>5.49/km</v>
      </c>
      <c r="H519" s="22">
        <f t="shared" si="29"/>
        <v>0.01762777777777778</v>
      </c>
      <c r="I519" s="22">
        <f t="shared" si="30"/>
        <v>0.007152546296296296</v>
      </c>
    </row>
    <row r="520" spans="1:9" ht="15.75">
      <c r="A520" s="13">
        <v>516</v>
      </c>
      <c r="B520" s="52" t="s">
        <v>794</v>
      </c>
      <c r="C520" s="52" t="s">
        <v>32</v>
      </c>
      <c r="D520" s="13" t="s">
        <v>118</v>
      </c>
      <c r="E520" s="52" t="s">
        <v>173</v>
      </c>
      <c r="F520" s="43">
        <v>0.04056724537037037</v>
      </c>
      <c r="G520" s="13" t="str">
        <f t="shared" si="28"/>
        <v>5.51/km</v>
      </c>
      <c r="H520" s="22">
        <f t="shared" si="29"/>
        <v>0.017766087962962963</v>
      </c>
      <c r="I520" s="22">
        <f t="shared" si="30"/>
        <v>0.01740706018518518</v>
      </c>
    </row>
    <row r="521" spans="1:9" ht="15.75">
      <c r="A521" s="13">
        <v>517</v>
      </c>
      <c r="B521" s="52" t="s">
        <v>795</v>
      </c>
      <c r="C521" s="52" t="s">
        <v>55</v>
      </c>
      <c r="D521" s="13" t="s">
        <v>263</v>
      </c>
      <c r="E521" s="52" t="s">
        <v>173</v>
      </c>
      <c r="F521" s="43">
        <v>0.04057893518518519</v>
      </c>
      <c r="G521" s="13" t="str">
        <f t="shared" si="28"/>
        <v>5.51/km</v>
      </c>
      <c r="H521" s="22">
        <f t="shared" si="29"/>
        <v>0.017777777777777785</v>
      </c>
      <c r="I521" s="22">
        <f t="shared" si="30"/>
        <v>0.011886689814814815</v>
      </c>
    </row>
    <row r="522" spans="1:9" ht="15.75">
      <c r="A522" s="13">
        <v>518</v>
      </c>
      <c r="B522" s="52" t="s">
        <v>400</v>
      </c>
      <c r="C522" s="52" t="s">
        <v>796</v>
      </c>
      <c r="D522" s="13" t="s">
        <v>113</v>
      </c>
      <c r="E522" s="52" t="s">
        <v>338</v>
      </c>
      <c r="F522" s="43">
        <v>0.04057974537037037</v>
      </c>
      <c r="G522" s="13" t="str">
        <f t="shared" si="28"/>
        <v>5.51/km</v>
      </c>
      <c r="H522" s="22">
        <f t="shared" si="29"/>
        <v>0.01777858796296296</v>
      </c>
      <c r="I522" s="22">
        <f t="shared" si="30"/>
        <v>0.01777858796296296</v>
      </c>
    </row>
    <row r="523" spans="1:9" ht="15.75">
      <c r="A523" s="13">
        <v>519</v>
      </c>
      <c r="B523" s="52" t="s">
        <v>98</v>
      </c>
      <c r="C523" s="52" t="s">
        <v>71</v>
      </c>
      <c r="D523" s="13" t="s">
        <v>127</v>
      </c>
      <c r="E523" s="52" t="s">
        <v>229</v>
      </c>
      <c r="F523" s="43">
        <v>0.04059097222222222</v>
      </c>
      <c r="G523" s="13" t="str">
        <f t="shared" si="28"/>
        <v>5.51/km</v>
      </c>
      <c r="H523" s="22">
        <f t="shared" si="29"/>
        <v>0.017789814814814817</v>
      </c>
      <c r="I523" s="22">
        <f t="shared" si="30"/>
        <v>0.016597453703703708</v>
      </c>
    </row>
    <row r="524" spans="1:9" ht="15.75">
      <c r="A524" s="13">
        <v>520</v>
      </c>
      <c r="B524" s="52" t="s">
        <v>797</v>
      </c>
      <c r="C524" s="52" t="s">
        <v>798</v>
      </c>
      <c r="D524" s="13" t="s">
        <v>263</v>
      </c>
      <c r="E524" s="52" t="s">
        <v>229</v>
      </c>
      <c r="F524" s="43">
        <v>0.04059027777777778</v>
      </c>
      <c r="G524" s="13" t="str">
        <f t="shared" si="28"/>
        <v>5.51/km</v>
      </c>
      <c r="H524" s="22">
        <f t="shared" si="29"/>
        <v>0.017789120370370375</v>
      </c>
      <c r="I524" s="22">
        <f t="shared" si="30"/>
        <v>0.011898032407407406</v>
      </c>
    </row>
    <row r="525" spans="1:9" ht="15.75">
      <c r="A525" s="13">
        <v>521</v>
      </c>
      <c r="B525" s="52" t="s">
        <v>799</v>
      </c>
      <c r="C525" s="52" t="s">
        <v>800</v>
      </c>
      <c r="D525" s="13" t="s">
        <v>263</v>
      </c>
      <c r="E525" s="52" t="s">
        <v>229</v>
      </c>
      <c r="F525" s="43">
        <v>0.04060219907407407</v>
      </c>
      <c r="G525" s="13" t="str">
        <f t="shared" si="28"/>
        <v>5.51/km</v>
      </c>
      <c r="H525" s="22">
        <f t="shared" si="29"/>
        <v>0.017801041666666666</v>
      </c>
      <c r="I525" s="22">
        <f t="shared" si="30"/>
        <v>0.011909953703703697</v>
      </c>
    </row>
    <row r="526" spans="1:9" ht="15.75">
      <c r="A526" s="13">
        <v>522</v>
      </c>
      <c r="B526" s="52" t="s">
        <v>801</v>
      </c>
      <c r="C526" s="52" t="s">
        <v>802</v>
      </c>
      <c r="D526" s="13" t="s">
        <v>436</v>
      </c>
      <c r="E526" s="52" t="s">
        <v>138</v>
      </c>
      <c r="F526" s="43">
        <v>0.040660532407407406</v>
      </c>
      <c r="G526" s="13" t="str">
        <f t="shared" si="28"/>
        <v>5.51/km</v>
      </c>
      <c r="H526" s="22">
        <f t="shared" si="29"/>
        <v>0.017859375</v>
      </c>
      <c r="I526" s="22">
        <f t="shared" si="30"/>
        <v>0.009074074074074075</v>
      </c>
    </row>
    <row r="527" spans="1:9" ht="15.75">
      <c r="A527" s="13">
        <v>523</v>
      </c>
      <c r="B527" s="52" t="s">
        <v>803</v>
      </c>
      <c r="C527" s="52" t="s">
        <v>94</v>
      </c>
      <c r="D527" s="13" t="s">
        <v>436</v>
      </c>
      <c r="E527" s="52" t="s">
        <v>138</v>
      </c>
      <c r="F527" s="43">
        <v>0.040659837962962964</v>
      </c>
      <c r="G527" s="13" t="str">
        <f t="shared" si="28"/>
        <v>5.51/km</v>
      </c>
      <c r="H527" s="22">
        <f t="shared" si="29"/>
        <v>0.017858680555555558</v>
      </c>
      <c r="I527" s="22">
        <f t="shared" si="30"/>
        <v>0.009073379629629633</v>
      </c>
    </row>
    <row r="528" spans="1:9" ht="15.75">
      <c r="A528" s="13">
        <v>524</v>
      </c>
      <c r="B528" s="52" t="s">
        <v>804</v>
      </c>
      <c r="C528" s="52" t="s">
        <v>99</v>
      </c>
      <c r="D528" s="13" t="s">
        <v>575</v>
      </c>
      <c r="E528" s="52" t="s">
        <v>915</v>
      </c>
      <c r="F528" s="43">
        <v>0.04067152777777778</v>
      </c>
      <c r="G528" s="13" t="str">
        <f t="shared" si="28"/>
        <v>5.51/km</v>
      </c>
      <c r="H528" s="22">
        <f t="shared" si="29"/>
        <v>0.017870370370370373</v>
      </c>
      <c r="I528" s="22">
        <f t="shared" si="30"/>
        <v>0.006168981481481484</v>
      </c>
    </row>
    <row r="529" spans="1:9" ht="15.75">
      <c r="A529" s="13">
        <v>525</v>
      </c>
      <c r="B529" s="52" t="s">
        <v>306</v>
      </c>
      <c r="C529" s="52" t="s">
        <v>805</v>
      </c>
      <c r="D529" s="13" t="s">
        <v>415</v>
      </c>
      <c r="E529" s="52" t="s">
        <v>140</v>
      </c>
      <c r="F529" s="43">
        <v>0.04067233796296297</v>
      </c>
      <c r="G529" s="13" t="str">
        <f t="shared" si="28"/>
        <v>5.51/km</v>
      </c>
      <c r="H529" s="22">
        <f t="shared" si="29"/>
        <v>0.017871180555555564</v>
      </c>
      <c r="I529" s="22">
        <f t="shared" si="30"/>
        <v>0.009294444444444452</v>
      </c>
    </row>
    <row r="530" spans="1:9" ht="15.75">
      <c r="A530" s="13">
        <v>526</v>
      </c>
      <c r="B530" s="52" t="s">
        <v>806</v>
      </c>
      <c r="C530" s="52" t="s">
        <v>807</v>
      </c>
      <c r="D530" s="13" t="s">
        <v>333</v>
      </c>
      <c r="E530" s="52" t="s">
        <v>513</v>
      </c>
      <c r="F530" s="43">
        <v>0.040683912037037036</v>
      </c>
      <c r="G530" s="13" t="str">
        <f t="shared" si="28"/>
        <v>5.52/km</v>
      </c>
      <c r="H530" s="22">
        <f t="shared" si="29"/>
        <v>0.01788275462962963</v>
      </c>
      <c r="I530" s="22">
        <f t="shared" si="30"/>
        <v>0.011088310185185184</v>
      </c>
    </row>
    <row r="531" spans="1:9" ht="15.75">
      <c r="A531" s="13">
        <v>527</v>
      </c>
      <c r="B531" s="52" t="s">
        <v>808</v>
      </c>
      <c r="C531" s="52" t="s">
        <v>94</v>
      </c>
      <c r="D531" s="13" t="s">
        <v>703</v>
      </c>
      <c r="E531" s="52" t="s">
        <v>331</v>
      </c>
      <c r="F531" s="43">
        <v>0.040729166666666664</v>
      </c>
      <c r="G531" s="13" t="str">
        <f t="shared" si="28"/>
        <v>5.52/km</v>
      </c>
      <c r="H531" s="22">
        <f t="shared" si="29"/>
        <v>0.017928009259259258</v>
      </c>
      <c r="I531" s="22">
        <f t="shared" si="30"/>
        <v>0.0035991898148148155</v>
      </c>
    </row>
    <row r="532" spans="1:9" ht="15.75">
      <c r="A532" s="13">
        <v>528</v>
      </c>
      <c r="B532" s="52" t="s">
        <v>208</v>
      </c>
      <c r="C532" s="52" t="s">
        <v>37</v>
      </c>
      <c r="D532" s="13" t="s">
        <v>127</v>
      </c>
      <c r="E532" s="52" t="s">
        <v>903</v>
      </c>
      <c r="F532" s="43">
        <v>0.04078738425925926</v>
      </c>
      <c r="G532" s="13" t="str">
        <f t="shared" si="28"/>
        <v>5.52/km</v>
      </c>
      <c r="H532" s="22">
        <f t="shared" si="29"/>
        <v>0.017986226851851857</v>
      </c>
      <c r="I532" s="22">
        <f t="shared" si="30"/>
        <v>0.016793865740740748</v>
      </c>
    </row>
    <row r="533" spans="1:9" ht="15.75">
      <c r="A533" s="13">
        <v>529</v>
      </c>
      <c r="B533" s="52" t="s">
        <v>809</v>
      </c>
      <c r="C533" s="52" t="s">
        <v>23</v>
      </c>
      <c r="D533" s="13" t="s">
        <v>127</v>
      </c>
      <c r="E533" s="52" t="s">
        <v>229</v>
      </c>
      <c r="F533" s="43">
        <v>0.04079907407407408</v>
      </c>
      <c r="G533" s="13" t="str">
        <f t="shared" si="28"/>
        <v>5.53/km</v>
      </c>
      <c r="H533" s="22">
        <f t="shared" si="29"/>
        <v>0.017997916666666672</v>
      </c>
      <c r="I533" s="22">
        <f t="shared" si="30"/>
        <v>0.016805555555555563</v>
      </c>
    </row>
    <row r="534" spans="1:9" ht="15.75">
      <c r="A534" s="13">
        <v>530</v>
      </c>
      <c r="B534" s="52" t="s">
        <v>810</v>
      </c>
      <c r="C534" s="52" t="s">
        <v>811</v>
      </c>
      <c r="D534" s="13" t="s">
        <v>575</v>
      </c>
      <c r="E534" s="52" t="s">
        <v>173</v>
      </c>
      <c r="F534" s="43">
        <v>0.040926273148148146</v>
      </c>
      <c r="G534" s="13" t="str">
        <f t="shared" si="28"/>
        <v>5.54/km</v>
      </c>
      <c r="H534" s="22">
        <f t="shared" si="29"/>
        <v>0.01812511574074074</v>
      </c>
      <c r="I534" s="22">
        <f t="shared" si="30"/>
        <v>0.006423726851851851</v>
      </c>
    </row>
    <row r="535" spans="1:9" ht="15.75">
      <c r="A535" s="13">
        <v>531</v>
      </c>
      <c r="B535" s="52" t="s">
        <v>812</v>
      </c>
      <c r="C535" s="52" t="s">
        <v>813</v>
      </c>
      <c r="D535" s="13" t="s">
        <v>204</v>
      </c>
      <c r="E535" s="52" t="s">
        <v>173</v>
      </c>
      <c r="F535" s="43">
        <v>0.040926504629629636</v>
      </c>
      <c r="G535" s="13" t="str">
        <f t="shared" si="28"/>
        <v>5.54/km</v>
      </c>
      <c r="H535" s="22">
        <f t="shared" si="29"/>
        <v>0.01812534722222223</v>
      </c>
      <c r="I535" s="22">
        <f t="shared" si="30"/>
        <v>0.013807523148148156</v>
      </c>
    </row>
    <row r="536" spans="1:9" ht="15.75">
      <c r="A536" s="13">
        <v>532</v>
      </c>
      <c r="B536" s="52" t="s">
        <v>814</v>
      </c>
      <c r="C536" s="52" t="s">
        <v>280</v>
      </c>
      <c r="D536" s="13" t="s">
        <v>180</v>
      </c>
      <c r="E536" s="52" t="s">
        <v>907</v>
      </c>
      <c r="F536" s="43">
        <v>0.040996296296296295</v>
      </c>
      <c r="G536" s="13" t="str">
        <f t="shared" si="28"/>
        <v>5.54/km</v>
      </c>
      <c r="H536" s="22">
        <f t="shared" si="29"/>
        <v>0.01819513888888889</v>
      </c>
      <c r="I536" s="22">
        <f t="shared" si="30"/>
        <v>0.014410300925925924</v>
      </c>
    </row>
    <row r="537" spans="1:9" ht="15.75">
      <c r="A537" s="13">
        <v>533</v>
      </c>
      <c r="B537" s="52" t="s">
        <v>815</v>
      </c>
      <c r="C537" s="52" t="s">
        <v>94</v>
      </c>
      <c r="D537" s="13" t="s">
        <v>263</v>
      </c>
      <c r="E537" s="52" t="s">
        <v>173</v>
      </c>
      <c r="F537" s="43">
        <v>0.0410537037037037</v>
      </c>
      <c r="G537" s="13" t="str">
        <f t="shared" si="28"/>
        <v>5.55/km</v>
      </c>
      <c r="H537" s="22">
        <f t="shared" si="29"/>
        <v>0.018252546296296298</v>
      </c>
      <c r="I537" s="22">
        <f t="shared" si="30"/>
        <v>0.012361458333333328</v>
      </c>
    </row>
    <row r="538" spans="1:9" ht="15.75">
      <c r="A538" s="13">
        <v>534</v>
      </c>
      <c r="B538" s="52" t="s">
        <v>816</v>
      </c>
      <c r="C538" s="52" t="s">
        <v>410</v>
      </c>
      <c r="D538" s="13" t="s">
        <v>118</v>
      </c>
      <c r="E538" s="52" t="s">
        <v>122</v>
      </c>
      <c r="F538" s="43">
        <v>0.0410650462962963</v>
      </c>
      <c r="G538" s="13" t="str">
        <f t="shared" si="28"/>
        <v>5.55/km</v>
      </c>
      <c r="H538" s="22">
        <f t="shared" si="29"/>
        <v>0.018263888888888895</v>
      </c>
      <c r="I538" s="22">
        <f t="shared" si="30"/>
        <v>0.017904861111111114</v>
      </c>
    </row>
    <row r="539" spans="1:9" ht="15.75">
      <c r="A539" s="13">
        <v>535</v>
      </c>
      <c r="B539" s="52" t="s">
        <v>817</v>
      </c>
      <c r="C539" s="52" t="s">
        <v>18</v>
      </c>
      <c r="D539" s="13" t="s">
        <v>124</v>
      </c>
      <c r="E539" s="52" t="s">
        <v>143</v>
      </c>
      <c r="F539" s="43">
        <v>0.04112349537037037</v>
      </c>
      <c r="G539" s="13" t="str">
        <f t="shared" si="28"/>
        <v>5.55/km</v>
      </c>
      <c r="H539" s="22">
        <f t="shared" si="29"/>
        <v>0.018322337962962964</v>
      </c>
      <c r="I539" s="22">
        <f t="shared" si="30"/>
        <v>0.017767013888888888</v>
      </c>
    </row>
    <row r="540" spans="1:9" ht="15.75">
      <c r="A540" s="13">
        <v>536</v>
      </c>
      <c r="B540" s="52" t="s">
        <v>818</v>
      </c>
      <c r="C540" s="52" t="s">
        <v>57</v>
      </c>
      <c r="D540" s="13" t="s">
        <v>118</v>
      </c>
      <c r="E540" s="52" t="s">
        <v>229</v>
      </c>
      <c r="F540" s="43">
        <v>0.04144733796296297</v>
      </c>
      <c r="G540" s="13" t="str">
        <f t="shared" si="28"/>
        <v>5.58/km</v>
      </c>
      <c r="H540" s="22">
        <f t="shared" si="29"/>
        <v>0.01864618055555556</v>
      </c>
      <c r="I540" s="22">
        <f t="shared" si="30"/>
        <v>0.01828715277777778</v>
      </c>
    </row>
    <row r="541" spans="1:9" ht="15.75">
      <c r="A541" s="13">
        <v>537</v>
      </c>
      <c r="B541" s="52" t="s">
        <v>766</v>
      </c>
      <c r="C541" s="52" t="s">
        <v>819</v>
      </c>
      <c r="D541" s="13" t="s">
        <v>321</v>
      </c>
      <c r="E541" s="52" t="s">
        <v>229</v>
      </c>
      <c r="F541" s="43">
        <v>0.041446875</v>
      </c>
      <c r="G541" s="13" t="str">
        <f t="shared" si="28"/>
        <v>5.58/km</v>
      </c>
      <c r="H541" s="22">
        <f t="shared" si="29"/>
        <v>0.018645717592592596</v>
      </c>
      <c r="I541" s="22">
        <f t="shared" si="30"/>
        <v>0.011978240740740744</v>
      </c>
    </row>
    <row r="542" spans="1:9" ht="15.75">
      <c r="A542" s="13">
        <v>538</v>
      </c>
      <c r="B542" s="52" t="s">
        <v>820</v>
      </c>
      <c r="C542" s="52" t="s">
        <v>29</v>
      </c>
      <c r="D542" s="13" t="s">
        <v>113</v>
      </c>
      <c r="E542" s="52" t="s">
        <v>128</v>
      </c>
      <c r="F542" s="43">
        <v>0.041482407407407405</v>
      </c>
      <c r="G542" s="13" t="str">
        <f t="shared" si="28"/>
        <v>5.58/km</v>
      </c>
      <c r="H542" s="22">
        <f t="shared" si="29"/>
        <v>0.01868125</v>
      </c>
      <c r="I542" s="22">
        <f t="shared" si="30"/>
        <v>0.01868125</v>
      </c>
    </row>
    <row r="543" spans="1:9" ht="15.75">
      <c r="A543" s="13">
        <v>539</v>
      </c>
      <c r="B543" s="52" t="s">
        <v>821</v>
      </c>
      <c r="C543" s="52" t="s">
        <v>822</v>
      </c>
      <c r="D543" s="13" t="s">
        <v>263</v>
      </c>
      <c r="E543" s="52" t="s">
        <v>128</v>
      </c>
      <c r="F543" s="43">
        <v>0.041481828703703705</v>
      </c>
      <c r="G543" s="13" t="str">
        <f t="shared" si="28"/>
        <v>5.58/km</v>
      </c>
      <c r="H543" s="22">
        <f t="shared" si="29"/>
        <v>0.0186806712962963</v>
      </c>
      <c r="I543" s="22">
        <f t="shared" si="30"/>
        <v>0.01278958333333333</v>
      </c>
    </row>
    <row r="544" spans="1:9" ht="15.75">
      <c r="A544" s="13">
        <v>540</v>
      </c>
      <c r="B544" s="52" t="s">
        <v>823</v>
      </c>
      <c r="C544" s="52" t="s">
        <v>654</v>
      </c>
      <c r="D544" s="13" t="s">
        <v>192</v>
      </c>
      <c r="E544" s="52" t="s">
        <v>905</v>
      </c>
      <c r="F544" s="43">
        <v>0.04162060185185185</v>
      </c>
      <c r="G544" s="13" t="str">
        <f t="shared" si="28"/>
        <v>5.60/km</v>
      </c>
      <c r="H544" s="22">
        <f t="shared" si="29"/>
        <v>0.018819444444444448</v>
      </c>
      <c r="I544" s="22">
        <f t="shared" si="30"/>
        <v>0.014802662037037041</v>
      </c>
    </row>
    <row r="545" spans="1:9" ht="15.75">
      <c r="A545" s="13">
        <v>541</v>
      </c>
      <c r="B545" s="52" t="s">
        <v>455</v>
      </c>
      <c r="C545" s="52" t="s">
        <v>591</v>
      </c>
      <c r="D545" s="13" t="s">
        <v>192</v>
      </c>
      <c r="E545" s="52" t="s">
        <v>905</v>
      </c>
      <c r="F545" s="43">
        <v>0.041620717592592595</v>
      </c>
      <c r="G545" s="13" t="str">
        <f t="shared" si="28"/>
        <v>5.60/km</v>
      </c>
      <c r="H545" s="22">
        <f t="shared" si="29"/>
        <v>0.01881956018518519</v>
      </c>
      <c r="I545" s="22">
        <f t="shared" si="30"/>
        <v>0.014802777777777783</v>
      </c>
    </row>
    <row r="546" spans="1:9" ht="15.75">
      <c r="A546" s="13">
        <v>542</v>
      </c>
      <c r="B546" s="52" t="s">
        <v>824</v>
      </c>
      <c r="C546" s="52" t="s">
        <v>825</v>
      </c>
      <c r="D546" s="13" t="s">
        <v>321</v>
      </c>
      <c r="E546" s="52" t="s">
        <v>907</v>
      </c>
      <c r="F546" s="43">
        <v>0.04177118055555556</v>
      </c>
      <c r="G546" s="13" t="str">
        <f t="shared" si="28"/>
        <v>6.01/km</v>
      </c>
      <c r="H546" s="22">
        <f t="shared" si="29"/>
        <v>0.018970023148148153</v>
      </c>
      <c r="I546" s="22">
        <f t="shared" si="30"/>
        <v>0.012302546296296301</v>
      </c>
    </row>
    <row r="547" spans="1:9" ht="15.75">
      <c r="A547" s="13">
        <v>543</v>
      </c>
      <c r="B547" s="52" t="s">
        <v>826</v>
      </c>
      <c r="C547" s="52" t="s">
        <v>796</v>
      </c>
      <c r="D547" s="13" t="s">
        <v>124</v>
      </c>
      <c r="E547" s="52" t="s">
        <v>907</v>
      </c>
      <c r="F547" s="43">
        <v>0.041771064814814816</v>
      </c>
      <c r="G547" s="13" t="str">
        <f t="shared" si="28"/>
        <v>6.01/km</v>
      </c>
      <c r="H547" s="22">
        <f t="shared" si="29"/>
        <v>0.01896990740740741</v>
      </c>
      <c r="I547" s="22">
        <f t="shared" si="30"/>
        <v>0.018414583333333335</v>
      </c>
    </row>
    <row r="548" spans="1:9" ht="15.75">
      <c r="A548" s="13">
        <v>544</v>
      </c>
      <c r="B548" s="52" t="s">
        <v>827</v>
      </c>
      <c r="C548" s="52" t="s">
        <v>572</v>
      </c>
      <c r="D548" s="13" t="s">
        <v>263</v>
      </c>
      <c r="E548" s="52" t="s">
        <v>155</v>
      </c>
      <c r="F548" s="43">
        <v>0.04186400462962963</v>
      </c>
      <c r="G548" s="13" t="str">
        <f t="shared" si="28"/>
        <v>6.02/km</v>
      </c>
      <c r="H548" s="22">
        <f t="shared" si="29"/>
        <v>0.019062847222222224</v>
      </c>
      <c r="I548" s="22">
        <f t="shared" si="30"/>
        <v>0.013171759259259255</v>
      </c>
    </row>
    <row r="549" spans="1:9" ht="15.75">
      <c r="A549" s="13">
        <v>545</v>
      </c>
      <c r="B549" s="52" t="s">
        <v>828</v>
      </c>
      <c r="C549" s="52" t="s">
        <v>829</v>
      </c>
      <c r="D549" s="13" t="s">
        <v>263</v>
      </c>
      <c r="E549" s="52" t="s">
        <v>155</v>
      </c>
      <c r="F549" s="43">
        <v>0.04188668981481481</v>
      </c>
      <c r="G549" s="13" t="str">
        <f t="shared" si="28"/>
        <v>6.02/km</v>
      </c>
      <c r="H549" s="22">
        <f t="shared" si="29"/>
        <v>0.019085532407407405</v>
      </c>
      <c r="I549" s="22">
        <f t="shared" si="30"/>
        <v>0.013194444444444436</v>
      </c>
    </row>
    <row r="550" spans="1:9" ht="15.75">
      <c r="A550" s="13">
        <v>546</v>
      </c>
      <c r="B550" s="52" t="s">
        <v>830</v>
      </c>
      <c r="C550" s="52" t="s">
        <v>480</v>
      </c>
      <c r="D550" s="13" t="s">
        <v>263</v>
      </c>
      <c r="E550" s="52" t="s">
        <v>173</v>
      </c>
      <c r="F550" s="43">
        <v>0.04194513888888889</v>
      </c>
      <c r="G550" s="13" t="str">
        <f t="shared" si="28"/>
        <v>6.02/km</v>
      </c>
      <c r="H550" s="22">
        <f t="shared" si="29"/>
        <v>0.019143981481481488</v>
      </c>
      <c r="I550" s="22">
        <f t="shared" si="30"/>
        <v>0.013252893518518518</v>
      </c>
    </row>
    <row r="551" spans="1:9" ht="15.75">
      <c r="A551" s="13">
        <v>547</v>
      </c>
      <c r="B551" s="52" t="s">
        <v>408</v>
      </c>
      <c r="C551" s="52" t="s">
        <v>247</v>
      </c>
      <c r="D551" s="13" t="s">
        <v>113</v>
      </c>
      <c r="E551" s="52" t="s">
        <v>143</v>
      </c>
      <c r="F551" s="43">
        <v>0.04207245370370371</v>
      </c>
      <c r="G551" s="13" t="str">
        <f t="shared" si="28"/>
        <v>6.04/km</v>
      </c>
      <c r="H551" s="22">
        <f t="shared" si="29"/>
        <v>0.019271296296296304</v>
      </c>
      <c r="I551" s="22">
        <f t="shared" si="30"/>
        <v>0.019271296296296304</v>
      </c>
    </row>
    <row r="552" spans="1:9" ht="15.75">
      <c r="A552" s="23">
        <v>548</v>
      </c>
      <c r="B552" s="56" t="s">
        <v>831</v>
      </c>
      <c r="C552" s="56" t="s">
        <v>690</v>
      </c>
      <c r="D552" s="23" t="s">
        <v>575</v>
      </c>
      <c r="E552" s="56" t="s">
        <v>16</v>
      </c>
      <c r="F552" s="46">
        <v>0.04212962962962963</v>
      </c>
      <c r="G552" s="23" t="str">
        <f aca="true" t="shared" si="31" ref="G552:G613">TEXT(INT((HOUR(F552)*3600+MINUTE(F552)*60+SECOND(F552))/$I$3/60),"0")&amp;"."&amp;TEXT(MOD((HOUR(F552)*3600+MINUTE(F552)*60+SECOND(F552))/$I$3,60),"00")&amp;"/km"</f>
        <v>6.04/km</v>
      </c>
      <c r="H552" s="24">
        <f aca="true" t="shared" si="32" ref="H552:H613">F552-$F$5</f>
        <v>0.019328472222222223</v>
      </c>
      <c r="I552" s="24">
        <f t="shared" si="30"/>
        <v>0.007627083333333333</v>
      </c>
    </row>
    <row r="553" spans="1:9" ht="15.75">
      <c r="A553" s="13">
        <v>549</v>
      </c>
      <c r="B553" s="52" t="s">
        <v>164</v>
      </c>
      <c r="C553" s="52" t="s">
        <v>83</v>
      </c>
      <c r="D553" s="13" t="s">
        <v>415</v>
      </c>
      <c r="E553" s="52" t="s">
        <v>188</v>
      </c>
      <c r="F553" s="43">
        <v>0.042245601851851854</v>
      </c>
      <c r="G553" s="13" t="str">
        <f t="shared" si="31"/>
        <v>6.05/km</v>
      </c>
      <c r="H553" s="22">
        <f t="shared" si="32"/>
        <v>0.019444444444444448</v>
      </c>
      <c r="I553" s="22">
        <f t="shared" si="30"/>
        <v>0.010867708333333337</v>
      </c>
    </row>
    <row r="554" spans="1:9" ht="15.75">
      <c r="A554" s="13">
        <v>550</v>
      </c>
      <c r="B554" s="52" t="s">
        <v>832</v>
      </c>
      <c r="C554" s="52" t="s">
        <v>833</v>
      </c>
      <c r="D554" s="13" t="s">
        <v>321</v>
      </c>
      <c r="E554" s="52" t="s">
        <v>173</v>
      </c>
      <c r="F554" s="43">
        <v>0.042281018518518516</v>
      </c>
      <c r="G554" s="13" t="str">
        <f t="shared" si="31"/>
        <v>6.05/km</v>
      </c>
      <c r="H554" s="22">
        <f t="shared" si="32"/>
        <v>0.01947986111111111</v>
      </c>
      <c r="I554" s="22">
        <f t="shared" si="30"/>
        <v>0.01281238425925926</v>
      </c>
    </row>
    <row r="555" spans="1:9" ht="15.75">
      <c r="A555" s="13">
        <v>551</v>
      </c>
      <c r="B555" s="52" t="s">
        <v>408</v>
      </c>
      <c r="C555" s="52" t="s">
        <v>834</v>
      </c>
      <c r="D555" s="13" t="s">
        <v>523</v>
      </c>
      <c r="E555" s="52" t="s">
        <v>290</v>
      </c>
      <c r="F555" s="43">
        <v>0.04230416666666667</v>
      </c>
      <c r="G555" s="13" t="str">
        <f t="shared" si="31"/>
        <v>6.06/km</v>
      </c>
      <c r="H555" s="22">
        <f t="shared" si="32"/>
        <v>0.019503009259259265</v>
      </c>
      <c r="I555" s="22">
        <f t="shared" si="30"/>
        <v>0.00902777777777778</v>
      </c>
    </row>
    <row r="556" spans="1:9" ht="15.75">
      <c r="A556" s="13">
        <v>552</v>
      </c>
      <c r="B556" s="52" t="s">
        <v>835</v>
      </c>
      <c r="C556" s="52" t="s">
        <v>94</v>
      </c>
      <c r="D556" s="13" t="s">
        <v>263</v>
      </c>
      <c r="E556" s="52" t="s">
        <v>54</v>
      </c>
      <c r="F556" s="43">
        <v>0.04237280092592593</v>
      </c>
      <c r="G556" s="13" t="str">
        <f t="shared" si="31"/>
        <v>6.06/km</v>
      </c>
      <c r="H556" s="22">
        <f t="shared" si="32"/>
        <v>0.019571643518518523</v>
      </c>
      <c r="I556" s="22">
        <f t="shared" si="30"/>
        <v>0.013680555555555553</v>
      </c>
    </row>
    <row r="557" spans="1:9" ht="15.75">
      <c r="A557" s="13">
        <v>553</v>
      </c>
      <c r="B557" s="52" t="s">
        <v>836</v>
      </c>
      <c r="C557" s="52" t="s">
        <v>837</v>
      </c>
      <c r="D557" s="13" t="s">
        <v>523</v>
      </c>
      <c r="E557" s="52" t="s">
        <v>21</v>
      </c>
      <c r="F557" s="43">
        <v>0.042535416666666666</v>
      </c>
      <c r="G557" s="13" t="str">
        <f t="shared" si="31"/>
        <v>6.08/km</v>
      </c>
      <c r="H557" s="22">
        <f t="shared" si="32"/>
        <v>0.01973425925925926</v>
      </c>
      <c r="I557" s="22">
        <f t="shared" si="30"/>
        <v>0.009259027777777776</v>
      </c>
    </row>
    <row r="558" spans="1:9" ht="15.75">
      <c r="A558" s="13">
        <v>554</v>
      </c>
      <c r="B558" s="52" t="s">
        <v>838</v>
      </c>
      <c r="C558" s="52" t="s">
        <v>40</v>
      </c>
      <c r="D558" s="13" t="s">
        <v>321</v>
      </c>
      <c r="E558" s="52" t="s">
        <v>229</v>
      </c>
      <c r="F558" s="43">
        <v>0.042569907407407404</v>
      </c>
      <c r="G558" s="13" t="str">
        <f t="shared" si="31"/>
        <v>6.08/km</v>
      </c>
      <c r="H558" s="22">
        <f t="shared" si="32"/>
        <v>0.019768749999999998</v>
      </c>
      <c r="I558" s="22">
        <f t="shared" si="30"/>
        <v>0.013101273148148147</v>
      </c>
    </row>
    <row r="559" spans="1:9" ht="15.75">
      <c r="A559" s="13">
        <v>555</v>
      </c>
      <c r="B559" s="52" t="s">
        <v>252</v>
      </c>
      <c r="C559" s="52" t="s">
        <v>78</v>
      </c>
      <c r="D559" s="13" t="s">
        <v>118</v>
      </c>
      <c r="E559" s="52" t="s">
        <v>229</v>
      </c>
      <c r="F559" s="43">
        <v>0.042570023148148145</v>
      </c>
      <c r="G559" s="13" t="str">
        <f t="shared" si="31"/>
        <v>6.08/km</v>
      </c>
      <c r="H559" s="22">
        <f t="shared" si="32"/>
        <v>0.01976886574074074</v>
      </c>
      <c r="I559" s="22">
        <f t="shared" si="30"/>
        <v>0.01940983796296296</v>
      </c>
    </row>
    <row r="560" spans="1:9" ht="15.75">
      <c r="A560" s="13">
        <v>556</v>
      </c>
      <c r="B560" s="52" t="s">
        <v>839</v>
      </c>
      <c r="C560" s="52" t="s">
        <v>14</v>
      </c>
      <c r="D560" s="13" t="s">
        <v>192</v>
      </c>
      <c r="E560" s="52" t="s">
        <v>906</v>
      </c>
      <c r="F560" s="43">
        <v>0.04259328703703704</v>
      </c>
      <c r="G560" s="13" t="str">
        <f t="shared" si="31"/>
        <v>6.08/km</v>
      </c>
      <c r="H560" s="22">
        <f t="shared" si="32"/>
        <v>0.019792129629629635</v>
      </c>
      <c r="I560" s="22">
        <f t="shared" si="30"/>
        <v>0.01577534722222223</v>
      </c>
    </row>
    <row r="561" spans="1:9" ht="15.75">
      <c r="A561" s="13">
        <v>557</v>
      </c>
      <c r="B561" s="52" t="s">
        <v>840</v>
      </c>
      <c r="C561" s="52" t="s">
        <v>18</v>
      </c>
      <c r="D561" s="13" t="s">
        <v>127</v>
      </c>
      <c r="E561" s="52" t="s">
        <v>906</v>
      </c>
      <c r="F561" s="43">
        <v>0.042593634259259265</v>
      </c>
      <c r="G561" s="13" t="str">
        <f t="shared" si="31"/>
        <v>6.08/km</v>
      </c>
      <c r="H561" s="22">
        <f t="shared" si="32"/>
        <v>0.01979247685185186</v>
      </c>
      <c r="I561" s="22">
        <f t="shared" si="30"/>
        <v>0.01860011574074075</v>
      </c>
    </row>
    <row r="562" spans="1:9" ht="15.75">
      <c r="A562" s="13">
        <v>558</v>
      </c>
      <c r="B562" s="52" t="s">
        <v>841</v>
      </c>
      <c r="C562" s="52" t="s">
        <v>422</v>
      </c>
      <c r="D562" s="13" t="s">
        <v>192</v>
      </c>
      <c r="E562" s="52" t="s">
        <v>906</v>
      </c>
      <c r="F562" s="43">
        <v>0.042592824074074075</v>
      </c>
      <c r="G562" s="13" t="str">
        <f t="shared" si="31"/>
        <v>6.08/km</v>
      </c>
      <c r="H562" s="22">
        <f t="shared" si="32"/>
        <v>0.01979166666666667</v>
      </c>
      <c r="I562" s="22">
        <f t="shared" si="30"/>
        <v>0.015774884259259263</v>
      </c>
    </row>
    <row r="563" spans="1:9" ht="15.75">
      <c r="A563" s="13">
        <v>559</v>
      </c>
      <c r="B563" s="52" t="s">
        <v>842</v>
      </c>
      <c r="C563" s="52" t="s">
        <v>601</v>
      </c>
      <c r="D563" s="13" t="s">
        <v>703</v>
      </c>
      <c r="E563" s="52" t="s">
        <v>173</v>
      </c>
      <c r="F563" s="43">
        <v>0.042754976851851846</v>
      </c>
      <c r="G563" s="13" t="str">
        <f t="shared" si="31"/>
        <v>6.09/km</v>
      </c>
      <c r="H563" s="22">
        <f t="shared" si="32"/>
        <v>0.01995381944444444</v>
      </c>
      <c r="I563" s="22">
        <f t="shared" si="30"/>
        <v>0.005624999999999998</v>
      </c>
    </row>
    <row r="564" spans="1:9" ht="15.75">
      <c r="A564" s="13">
        <v>560</v>
      </c>
      <c r="B564" s="52" t="s">
        <v>183</v>
      </c>
      <c r="C564" s="52" t="s">
        <v>24</v>
      </c>
      <c r="D564" s="13" t="s">
        <v>127</v>
      </c>
      <c r="E564" s="52" t="s">
        <v>184</v>
      </c>
      <c r="F564" s="43">
        <v>0.04291736111111111</v>
      </c>
      <c r="G564" s="13" t="str">
        <f t="shared" si="31"/>
        <v>6.11/km</v>
      </c>
      <c r="H564" s="22">
        <f t="shared" si="32"/>
        <v>0.020116203703703702</v>
      </c>
      <c r="I564" s="22">
        <f t="shared" si="30"/>
        <v>0.018923842592592593</v>
      </c>
    </row>
    <row r="565" spans="1:9" ht="15.75">
      <c r="A565" s="13">
        <v>561</v>
      </c>
      <c r="B565" s="52" t="s">
        <v>843</v>
      </c>
      <c r="C565" s="52" t="s">
        <v>73</v>
      </c>
      <c r="D565" s="13" t="s">
        <v>575</v>
      </c>
      <c r="E565" s="52" t="s">
        <v>21</v>
      </c>
      <c r="F565" s="43">
        <v>0.04306793981481482</v>
      </c>
      <c r="G565" s="13" t="str">
        <f t="shared" si="31"/>
        <v>6.12/km</v>
      </c>
      <c r="H565" s="22">
        <f t="shared" si="32"/>
        <v>0.020266782407407414</v>
      </c>
      <c r="I565" s="22">
        <f t="shared" si="30"/>
        <v>0.008565393518518524</v>
      </c>
    </row>
    <row r="566" spans="1:9" ht="15.75">
      <c r="A566" s="13">
        <v>562</v>
      </c>
      <c r="B566" s="52" t="s">
        <v>844</v>
      </c>
      <c r="C566" s="52" t="s">
        <v>18</v>
      </c>
      <c r="D566" s="13" t="s">
        <v>760</v>
      </c>
      <c r="E566" s="52" t="s">
        <v>251</v>
      </c>
      <c r="F566" s="43">
        <v>0.043148495370370375</v>
      </c>
      <c r="G566" s="13" t="str">
        <f t="shared" si="31"/>
        <v>6.13/km</v>
      </c>
      <c r="H566" s="22">
        <f t="shared" si="32"/>
        <v>0.02034733796296297</v>
      </c>
      <c r="I566" s="22">
        <f t="shared" si="30"/>
        <v>0.004317361111111112</v>
      </c>
    </row>
    <row r="567" spans="1:9" ht="15.75">
      <c r="A567" s="13">
        <v>563</v>
      </c>
      <c r="B567" s="52" t="s">
        <v>845</v>
      </c>
      <c r="C567" s="52" t="s">
        <v>846</v>
      </c>
      <c r="D567" s="13" t="s">
        <v>127</v>
      </c>
      <c r="E567" s="52" t="s">
        <v>229</v>
      </c>
      <c r="F567" s="43">
        <v>0.04322986111111111</v>
      </c>
      <c r="G567" s="13" t="str">
        <f t="shared" si="31"/>
        <v>6.14/km</v>
      </c>
      <c r="H567" s="22">
        <f t="shared" si="32"/>
        <v>0.020428703703703702</v>
      </c>
      <c r="I567" s="22">
        <f t="shared" si="30"/>
        <v>0.019236342592592593</v>
      </c>
    </row>
    <row r="568" spans="1:9" ht="15.75">
      <c r="A568" s="13">
        <v>564</v>
      </c>
      <c r="B568" s="52" t="s">
        <v>847</v>
      </c>
      <c r="C568" s="52" t="s">
        <v>72</v>
      </c>
      <c r="D568" s="13" t="s">
        <v>180</v>
      </c>
      <c r="E568" s="52" t="s">
        <v>173</v>
      </c>
      <c r="F568" s="43">
        <v>0.04341446759259259</v>
      </c>
      <c r="G568" s="13" t="str">
        <f t="shared" si="31"/>
        <v>6.15/km</v>
      </c>
      <c r="H568" s="22">
        <f t="shared" si="32"/>
        <v>0.020613310185185186</v>
      </c>
      <c r="I568" s="22">
        <f t="shared" si="30"/>
        <v>0.01682847222222222</v>
      </c>
    </row>
    <row r="569" spans="1:9" ht="15.75">
      <c r="A569" s="13">
        <v>565</v>
      </c>
      <c r="B569" s="52" t="s">
        <v>848</v>
      </c>
      <c r="C569" s="52" t="s">
        <v>18</v>
      </c>
      <c r="D569" s="13" t="s">
        <v>118</v>
      </c>
      <c r="E569" s="52" t="s">
        <v>251</v>
      </c>
      <c r="F569" s="43">
        <v>0.043426157407407406</v>
      </c>
      <c r="G569" s="13" t="str">
        <f t="shared" si="31"/>
        <v>6.15/km</v>
      </c>
      <c r="H569" s="22">
        <f t="shared" si="32"/>
        <v>0.020625</v>
      </c>
      <c r="I569" s="22">
        <f t="shared" si="30"/>
        <v>0.02026597222222222</v>
      </c>
    </row>
    <row r="570" spans="1:9" ht="15.75">
      <c r="A570" s="13">
        <v>566</v>
      </c>
      <c r="B570" s="52" t="s">
        <v>849</v>
      </c>
      <c r="C570" s="52" t="s">
        <v>34</v>
      </c>
      <c r="D570" s="13" t="s">
        <v>118</v>
      </c>
      <c r="E570" s="52" t="s">
        <v>907</v>
      </c>
      <c r="F570" s="43">
        <v>0.043495717592592596</v>
      </c>
      <c r="G570" s="13" t="str">
        <f t="shared" si="31"/>
        <v>6.16/km</v>
      </c>
      <c r="H570" s="22">
        <f t="shared" si="32"/>
        <v>0.02069456018518519</v>
      </c>
      <c r="I570" s="22">
        <f t="shared" si="30"/>
        <v>0.02033553240740741</v>
      </c>
    </row>
    <row r="571" spans="1:9" ht="15.75">
      <c r="A571" s="23">
        <v>567</v>
      </c>
      <c r="B571" s="56" t="s">
        <v>850</v>
      </c>
      <c r="C571" s="56" t="s">
        <v>851</v>
      </c>
      <c r="D571" s="23" t="s">
        <v>575</v>
      </c>
      <c r="E571" s="56" t="s">
        <v>16</v>
      </c>
      <c r="F571" s="46">
        <v>0.04353020833333333</v>
      </c>
      <c r="G571" s="23" t="str">
        <f t="shared" si="31"/>
        <v>6.16/km</v>
      </c>
      <c r="H571" s="24">
        <f t="shared" si="32"/>
        <v>0.02072905092592592</v>
      </c>
      <c r="I571" s="24">
        <f t="shared" si="30"/>
        <v>0.009027662037037032</v>
      </c>
    </row>
    <row r="572" spans="1:9" ht="15.75">
      <c r="A572" s="13">
        <v>568</v>
      </c>
      <c r="B572" s="52" t="s">
        <v>852</v>
      </c>
      <c r="C572" s="52" t="s">
        <v>853</v>
      </c>
      <c r="D572" s="13" t="s">
        <v>263</v>
      </c>
      <c r="E572" s="52" t="s">
        <v>229</v>
      </c>
      <c r="F572" s="43">
        <v>0.04370370370370371</v>
      </c>
      <c r="G572" s="13" t="str">
        <f t="shared" si="31"/>
        <v>6.18/km</v>
      </c>
      <c r="H572" s="22">
        <f t="shared" si="32"/>
        <v>0.020902546296296304</v>
      </c>
      <c r="I572" s="22">
        <f t="shared" si="30"/>
        <v>0.015011458333333335</v>
      </c>
    </row>
    <row r="573" spans="1:9" ht="15.75">
      <c r="A573" s="13">
        <v>569</v>
      </c>
      <c r="B573" s="52" t="s">
        <v>610</v>
      </c>
      <c r="C573" s="52" t="s">
        <v>17</v>
      </c>
      <c r="D573" s="13" t="s">
        <v>127</v>
      </c>
      <c r="E573" s="52" t="s">
        <v>905</v>
      </c>
      <c r="F573" s="43">
        <v>0.04384340277777778</v>
      </c>
      <c r="G573" s="13" t="str">
        <f t="shared" si="31"/>
        <v>6.19/km</v>
      </c>
      <c r="H573" s="22">
        <f t="shared" si="32"/>
        <v>0.021042245370370378</v>
      </c>
      <c r="I573" s="22">
        <f t="shared" si="30"/>
        <v>0.01984988425925927</v>
      </c>
    </row>
    <row r="574" spans="1:9" ht="15.75">
      <c r="A574" s="13">
        <v>570</v>
      </c>
      <c r="B574" s="52" t="s">
        <v>854</v>
      </c>
      <c r="C574" s="52" t="s">
        <v>15</v>
      </c>
      <c r="D574" s="13" t="s">
        <v>415</v>
      </c>
      <c r="E574" s="52" t="s">
        <v>331</v>
      </c>
      <c r="F574" s="43">
        <v>0.043866782407407406</v>
      </c>
      <c r="G574" s="13" t="str">
        <f t="shared" si="31"/>
        <v>6.19/km</v>
      </c>
      <c r="H574" s="22">
        <f t="shared" si="32"/>
        <v>0.021065625</v>
      </c>
      <c r="I574" s="22">
        <f t="shared" si="30"/>
        <v>0.01248888888888889</v>
      </c>
    </row>
    <row r="575" spans="1:9" ht="15.75">
      <c r="A575" s="13">
        <v>571</v>
      </c>
      <c r="B575" s="52" t="s">
        <v>855</v>
      </c>
      <c r="C575" s="52" t="s">
        <v>856</v>
      </c>
      <c r="D575" s="13" t="s">
        <v>523</v>
      </c>
      <c r="E575" s="52" t="s">
        <v>907</v>
      </c>
      <c r="F575" s="43">
        <v>0.04409756944444445</v>
      </c>
      <c r="G575" s="13" t="str">
        <f t="shared" si="31"/>
        <v>6.21/km</v>
      </c>
      <c r="H575" s="22">
        <f t="shared" si="32"/>
        <v>0.021296412037037044</v>
      </c>
      <c r="I575" s="22">
        <f t="shared" si="30"/>
        <v>0.01082118055555556</v>
      </c>
    </row>
    <row r="576" spans="1:9" ht="15.75">
      <c r="A576" s="13">
        <v>572</v>
      </c>
      <c r="B576" s="52" t="s">
        <v>857</v>
      </c>
      <c r="C576" s="52" t="s">
        <v>858</v>
      </c>
      <c r="D576" s="13" t="s">
        <v>321</v>
      </c>
      <c r="E576" s="52" t="s">
        <v>153</v>
      </c>
      <c r="F576" s="43">
        <v>0.044213888888888886</v>
      </c>
      <c r="G576" s="13" t="str">
        <f t="shared" si="31"/>
        <v>6.22/km</v>
      </c>
      <c r="H576" s="22">
        <f t="shared" si="32"/>
        <v>0.02141273148148148</v>
      </c>
      <c r="I576" s="22">
        <f t="shared" si="30"/>
        <v>0.014745254629629629</v>
      </c>
    </row>
    <row r="577" spans="1:9" ht="15.75">
      <c r="A577" s="13">
        <v>573</v>
      </c>
      <c r="B577" s="52" t="s">
        <v>70</v>
      </c>
      <c r="C577" s="52" t="s">
        <v>45</v>
      </c>
      <c r="D577" s="13" t="s">
        <v>192</v>
      </c>
      <c r="E577" s="52" t="s">
        <v>910</v>
      </c>
      <c r="F577" s="43">
        <v>0.04437534722222222</v>
      </c>
      <c r="G577" s="13" t="str">
        <f t="shared" si="31"/>
        <v>6.23/km</v>
      </c>
      <c r="H577" s="22">
        <f t="shared" si="32"/>
        <v>0.021574189814814817</v>
      </c>
      <c r="I577" s="22">
        <f t="shared" si="30"/>
        <v>0.01755740740740741</v>
      </c>
    </row>
    <row r="578" spans="1:9" ht="15.75">
      <c r="A578" s="13">
        <v>574</v>
      </c>
      <c r="B578" s="52" t="s">
        <v>859</v>
      </c>
      <c r="C578" s="52" t="s">
        <v>57</v>
      </c>
      <c r="D578" s="13" t="s">
        <v>113</v>
      </c>
      <c r="E578" s="52" t="s">
        <v>907</v>
      </c>
      <c r="F578" s="43">
        <v>0.04449166666666667</v>
      </c>
      <c r="G578" s="13" t="str">
        <f t="shared" si="31"/>
        <v>6.24/km</v>
      </c>
      <c r="H578" s="22">
        <f t="shared" si="32"/>
        <v>0.021690509259259267</v>
      </c>
      <c r="I578" s="22">
        <f t="shared" si="30"/>
        <v>0.021690509259259267</v>
      </c>
    </row>
    <row r="579" spans="1:9" ht="15.75">
      <c r="A579" s="13">
        <v>575</v>
      </c>
      <c r="B579" s="52" t="s">
        <v>860</v>
      </c>
      <c r="C579" s="52" t="s">
        <v>271</v>
      </c>
      <c r="D579" s="13" t="s">
        <v>523</v>
      </c>
      <c r="E579" s="52" t="s">
        <v>457</v>
      </c>
      <c r="F579" s="43">
        <v>0.04468819444444444</v>
      </c>
      <c r="G579" s="13" t="str">
        <f t="shared" si="31"/>
        <v>6.26/km</v>
      </c>
      <c r="H579" s="22">
        <f t="shared" si="32"/>
        <v>0.021887037037037035</v>
      </c>
      <c r="I579" s="22">
        <f t="shared" si="30"/>
        <v>0.01141180555555555</v>
      </c>
    </row>
    <row r="580" spans="1:9" ht="15.75">
      <c r="A580" s="13">
        <v>576</v>
      </c>
      <c r="B580" s="52" t="s">
        <v>861</v>
      </c>
      <c r="C580" s="52" t="s">
        <v>862</v>
      </c>
      <c r="D580" s="13" t="s">
        <v>321</v>
      </c>
      <c r="E580" s="52" t="s">
        <v>457</v>
      </c>
      <c r="F580" s="43">
        <v>0.04469953703703703</v>
      </c>
      <c r="G580" s="13" t="str">
        <f t="shared" si="31"/>
        <v>6.26/km</v>
      </c>
      <c r="H580" s="22">
        <f t="shared" si="32"/>
        <v>0.021898379629629625</v>
      </c>
      <c r="I580" s="22">
        <f t="shared" si="30"/>
        <v>0.015230902777777774</v>
      </c>
    </row>
    <row r="581" spans="1:9" ht="15.75">
      <c r="A581" s="13">
        <v>577</v>
      </c>
      <c r="B581" s="52" t="s">
        <v>863</v>
      </c>
      <c r="C581" s="52" t="s">
        <v>537</v>
      </c>
      <c r="D581" s="13" t="s">
        <v>523</v>
      </c>
      <c r="E581" s="52" t="s">
        <v>173</v>
      </c>
      <c r="F581" s="43">
        <v>0.04482708333333333</v>
      </c>
      <c r="G581" s="13" t="str">
        <f t="shared" si="31"/>
        <v>6.27/km</v>
      </c>
      <c r="H581" s="22">
        <f t="shared" si="32"/>
        <v>0.022025925925925924</v>
      </c>
      <c r="I581" s="22">
        <f t="shared" si="30"/>
        <v>0.01155069444444444</v>
      </c>
    </row>
    <row r="582" spans="1:9" ht="15.75">
      <c r="A582" s="23">
        <v>578</v>
      </c>
      <c r="B582" s="56" t="s">
        <v>864</v>
      </c>
      <c r="C582" s="56" t="s">
        <v>657</v>
      </c>
      <c r="D582" s="23" t="s">
        <v>575</v>
      </c>
      <c r="E582" s="56" t="s">
        <v>16</v>
      </c>
      <c r="F582" s="46">
        <v>0.044908449074074076</v>
      </c>
      <c r="G582" s="23" t="str">
        <f t="shared" si="31"/>
        <v>6.28/km</v>
      </c>
      <c r="H582" s="24">
        <f t="shared" si="32"/>
        <v>0.02210729166666667</v>
      </c>
      <c r="I582" s="24">
        <f aca="true" t="shared" si="33" ref="I582:I613">F582-INDEX($F$5:$F$609,MATCH(D582,$D$5:$D$609,0))</f>
        <v>0.010405902777777781</v>
      </c>
    </row>
    <row r="583" spans="1:9" ht="15.75">
      <c r="A583" s="13">
        <v>579</v>
      </c>
      <c r="B583" s="52" t="s">
        <v>443</v>
      </c>
      <c r="C583" s="52" t="s">
        <v>41</v>
      </c>
      <c r="D583" s="13" t="s">
        <v>192</v>
      </c>
      <c r="E583" s="52" t="s">
        <v>251</v>
      </c>
      <c r="F583" s="43">
        <v>0.04491979166666666</v>
      </c>
      <c r="G583" s="13" t="str">
        <f t="shared" si="31"/>
        <v>6.28/km</v>
      </c>
      <c r="H583" s="22">
        <f t="shared" si="32"/>
        <v>0.022118634259259255</v>
      </c>
      <c r="I583" s="22">
        <f t="shared" si="33"/>
        <v>0.018101851851851848</v>
      </c>
    </row>
    <row r="584" spans="1:9" ht="15.75">
      <c r="A584" s="13">
        <v>580</v>
      </c>
      <c r="B584" s="52" t="s">
        <v>865</v>
      </c>
      <c r="C584" s="52" t="s">
        <v>866</v>
      </c>
      <c r="D584" s="13" t="s">
        <v>180</v>
      </c>
      <c r="E584" s="52" t="s">
        <v>251</v>
      </c>
      <c r="F584" s="43">
        <v>0.04493148148148148</v>
      </c>
      <c r="G584" s="13" t="str">
        <f t="shared" si="31"/>
        <v>6.28/km</v>
      </c>
      <c r="H584" s="22">
        <f t="shared" si="32"/>
        <v>0.022130324074074077</v>
      </c>
      <c r="I584" s="22">
        <f t="shared" si="33"/>
        <v>0.01834548611111111</v>
      </c>
    </row>
    <row r="585" spans="1:9" ht="15.75">
      <c r="A585" s="13">
        <v>581</v>
      </c>
      <c r="B585" s="52" t="s">
        <v>867</v>
      </c>
      <c r="C585" s="52" t="s">
        <v>868</v>
      </c>
      <c r="D585" s="13" t="s">
        <v>436</v>
      </c>
      <c r="E585" s="52" t="s">
        <v>251</v>
      </c>
      <c r="F585" s="43">
        <v>0.04522013888888889</v>
      </c>
      <c r="G585" s="13" t="str">
        <f t="shared" si="31"/>
        <v>6.31/km</v>
      </c>
      <c r="H585" s="22">
        <f t="shared" si="32"/>
        <v>0.022418981481481488</v>
      </c>
      <c r="I585" s="22">
        <f t="shared" si="33"/>
        <v>0.013633680555555562</v>
      </c>
    </row>
    <row r="586" spans="1:9" ht="15.75">
      <c r="A586" s="13">
        <v>582</v>
      </c>
      <c r="B586" s="52" t="s">
        <v>339</v>
      </c>
      <c r="C586" s="52" t="s">
        <v>91</v>
      </c>
      <c r="D586" s="13" t="s">
        <v>575</v>
      </c>
      <c r="E586" s="52" t="s">
        <v>529</v>
      </c>
      <c r="F586" s="43">
        <v>0.045231481481481484</v>
      </c>
      <c r="G586" s="13" t="str">
        <f t="shared" si="31"/>
        <v>6.31/km</v>
      </c>
      <c r="H586" s="22">
        <f t="shared" si="32"/>
        <v>0.022430324074074078</v>
      </c>
      <c r="I586" s="22">
        <f t="shared" si="33"/>
        <v>0.010728935185185189</v>
      </c>
    </row>
    <row r="587" spans="1:9" ht="15.75">
      <c r="A587" s="13">
        <v>583</v>
      </c>
      <c r="B587" s="52" t="s">
        <v>869</v>
      </c>
      <c r="C587" s="52" t="s">
        <v>268</v>
      </c>
      <c r="D587" s="13" t="s">
        <v>121</v>
      </c>
      <c r="E587" s="52" t="s">
        <v>251</v>
      </c>
      <c r="F587" s="43">
        <v>0.045231481481481484</v>
      </c>
      <c r="G587" s="13" t="str">
        <f t="shared" si="31"/>
        <v>6.31/km</v>
      </c>
      <c r="H587" s="22">
        <f t="shared" si="32"/>
        <v>0.022430324074074078</v>
      </c>
      <c r="I587" s="22">
        <f t="shared" si="33"/>
        <v>0.022013541666666667</v>
      </c>
    </row>
    <row r="588" spans="1:9" ht="15.75">
      <c r="A588" s="13">
        <v>584</v>
      </c>
      <c r="B588" s="52" t="s">
        <v>870</v>
      </c>
      <c r="C588" s="52" t="s">
        <v>871</v>
      </c>
      <c r="D588" s="13" t="s">
        <v>263</v>
      </c>
      <c r="E588" s="52" t="s">
        <v>150</v>
      </c>
      <c r="F588" s="43">
        <v>0.045555787037037034</v>
      </c>
      <c r="G588" s="13" t="str">
        <f t="shared" si="31"/>
        <v>6.34/km</v>
      </c>
      <c r="H588" s="22">
        <f t="shared" si="32"/>
        <v>0.022754629629629628</v>
      </c>
      <c r="I588" s="22">
        <f t="shared" si="33"/>
        <v>0.01686354166666666</v>
      </c>
    </row>
    <row r="589" spans="1:9" ht="15.75">
      <c r="A589" s="13">
        <v>585</v>
      </c>
      <c r="B589" s="52" t="s">
        <v>872</v>
      </c>
      <c r="C589" s="52" t="s">
        <v>791</v>
      </c>
      <c r="D589" s="13" t="s">
        <v>321</v>
      </c>
      <c r="E589" s="52" t="s">
        <v>229</v>
      </c>
      <c r="F589" s="43">
        <v>0.045868634259259265</v>
      </c>
      <c r="G589" s="13" t="str">
        <f t="shared" si="31"/>
        <v>6.36/km</v>
      </c>
      <c r="H589" s="22">
        <f t="shared" si="32"/>
        <v>0.02306747685185186</v>
      </c>
      <c r="I589" s="22">
        <f t="shared" si="33"/>
        <v>0.01640000000000001</v>
      </c>
    </row>
    <row r="590" spans="1:9" ht="15.75">
      <c r="A590" s="13">
        <v>586</v>
      </c>
      <c r="B590" s="52" t="s">
        <v>873</v>
      </c>
      <c r="C590" s="52" t="s">
        <v>636</v>
      </c>
      <c r="D590" s="13" t="s">
        <v>523</v>
      </c>
      <c r="E590" s="52" t="s">
        <v>229</v>
      </c>
      <c r="F590" s="43">
        <v>0.045937847222222224</v>
      </c>
      <c r="G590" s="13" t="str">
        <f t="shared" si="31"/>
        <v>6.37/km</v>
      </c>
      <c r="H590" s="22">
        <f t="shared" si="32"/>
        <v>0.023136689814814818</v>
      </c>
      <c r="I590" s="22">
        <f t="shared" si="33"/>
        <v>0.012661458333333334</v>
      </c>
    </row>
    <row r="591" spans="1:9" ht="15.75">
      <c r="A591" s="13">
        <v>587</v>
      </c>
      <c r="B591" s="52" t="s">
        <v>874</v>
      </c>
      <c r="C591" s="52" t="s">
        <v>875</v>
      </c>
      <c r="D591" s="13" t="s">
        <v>703</v>
      </c>
      <c r="E591" s="52" t="s">
        <v>876</v>
      </c>
      <c r="F591" s="43">
        <v>0.045961342592592595</v>
      </c>
      <c r="G591" s="13" t="str">
        <f t="shared" si="31"/>
        <v>6.37/km</v>
      </c>
      <c r="H591" s="22">
        <f t="shared" si="32"/>
        <v>0.02316018518518519</v>
      </c>
      <c r="I591" s="22">
        <f t="shared" si="33"/>
        <v>0.008831365740740747</v>
      </c>
    </row>
    <row r="592" spans="1:9" ht="15.75">
      <c r="A592" s="13">
        <v>588</v>
      </c>
      <c r="B592" s="52" t="s">
        <v>358</v>
      </c>
      <c r="C592" s="52" t="s">
        <v>22</v>
      </c>
      <c r="D592" s="13" t="s">
        <v>760</v>
      </c>
      <c r="E592" s="52" t="s">
        <v>251</v>
      </c>
      <c r="F592" s="43">
        <v>0.046701851851851856</v>
      </c>
      <c r="G592" s="13" t="str">
        <f t="shared" si="31"/>
        <v>6.44/km</v>
      </c>
      <c r="H592" s="22">
        <f t="shared" si="32"/>
        <v>0.02390069444444445</v>
      </c>
      <c r="I592" s="22">
        <f t="shared" si="33"/>
        <v>0.007870717592592592</v>
      </c>
    </row>
    <row r="593" spans="1:9" ht="15.75">
      <c r="A593" s="13">
        <v>589</v>
      </c>
      <c r="B593" s="52" t="s">
        <v>790</v>
      </c>
      <c r="C593" s="52" t="s">
        <v>877</v>
      </c>
      <c r="D593" s="13" t="s">
        <v>575</v>
      </c>
      <c r="E593" s="52" t="s">
        <v>915</v>
      </c>
      <c r="F593" s="43">
        <v>0.04703807870370371</v>
      </c>
      <c r="G593" s="13" t="str">
        <f t="shared" si="31"/>
        <v>6.46/km</v>
      </c>
      <c r="H593" s="22">
        <f t="shared" si="32"/>
        <v>0.024236921296296305</v>
      </c>
      <c r="I593" s="22">
        <f t="shared" si="33"/>
        <v>0.012535532407407415</v>
      </c>
    </row>
    <row r="594" spans="1:9" ht="15.75">
      <c r="A594" s="13">
        <v>590</v>
      </c>
      <c r="B594" s="52" t="s">
        <v>878</v>
      </c>
      <c r="C594" s="52" t="s">
        <v>104</v>
      </c>
      <c r="D594" s="13" t="s">
        <v>263</v>
      </c>
      <c r="E594" s="52" t="s">
        <v>229</v>
      </c>
      <c r="F594" s="43">
        <v>0.048032407407407406</v>
      </c>
      <c r="G594" s="13" t="str">
        <f t="shared" si="31"/>
        <v>6.55/km</v>
      </c>
      <c r="H594" s="22">
        <f t="shared" si="32"/>
        <v>0.02523125</v>
      </c>
      <c r="I594" s="22">
        <f t="shared" si="33"/>
        <v>0.01934016203703703</v>
      </c>
    </row>
    <row r="595" spans="1:9" ht="15.75">
      <c r="A595" s="13">
        <v>591</v>
      </c>
      <c r="B595" s="52" t="s">
        <v>879</v>
      </c>
      <c r="C595" s="52" t="s">
        <v>18</v>
      </c>
      <c r="D595" s="13" t="s">
        <v>118</v>
      </c>
      <c r="E595" s="52" t="s">
        <v>229</v>
      </c>
      <c r="F595" s="43">
        <v>0.04803298611111111</v>
      </c>
      <c r="G595" s="13" t="str">
        <f t="shared" si="31"/>
        <v>6.55/km</v>
      </c>
      <c r="H595" s="22">
        <f t="shared" si="32"/>
        <v>0.025231828703703708</v>
      </c>
      <c r="I595" s="22">
        <f t="shared" si="33"/>
        <v>0.024872800925925927</v>
      </c>
    </row>
    <row r="596" spans="1:9" ht="15.75">
      <c r="A596" s="13">
        <v>592</v>
      </c>
      <c r="B596" s="52" t="s">
        <v>368</v>
      </c>
      <c r="C596" s="52" t="s">
        <v>78</v>
      </c>
      <c r="D596" s="13" t="s">
        <v>204</v>
      </c>
      <c r="E596" s="52" t="s">
        <v>173</v>
      </c>
      <c r="F596" s="43">
        <v>0.04850729166666667</v>
      </c>
      <c r="G596" s="13" t="str">
        <f t="shared" si="31"/>
        <v>6.59/km</v>
      </c>
      <c r="H596" s="22">
        <f t="shared" si="32"/>
        <v>0.025706134259259262</v>
      </c>
      <c r="I596" s="22">
        <f t="shared" si="33"/>
        <v>0.021388310185185187</v>
      </c>
    </row>
    <row r="597" spans="1:9" ht="15.75">
      <c r="A597" s="13">
        <v>593</v>
      </c>
      <c r="B597" s="52" t="s">
        <v>880</v>
      </c>
      <c r="C597" s="52" t="s">
        <v>881</v>
      </c>
      <c r="D597" s="13" t="s">
        <v>703</v>
      </c>
      <c r="E597" s="52" t="s">
        <v>173</v>
      </c>
      <c r="F597" s="43">
        <v>0.04850763888888889</v>
      </c>
      <c r="G597" s="13" t="str">
        <f t="shared" si="31"/>
        <v>6.59/km</v>
      </c>
      <c r="H597" s="22">
        <f t="shared" si="32"/>
        <v>0.025706481481481486</v>
      </c>
      <c r="I597" s="22">
        <f t="shared" si="33"/>
        <v>0.011377662037037044</v>
      </c>
    </row>
    <row r="598" spans="1:9" ht="15.75">
      <c r="A598" s="13">
        <v>594</v>
      </c>
      <c r="B598" s="52" t="s">
        <v>547</v>
      </c>
      <c r="C598" s="52" t="s">
        <v>882</v>
      </c>
      <c r="D598" s="13" t="s">
        <v>575</v>
      </c>
      <c r="E598" s="52" t="s">
        <v>229</v>
      </c>
      <c r="F598" s="43">
        <v>0.05022060185185185</v>
      </c>
      <c r="G598" s="13" t="str">
        <f t="shared" si="31"/>
        <v>7.14/km</v>
      </c>
      <c r="H598" s="22">
        <f t="shared" si="32"/>
        <v>0.027419444444444444</v>
      </c>
      <c r="I598" s="22">
        <f t="shared" si="33"/>
        <v>0.015718055555555555</v>
      </c>
    </row>
    <row r="599" spans="1:9" ht="15.75">
      <c r="A599" s="13">
        <v>595</v>
      </c>
      <c r="B599" s="52" t="s">
        <v>451</v>
      </c>
      <c r="C599" s="52" t="s">
        <v>71</v>
      </c>
      <c r="D599" s="13" t="s">
        <v>192</v>
      </c>
      <c r="E599" s="52" t="s">
        <v>229</v>
      </c>
      <c r="F599" s="43">
        <v>0.05023217592592593</v>
      </c>
      <c r="G599" s="13" t="str">
        <f t="shared" si="31"/>
        <v>7.14/km</v>
      </c>
      <c r="H599" s="22">
        <f t="shared" si="32"/>
        <v>0.027431018518518525</v>
      </c>
      <c r="I599" s="22">
        <f t="shared" si="33"/>
        <v>0.02341423611111112</v>
      </c>
    </row>
    <row r="600" spans="1:9" ht="15.75">
      <c r="A600" s="13">
        <v>596</v>
      </c>
      <c r="B600" s="52" t="s">
        <v>818</v>
      </c>
      <c r="C600" s="52" t="s">
        <v>883</v>
      </c>
      <c r="D600" s="13" t="s">
        <v>263</v>
      </c>
      <c r="E600" s="52" t="s">
        <v>229</v>
      </c>
      <c r="F600" s="43">
        <v>0.05115763888888889</v>
      </c>
      <c r="G600" s="13" t="str">
        <f t="shared" si="31"/>
        <v>7.22/km</v>
      </c>
      <c r="H600" s="22">
        <f t="shared" si="32"/>
        <v>0.028356481481481486</v>
      </c>
      <c r="I600" s="22">
        <f t="shared" si="33"/>
        <v>0.022465393518518516</v>
      </c>
    </row>
    <row r="601" spans="1:9" ht="15.75">
      <c r="A601" s="13">
        <v>597</v>
      </c>
      <c r="B601" s="52" t="s">
        <v>884</v>
      </c>
      <c r="C601" s="52" t="s">
        <v>39</v>
      </c>
      <c r="D601" s="13" t="s">
        <v>113</v>
      </c>
      <c r="E601" s="52" t="s">
        <v>251</v>
      </c>
      <c r="F601" s="43">
        <v>0.05197962962962963</v>
      </c>
      <c r="G601" s="13" t="str">
        <f t="shared" si="31"/>
        <v>7.29/km</v>
      </c>
      <c r="H601" s="22">
        <f t="shared" si="32"/>
        <v>0.029178472222222227</v>
      </c>
      <c r="I601" s="22">
        <f t="shared" si="33"/>
        <v>0.029178472222222227</v>
      </c>
    </row>
    <row r="602" spans="1:9" ht="15.75">
      <c r="A602" s="13">
        <v>598</v>
      </c>
      <c r="B602" s="52" t="s">
        <v>885</v>
      </c>
      <c r="C602" s="52" t="s">
        <v>886</v>
      </c>
      <c r="D602" s="13" t="s">
        <v>118</v>
      </c>
      <c r="E602" s="52" t="s">
        <v>251</v>
      </c>
      <c r="F602" s="43">
        <v>0.05197997685185185</v>
      </c>
      <c r="G602" s="13" t="str">
        <f t="shared" si="31"/>
        <v>7.29/km</v>
      </c>
      <c r="H602" s="22">
        <f t="shared" si="32"/>
        <v>0.029178819444444445</v>
      </c>
      <c r="I602" s="22">
        <f t="shared" si="33"/>
        <v>0.028819791666666664</v>
      </c>
    </row>
    <row r="603" spans="1:9" ht="15.75">
      <c r="A603" s="13">
        <v>599</v>
      </c>
      <c r="B603" s="52" t="s">
        <v>887</v>
      </c>
      <c r="C603" s="52" t="s">
        <v>422</v>
      </c>
      <c r="D603" s="13" t="s">
        <v>118</v>
      </c>
      <c r="E603" s="52" t="s">
        <v>251</v>
      </c>
      <c r="F603" s="43">
        <v>0.05199097222222223</v>
      </c>
      <c r="G603" s="13" t="str">
        <f t="shared" si="31"/>
        <v>7.29/km</v>
      </c>
      <c r="H603" s="22">
        <f t="shared" si="32"/>
        <v>0.029189814814814825</v>
      </c>
      <c r="I603" s="22">
        <f t="shared" si="33"/>
        <v>0.028830787037037044</v>
      </c>
    </row>
    <row r="604" spans="1:9" ht="15.75">
      <c r="A604" s="13">
        <v>600</v>
      </c>
      <c r="B604" s="52" t="s">
        <v>101</v>
      </c>
      <c r="C604" s="52" t="s">
        <v>25</v>
      </c>
      <c r="D604" s="13" t="s">
        <v>415</v>
      </c>
      <c r="E604" s="52" t="s">
        <v>888</v>
      </c>
      <c r="F604" s="43">
        <v>0.05300972222222222</v>
      </c>
      <c r="G604" s="13" t="str">
        <f t="shared" si="31"/>
        <v>7.38/km</v>
      </c>
      <c r="H604" s="22">
        <f t="shared" si="32"/>
        <v>0.030208564814814817</v>
      </c>
      <c r="I604" s="22">
        <f t="shared" si="33"/>
        <v>0.021631828703703705</v>
      </c>
    </row>
    <row r="605" spans="1:9" ht="15.75">
      <c r="A605" s="13">
        <v>601</v>
      </c>
      <c r="B605" s="52" t="s">
        <v>889</v>
      </c>
      <c r="C605" s="52" t="s">
        <v>417</v>
      </c>
      <c r="D605" s="13" t="s">
        <v>321</v>
      </c>
      <c r="E605" s="52" t="s">
        <v>915</v>
      </c>
      <c r="F605" s="43">
        <v>0.05335740740740741</v>
      </c>
      <c r="G605" s="13" t="str">
        <f t="shared" si="31"/>
        <v>7.41/km</v>
      </c>
      <c r="H605" s="22">
        <f t="shared" si="32"/>
        <v>0.030556250000000004</v>
      </c>
      <c r="I605" s="22">
        <f t="shared" si="33"/>
        <v>0.023888773148148152</v>
      </c>
    </row>
    <row r="606" spans="1:9" ht="15.75">
      <c r="A606" s="13">
        <v>602</v>
      </c>
      <c r="B606" s="52" t="s">
        <v>890</v>
      </c>
      <c r="C606" s="52" t="s">
        <v>41</v>
      </c>
      <c r="D606" s="13" t="s">
        <v>760</v>
      </c>
      <c r="E606" s="52" t="s">
        <v>171</v>
      </c>
      <c r="F606" s="43">
        <v>0.05335671296296296</v>
      </c>
      <c r="G606" s="13" t="str">
        <f t="shared" si="31"/>
        <v>7.41/km</v>
      </c>
      <c r="H606" s="22">
        <f t="shared" si="32"/>
        <v>0.030555555555555555</v>
      </c>
      <c r="I606" s="22">
        <f t="shared" si="33"/>
        <v>0.014525578703703697</v>
      </c>
    </row>
    <row r="607" spans="1:9" ht="15.75">
      <c r="A607" s="13">
        <v>603</v>
      </c>
      <c r="B607" s="52" t="s">
        <v>891</v>
      </c>
      <c r="C607" s="52" t="s">
        <v>535</v>
      </c>
      <c r="D607" s="13" t="s">
        <v>294</v>
      </c>
      <c r="E607" s="52" t="s">
        <v>905</v>
      </c>
      <c r="F607" s="43">
        <v>0.05339166666666667</v>
      </c>
      <c r="G607" s="13" t="str">
        <f t="shared" si="31"/>
        <v>7.41/km</v>
      </c>
      <c r="H607" s="22">
        <f t="shared" si="32"/>
        <v>0.030590509259259265</v>
      </c>
      <c r="I607" s="22">
        <f t="shared" si="33"/>
        <v>0.024317129629629633</v>
      </c>
    </row>
    <row r="608" spans="1:9" ht="15.75">
      <c r="A608" s="13">
        <v>604</v>
      </c>
      <c r="B608" s="52" t="s">
        <v>892</v>
      </c>
      <c r="C608" s="52" t="s">
        <v>99</v>
      </c>
      <c r="D608" s="13" t="s">
        <v>523</v>
      </c>
      <c r="E608" s="52" t="s">
        <v>905</v>
      </c>
      <c r="F608" s="43">
        <v>0.05358831018518518</v>
      </c>
      <c r="G608" s="13" t="str">
        <f t="shared" si="31"/>
        <v>7.43/km</v>
      </c>
      <c r="H608" s="22">
        <f t="shared" si="32"/>
        <v>0.030787152777777774</v>
      </c>
      <c r="I608" s="22">
        <f t="shared" si="33"/>
        <v>0.02031192129629629</v>
      </c>
    </row>
    <row r="609" spans="1:9" ht="15.75">
      <c r="A609" s="13">
        <v>605</v>
      </c>
      <c r="B609" s="52" t="s">
        <v>893</v>
      </c>
      <c r="C609" s="52" t="s">
        <v>83</v>
      </c>
      <c r="D609" s="13" t="s">
        <v>760</v>
      </c>
      <c r="E609" s="52" t="s">
        <v>905</v>
      </c>
      <c r="F609" s="43">
        <v>0.05625</v>
      </c>
      <c r="G609" s="13" t="str">
        <f t="shared" si="31"/>
        <v>8.06/km</v>
      </c>
      <c r="H609" s="22">
        <f t="shared" si="32"/>
        <v>0.03344884259259259</v>
      </c>
      <c r="I609" s="22">
        <f t="shared" si="33"/>
        <v>0.017418865740740738</v>
      </c>
    </row>
    <row r="610" spans="1:9" ht="15.75">
      <c r="A610" s="13">
        <v>606</v>
      </c>
      <c r="B610" s="52" t="s">
        <v>894</v>
      </c>
      <c r="C610" s="52" t="s">
        <v>47</v>
      </c>
      <c r="D610" s="13" t="s">
        <v>118</v>
      </c>
      <c r="E610" s="52" t="s">
        <v>895</v>
      </c>
      <c r="F610" s="53">
        <v>0.019398148148148147</v>
      </c>
      <c r="G610" s="13" t="str">
        <f t="shared" si="31"/>
        <v>2.48/km</v>
      </c>
      <c r="H610" s="22">
        <f t="shared" si="32"/>
        <v>-0.0034030092592592584</v>
      </c>
      <c r="I610" s="22">
        <f t="shared" si="33"/>
        <v>-0.0037620370370370394</v>
      </c>
    </row>
    <row r="611" spans="1:9" ht="15.75">
      <c r="A611" s="13">
        <v>607</v>
      </c>
      <c r="B611" s="52" t="s">
        <v>896</v>
      </c>
      <c r="C611" s="52" t="s">
        <v>17</v>
      </c>
      <c r="D611" s="13" t="s">
        <v>113</v>
      </c>
      <c r="E611" s="52" t="s">
        <v>895</v>
      </c>
      <c r="F611" s="53">
        <v>0.01940972222222222</v>
      </c>
      <c r="G611" s="13" t="str">
        <f t="shared" si="31"/>
        <v>2.48/km</v>
      </c>
      <c r="H611" s="22">
        <f t="shared" si="32"/>
        <v>-0.003391435185185185</v>
      </c>
      <c r="I611" s="22">
        <f t="shared" si="33"/>
        <v>-0.003391435185185185</v>
      </c>
    </row>
    <row r="612" spans="1:9" ht="15.75">
      <c r="A612" s="13">
        <v>608</v>
      </c>
      <c r="B612" s="52" t="s">
        <v>897</v>
      </c>
      <c r="C612" s="52" t="s">
        <v>51</v>
      </c>
      <c r="D612" s="13" t="s">
        <v>130</v>
      </c>
      <c r="E612" s="52" t="s">
        <v>895</v>
      </c>
      <c r="F612" s="53">
        <v>0.023622685185185188</v>
      </c>
      <c r="G612" s="13" t="str">
        <f t="shared" si="31"/>
        <v>3.24/km</v>
      </c>
      <c r="H612" s="22">
        <f t="shared" si="32"/>
        <v>0.0008215277777777821</v>
      </c>
      <c r="I612" s="22">
        <f t="shared" si="33"/>
        <v>-0.00043993055555555105</v>
      </c>
    </row>
    <row r="613" spans="1:9" ht="15.75">
      <c r="A613" s="44">
        <v>609</v>
      </c>
      <c r="B613" s="54" t="s">
        <v>898</v>
      </c>
      <c r="C613" s="54" t="s">
        <v>75</v>
      </c>
      <c r="D613" s="44" t="s">
        <v>192</v>
      </c>
      <c r="E613" s="54" t="s">
        <v>895</v>
      </c>
      <c r="F613" s="55">
        <v>0.03474537037037037</v>
      </c>
      <c r="G613" s="44" t="str">
        <f t="shared" si="31"/>
        <v>5.00/km</v>
      </c>
      <c r="H613" s="45">
        <f t="shared" si="32"/>
        <v>0.011944212962962966</v>
      </c>
      <c r="I613" s="45">
        <f t="shared" si="33"/>
        <v>0.007927430555555559</v>
      </c>
    </row>
  </sheetData>
  <sheetProtection/>
  <autoFilter ref="A4:I61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Trofeo Città di Sezze</v>
      </c>
      <c r="B1" s="38"/>
      <c r="C1" s="39"/>
    </row>
    <row r="2" spans="1:3" ht="24" customHeight="1">
      <c r="A2" s="40" t="str">
        <f>Individuale!A2</f>
        <v>16ª edizione</v>
      </c>
      <c r="B2" s="40"/>
      <c r="C2" s="40"/>
    </row>
    <row r="3" spans="1:3" ht="24" customHeight="1">
      <c r="A3" s="41" t="str">
        <f>Individuale!A3</f>
        <v>Sezze (LT) Italia - Domenica 07/05/2017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173</v>
      </c>
      <c r="C5" s="47">
        <v>64</v>
      </c>
    </row>
    <row r="6" spans="1:3" ht="15" customHeight="1">
      <c r="A6" s="14">
        <v>2</v>
      </c>
      <c r="B6" s="15" t="s">
        <v>229</v>
      </c>
      <c r="C6" s="48">
        <v>40</v>
      </c>
    </row>
    <row r="7" spans="1:3" ht="15" customHeight="1">
      <c r="A7" s="14">
        <v>3</v>
      </c>
      <c r="B7" s="15" t="s">
        <v>251</v>
      </c>
      <c r="C7" s="48">
        <v>35</v>
      </c>
    </row>
    <row r="8" spans="1:3" ht="15" customHeight="1">
      <c r="A8" s="14">
        <v>4</v>
      </c>
      <c r="B8" s="15" t="s">
        <v>184</v>
      </c>
      <c r="C8" s="48">
        <v>28</v>
      </c>
    </row>
    <row r="9" spans="1:3" ht="15" customHeight="1">
      <c r="A9" s="14">
        <v>5</v>
      </c>
      <c r="B9" s="15" t="s">
        <v>227</v>
      </c>
      <c r="C9" s="48">
        <v>28</v>
      </c>
    </row>
    <row r="10" spans="1:3" ht="15" customHeight="1">
      <c r="A10" s="14">
        <v>6</v>
      </c>
      <c r="B10" s="15" t="s">
        <v>125</v>
      </c>
      <c r="C10" s="48">
        <v>24</v>
      </c>
    </row>
    <row r="11" spans="1:3" ht="15" customHeight="1">
      <c r="A11" s="14">
        <v>7</v>
      </c>
      <c r="B11" s="15" t="s">
        <v>166</v>
      </c>
      <c r="C11" s="48">
        <v>22</v>
      </c>
    </row>
    <row r="12" spans="1:3" ht="15" customHeight="1">
      <c r="A12" s="14">
        <v>8</v>
      </c>
      <c r="B12" s="15" t="s">
        <v>155</v>
      </c>
      <c r="C12" s="48">
        <v>22</v>
      </c>
    </row>
    <row r="13" spans="1:3" ht="15" customHeight="1">
      <c r="A13" s="14">
        <v>9</v>
      </c>
      <c r="B13" s="15" t="s">
        <v>143</v>
      </c>
      <c r="C13" s="48">
        <v>20</v>
      </c>
    </row>
    <row r="14" spans="1:3" ht="15" customHeight="1">
      <c r="A14" s="14">
        <v>10</v>
      </c>
      <c r="B14" s="15" t="s">
        <v>138</v>
      </c>
      <c r="C14" s="48">
        <v>19</v>
      </c>
    </row>
    <row r="15" spans="1:3" ht="15.75">
      <c r="A15" s="14">
        <v>11</v>
      </c>
      <c r="B15" s="15" t="s">
        <v>119</v>
      </c>
      <c r="C15" s="48">
        <v>17</v>
      </c>
    </row>
    <row r="16" spans="1:3" ht="15.75">
      <c r="A16" s="14">
        <v>12</v>
      </c>
      <c r="B16" s="15" t="s">
        <v>146</v>
      </c>
      <c r="C16" s="48">
        <v>17</v>
      </c>
    </row>
    <row r="17" spans="1:3" ht="15.75">
      <c r="A17" s="14">
        <v>13</v>
      </c>
      <c r="B17" s="15" t="s">
        <v>193</v>
      </c>
      <c r="C17" s="48">
        <v>17</v>
      </c>
    </row>
    <row r="18" spans="1:3" ht="15.75">
      <c r="A18" s="14">
        <v>14</v>
      </c>
      <c r="B18" s="15" t="s">
        <v>136</v>
      </c>
      <c r="C18" s="48">
        <v>16</v>
      </c>
    </row>
    <row r="19" spans="1:3" ht="15.75">
      <c r="A19" s="14">
        <v>15</v>
      </c>
      <c r="B19" s="15" t="s">
        <v>171</v>
      </c>
      <c r="C19" s="48">
        <v>15</v>
      </c>
    </row>
    <row r="20" spans="1:3" ht="15.75">
      <c r="A20" s="25">
        <v>16</v>
      </c>
      <c r="B20" s="26" t="s">
        <v>16</v>
      </c>
      <c r="C20" s="50">
        <v>14</v>
      </c>
    </row>
    <row r="21" spans="1:3" ht="15.75">
      <c r="A21" s="14">
        <v>17</v>
      </c>
      <c r="B21" s="15" t="s">
        <v>122</v>
      </c>
      <c r="C21" s="48">
        <v>14</v>
      </c>
    </row>
    <row r="22" spans="1:3" ht="15.75">
      <c r="A22" s="14">
        <v>18</v>
      </c>
      <c r="B22" s="15" t="s">
        <v>153</v>
      </c>
      <c r="C22" s="48">
        <v>14</v>
      </c>
    </row>
    <row r="23" spans="1:3" ht="15.75">
      <c r="A23" s="14">
        <v>19</v>
      </c>
      <c r="B23" s="15" t="s">
        <v>209</v>
      </c>
      <c r="C23" s="48">
        <v>13</v>
      </c>
    </row>
    <row r="24" spans="1:3" ht="15.75">
      <c r="A24" s="14">
        <v>20</v>
      </c>
      <c r="B24" s="15" t="s">
        <v>457</v>
      </c>
      <c r="C24" s="48">
        <v>11</v>
      </c>
    </row>
    <row r="25" spans="1:3" ht="15.75">
      <c r="A25" s="14">
        <v>21</v>
      </c>
      <c r="B25" s="15" t="s">
        <v>140</v>
      </c>
      <c r="C25" s="48">
        <v>11</v>
      </c>
    </row>
    <row r="26" spans="1:3" ht="15.75">
      <c r="A26" s="14">
        <v>22</v>
      </c>
      <c r="B26" s="15" t="s">
        <v>331</v>
      </c>
      <c r="C26" s="48">
        <v>10</v>
      </c>
    </row>
    <row r="27" spans="1:3" ht="15.75">
      <c r="A27" s="14">
        <v>23</v>
      </c>
      <c r="B27" s="15" t="s">
        <v>188</v>
      </c>
      <c r="C27" s="48">
        <v>9</v>
      </c>
    </row>
    <row r="28" spans="1:3" ht="15.75">
      <c r="A28" s="14">
        <v>24</v>
      </c>
      <c r="B28" s="15" t="s">
        <v>290</v>
      </c>
      <c r="C28" s="48">
        <v>8</v>
      </c>
    </row>
    <row r="29" spans="1:3" ht="15.75">
      <c r="A29" s="14">
        <v>25</v>
      </c>
      <c r="B29" s="15" t="s">
        <v>128</v>
      </c>
      <c r="C29" s="48">
        <v>6</v>
      </c>
    </row>
    <row r="30" spans="1:3" ht="15.75">
      <c r="A30" s="14">
        <v>26</v>
      </c>
      <c r="B30" s="15" t="s">
        <v>175</v>
      </c>
      <c r="C30" s="48">
        <v>6</v>
      </c>
    </row>
    <row r="31" spans="1:3" ht="15.75">
      <c r="A31" s="14">
        <v>27</v>
      </c>
      <c r="B31" s="15" t="s">
        <v>296</v>
      </c>
      <c r="C31" s="48">
        <v>5</v>
      </c>
    </row>
    <row r="32" spans="1:3" ht="15.75">
      <c r="A32" s="14">
        <v>28</v>
      </c>
      <c r="B32" s="15" t="s">
        <v>133</v>
      </c>
      <c r="C32" s="48">
        <v>5</v>
      </c>
    </row>
    <row r="33" spans="1:3" ht="15.75">
      <c r="A33" s="14">
        <v>29</v>
      </c>
      <c r="B33" s="15" t="s">
        <v>307</v>
      </c>
      <c r="C33" s="48">
        <v>5</v>
      </c>
    </row>
    <row r="34" spans="1:3" ht="15.75">
      <c r="A34" s="14">
        <v>30</v>
      </c>
      <c r="B34" s="15" t="s">
        <v>267</v>
      </c>
      <c r="C34" s="48">
        <v>4</v>
      </c>
    </row>
    <row r="35" spans="1:3" ht="15.75">
      <c r="A35" s="14">
        <v>31</v>
      </c>
      <c r="B35" s="15" t="s">
        <v>150</v>
      </c>
      <c r="C35" s="48">
        <v>4</v>
      </c>
    </row>
    <row r="36" spans="1:3" ht="15.75">
      <c r="A36" s="14">
        <v>32</v>
      </c>
      <c r="B36" s="15" t="s">
        <v>272</v>
      </c>
      <c r="C36" s="48">
        <v>4</v>
      </c>
    </row>
    <row r="37" spans="1:3" ht="15.75">
      <c r="A37" s="14">
        <v>33</v>
      </c>
      <c r="B37" s="15" t="s">
        <v>895</v>
      </c>
      <c r="C37" s="48">
        <v>4</v>
      </c>
    </row>
    <row r="38" spans="1:3" ht="15.75">
      <c r="A38" s="14">
        <v>34</v>
      </c>
      <c r="B38" s="15" t="s">
        <v>338</v>
      </c>
      <c r="C38" s="48">
        <v>4</v>
      </c>
    </row>
    <row r="39" spans="1:3" ht="15.75">
      <c r="A39" s="14">
        <v>35</v>
      </c>
      <c r="B39" s="15" t="s">
        <v>322</v>
      </c>
      <c r="C39" s="48">
        <v>4</v>
      </c>
    </row>
    <row r="40" spans="1:3" ht="15.75">
      <c r="A40" s="14">
        <v>36</v>
      </c>
      <c r="B40" s="15" t="s">
        <v>305</v>
      </c>
      <c r="C40" s="48">
        <v>4</v>
      </c>
    </row>
    <row r="41" spans="1:3" ht="15.75">
      <c r="A41" s="14">
        <v>37</v>
      </c>
      <c r="B41" s="15" t="s">
        <v>513</v>
      </c>
      <c r="C41" s="48">
        <v>3</v>
      </c>
    </row>
    <row r="42" spans="1:3" ht="15.75">
      <c r="A42" s="14">
        <v>38</v>
      </c>
      <c r="B42" s="15" t="s">
        <v>603</v>
      </c>
      <c r="C42" s="48">
        <v>3</v>
      </c>
    </row>
    <row r="43" spans="1:3" ht="15.75">
      <c r="A43" s="14">
        <v>39</v>
      </c>
      <c r="B43" s="15" t="s">
        <v>114</v>
      </c>
      <c r="C43" s="48">
        <v>3</v>
      </c>
    </row>
    <row r="44" spans="1:3" ht="15.75">
      <c r="A44" s="14">
        <v>40</v>
      </c>
      <c r="B44" s="15" t="s">
        <v>529</v>
      </c>
      <c r="C44" s="48">
        <v>3</v>
      </c>
    </row>
    <row r="45" spans="1:3" ht="15.75">
      <c r="A45" s="14">
        <v>41</v>
      </c>
      <c r="B45" s="15" t="s">
        <v>348</v>
      </c>
      <c r="C45" s="48">
        <v>3</v>
      </c>
    </row>
    <row r="46" spans="1:3" ht="15.75">
      <c r="A46" s="14">
        <v>42</v>
      </c>
      <c r="B46" s="15" t="s">
        <v>277</v>
      </c>
      <c r="C46" s="48">
        <v>3</v>
      </c>
    </row>
    <row r="47" spans="1:3" ht="15.75">
      <c r="A47" s="14">
        <v>43</v>
      </c>
      <c r="B47" s="15" t="s">
        <v>382</v>
      </c>
      <c r="C47" s="48">
        <v>3</v>
      </c>
    </row>
    <row r="48" spans="1:3" ht="15.75">
      <c r="A48" s="14">
        <v>44</v>
      </c>
      <c r="B48" s="15" t="s">
        <v>205</v>
      </c>
      <c r="C48" s="48">
        <v>3</v>
      </c>
    </row>
    <row r="49" spans="1:3" ht="15.75">
      <c r="A49" s="14">
        <v>45</v>
      </c>
      <c r="B49" s="15" t="s">
        <v>524</v>
      </c>
      <c r="C49" s="48">
        <v>3</v>
      </c>
    </row>
    <row r="50" spans="1:3" ht="15.75">
      <c r="A50" s="14">
        <v>46</v>
      </c>
      <c r="B50" s="15" t="s">
        <v>21</v>
      </c>
      <c r="C50" s="48">
        <v>2</v>
      </c>
    </row>
    <row r="51" spans="1:3" ht="15.75">
      <c r="A51" s="14">
        <v>47</v>
      </c>
      <c r="B51" s="15" t="s">
        <v>391</v>
      </c>
      <c r="C51" s="48">
        <v>2</v>
      </c>
    </row>
    <row r="52" spans="1:3" ht="15.75">
      <c r="A52" s="14">
        <v>48</v>
      </c>
      <c r="B52" s="15" t="s">
        <v>478</v>
      </c>
      <c r="C52" s="48">
        <v>2</v>
      </c>
    </row>
    <row r="53" spans="1:3" ht="15.75">
      <c r="A53" s="14">
        <v>49</v>
      </c>
      <c r="B53" s="15" t="s">
        <v>89</v>
      </c>
      <c r="C53" s="48">
        <v>2</v>
      </c>
    </row>
    <row r="54" spans="1:3" ht="15.75">
      <c r="A54" s="14">
        <v>50</v>
      </c>
      <c r="B54" s="15" t="s">
        <v>570</v>
      </c>
      <c r="C54" s="48">
        <v>2</v>
      </c>
    </row>
    <row r="55" spans="1:3" ht="15.75">
      <c r="A55" s="14">
        <v>51</v>
      </c>
      <c r="B55" s="15" t="s">
        <v>327</v>
      </c>
      <c r="C55" s="48">
        <v>2</v>
      </c>
    </row>
    <row r="56" spans="1:3" ht="15.75">
      <c r="A56" s="14">
        <v>52</v>
      </c>
      <c r="B56" s="15" t="s">
        <v>269</v>
      </c>
      <c r="C56" s="48">
        <v>2</v>
      </c>
    </row>
    <row r="57" spans="1:3" ht="15.75">
      <c r="A57" s="14">
        <v>53</v>
      </c>
      <c r="B57" s="15" t="s">
        <v>36</v>
      </c>
      <c r="C57" s="48">
        <v>2</v>
      </c>
    </row>
    <row r="58" spans="1:3" ht="15.75">
      <c r="A58" s="14">
        <v>54</v>
      </c>
      <c r="B58" s="15" t="s">
        <v>54</v>
      </c>
      <c r="C58" s="48">
        <v>2</v>
      </c>
    </row>
    <row r="59" spans="1:3" ht="15.75">
      <c r="A59" s="14">
        <v>55</v>
      </c>
      <c r="B59" s="15" t="s">
        <v>556</v>
      </c>
      <c r="C59" s="48">
        <v>2</v>
      </c>
    </row>
    <row r="60" spans="1:3" ht="15.75">
      <c r="A60" s="14">
        <v>56</v>
      </c>
      <c r="B60" s="15" t="s">
        <v>685</v>
      </c>
      <c r="C60" s="48">
        <v>1</v>
      </c>
    </row>
    <row r="61" spans="1:3" ht="15.75">
      <c r="A61" s="14">
        <v>57</v>
      </c>
      <c r="B61" s="15" t="s">
        <v>888</v>
      </c>
      <c r="C61" s="48">
        <v>1</v>
      </c>
    </row>
    <row r="62" spans="1:3" ht="15.75">
      <c r="A62" s="14">
        <v>58</v>
      </c>
      <c r="B62" s="15" t="s">
        <v>116</v>
      </c>
      <c r="C62" s="48">
        <v>1</v>
      </c>
    </row>
    <row r="63" spans="1:3" ht="15.75">
      <c r="A63" s="14">
        <v>59</v>
      </c>
      <c r="B63" s="15" t="s">
        <v>131</v>
      </c>
      <c r="C63" s="48">
        <v>1</v>
      </c>
    </row>
    <row r="64" spans="1:3" ht="15.75">
      <c r="A64" s="14">
        <v>60</v>
      </c>
      <c r="B64" s="15" t="s">
        <v>876</v>
      </c>
      <c r="C64" s="48">
        <v>1</v>
      </c>
    </row>
    <row r="65" spans="1:3" ht="15.75">
      <c r="A65" s="14">
        <v>61</v>
      </c>
      <c r="B65" s="15" t="s">
        <v>373</v>
      </c>
      <c r="C65" s="48">
        <v>1</v>
      </c>
    </row>
    <row r="66" spans="1:3" ht="15.75">
      <c r="A66" s="14">
        <v>62</v>
      </c>
      <c r="B66" s="15" t="s">
        <v>264</v>
      </c>
      <c r="C66" s="48">
        <v>1</v>
      </c>
    </row>
    <row r="67" spans="1:3" ht="15.75">
      <c r="A67" s="14">
        <v>63</v>
      </c>
      <c r="B67" s="15" t="s">
        <v>388</v>
      </c>
      <c r="C67" s="48">
        <v>1</v>
      </c>
    </row>
    <row r="68" spans="1:3" ht="15.75">
      <c r="A68" s="14">
        <v>64</v>
      </c>
      <c r="B68" s="15" t="s">
        <v>736</v>
      </c>
      <c r="C68" s="48">
        <v>1</v>
      </c>
    </row>
    <row r="69" spans="1:3" ht="15.75">
      <c r="A69" s="14">
        <v>65</v>
      </c>
      <c r="B69" s="15" t="s">
        <v>238</v>
      </c>
      <c r="C69" s="48">
        <v>1</v>
      </c>
    </row>
    <row r="70" spans="1:3" ht="15.75">
      <c r="A70" s="14">
        <v>66</v>
      </c>
      <c r="B70" s="15" t="s">
        <v>401</v>
      </c>
      <c r="C70" s="48">
        <v>1</v>
      </c>
    </row>
    <row r="71" spans="1:3" ht="15.75">
      <c r="A71" s="14">
        <v>67</v>
      </c>
      <c r="B71" s="15" t="s">
        <v>462</v>
      </c>
      <c r="C71" s="48">
        <v>1</v>
      </c>
    </row>
    <row r="72" spans="1:3" ht="15.75">
      <c r="A72" s="14">
        <v>68</v>
      </c>
      <c r="B72" s="15" t="s">
        <v>442</v>
      </c>
      <c r="C72" s="48">
        <v>1</v>
      </c>
    </row>
    <row r="73" spans="1:3" ht="15.75">
      <c r="A73" s="14">
        <v>69</v>
      </c>
      <c r="B73" s="15" t="s">
        <v>160</v>
      </c>
      <c r="C73" s="48">
        <v>1</v>
      </c>
    </row>
    <row r="74" spans="1:3" ht="15.75">
      <c r="A74" s="14">
        <v>70</v>
      </c>
      <c r="B74" s="15" t="s">
        <v>282</v>
      </c>
      <c r="C74" s="48">
        <v>1</v>
      </c>
    </row>
    <row r="75" spans="1:3" ht="15.75">
      <c r="A75" s="14">
        <v>71</v>
      </c>
      <c r="B75" s="15" t="s">
        <v>366</v>
      </c>
      <c r="C75" s="48">
        <v>1</v>
      </c>
    </row>
    <row r="76" spans="1:3" ht="15.75">
      <c r="A76" s="14">
        <v>72</v>
      </c>
      <c r="B76" s="15" t="s">
        <v>163</v>
      </c>
      <c r="C76" s="48">
        <v>1</v>
      </c>
    </row>
    <row r="77" spans="1:3" ht="15.75">
      <c r="A77" s="14">
        <v>73</v>
      </c>
      <c r="B77" s="15" t="s">
        <v>398</v>
      </c>
      <c r="C77" s="48">
        <v>1</v>
      </c>
    </row>
    <row r="78" spans="1:3" ht="15.75">
      <c r="A78" s="16">
        <v>74</v>
      </c>
      <c r="B78" s="17" t="s">
        <v>763</v>
      </c>
      <c r="C78" s="49">
        <v>1</v>
      </c>
    </row>
    <row r="79" ht="12.75">
      <c r="C79" s="2">
        <f>SUM(C5:C78)</f>
        <v>609</v>
      </c>
    </row>
  </sheetData>
  <sheetProtection/>
  <autoFilter ref="A4:C4">
    <sortState ref="A5:C79">
      <sortCondition descending="1" sortBy="value" ref="C5:C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2017-05-07T19:20:34Z</dcterms:modified>
  <cp:category/>
  <cp:version/>
  <cp:contentType/>
  <cp:contentStatus/>
</cp:coreProperties>
</file>